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_workProjects\2025-05_spendingModellingREPL\data\"/>
    </mc:Choice>
  </mc:AlternateContent>
  <xr:revisionPtr revIDLastSave="0" documentId="8_{F6942011-2A00-4C19-9E2B-16AF3A990AD4}" xr6:coauthVersionLast="47" xr6:coauthVersionMax="47" xr10:uidLastSave="{00000000-0000-0000-0000-000000000000}"/>
  <bookViews>
    <workbookView xWindow="25695" yWindow="0" windowWidth="26010" windowHeight="20985" activeTab="6" xr2:uid="{00000000-000D-0000-FFFF-FFFF00000000}"/>
  </bookViews>
  <sheets>
    <sheet name="Figure_6B_6D" sheetId="3" r:id="rId1"/>
    <sheet name="Figure_6A_6C_6E_6F" sheetId="2" r:id="rId2"/>
    <sheet name="Not_used_Results_from_model_OLD" sheetId="7" state="hidden" r:id="rId3"/>
    <sheet name="Annex_Joint_EM" sheetId="9" r:id="rId4"/>
    <sheet name="Annex_Figure2" sheetId="10" r:id="rId5"/>
    <sheet name="Results_from_model" sheetId="5" r:id="rId6"/>
    <sheet name="Models_Results" sheetId="8" r:id="rId7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8" i="3" l="1"/>
  <c r="S54" i="3" l="1"/>
  <c r="R54" i="3"/>
  <c r="AQ105" i="5"/>
  <c r="AN27" i="10" l="1"/>
  <c r="AN34" i="10"/>
  <c r="AN35" i="10"/>
  <c r="AN37" i="10"/>
  <c r="AN54" i="10"/>
  <c r="AN55" i="10"/>
  <c r="AN59" i="10"/>
  <c r="AN69" i="10"/>
  <c r="AN70" i="10"/>
  <c r="AN71" i="10"/>
  <c r="AN91" i="10"/>
  <c r="AN101" i="10"/>
  <c r="AN102" i="10"/>
  <c r="AN103" i="10"/>
  <c r="M10" i="10"/>
  <c r="N10" i="10"/>
  <c r="AN10" i="10" s="1"/>
  <c r="O10" i="10"/>
  <c r="M11" i="10"/>
  <c r="N11" i="10"/>
  <c r="AN11" i="10" s="1"/>
  <c r="O11" i="10"/>
  <c r="M12" i="10"/>
  <c r="N12" i="10"/>
  <c r="AN12" i="10" s="1"/>
  <c r="O12" i="10"/>
  <c r="M13" i="10"/>
  <c r="N13" i="10"/>
  <c r="AN13" i="10" s="1"/>
  <c r="O13" i="10"/>
  <c r="M14" i="10"/>
  <c r="N14" i="10"/>
  <c r="AN14" i="10" s="1"/>
  <c r="O14" i="10"/>
  <c r="M15" i="10"/>
  <c r="N15" i="10"/>
  <c r="AN15" i="10" s="1"/>
  <c r="O15" i="10"/>
  <c r="M16" i="10"/>
  <c r="N16" i="10"/>
  <c r="AN16" i="10" s="1"/>
  <c r="O16" i="10"/>
  <c r="M17" i="10"/>
  <c r="N17" i="10"/>
  <c r="AN17" i="10" s="1"/>
  <c r="O17" i="10"/>
  <c r="M18" i="10"/>
  <c r="N18" i="10"/>
  <c r="AN18" i="10" s="1"/>
  <c r="O18" i="10"/>
  <c r="M19" i="10"/>
  <c r="N19" i="10"/>
  <c r="AN19" i="10" s="1"/>
  <c r="O19" i="10"/>
  <c r="M20" i="10"/>
  <c r="N20" i="10"/>
  <c r="AN20" i="10" s="1"/>
  <c r="O20" i="10"/>
  <c r="M21" i="10"/>
  <c r="N21" i="10"/>
  <c r="AN21" i="10" s="1"/>
  <c r="O21" i="10"/>
  <c r="M22" i="10"/>
  <c r="N22" i="10"/>
  <c r="AN22" i="10" s="1"/>
  <c r="O22" i="10"/>
  <c r="M23" i="10"/>
  <c r="N23" i="10"/>
  <c r="AN23" i="10" s="1"/>
  <c r="O23" i="10"/>
  <c r="M24" i="10"/>
  <c r="N24" i="10"/>
  <c r="AN24" i="10" s="1"/>
  <c r="O24" i="10"/>
  <c r="M25" i="10"/>
  <c r="N25" i="10"/>
  <c r="AN25" i="10" s="1"/>
  <c r="O25" i="10"/>
  <c r="M26" i="10"/>
  <c r="N26" i="10"/>
  <c r="AN26" i="10" s="1"/>
  <c r="O26" i="10"/>
  <c r="M27" i="10"/>
  <c r="N27" i="10"/>
  <c r="O27" i="10"/>
  <c r="M28" i="10"/>
  <c r="N28" i="10"/>
  <c r="AN28" i="10" s="1"/>
  <c r="O28" i="10"/>
  <c r="M29" i="10"/>
  <c r="N29" i="10"/>
  <c r="AN29" i="10" s="1"/>
  <c r="O29" i="10"/>
  <c r="M30" i="10"/>
  <c r="N30" i="10"/>
  <c r="AN30" i="10" s="1"/>
  <c r="O30" i="10"/>
  <c r="M31" i="10"/>
  <c r="N31" i="10"/>
  <c r="AN31" i="10" s="1"/>
  <c r="O31" i="10"/>
  <c r="M32" i="10"/>
  <c r="N32" i="10"/>
  <c r="AN32" i="10" s="1"/>
  <c r="O32" i="10"/>
  <c r="M33" i="10"/>
  <c r="N33" i="10"/>
  <c r="AN33" i="10" s="1"/>
  <c r="O33" i="10"/>
  <c r="M34" i="10"/>
  <c r="N34" i="10"/>
  <c r="O34" i="10"/>
  <c r="M35" i="10"/>
  <c r="N35" i="10"/>
  <c r="O35" i="10"/>
  <c r="M36" i="10"/>
  <c r="N36" i="10"/>
  <c r="AN36" i="10" s="1"/>
  <c r="O36" i="10"/>
  <c r="M37" i="10"/>
  <c r="N37" i="10"/>
  <c r="O37" i="10"/>
  <c r="M38" i="10"/>
  <c r="N38" i="10"/>
  <c r="AN38" i="10" s="1"/>
  <c r="O38" i="10"/>
  <c r="M39" i="10"/>
  <c r="N39" i="10"/>
  <c r="AN39" i="10" s="1"/>
  <c r="O39" i="10"/>
  <c r="M40" i="10"/>
  <c r="N40" i="10"/>
  <c r="AN40" i="10" s="1"/>
  <c r="O40" i="10"/>
  <c r="M41" i="10"/>
  <c r="N41" i="10"/>
  <c r="AN41" i="10" s="1"/>
  <c r="O41" i="10"/>
  <c r="M42" i="10"/>
  <c r="N42" i="10"/>
  <c r="AN42" i="10" s="1"/>
  <c r="O42" i="10"/>
  <c r="M43" i="10"/>
  <c r="N43" i="10"/>
  <c r="AN43" i="10" s="1"/>
  <c r="O43" i="10"/>
  <c r="M44" i="10"/>
  <c r="N44" i="10"/>
  <c r="AN44" i="10" s="1"/>
  <c r="O44" i="10"/>
  <c r="M45" i="10"/>
  <c r="N45" i="10"/>
  <c r="AN45" i="10" s="1"/>
  <c r="O45" i="10"/>
  <c r="M46" i="10"/>
  <c r="N46" i="10"/>
  <c r="AN46" i="10" s="1"/>
  <c r="O46" i="10"/>
  <c r="M47" i="10"/>
  <c r="N47" i="10"/>
  <c r="AN47" i="10" s="1"/>
  <c r="O47" i="10"/>
  <c r="M48" i="10"/>
  <c r="N48" i="10"/>
  <c r="AN48" i="10" s="1"/>
  <c r="O48" i="10"/>
  <c r="M49" i="10"/>
  <c r="N49" i="10"/>
  <c r="AN49" i="10" s="1"/>
  <c r="O49" i="10"/>
  <c r="M50" i="10"/>
  <c r="N50" i="10"/>
  <c r="AN50" i="10" s="1"/>
  <c r="O50" i="10"/>
  <c r="M51" i="10"/>
  <c r="N51" i="10"/>
  <c r="AN51" i="10" s="1"/>
  <c r="O51" i="10"/>
  <c r="M52" i="10"/>
  <c r="N52" i="10"/>
  <c r="AN52" i="10" s="1"/>
  <c r="O52" i="10"/>
  <c r="M53" i="10"/>
  <c r="N53" i="10"/>
  <c r="AN53" i="10" s="1"/>
  <c r="O53" i="10"/>
  <c r="M54" i="10"/>
  <c r="N54" i="10"/>
  <c r="O54" i="10"/>
  <c r="M55" i="10"/>
  <c r="N55" i="10"/>
  <c r="O55" i="10"/>
  <c r="M56" i="10"/>
  <c r="N56" i="10"/>
  <c r="AN56" i="10" s="1"/>
  <c r="O56" i="10"/>
  <c r="M57" i="10"/>
  <c r="N57" i="10"/>
  <c r="AN57" i="10" s="1"/>
  <c r="O57" i="10"/>
  <c r="M58" i="10"/>
  <c r="N58" i="10"/>
  <c r="AN58" i="10" s="1"/>
  <c r="O58" i="10"/>
  <c r="M59" i="10"/>
  <c r="N59" i="10"/>
  <c r="O59" i="10"/>
  <c r="M60" i="10"/>
  <c r="N60" i="10"/>
  <c r="AN60" i="10" s="1"/>
  <c r="O60" i="10"/>
  <c r="M61" i="10"/>
  <c r="N61" i="10"/>
  <c r="AN61" i="10" s="1"/>
  <c r="O61" i="10"/>
  <c r="M62" i="10"/>
  <c r="N62" i="10"/>
  <c r="AN62" i="10" s="1"/>
  <c r="O62" i="10"/>
  <c r="M63" i="10"/>
  <c r="N63" i="10"/>
  <c r="AN63" i="10" s="1"/>
  <c r="O63" i="10"/>
  <c r="M64" i="10"/>
  <c r="N64" i="10"/>
  <c r="AN64" i="10" s="1"/>
  <c r="O64" i="10"/>
  <c r="M65" i="10"/>
  <c r="N65" i="10"/>
  <c r="AN65" i="10" s="1"/>
  <c r="O65" i="10"/>
  <c r="M66" i="10"/>
  <c r="N66" i="10"/>
  <c r="AN66" i="10" s="1"/>
  <c r="O66" i="10"/>
  <c r="M67" i="10"/>
  <c r="N67" i="10"/>
  <c r="AN67" i="10" s="1"/>
  <c r="O67" i="10"/>
  <c r="M68" i="10"/>
  <c r="N68" i="10"/>
  <c r="AN68" i="10" s="1"/>
  <c r="O68" i="10"/>
  <c r="M69" i="10"/>
  <c r="N69" i="10"/>
  <c r="O69" i="10"/>
  <c r="M70" i="10"/>
  <c r="N70" i="10"/>
  <c r="O70" i="10"/>
  <c r="M71" i="10"/>
  <c r="N71" i="10"/>
  <c r="O71" i="10"/>
  <c r="M72" i="10"/>
  <c r="N72" i="10"/>
  <c r="AN72" i="10" s="1"/>
  <c r="O72" i="10"/>
  <c r="M73" i="10"/>
  <c r="N73" i="10"/>
  <c r="AN73" i="10" s="1"/>
  <c r="O73" i="10"/>
  <c r="M74" i="10"/>
  <c r="N74" i="10"/>
  <c r="AN74" i="10" s="1"/>
  <c r="O74" i="10"/>
  <c r="M75" i="10"/>
  <c r="N75" i="10"/>
  <c r="AN75" i="10" s="1"/>
  <c r="O75" i="10"/>
  <c r="M76" i="10"/>
  <c r="N76" i="10"/>
  <c r="AN76" i="10" s="1"/>
  <c r="O76" i="10"/>
  <c r="M77" i="10"/>
  <c r="N77" i="10"/>
  <c r="AN77" i="10" s="1"/>
  <c r="O77" i="10"/>
  <c r="M78" i="10"/>
  <c r="N78" i="10"/>
  <c r="AN78" i="10" s="1"/>
  <c r="O78" i="10"/>
  <c r="M79" i="10"/>
  <c r="N79" i="10"/>
  <c r="AN79" i="10" s="1"/>
  <c r="O79" i="10"/>
  <c r="M80" i="10"/>
  <c r="N80" i="10"/>
  <c r="AN80" i="10" s="1"/>
  <c r="O80" i="10"/>
  <c r="M81" i="10"/>
  <c r="N81" i="10"/>
  <c r="AN81" i="10" s="1"/>
  <c r="O81" i="10"/>
  <c r="M82" i="10"/>
  <c r="N82" i="10"/>
  <c r="AN82" i="10" s="1"/>
  <c r="O82" i="10"/>
  <c r="M83" i="10"/>
  <c r="N83" i="10"/>
  <c r="AN83" i="10" s="1"/>
  <c r="O83" i="10"/>
  <c r="M84" i="10"/>
  <c r="N84" i="10"/>
  <c r="AN84" i="10" s="1"/>
  <c r="O84" i="10"/>
  <c r="M85" i="10"/>
  <c r="N85" i="10"/>
  <c r="AN85" i="10" s="1"/>
  <c r="O85" i="10"/>
  <c r="M86" i="10"/>
  <c r="N86" i="10"/>
  <c r="AN86" i="10" s="1"/>
  <c r="O86" i="10"/>
  <c r="M87" i="10"/>
  <c r="N87" i="10"/>
  <c r="AN87" i="10" s="1"/>
  <c r="O87" i="10"/>
  <c r="M88" i="10"/>
  <c r="N88" i="10"/>
  <c r="AN88" i="10" s="1"/>
  <c r="O88" i="10"/>
  <c r="M89" i="10"/>
  <c r="N89" i="10"/>
  <c r="AN89" i="10" s="1"/>
  <c r="O89" i="10"/>
  <c r="M90" i="10"/>
  <c r="N90" i="10"/>
  <c r="AN90" i="10" s="1"/>
  <c r="O90" i="10"/>
  <c r="M91" i="10"/>
  <c r="N91" i="10"/>
  <c r="O91" i="10"/>
  <c r="M92" i="10"/>
  <c r="N92" i="10"/>
  <c r="AN92" i="10" s="1"/>
  <c r="O92" i="10"/>
  <c r="M93" i="10"/>
  <c r="N93" i="10"/>
  <c r="AN93" i="10" s="1"/>
  <c r="O93" i="10"/>
  <c r="M94" i="10"/>
  <c r="N94" i="10"/>
  <c r="AN94" i="10" s="1"/>
  <c r="O94" i="10"/>
  <c r="M95" i="10"/>
  <c r="N95" i="10"/>
  <c r="AN95" i="10" s="1"/>
  <c r="O95" i="10"/>
  <c r="M96" i="10"/>
  <c r="N96" i="10"/>
  <c r="AN96" i="10" s="1"/>
  <c r="O96" i="10"/>
  <c r="M97" i="10"/>
  <c r="N97" i="10"/>
  <c r="AN97" i="10" s="1"/>
  <c r="O97" i="10"/>
  <c r="M98" i="10"/>
  <c r="N98" i="10"/>
  <c r="AN98" i="10" s="1"/>
  <c r="O98" i="10"/>
  <c r="M99" i="10"/>
  <c r="N99" i="10"/>
  <c r="AN99" i="10" s="1"/>
  <c r="O99" i="10"/>
  <c r="M100" i="10"/>
  <c r="N100" i="10"/>
  <c r="AN100" i="10" s="1"/>
  <c r="O100" i="10"/>
  <c r="M101" i="10"/>
  <c r="N101" i="10"/>
  <c r="O101" i="10"/>
  <c r="M102" i="10"/>
  <c r="N102" i="10"/>
  <c r="O102" i="10"/>
  <c r="M103" i="10"/>
  <c r="N103" i="10"/>
  <c r="O103" i="10"/>
  <c r="M104" i="10"/>
  <c r="N104" i="10"/>
  <c r="AN104" i="10" s="1"/>
  <c r="O104" i="10"/>
  <c r="M105" i="10"/>
  <c r="N105" i="10"/>
  <c r="AN105" i="10" s="1"/>
  <c r="O105" i="10"/>
  <c r="N9" i="10"/>
  <c r="AN9" i="10" s="1"/>
  <c r="O9" i="10"/>
  <c r="N2" i="10"/>
  <c r="O2" i="10"/>
  <c r="Z10" i="5"/>
  <c r="AA10" i="5"/>
  <c r="Z11" i="5"/>
  <c r="AA11" i="5"/>
  <c r="Z12" i="5"/>
  <c r="AA12" i="5"/>
  <c r="Z13" i="5"/>
  <c r="AA13" i="5"/>
  <c r="Z14" i="5"/>
  <c r="AA14" i="5"/>
  <c r="Z15" i="5"/>
  <c r="AA15" i="5"/>
  <c r="Z16" i="5"/>
  <c r="AA16" i="5"/>
  <c r="Z17" i="5"/>
  <c r="AA17" i="5"/>
  <c r="Z18" i="5"/>
  <c r="AA18" i="5"/>
  <c r="Z19" i="5"/>
  <c r="AA19" i="5"/>
  <c r="Z20" i="5"/>
  <c r="AA20" i="5"/>
  <c r="Z21" i="5"/>
  <c r="AA21" i="5"/>
  <c r="Z22" i="5"/>
  <c r="AA22" i="5"/>
  <c r="Z23" i="5"/>
  <c r="AA23" i="5"/>
  <c r="Z24" i="5"/>
  <c r="AA24" i="5"/>
  <c r="Z25" i="5"/>
  <c r="AA25" i="5"/>
  <c r="Z26" i="5"/>
  <c r="AA26" i="5"/>
  <c r="Z27" i="5"/>
  <c r="AA27" i="5"/>
  <c r="Z28" i="5"/>
  <c r="AA28" i="5"/>
  <c r="Z29" i="5"/>
  <c r="AA29" i="5"/>
  <c r="Z30" i="5"/>
  <c r="AA30" i="5"/>
  <c r="Z31" i="5"/>
  <c r="AA31" i="5"/>
  <c r="Z32" i="5"/>
  <c r="AA32" i="5"/>
  <c r="Z33" i="5"/>
  <c r="AA33" i="5"/>
  <c r="Z34" i="5"/>
  <c r="AA34" i="5"/>
  <c r="Z35" i="5"/>
  <c r="AA35" i="5"/>
  <c r="Z36" i="5"/>
  <c r="AA36" i="5"/>
  <c r="Z37" i="5"/>
  <c r="AA37" i="5"/>
  <c r="Z38" i="5"/>
  <c r="AA38" i="5"/>
  <c r="Z39" i="5"/>
  <c r="AA39" i="5"/>
  <c r="Z40" i="5"/>
  <c r="AA40" i="5"/>
  <c r="Z41" i="5"/>
  <c r="AA41" i="5"/>
  <c r="Z42" i="5"/>
  <c r="AA42" i="5"/>
  <c r="Z43" i="5"/>
  <c r="AA43" i="5"/>
  <c r="Z44" i="5"/>
  <c r="AA44" i="5"/>
  <c r="Z45" i="5"/>
  <c r="AA45" i="5"/>
  <c r="Z46" i="5"/>
  <c r="AA46" i="5"/>
  <c r="Z47" i="5"/>
  <c r="AA47" i="5"/>
  <c r="Z48" i="5"/>
  <c r="AA48" i="5"/>
  <c r="Z49" i="5"/>
  <c r="AA49" i="5"/>
  <c r="Z50" i="5"/>
  <c r="AA50" i="5"/>
  <c r="Z51" i="5"/>
  <c r="AA51" i="5"/>
  <c r="Z52" i="5"/>
  <c r="AA52" i="5"/>
  <c r="Z53" i="5"/>
  <c r="AA53" i="5"/>
  <c r="Z54" i="5"/>
  <c r="AA54" i="5"/>
  <c r="Z55" i="5"/>
  <c r="AA55" i="5"/>
  <c r="Z56" i="5"/>
  <c r="AA56" i="5"/>
  <c r="Z57" i="5"/>
  <c r="AA57" i="5"/>
  <c r="Z58" i="5"/>
  <c r="AA58" i="5"/>
  <c r="Z59" i="5"/>
  <c r="AA59" i="5"/>
  <c r="Z60" i="5"/>
  <c r="AA60" i="5"/>
  <c r="Z61" i="5"/>
  <c r="AA61" i="5"/>
  <c r="Z62" i="5"/>
  <c r="AA62" i="5"/>
  <c r="Z63" i="5"/>
  <c r="AA63" i="5"/>
  <c r="Z64" i="5"/>
  <c r="AA64" i="5"/>
  <c r="Z65" i="5"/>
  <c r="AA65" i="5"/>
  <c r="Z66" i="5"/>
  <c r="AA66" i="5"/>
  <c r="Z67" i="5"/>
  <c r="AA67" i="5"/>
  <c r="Z68" i="5"/>
  <c r="AA68" i="5"/>
  <c r="Z69" i="5"/>
  <c r="AA69" i="5"/>
  <c r="Z70" i="5"/>
  <c r="AA70" i="5"/>
  <c r="Z71" i="5"/>
  <c r="AA71" i="5"/>
  <c r="Z72" i="5"/>
  <c r="AA72" i="5"/>
  <c r="Z73" i="5"/>
  <c r="AA73" i="5"/>
  <c r="Z74" i="5"/>
  <c r="AA74" i="5"/>
  <c r="Z75" i="5"/>
  <c r="AA75" i="5"/>
  <c r="Z76" i="5"/>
  <c r="AA76" i="5"/>
  <c r="Z77" i="5"/>
  <c r="AA77" i="5"/>
  <c r="Z78" i="5"/>
  <c r="AA78" i="5"/>
  <c r="Z79" i="5"/>
  <c r="AA79" i="5"/>
  <c r="Z80" i="5"/>
  <c r="AA80" i="5"/>
  <c r="Z81" i="5"/>
  <c r="AA81" i="5"/>
  <c r="Z82" i="5"/>
  <c r="AA82" i="5"/>
  <c r="Z83" i="5"/>
  <c r="AA83" i="5"/>
  <c r="Z84" i="5"/>
  <c r="AA84" i="5"/>
  <c r="Z85" i="5"/>
  <c r="AA85" i="5"/>
  <c r="Z86" i="5"/>
  <c r="AA86" i="5"/>
  <c r="Z87" i="5"/>
  <c r="AA87" i="5"/>
  <c r="Z88" i="5"/>
  <c r="AA88" i="5"/>
  <c r="Z89" i="5"/>
  <c r="AA89" i="5"/>
  <c r="Z90" i="5"/>
  <c r="AA90" i="5"/>
  <c r="Z91" i="5"/>
  <c r="AA91" i="5"/>
  <c r="Z92" i="5"/>
  <c r="AA92" i="5"/>
  <c r="Z93" i="5"/>
  <c r="AA93" i="5"/>
  <c r="Z94" i="5"/>
  <c r="AA94" i="5"/>
  <c r="Z95" i="5"/>
  <c r="AA95" i="5"/>
  <c r="Z96" i="5"/>
  <c r="AA96" i="5"/>
  <c r="Z97" i="5"/>
  <c r="AA97" i="5"/>
  <c r="Z98" i="5"/>
  <c r="AA98" i="5"/>
  <c r="Z99" i="5"/>
  <c r="AA99" i="5"/>
  <c r="Z100" i="5"/>
  <c r="AA100" i="5"/>
  <c r="Z101" i="5"/>
  <c r="AA101" i="5"/>
  <c r="Z102" i="5"/>
  <c r="AA102" i="5"/>
  <c r="Z103" i="5"/>
  <c r="AA103" i="5"/>
  <c r="Z104" i="5"/>
  <c r="AA104" i="5"/>
  <c r="Z105" i="5"/>
  <c r="AA105" i="5"/>
  <c r="Z9" i="5"/>
  <c r="AA9" i="5"/>
  <c r="L105" i="10"/>
  <c r="K105" i="10"/>
  <c r="J105" i="10"/>
  <c r="S53" i="10" s="1"/>
  <c r="I105" i="10"/>
  <c r="H105" i="10"/>
  <c r="G105" i="10"/>
  <c r="T46" i="10" s="1"/>
  <c r="F105" i="10"/>
  <c r="S46" i="10" s="1"/>
  <c r="E105" i="10"/>
  <c r="T47" i="10" s="1"/>
  <c r="D105" i="10"/>
  <c r="S47" i="10" s="1"/>
  <c r="C105" i="10"/>
  <c r="T18" i="10" s="1"/>
  <c r="B105" i="10"/>
  <c r="S18" i="10" s="1"/>
  <c r="L104" i="10"/>
  <c r="K104" i="10"/>
  <c r="J104" i="10"/>
  <c r="I104" i="10"/>
  <c r="H104" i="10"/>
  <c r="G104" i="10"/>
  <c r="F104" i="10"/>
  <c r="E104" i="10"/>
  <c r="D104" i="10"/>
  <c r="C104" i="10"/>
  <c r="B104" i="10"/>
  <c r="L103" i="10"/>
  <c r="K103" i="10"/>
  <c r="J103" i="10"/>
  <c r="I103" i="10"/>
  <c r="H103" i="10"/>
  <c r="G103" i="10"/>
  <c r="F103" i="10"/>
  <c r="E103" i="10"/>
  <c r="D103" i="10"/>
  <c r="C103" i="10"/>
  <c r="B103" i="10"/>
  <c r="L102" i="10"/>
  <c r="K102" i="10"/>
  <c r="J102" i="10"/>
  <c r="I102" i="10"/>
  <c r="H102" i="10"/>
  <c r="G102" i="10"/>
  <c r="F102" i="10"/>
  <c r="E102" i="10"/>
  <c r="D102" i="10"/>
  <c r="C102" i="10"/>
  <c r="B102" i="10"/>
  <c r="L101" i="10"/>
  <c r="K101" i="10"/>
  <c r="J101" i="10"/>
  <c r="I101" i="10"/>
  <c r="H101" i="10"/>
  <c r="G101" i="10"/>
  <c r="F101" i="10"/>
  <c r="E101" i="10"/>
  <c r="D101" i="10"/>
  <c r="C101" i="10"/>
  <c r="B101" i="10"/>
  <c r="L100" i="10"/>
  <c r="K100" i="10"/>
  <c r="J100" i="10"/>
  <c r="I100" i="10"/>
  <c r="H100" i="10"/>
  <c r="G100" i="10"/>
  <c r="F100" i="10"/>
  <c r="E100" i="10"/>
  <c r="D100" i="10"/>
  <c r="C100" i="10"/>
  <c r="B100" i="10"/>
  <c r="L99" i="10"/>
  <c r="K99" i="10"/>
  <c r="J99" i="10"/>
  <c r="I99" i="10"/>
  <c r="H99" i="10"/>
  <c r="G99" i="10"/>
  <c r="F99" i="10"/>
  <c r="E99" i="10"/>
  <c r="D99" i="10"/>
  <c r="C99" i="10"/>
  <c r="B99" i="10"/>
  <c r="L98" i="10"/>
  <c r="K98" i="10"/>
  <c r="J98" i="10"/>
  <c r="I98" i="10"/>
  <c r="H98" i="10"/>
  <c r="G98" i="10"/>
  <c r="F98" i="10"/>
  <c r="E98" i="10"/>
  <c r="D98" i="10"/>
  <c r="C98" i="10"/>
  <c r="B98" i="10"/>
  <c r="L97" i="10"/>
  <c r="K97" i="10"/>
  <c r="J97" i="10"/>
  <c r="I97" i="10"/>
  <c r="H97" i="10"/>
  <c r="G97" i="10"/>
  <c r="F97" i="10"/>
  <c r="E97" i="10"/>
  <c r="D97" i="10"/>
  <c r="C97" i="10"/>
  <c r="B97" i="10"/>
  <c r="L96" i="10"/>
  <c r="K96" i="10"/>
  <c r="J96" i="10"/>
  <c r="I96" i="10"/>
  <c r="H96" i="10"/>
  <c r="G96" i="10"/>
  <c r="F96" i="10"/>
  <c r="E96" i="10"/>
  <c r="D96" i="10"/>
  <c r="C96" i="10"/>
  <c r="B96" i="10"/>
  <c r="L95" i="10"/>
  <c r="K95" i="10"/>
  <c r="J95" i="10"/>
  <c r="I95" i="10"/>
  <c r="H95" i="10"/>
  <c r="G95" i="10"/>
  <c r="F95" i="10"/>
  <c r="E95" i="10"/>
  <c r="D95" i="10"/>
  <c r="C95" i="10"/>
  <c r="B95" i="10"/>
  <c r="L94" i="10"/>
  <c r="K94" i="10"/>
  <c r="J94" i="10"/>
  <c r="I94" i="10"/>
  <c r="H94" i="10"/>
  <c r="G94" i="10"/>
  <c r="F94" i="10"/>
  <c r="E94" i="10"/>
  <c r="D94" i="10"/>
  <c r="C94" i="10"/>
  <c r="B94" i="10"/>
  <c r="L93" i="10"/>
  <c r="K93" i="10"/>
  <c r="J93" i="10"/>
  <c r="I93" i="10"/>
  <c r="H93" i="10"/>
  <c r="G93" i="10"/>
  <c r="F93" i="10"/>
  <c r="E93" i="10"/>
  <c r="D93" i="10"/>
  <c r="C93" i="10"/>
  <c r="B93" i="10"/>
  <c r="L92" i="10"/>
  <c r="K92" i="10"/>
  <c r="J92" i="10"/>
  <c r="I92" i="10"/>
  <c r="H92" i="10"/>
  <c r="G92" i="10"/>
  <c r="F92" i="10"/>
  <c r="E92" i="10"/>
  <c r="D92" i="10"/>
  <c r="C92" i="10"/>
  <c r="B92" i="10"/>
  <c r="L91" i="10"/>
  <c r="K91" i="10"/>
  <c r="J91" i="10"/>
  <c r="I91" i="10"/>
  <c r="H91" i="10"/>
  <c r="G91" i="10"/>
  <c r="F91" i="10"/>
  <c r="E91" i="10"/>
  <c r="D91" i="10"/>
  <c r="C91" i="10"/>
  <c r="B91" i="10"/>
  <c r="L90" i="10"/>
  <c r="K90" i="10"/>
  <c r="J90" i="10"/>
  <c r="I90" i="10"/>
  <c r="H90" i="10"/>
  <c r="G90" i="10"/>
  <c r="F90" i="10"/>
  <c r="E90" i="10"/>
  <c r="D90" i="10"/>
  <c r="C90" i="10"/>
  <c r="B90" i="10"/>
  <c r="L89" i="10"/>
  <c r="K89" i="10"/>
  <c r="J89" i="10"/>
  <c r="I89" i="10"/>
  <c r="H89" i="10"/>
  <c r="G89" i="10"/>
  <c r="F89" i="10"/>
  <c r="E89" i="10"/>
  <c r="D89" i="10"/>
  <c r="C89" i="10"/>
  <c r="B89" i="10"/>
  <c r="L88" i="10"/>
  <c r="K88" i="10"/>
  <c r="J88" i="10"/>
  <c r="I88" i="10"/>
  <c r="H88" i="10"/>
  <c r="G88" i="10"/>
  <c r="F88" i="10"/>
  <c r="E88" i="10"/>
  <c r="D88" i="10"/>
  <c r="C88" i="10"/>
  <c r="B88" i="10"/>
  <c r="L87" i="10"/>
  <c r="K87" i="10"/>
  <c r="J87" i="10"/>
  <c r="I87" i="10"/>
  <c r="H87" i="10"/>
  <c r="G87" i="10"/>
  <c r="F87" i="10"/>
  <c r="E87" i="10"/>
  <c r="D87" i="10"/>
  <c r="C87" i="10"/>
  <c r="B87" i="10"/>
  <c r="L86" i="10"/>
  <c r="K86" i="10"/>
  <c r="J86" i="10"/>
  <c r="I86" i="10"/>
  <c r="H86" i="10"/>
  <c r="G86" i="10"/>
  <c r="F86" i="10"/>
  <c r="E86" i="10"/>
  <c r="D86" i="10"/>
  <c r="C86" i="10"/>
  <c r="B86" i="10"/>
  <c r="L85" i="10"/>
  <c r="K85" i="10"/>
  <c r="J85" i="10"/>
  <c r="I85" i="10"/>
  <c r="H85" i="10"/>
  <c r="G85" i="10"/>
  <c r="F85" i="10"/>
  <c r="E85" i="10"/>
  <c r="D85" i="10"/>
  <c r="C85" i="10"/>
  <c r="B85" i="10"/>
  <c r="L84" i="10"/>
  <c r="K84" i="10"/>
  <c r="J84" i="10"/>
  <c r="I84" i="10"/>
  <c r="H84" i="10"/>
  <c r="G84" i="10"/>
  <c r="F84" i="10"/>
  <c r="E84" i="10"/>
  <c r="D84" i="10"/>
  <c r="C84" i="10"/>
  <c r="B84" i="10"/>
  <c r="L83" i="10"/>
  <c r="K83" i="10"/>
  <c r="J83" i="10"/>
  <c r="I83" i="10"/>
  <c r="H83" i="10"/>
  <c r="G83" i="10"/>
  <c r="F83" i="10"/>
  <c r="E83" i="10"/>
  <c r="D83" i="10"/>
  <c r="C83" i="10"/>
  <c r="B83" i="10"/>
  <c r="L82" i="10"/>
  <c r="K82" i="10"/>
  <c r="J82" i="10"/>
  <c r="I82" i="10"/>
  <c r="H82" i="10"/>
  <c r="G82" i="10"/>
  <c r="F82" i="10"/>
  <c r="E82" i="10"/>
  <c r="D82" i="10"/>
  <c r="C82" i="10"/>
  <c r="B82" i="10"/>
  <c r="L81" i="10"/>
  <c r="K81" i="10"/>
  <c r="J81" i="10"/>
  <c r="I81" i="10"/>
  <c r="H81" i="10"/>
  <c r="G81" i="10"/>
  <c r="F81" i="10"/>
  <c r="E81" i="10"/>
  <c r="D81" i="10"/>
  <c r="C81" i="10"/>
  <c r="B81" i="10"/>
  <c r="L80" i="10"/>
  <c r="K80" i="10"/>
  <c r="J80" i="10"/>
  <c r="I80" i="10"/>
  <c r="H80" i="10"/>
  <c r="G80" i="10"/>
  <c r="F80" i="10"/>
  <c r="E80" i="10"/>
  <c r="D80" i="10"/>
  <c r="C80" i="10"/>
  <c r="B80" i="10"/>
  <c r="L79" i="10"/>
  <c r="K79" i="10"/>
  <c r="J79" i="10"/>
  <c r="I79" i="10"/>
  <c r="H79" i="10"/>
  <c r="G79" i="10"/>
  <c r="F79" i="10"/>
  <c r="E79" i="10"/>
  <c r="D79" i="10"/>
  <c r="C79" i="10"/>
  <c r="B79" i="10"/>
  <c r="L78" i="10"/>
  <c r="K78" i="10"/>
  <c r="J78" i="10"/>
  <c r="I78" i="10"/>
  <c r="H78" i="10"/>
  <c r="G78" i="10"/>
  <c r="F78" i="10"/>
  <c r="E78" i="10"/>
  <c r="D78" i="10"/>
  <c r="C78" i="10"/>
  <c r="B78" i="10"/>
  <c r="L77" i="10"/>
  <c r="K77" i="10"/>
  <c r="J77" i="10"/>
  <c r="I77" i="10"/>
  <c r="H77" i="10"/>
  <c r="G77" i="10"/>
  <c r="F77" i="10"/>
  <c r="E77" i="10"/>
  <c r="D77" i="10"/>
  <c r="C77" i="10"/>
  <c r="B77" i="10"/>
  <c r="L76" i="10"/>
  <c r="K76" i="10"/>
  <c r="J76" i="10"/>
  <c r="I76" i="10"/>
  <c r="H76" i="10"/>
  <c r="G76" i="10"/>
  <c r="F76" i="10"/>
  <c r="E76" i="10"/>
  <c r="D76" i="10"/>
  <c r="C76" i="10"/>
  <c r="B76" i="10"/>
  <c r="L75" i="10"/>
  <c r="K75" i="10"/>
  <c r="J75" i="10"/>
  <c r="I75" i="10"/>
  <c r="H75" i="10"/>
  <c r="G75" i="10"/>
  <c r="F75" i="10"/>
  <c r="E75" i="10"/>
  <c r="D75" i="10"/>
  <c r="C75" i="10"/>
  <c r="B75" i="10"/>
  <c r="L74" i="10"/>
  <c r="K74" i="10"/>
  <c r="J74" i="10"/>
  <c r="I74" i="10"/>
  <c r="H74" i="10"/>
  <c r="G74" i="10"/>
  <c r="F74" i="10"/>
  <c r="E74" i="10"/>
  <c r="D74" i="10"/>
  <c r="C74" i="10"/>
  <c r="B74" i="10"/>
  <c r="L73" i="10"/>
  <c r="K73" i="10"/>
  <c r="J73" i="10"/>
  <c r="I73" i="10"/>
  <c r="H73" i="10"/>
  <c r="G73" i="10"/>
  <c r="F73" i="10"/>
  <c r="E73" i="10"/>
  <c r="D73" i="10"/>
  <c r="C73" i="10"/>
  <c r="B73" i="10"/>
  <c r="L72" i="10"/>
  <c r="K72" i="10"/>
  <c r="J72" i="10"/>
  <c r="I72" i="10"/>
  <c r="H72" i="10"/>
  <c r="G72" i="10"/>
  <c r="F72" i="10"/>
  <c r="E72" i="10"/>
  <c r="D72" i="10"/>
  <c r="C72" i="10"/>
  <c r="B72" i="10"/>
  <c r="L71" i="10"/>
  <c r="K71" i="10"/>
  <c r="J71" i="10"/>
  <c r="I71" i="10"/>
  <c r="H71" i="10"/>
  <c r="G71" i="10"/>
  <c r="F71" i="10"/>
  <c r="E71" i="10"/>
  <c r="D71" i="10"/>
  <c r="C71" i="10"/>
  <c r="B71" i="10"/>
  <c r="L70" i="10"/>
  <c r="K70" i="10"/>
  <c r="J70" i="10"/>
  <c r="I70" i="10"/>
  <c r="H70" i="10"/>
  <c r="G70" i="10"/>
  <c r="F70" i="10"/>
  <c r="E70" i="10"/>
  <c r="D70" i="10"/>
  <c r="C70" i="10"/>
  <c r="B70" i="10"/>
  <c r="L69" i="10"/>
  <c r="K69" i="10"/>
  <c r="J69" i="10"/>
  <c r="I69" i="10"/>
  <c r="H69" i="10"/>
  <c r="G69" i="10"/>
  <c r="F69" i="10"/>
  <c r="E69" i="10"/>
  <c r="D69" i="10"/>
  <c r="C69" i="10"/>
  <c r="B69" i="10"/>
  <c r="L68" i="10"/>
  <c r="K68" i="10"/>
  <c r="J68" i="10"/>
  <c r="I68" i="10"/>
  <c r="H68" i="10"/>
  <c r="G68" i="10"/>
  <c r="F68" i="10"/>
  <c r="E68" i="10"/>
  <c r="D68" i="10"/>
  <c r="C68" i="10"/>
  <c r="B68" i="10"/>
  <c r="L67" i="10"/>
  <c r="K67" i="10"/>
  <c r="J67" i="10"/>
  <c r="I67" i="10"/>
  <c r="H67" i="10"/>
  <c r="G67" i="10"/>
  <c r="F67" i="10"/>
  <c r="E67" i="10"/>
  <c r="D67" i="10"/>
  <c r="C67" i="10"/>
  <c r="B67" i="10"/>
  <c r="L66" i="10"/>
  <c r="K66" i="10"/>
  <c r="J66" i="10"/>
  <c r="I66" i="10"/>
  <c r="H66" i="10"/>
  <c r="G66" i="10"/>
  <c r="F66" i="10"/>
  <c r="E66" i="10"/>
  <c r="D66" i="10"/>
  <c r="C66" i="10"/>
  <c r="B66" i="10"/>
  <c r="L65" i="10"/>
  <c r="K65" i="10"/>
  <c r="J65" i="10"/>
  <c r="I65" i="10"/>
  <c r="H65" i="10"/>
  <c r="G65" i="10"/>
  <c r="F65" i="10"/>
  <c r="E65" i="10"/>
  <c r="D65" i="10"/>
  <c r="C65" i="10"/>
  <c r="T17" i="10" s="1"/>
  <c r="B65" i="10"/>
  <c r="S17" i="10" s="1"/>
  <c r="L64" i="10"/>
  <c r="K64" i="10"/>
  <c r="J64" i="10"/>
  <c r="I64" i="10"/>
  <c r="H64" i="10"/>
  <c r="G64" i="10"/>
  <c r="F64" i="10"/>
  <c r="E64" i="10"/>
  <c r="D64" i="10"/>
  <c r="C64" i="10"/>
  <c r="B64" i="10"/>
  <c r="L63" i="10"/>
  <c r="K63" i="10"/>
  <c r="J63" i="10"/>
  <c r="I63" i="10"/>
  <c r="H63" i="10"/>
  <c r="G63" i="10"/>
  <c r="F63" i="10"/>
  <c r="E63" i="10"/>
  <c r="D63" i="10"/>
  <c r="C63" i="10"/>
  <c r="B63" i="10"/>
  <c r="L62" i="10"/>
  <c r="K62" i="10"/>
  <c r="J62" i="10"/>
  <c r="I62" i="10"/>
  <c r="H62" i="10"/>
  <c r="G62" i="10"/>
  <c r="F62" i="10"/>
  <c r="E62" i="10"/>
  <c r="D62" i="10"/>
  <c r="C62" i="10"/>
  <c r="B62" i="10"/>
  <c r="L61" i="10"/>
  <c r="K61" i="10"/>
  <c r="J61" i="10"/>
  <c r="I61" i="10"/>
  <c r="H61" i="10"/>
  <c r="G61" i="10"/>
  <c r="F61" i="10"/>
  <c r="E61" i="10"/>
  <c r="D61" i="10"/>
  <c r="C61" i="10"/>
  <c r="B61" i="10"/>
  <c r="L60" i="10"/>
  <c r="K60" i="10"/>
  <c r="J60" i="10"/>
  <c r="I60" i="10"/>
  <c r="H60" i="10"/>
  <c r="G60" i="10"/>
  <c r="F60" i="10"/>
  <c r="E60" i="10"/>
  <c r="D60" i="10"/>
  <c r="C60" i="10"/>
  <c r="B60" i="10"/>
  <c r="L59" i="10"/>
  <c r="K59" i="10"/>
  <c r="J59" i="10"/>
  <c r="I59" i="10"/>
  <c r="H59" i="10"/>
  <c r="G59" i="10"/>
  <c r="F59" i="10"/>
  <c r="E59" i="10"/>
  <c r="D59" i="10"/>
  <c r="C59" i="10"/>
  <c r="B59" i="10"/>
  <c r="L58" i="10"/>
  <c r="K58" i="10"/>
  <c r="J58" i="10"/>
  <c r="I58" i="10"/>
  <c r="H58" i="10"/>
  <c r="G58" i="10"/>
  <c r="F58" i="10"/>
  <c r="E58" i="10"/>
  <c r="D58" i="10"/>
  <c r="C58" i="10"/>
  <c r="B58" i="10"/>
  <c r="L57" i="10"/>
  <c r="K57" i="10"/>
  <c r="J57" i="10"/>
  <c r="I57" i="10"/>
  <c r="H57" i="10"/>
  <c r="G57" i="10"/>
  <c r="F57" i="10"/>
  <c r="E57" i="10"/>
  <c r="D57" i="10"/>
  <c r="C57" i="10"/>
  <c r="B57" i="10"/>
  <c r="L56" i="10"/>
  <c r="K56" i="10"/>
  <c r="J56" i="10"/>
  <c r="I56" i="10"/>
  <c r="H56" i="10"/>
  <c r="G56" i="10"/>
  <c r="F56" i="10"/>
  <c r="E56" i="10"/>
  <c r="D56" i="10"/>
  <c r="C56" i="10"/>
  <c r="B56" i="10"/>
  <c r="L55" i="10"/>
  <c r="K55" i="10"/>
  <c r="J55" i="10"/>
  <c r="I55" i="10"/>
  <c r="H55" i="10"/>
  <c r="G55" i="10"/>
  <c r="F55" i="10"/>
  <c r="E55" i="10"/>
  <c r="D55" i="10"/>
  <c r="C55" i="10"/>
  <c r="B55" i="10"/>
  <c r="L54" i="10"/>
  <c r="K54" i="10"/>
  <c r="J54" i="10"/>
  <c r="I54" i="10"/>
  <c r="H54" i="10"/>
  <c r="G54" i="10"/>
  <c r="F54" i="10"/>
  <c r="E54" i="10"/>
  <c r="D54" i="10"/>
  <c r="C54" i="10"/>
  <c r="B54" i="10"/>
  <c r="T53" i="10"/>
  <c r="L53" i="10"/>
  <c r="K53" i="10"/>
  <c r="J53" i="10"/>
  <c r="I53" i="10"/>
  <c r="H53" i="10"/>
  <c r="G53" i="10"/>
  <c r="F53" i="10"/>
  <c r="E53" i="10"/>
  <c r="D53" i="10"/>
  <c r="C53" i="10"/>
  <c r="B53" i="10"/>
  <c r="S52" i="10"/>
  <c r="L52" i="10"/>
  <c r="K52" i="10"/>
  <c r="J52" i="10"/>
  <c r="I52" i="10"/>
  <c r="H52" i="10"/>
  <c r="G52" i="10"/>
  <c r="F52" i="10"/>
  <c r="E52" i="10"/>
  <c r="D52" i="10"/>
  <c r="C52" i="10"/>
  <c r="B52" i="10"/>
  <c r="T51" i="10"/>
  <c r="S51" i="10"/>
  <c r="L51" i="10"/>
  <c r="K51" i="10"/>
  <c r="J51" i="10"/>
  <c r="I51" i="10"/>
  <c r="H51" i="10"/>
  <c r="G51" i="10"/>
  <c r="F51" i="10"/>
  <c r="E51" i="10"/>
  <c r="D51" i="10"/>
  <c r="C51" i="10"/>
  <c r="B51" i="10"/>
  <c r="L50" i="10"/>
  <c r="K50" i="10"/>
  <c r="J50" i="10"/>
  <c r="I50" i="10"/>
  <c r="H50" i="10"/>
  <c r="G50" i="10"/>
  <c r="F50" i="10"/>
  <c r="E50" i="10"/>
  <c r="D50" i="10"/>
  <c r="C50" i="10"/>
  <c r="B50" i="10"/>
  <c r="L49" i="10"/>
  <c r="K49" i="10"/>
  <c r="J49" i="10"/>
  <c r="I49" i="10"/>
  <c r="H49" i="10"/>
  <c r="G49" i="10"/>
  <c r="F49" i="10"/>
  <c r="E49" i="10"/>
  <c r="D49" i="10"/>
  <c r="C49" i="10"/>
  <c r="B49" i="10"/>
  <c r="L48" i="10"/>
  <c r="K48" i="10"/>
  <c r="J48" i="10"/>
  <c r="I48" i="10"/>
  <c r="H48" i="10"/>
  <c r="G48" i="10"/>
  <c r="F48" i="10"/>
  <c r="E48" i="10"/>
  <c r="D48" i="10"/>
  <c r="C48" i="10"/>
  <c r="B48" i="10"/>
  <c r="L47" i="10"/>
  <c r="K47" i="10"/>
  <c r="J47" i="10"/>
  <c r="I47" i="10"/>
  <c r="H47" i="10"/>
  <c r="G47" i="10"/>
  <c r="F47" i="10"/>
  <c r="E47" i="10"/>
  <c r="D47" i="10"/>
  <c r="C47" i="10"/>
  <c r="B47" i="10"/>
  <c r="L46" i="10"/>
  <c r="K46" i="10"/>
  <c r="J46" i="10"/>
  <c r="I46" i="10"/>
  <c r="H46" i="10"/>
  <c r="G46" i="10"/>
  <c r="F46" i="10"/>
  <c r="E46" i="10"/>
  <c r="D46" i="10"/>
  <c r="C46" i="10"/>
  <c r="B46" i="10"/>
  <c r="L45" i="10"/>
  <c r="K45" i="10"/>
  <c r="J45" i="10"/>
  <c r="I45" i="10"/>
  <c r="H45" i="10"/>
  <c r="G45" i="10"/>
  <c r="F45" i="10"/>
  <c r="E45" i="10"/>
  <c r="D45" i="10"/>
  <c r="C45" i="10"/>
  <c r="B45" i="10"/>
  <c r="L44" i="10"/>
  <c r="K44" i="10"/>
  <c r="J44" i="10"/>
  <c r="I44" i="10"/>
  <c r="H44" i="10"/>
  <c r="G44" i="10"/>
  <c r="F44" i="10"/>
  <c r="E44" i="10"/>
  <c r="D44" i="10"/>
  <c r="C44" i="10"/>
  <c r="B44" i="10"/>
  <c r="L43" i="10"/>
  <c r="K43" i="10"/>
  <c r="J43" i="10"/>
  <c r="I43" i="10"/>
  <c r="H43" i="10"/>
  <c r="G43" i="10"/>
  <c r="F43" i="10"/>
  <c r="E43" i="10"/>
  <c r="D43" i="10"/>
  <c r="C43" i="10"/>
  <c r="B43" i="10"/>
  <c r="L42" i="10"/>
  <c r="K42" i="10"/>
  <c r="J42" i="10"/>
  <c r="I42" i="10"/>
  <c r="H42" i="10"/>
  <c r="G42" i="10"/>
  <c r="F42" i="10"/>
  <c r="E42" i="10"/>
  <c r="D42" i="10"/>
  <c r="C42" i="10"/>
  <c r="B42" i="10"/>
  <c r="L41" i="10"/>
  <c r="K41" i="10"/>
  <c r="J41" i="10"/>
  <c r="I41" i="10"/>
  <c r="H41" i="10"/>
  <c r="G41" i="10"/>
  <c r="F41" i="10"/>
  <c r="E41" i="10"/>
  <c r="D41" i="10"/>
  <c r="C41" i="10"/>
  <c r="B41" i="10"/>
  <c r="L40" i="10"/>
  <c r="K40" i="10"/>
  <c r="J40" i="10"/>
  <c r="I40" i="10"/>
  <c r="H40" i="10"/>
  <c r="G40" i="10"/>
  <c r="F40" i="10"/>
  <c r="E40" i="10"/>
  <c r="D40" i="10"/>
  <c r="C40" i="10"/>
  <c r="B40" i="10"/>
  <c r="L39" i="10"/>
  <c r="K39" i="10"/>
  <c r="J39" i="10"/>
  <c r="I39" i="10"/>
  <c r="H39" i="10"/>
  <c r="G39" i="10"/>
  <c r="F39" i="10"/>
  <c r="E39" i="10"/>
  <c r="D39" i="10"/>
  <c r="C39" i="10"/>
  <c r="B39" i="10"/>
  <c r="L38" i="10"/>
  <c r="K38" i="10"/>
  <c r="J38" i="10"/>
  <c r="I38" i="10"/>
  <c r="H38" i="10"/>
  <c r="G38" i="10"/>
  <c r="F38" i="10"/>
  <c r="E38" i="10"/>
  <c r="D38" i="10"/>
  <c r="C38" i="10"/>
  <c r="B38" i="10"/>
  <c r="L37" i="10"/>
  <c r="K37" i="10"/>
  <c r="J37" i="10"/>
  <c r="I37" i="10"/>
  <c r="H37" i="10"/>
  <c r="G37" i="10"/>
  <c r="F37" i="10"/>
  <c r="E37" i="10"/>
  <c r="D37" i="10"/>
  <c r="C37" i="10"/>
  <c r="B37" i="10"/>
  <c r="L36" i="10"/>
  <c r="K36" i="10"/>
  <c r="J36" i="10"/>
  <c r="I36" i="10"/>
  <c r="H36" i="10"/>
  <c r="G36" i="10"/>
  <c r="F36" i="10"/>
  <c r="E36" i="10"/>
  <c r="D36" i="10"/>
  <c r="C36" i="10"/>
  <c r="B36" i="10"/>
  <c r="L35" i="10"/>
  <c r="K35" i="10"/>
  <c r="J35" i="10"/>
  <c r="I35" i="10"/>
  <c r="H35" i="10"/>
  <c r="G35" i="10"/>
  <c r="F35" i="10"/>
  <c r="E35" i="10"/>
  <c r="D35" i="10"/>
  <c r="C35" i="10"/>
  <c r="B35" i="10"/>
  <c r="L34" i="10"/>
  <c r="K34" i="10"/>
  <c r="J34" i="10"/>
  <c r="I34" i="10"/>
  <c r="H34" i="10"/>
  <c r="G34" i="10"/>
  <c r="F34" i="10"/>
  <c r="E34" i="10"/>
  <c r="D34" i="10"/>
  <c r="C34" i="10"/>
  <c r="B34" i="10"/>
  <c r="L33" i="10"/>
  <c r="K33" i="10"/>
  <c r="J33" i="10"/>
  <c r="I33" i="10"/>
  <c r="H33" i="10"/>
  <c r="G33" i="10"/>
  <c r="F33" i="10"/>
  <c r="E33" i="10"/>
  <c r="D33" i="10"/>
  <c r="C33" i="10"/>
  <c r="B33" i="10"/>
  <c r="L32" i="10"/>
  <c r="K32" i="10"/>
  <c r="J32" i="10"/>
  <c r="I32" i="10"/>
  <c r="H32" i="10"/>
  <c r="G32" i="10"/>
  <c r="F32" i="10"/>
  <c r="E32" i="10"/>
  <c r="D32" i="10"/>
  <c r="C32" i="10"/>
  <c r="B32" i="10"/>
  <c r="L31" i="10"/>
  <c r="K31" i="10"/>
  <c r="J31" i="10"/>
  <c r="I31" i="10"/>
  <c r="H31" i="10"/>
  <c r="G31" i="10"/>
  <c r="F31" i="10"/>
  <c r="E31" i="10"/>
  <c r="D31" i="10"/>
  <c r="C31" i="10"/>
  <c r="B31" i="10"/>
  <c r="L30" i="10"/>
  <c r="K30" i="10"/>
  <c r="J30" i="10"/>
  <c r="I30" i="10"/>
  <c r="H30" i="10"/>
  <c r="G30" i="10"/>
  <c r="F30" i="10"/>
  <c r="E30" i="10"/>
  <c r="D30" i="10"/>
  <c r="C30" i="10"/>
  <c r="B30" i="10"/>
  <c r="L29" i="10"/>
  <c r="K29" i="10"/>
  <c r="J29" i="10"/>
  <c r="I29" i="10"/>
  <c r="H29" i="10"/>
  <c r="G29" i="10"/>
  <c r="F29" i="10"/>
  <c r="E29" i="10"/>
  <c r="D29" i="10"/>
  <c r="C29" i="10"/>
  <c r="B29" i="10"/>
  <c r="L28" i="10"/>
  <c r="K28" i="10"/>
  <c r="J28" i="10"/>
  <c r="I28" i="10"/>
  <c r="H28" i="10"/>
  <c r="G28" i="10"/>
  <c r="F28" i="10"/>
  <c r="E28" i="10"/>
  <c r="D28" i="10"/>
  <c r="C28" i="10"/>
  <c r="B28" i="10"/>
  <c r="L27" i="10"/>
  <c r="K27" i="10"/>
  <c r="J27" i="10"/>
  <c r="I27" i="10"/>
  <c r="H27" i="10"/>
  <c r="G27" i="10"/>
  <c r="F27" i="10"/>
  <c r="E27" i="10"/>
  <c r="D27" i="10"/>
  <c r="C27" i="10"/>
  <c r="B27" i="10"/>
  <c r="L26" i="10"/>
  <c r="K26" i="10"/>
  <c r="J26" i="10"/>
  <c r="I26" i="10"/>
  <c r="H26" i="10"/>
  <c r="G26" i="10"/>
  <c r="F26" i="10"/>
  <c r="E26" i="10"/>
  <c r="D26" i="10"/>
  <c r="C26" i="10"/>
  <c r="B26" i="10"/>
  <c r="L25" i="10"/>
  <c r="K25" i="10"/>
  <c r="J25" i="10"/>
  <c r="I25" i="10"/>
  <c r="H25" i="10"/>
  <c r="G25" i="10"/>
  <c r="F25" i="10"/>
  <c r="E25" i="10"/>
  <c r="D25" i="10"/>
  <c r="C25" i="10"/>
  <c r="T16" i="10" s="1"/>
  <c r="B25" i="10"/>
  <c r="S16" i="10" s="1"/>
  <c r="L24" i="10"/>
  <c r="K24" i="10"/>
  <c r="J24" i="10"/>
  <c r="I24" i="10"/>
  <c r="H24" i="10"/>
  <c r="G24" i="10"/>
  <c r="F24" i="10"/>
  <c r="E24" i="10"/>
  <c r="D24" i="10"/>
  <c r="C24" i="10"/>
  <c r="B24" i="10"/>
  <c r="L23" i="10"/>
  <c r="K23" i="10"/>
  <c r="J23" i="10"/>
  <c r="I23" i="10"/>
  <c r="H23" i="10"/>
  <c r="G23" i="10"/>
  <c r="F23" i="10"/>
  <c r="E23" i="10"/>
  <c r="D23" i="10"/>
  <c r="C23" i="10"/>
  <c r="B23" i="10"/>
  <c r="L22" i="10"/>
  <c r="K22" i="10"/>
  <c r="J22" i="10"/>
  <c r="I22" i="10"/>
  <c r="H22" i="10"/>
  <c r="G22" i="10"/>
  <c r="F22" i="10"/>
  <c r="E22" i="10"/>
  <c r="D22" i="10"/>
  <c r="C22" i="10"/>
  <c r="B22" i="10"/>
  <c r="L21" i="10"/>
  <c r="K21" i="10"/>
  <c r="J21" i="10"/>
  <c r="I21" i="10"/>
  <c r="H21" i="10"/>
  <c r="G21" i="10"/>
  <c r="F21" i="10"/>
  <c r="E21" i="10"/>
  <c r="D21" i="10"/>
  <c r="C21" i="10"/>
  <c r="B21" i="10"/>
  <c r="L20" i="10"/>
  <c r="K20" i="10"/>
  <c r="J20" i="10"/>
  <c r="I20" i="10"/>
  <c r="H20" i="10"/>
  <c r="G20" i="10"/>
  <c r="F20" i="10"/>
  <c r="E20" i="10"/>
  <c r="D20" i="10"/>
  <c r="C20" i="10"/>
  <c r="B20" i="10"/>
  <c r="L19" i="10"/>
  <c r="K19" i="10"/>
  <c r="J19" i="10"/>
  <c r="I19" i="10"/>
  <c r="H19" i="10"/>
  <c r="G19" i="10"/>
  <c r="F19" i="10"/>
  <c r="E19" i="10"/>
  <c r="D19" i="10"/>
  <c r="C19" i="10"/>
  <c r="B19" i="10"/>
  <c r="L18" i="10"/>
  <c r="K18" i="10"/>
  <c r="J18" i="10"/>
  <c r="I18" i="10"/>
  <c r="H18" i="10"/>
  <c r="G18" i="10"/>
  <c r="F18" i="10"/>
  <c r="E18" i="10"/>
  <c r="D18" i="10"/>
  <c r="C18" i="10"/>
  <c r="B18" i="10"/>
  <c r="L17" i="10"/>
  <c r="K17" i="10"/>
  <c r="J17" i="10"/>
  <c r="I17" i="10"/>
  <c r="H17" i="10"/>
  <c r="G17" i="10"/>
  <c r="F17" i="10"/>
  <c r="E17" i="10"/>
  <c r="D17" i="10"/>
  <c r="C17" i="10"/>
  <c r="B17" i="10"/>
  <c r="L16" i="10"/>
  <c r="K16" i="10"/>
  <c r="J16" i="10"/>
  <c r="I16" i="10"/>
  <c r="H16" i="10"/>
  <c r="G16" i="10"/>
  <c r="F16" i="10"/>
  <c r="E16" i="10"/>
  <c r="D16" i="10"/>
  <c r="C16" i="10"/>
  <c r="B16" i="10"/>
  <c r="L15" i="10"/>
  <c r="K15" i="10"/>
  <c r="J15" i="10"/>
  <c r="I15" i="10"/>
  <c r="H15" i="10"/>
  <c r="G15" i="10"/>
  <c r="F15" i="10"/>
  <c r="E15" i="10"/>
  <c r="D15" i="10"/>
  <c r="C15" i="10"/>
  <c r="B15" i="10"/>
  <c r="L14" i="10"/>
  <c r="K14" i="10"/>
  <c r="J14" i="10"/>
  <c r="I14" i="10"/>
  <c r="H14" i="10"/>
  <c r="G14" i="10"/>
  <c r="F14" i="10"/>
  <c r="E14" i="10"/>
  <c r="D14" i="10"/>
  <c r="C14" i="10"/>
  <c r="B14" i="10"/>
  <c r="L13" i="10"/>
  <c r="K13" i="10"/>
  <c r="J13" i="10"/>
  <c r="I13" i="10"/>
  <c r="H13" i="10"/>
  <c r="G13" i="10"/>
  <c r="F13" i="10"/>
  <c r="E13" i="10"/>
  <c r="D13" i="10"/>
  <c r="C13" i="10"/>
  <c r="B13" i="10"/>
  <c r="L12" i="10"/>
  <c r="K12" i="10"/>
  <c r="J12" i="10"/>
  <c r="I12" i="10"/>
  <c r="H12" i="10"/>
  <c r="G12" i="10"/>
  <c r="F12" i="10"/>
  <c r="E12" i="10"/>
  <c r="D12" i="10"/>
  <c r="C12" i="10"/>
  <c r="B12" i="10"/>
  <c r="L11" i="10"/>
  <c r="K11" i="10"/>
  <c r="J11" i="10"/>
  <c r="I11" i="10"/>
  <c r="H11" i="10"/>
  <c r="G11" i="10"/>
  <c r="F11" i="10"/>
  <c r="E11" i="10"/>
  <c r="D11" i="10"/>
  <c r="C11" i="10"/>
  <c r="B11" i="10"/>
  <c r="L10" i="10"/>
  <c r="K10" i="10"/>
  <c r="J10" i="10"/>
  <c r="I10" i="10"/>
  <c r="H10" i="10"/>
  <c r="G10" i="10"/>
  <c r="F10" i="10"/>
  <c r="E10" i="10"/>
  <c r="D10" i="10"/>
  <c r="C10" i="10"/>
  <c r="B10" i="10"/>
  <c r="L9" i="10"/>
  <c r="K9" i="10"/>
  <c r="J9" i="10"/>
  <c r="I9" i="10"/>
  <c r="H9" i="10"/>
  <c r="G9" i="10"/>
  <c r="F9" i="10"/>
  <c r="E9" i="10"/>
  <c r="D9" i="10"/>
  <c r="C9" i="10"/>
  <c r="T15" i="10" s="1"/>
  <c r="B9" i="10"/>
  <c r="S15" i="10" s="1"/>
  <c r="M2" i="10"/>
  <c r="L2" i="10"/>
  <c r="I2" i="10"/>
  <c r="H2" i="10"/>
  <c r="G2" i="10"/>
  <c r="F2" i="10"/>
  <c r="E2" i="10"/>
  <c r="D2" i="10"/>
  <c r="C2" i="10"/>
  <c r="B2" i="10"/>
  <c r="C10" i="9"/>
  <c r="D10" i="9"/>
  <c r="E10" i="9"/>
  <c r="F10" i="9"/>
  <c r="C11" i="9"/>
  <c r="D11" i="9"/>
  <c r="E11" i="9"/>
  <c r="F11" i="9"/>
  <c r="C12" i="9"/>
  <c r="D12" i="9"/>
  <c r="E12" i="9"/>
  <c r="F12" i="9"/>
  <c r="C13" i="9"/>
  <c r="D13" i="9"/>
  <c r="E13" i="9"/>
  <c r="F13" i="9"/>
  <c r="C14" i="9"/>
  <c r="D14" i="9"/>
  <c r="E14" i="9"/>
  <c r="F14" i="9"/>
  <c r="C15" i="9"/>
  <c r="D15" i="9"/>
  <c r="E15" i="9"/>
  <c r="F15" i="9"/>
  <c r="C16" i="9"/>
  <c r="D16" i="9"/>
  <c r="E16" i="9"/>
  <c r="F16" i="9"/>
  <c r="C17" i="9"/>
  <c r="D17" i="9"/>
  <c r="E17" i="9"/>
  <c r="F17" i="9"/>
  <c r="C18" i="9"/>
  <c r="D18" i="9"/>
  <c r="E18" i="9"/>
  <c r="F18" i="9"/>
  <c r="C19" i="9"/>
  <c r="D19" i="9"/>
  <c r="E19" i="9"/>
  <c r="F19" i="9"/>
  <c r="C20" i="9"/>
  <c r="D20" i="9"/>
  <c r="E20" i="9"/>
  <c r="F20" i="9"/>
  <c r="C21" i="9"/>
  <c r="D21" i="9"/>
  <c r="E21" i="9"/>
  <c r="F21" i="9"/>
  <c r="C22" i="9"/>
  <c r="D22" i="9"/>
  <c r="E22" i="9"/>
  <c r="F22" i="9"/>
  <c r="C23" i="9"/>
  <c r="D23" i="9"/>
  <c r="E23" i="9"/>
  <c r="F23" i="9"/>
  <c r="C24" i="9"/>
  <c r="D24" i="9"/>
  <c r="E24" i="9"/>
  <c r="F24" i="9"/>
  <c r="C25" i="9"/>
  <c r="D25" i="9"/>
  <c r="E25" i="9"/>
  <c r="F25" i="9"/>
  <c r="C26" i="9"/>
  <c r="D26" i="9"/>
  <c r="E26" i="9"/>
  <c r="F26" i="9"/>
  <c r="C27" i="9"/>
  <c r="D27" i="9"/>
  <c r="E27" i="9"/>
  <c r="F27" i="9"/>
  <c r="C28" i="9"/>
  <c r="D28" i="9"/>
  <c r="E28" i="9"/>
  <c r="F28" i="9"/>
  <c r="C29" i="9"/>
  <c r="D29" i="9"/>
  <c r="E29" i="9"/>
  <c r="F29" i="9"/>
  <c r="C30" i="9"/>
  <c r="D30" i="9"/>
  <c r="E30" i="9"/>
  <c r="F30" i="9"/>
  <c r="C31" i="9"/>
  <c r="D31" i="9"/>
  <c r="E31" i="9"/>
  <c r="F31" i="9"/>
  <c r="C32" i="9"/>
  <c r="D32" i="9"/>
  <c r="E32" i="9"/>
  <c r="F32" i="9"/>
  <c r="C33" i="9"/>
  <c r="D33" i="9"/>
  <c r="E33" i="9"/>
  <c r="F33" i="9"/>
  <c r="C34" i="9"/>
  <c r="D34" i="9"/>
  <c r="E34" i="9"/>
  <c r="F34" i="9"/>
  <c r="C35" i="9"/>
  <c r="D35" i="9"/>
  <c r="E35" i="9"/>
  <c r="F35" i="9"/>
  <c r="C36" i="9"/>
  <c r="D36" i="9"/>
  <c r="E36" i="9"/>
  <c r="F36" i="9"/>
  <c r="C37" i="9"/>
  <c r="D37" i="9"/>
  <c r="E37" i="9"/>
  <c r="F37" i="9"/>
  <c r="C38" i="9"/>
  <c r="D38" i="9"/>
  <c r="E38" i="9"/>
  <c r="F38" i="9"/>
  <c r="C39" i="9"/>
  <c r="D39" i="9"/>
  <c r="E39" i="9"/>
  <c r="F39" i="9"/>
  <c r="C40" i="9"/>
  <c r="D40" i="9"/>
  <c r="E40" i="9"/>
  <c r="F40" i="9"/>
  <c r="C41" i="9"/>
  <c r="D41" i="9"/>
  <c r="E41" i="9"/>
  <c r="F41" i="9"/>
  <c r="C42" i="9"/>
  <c r="D42" i="9"/>
  <c r="E42" i="9"/>
  <c r="F42" i="9"/>
  <c r="C43" i="9"/>
  <c r="D43" i="9"/>
  <c r="E43" i="9"/>
  <c r="F43" i="9"/>
  <c r="C44" i="9"/>
  <c r="D44" i="9"/>
  <c r="E44" i="9"/>
  <c r="F44" i="9"/>
  <c r="C45" i="9"/>
  <c r="D45" i="9"/>
  <c r="E45" i="9"/>
  <c r="F45" i="9"/>
  <c r="C46" i="9"/>
  <c r="D46" i="9"/>
  <c r="E46" i="9"/>
  <c r="F46" i="9"/>
  <c r="C47" i="9"/>
  <c r="D47" i="9"/>
  <c r="E47" i="9"/>
  <c r="F47" i="9"/>
  <c r="C48" i="9"/>
  <c r="D48" i="9"/>
  <c r="E48" i="9"/>
  <c r="F48" i="9"/>
  <c r="C49" i="9"/>
  <c r="D49" i="9"/>
  <c r="E49" i="9"/>
  <c r="F49" i="9"/>
  <c r="C50" i="9"/>
  <c r="D50" i="9"/>
  <c r="E50" i="9"/>
  <c r="F50" i="9"/>
  <c r="C51" i="9"/>
  <c r="D51" i="9"/>
  <c r="E51" i="9"/>
  <c r="F51" i="9"/>
  <c r="C52" i="9"/>
  <c r="D52" i="9"/>
  <c r="E52" i="9"/>
  <c r="F52" i="9"/>
  <c r="C53" i="9"/>
  <c r="D53" i="9"/>
  <c r="E53" i="9"/>
  <c r="F53" i="9"/>
  <c r="C54" i="9"/>
  <c r="D54" i="9"/>
  <c r="E54" i="9"/>
  <c r="F54" i="9"/>
  <c r="C55" i="9"/>
  <c r="D55" i="9"/>
  <c r="E55" i="9"/>
  <c r="F55" i="9"/>
  <c r="C56" i="9"/>
  <c r="D56" i="9"/>
  <c r="E56" i="9"/>
  <c r="F56" i="9"/>
  <c r="C57" i="9"/>
  <c r="D57" i="9"/>
  <c r="E57" i="9"/>
  <c r="F57" i="9"/>
  <c r="C58" i="9"/>
  <c r="D58" i="9"/>
  <c r="E58" i="9"/>
  <c r="F58" i="9"/>
  <c r="C59" i="9"/>
  <c r="D59" i="9"/>
  <c r="E59" i="9"/>
  <c r="F59" i="9"/>
  <c r="C60" i="9"/>
  <c r="D60" i="9"/>
  <c r="E60" i="9"/>
  <c r="F60" i="9"/>
  <c r="C61" i="9"/>
  <c r="D61" i="9"/>
  <c r="E61" i="9"/>
  <c r="F61" i="9"/>
  <c r="C62" i="9"/>
  <c r="D62" i="9"/>
  <c r="E62" i="9"/>
  <c r="F62" i="9"/>
  <c r="C63" i="9"/>
  <c r="D63" i="9"/>
  <c r="E63" i="9"/>
  <c r="F63" i="9"/>
  <c r="C64" i="9"/>
  <c r="D64" i="9"/>
  <c r="E64" i="9"/>
  <c r="F64" i="9"/>
  <c r="C65" i="9"/>
  <c r="D65" i="9"/>
  <c r="E65" i="9"/>
  <c r="F65" i="9"/>
  <c r="C66" i="9"/>
  <c r="D66" i="9"/>
  <c r="E66" i="9"/>
  <c r="F66" i="9"/>
  <c r="C67" i="9"/>
  <c r="D67" i="9"/>
  <c r="E67" i="9"/>
  <c r="F67" i="9"/>
  <c r="C68" i="9"/>
  <c r="D68" i="9"/>
  <c r="E68" i="9"/>
  <c r="F68" i="9"/>
  <c r="C69" i="9"/>
  <c r="D69" i="9"/>
  <c r="E69" i="9"/>
  <c r="F69" i="9"/>
  <c r="C70" i="9"/>
  <c r="D70" i="9"/>
  <c r="E70" i="9"/>
  <c r="F70" i="9"/>
  <c r="C71" i="9"/>
  <c r="D71" i="9"/>
  <c r="E71" i="9"/>
  <c r="F71" i="9"/>
  <c r="C72" i="9"/>
  <c r="D72" i="9"/>
  <c r="E72" i="9"/>
  <c r="F72" i="9"/>
  <c r="C73" i="9"/>
  <c r="D73" i="9"/>
  <c r="E73" i="9"/>
  <c r="F73" i="9"/>
  <c r="C74" i="9"/>
  <c r="D74" i="9"/>
  <c r="E74" i="9"/>
  <c r="F74" i="9"/>
  <c r="C75" i="9"/>
  <c r="D75" i="9"/>
  <c r="E75" i="9"/>
  <c r="F75" i="9"/>
  <c r="C76" i="9"/>
  <c r="D76" i="9"/>
  <c r="E76" i="9"/>
  <c r="F76" i="9"/>
  <c r="C77" i="9"/>
  <c r="D77" i="9"/>
  <c r="E77" i="9"/>
  <c r="F77" i="9"/>
  <c r="C78" i="9"/>
  <c r="D78" i="9"/>
  <c r="E78" i="9"/>
  <c r="F78" i="9"/>
  <c r="C79" i="9"/>
  <c r="D79" i="9"/>
  <c r="E79" i="9"/>
  <c r="F79" i="9"/>
  <c r="C80" i="9"/>
  <c r="D80" i="9"/>
  <c r="E80" i="9"/>
  <c r="F80" i="9"/>
  <c r="C81" i="9"/>
  <c r="D81" i="9"/>
  <c r="E81" i="9"/>
  <c r="F81" i="9"/>
  <c r="C82" i="9"/>
  <c r="D82" i="9"/>
  <c r="E82" i="9"/>
  <c r="F82" i="9"/>
  <c r="C83" i="9"/>
  <c r="D83" i="9"/>
  <c r="E83" i="9"/>
  <c r="F83" i="9"/>
  <c r="C84" i="9"/>
  <c r="D84" i="9"/>
  <c r="E84" i="9"/>
  <c r="F84" i="9"/>
  <c r="C85" i="9"/>
  <c r="D85" i="9"/>
  <c r="E85" i="9"/>
  <c r="F85" i="9"/>
  <c r="C86" i="9"/>
  <c r="D86" i="9"/>
  <c r="E86" i="9"/>
  <c r="F86" i="9"/>
  <c r="C87" i="9"/>
  <c r="D87" i="9"/>
  <c r="E87" i="9"/>
  <c r="F87" i="9"/>
  <c r="C88" i="9"/>
  <c r="D88" i="9"/>
  <c r="E88" i="9"/>
  <c r="F88" i="9"/>
  <c r="C89" i="9"/>
  <c r="D89" i="9"/>
  <c r="E89" i="9"/>
  <c r="F89" i="9"/>
  <c r="C90" i="9"/>
  <c r="D90" i="9"/>
  <c r="E90" i="9"/>
  <c r="F90" i="9"/>
  <c r="C91" i="9"/>
  <c r="D91" i="9"/>
  <c r="E91" i="9"/>
  <c r="F91" i="9"/>
  <c r="C92" i="9"/>
  <c r="D92" i="9"/>
  <c r="E92" i="9"/>
  <c r="F92" i="9"/>
  <c r="C93" i="9"/>
  <c r="D93" i="9"/>
  <c r="E93" i="9"/>
  <c r="F93" i="9"/>
  <c r="C94" i="9"/>
  <c r="D94" i="9"/>
  <c r="E94" i="9"/>
  <c r="F94" i="9"/>
  <c r="C95" i="9"/>
  <c r="D95" i="9"/>
  <c r="E95" i="9"/>
  <c r="F95" i="9"/>
  <c r="C96" i="9"/>
  <c r="D96" i="9"/>
  <c r="E96" i="9"/>
  <c r="F96" i="9"/>
  <c r="C97" i="9"/>
  <c r="D97" i="9"/>
  <c r="E97" i="9"/>
  <c r="F97" i="9"/>
  <c r="C98" i="9"/>
  <c r="D98" i="9"/>
  <c r="E98" i="9"/>
  <c r="F98" i="9"/>
  <c r="C99" i="9"/>
  <c r="D99" i="9"/>
  <c r="E99" i="9"/>
  <c r="F99" i="9"/>
  <c r="C100" i="9"/>
  <c r="D100" i="9"/>
  <c r="E100" i="9"/>
  <c r="F100" i="9"/>
  <c r="C101" i="9"/>
  <c r="D101" i="9"/>
  <c r="E101" i="9"/>
  <c r="F101" i="9"/>
  <c r="C102" i="9"/>
  <c r="D102" i="9"/>
  <c r="E102" i="9"/>
  <c r="F102" i="9"/>
  <c r="C103" i="9"/>
  <c r="D103" i="9"/>
  <c r="E103" i="9"/>
  <c r="F103" i="9"/>
  <c r="C104" i="9"/>
  <c r="D104" i="9"/>
  <c r="E104" i="9"/>
  <c r="F104" i="9"/>
  <c r="C105" i="9"/>
  <c r="D105" i="9"/>
  <c r="E105" i="9"/>
  <c r="F105" i="9"/>
  <c r="C106" i="9"/>
  <c r="D106" i="9"/>
  <c r="E106" i="9"/>
  <c r="F106" i="9"/>
  <c r="C107" i="9"/>
  <c r="D107" i="9"/>
  <c r="E107" i="9"/>
  <c r="F107" i="9"/>
  <c r="C108" i="9"/>
  <c r="D108" i="9"/>
  <c r="E108" i="9"/>
  <c r="F108" i="9"/>
  <c r="C109" i="9"/>
  <c r="D109" i="9"/>
  <c r="E109" i="9"/>
  <c r="F109" i="9"/>
  <c r="C110" i="9"/>
  <c r="D110" i="9"/>
  <c r="E110" i="9"/>
  <c r="F110" i="9"/>
  <c r="C111" i="9"/>
  <c r="D111" i="9"/>
  <c r="E111" i="9"/>
  <c r="F111" i="9"/>
  <c r="C112" i="9"/>
  <c r="D112" i="9"/>
  <c r="E112" i="9"/>
  <c r="F112" i="9"/>
  <c r="C113" i="9"/>
  <c r="D113" i="9"/>
  <c r="E113" i="9"/>
  <c r="F113" i="9"/>
  <c r="C114" i="9"/>
  <c r="D114" i="9"/>
  <c r="E114" i="9"/>
  <c r="F114" i="9"/>
  <c r="C115" i="9"/>
  <c r="D115" i="9"/>
  <c r="E115" i="9"/>
  <c r="F115" i="9"/>
  <c r="C116" i="9"/>
  <c r="D116" i="9"/>
  <c r="E116" i="9"/>
  <c r="F116" i="9"/>
  <c r="C117" i="9"/>
  <c r="D117" i="9"/>
  <c r="E117" i="9"/>
  <c r="F117" i="9"/>
  <c r="C118" i="9"/>
  <c r="D118" i="9"/>
  <c r="E118" i="9"/>
  <c r="F118" i="9"/>
  <c r="C119" i="9"/>
  <c r="D119" i="9"/>
  <c r="E119" i="9"/>
  <c r="F119" i="9"/>
  <c r="C120" i="9"/>
  <c r="D120" i="9"/>
  <c r="E120" i="9"/>
  <c r="F120" i="9"/>
  <c r="C121" i="9"/>
  <c r="D121" i="9"/>
  <c r="E121" i="9"/>
  <c r="F121" i="9"/>
  <c r="C122" i="9"/>
  <c r="D122" i="9"/>
  <c r="E122" i="9"/>
  <c r="F122" i="9"/>
  <c r="C123" i="9"/>
  <c r="D123" i="9"/>
  <c r="E123" i="9"/>
  <c r="F123" i="9"/>
  <c r="C124" i="9"/>
  <c r="D124" i="9"/>
  <c r="E124" i="9"/>
  <c r="F124" i="9"/>
  <c r="C125" i="9"/>
  <c r="D125" i="9"/>
  <c r="E125" i="9"/>
  <c r="F125" i="9"/>
  <c r="C126" i="9"/>
  <c r="D126" i="9"/>
  <c r="E126" i="9"/>
  <c r="F126" i="9"/>
  <c r="C127" i="9"/>
  <c r="D127" i="9"/>
  <c r="E127" i="9"/>
  <c r="F127" i="9"/>
  <c r="C128" i="9"/>
  <c r="D128" i="9"/>
  <c r="E128" i="9"/>
  <c r="F128" i="9"/>
  <c r="C129" i="9"/>
  <c r="D129" i="9"/>
  <c r="E129" i="9"/>
  <c r="F129" i="9"/>
  <c r="C130" i="9"/>
  <c r="D130" i="9"/>
  <c r="E130" i="9"/>
  <c r="F130" i="9"/>
  <c r="C131" i="9"/>
  <c r="D131" i="9"/>
  <c r="E131" i="9"/>
  <c r="F131" i="9"/>
  <c r="C132" i="9"/>
  <c r="D132" i="9"/>
  <c r="E132" i="9"/>
  <c r="F132" i="9"/>
  <c r="C133" i="9"/>
  <c r="D133" i="9"/>
  <c r="E133" i="9"/>
  <c r="F133" i="9"/>
  <c r="C134" i="9"/>
  <c r="D134" i="9"/>
  <c r="E134" i="9"/>
  <c r="F134" i="9"/>
  <c r="C135" i="9"/>
  <c r="D135" i="9"/>
  <c r="E135" i="9"/>
  <c r="F135" i="9"/>
  <c r="C136" i="9"/>
  <c r="D136" i="9"/>
  <c r="E136" i="9"/>
  <c r="F136" i="9"/>
  <c r="C137" i="9"/>
  <c r="D137" i="9"/>
  <c r="E137" i="9"/>
  <c r="F137" i="9"/>
  <c r="C138" i="9"/>
  <c r="D138" i="9"/>
  <c r="E138" i="9"/>
  <c r="F138" i="9"/>
  <c r="C139" i="9"/>
  <c r="D139" i="9"/>
  <c r="E139" i="9"/>
  <c r="F139" i="9"/>
  <c r="C140" i="9"/>
  <c r="D140" i="9"/>
  <c r="E140" i="9"/>
  <c r="F140" i="9"/>
  <c r="C141" i="9"/>
  <c r="D141" i="9"/>
  <c r="E141" i="9"/>
  <c r="F141" i="9"/>
  <c r="C142" i="9"/>
  <c r="D142" i="9"/>
  <c r="E142" i="9"/>
  <c r="F142" i="9"/>
  <c r="C143" i="9"/>
  <c r="D143" i="9"/>
  <c r="E143" i="9"/>
  <c r="F143" i="9"/>
  <c r="C144" i="9"/>
  <c r="D144" i="9"/>
  <c r="E144" i="9"/>
  <c r="F144" i="9"/>
  <c r="C145" i="9"/>
  <c r="D145" i="9"/>
  <c r="E145" i="9"/>
  <c r="F145" i="9"/>
  <c r="C146" i="9"/>
  <c r="D146" i="9"/>
  <c r="E146" i="9"/>
  <c r="F146" i="9"/>
  <c r="C147" i="9"/>
  <c r="D147" i="9"/>
  <c r="E147" i="9"/>
  <c r="F147" i="9"/>
  <c r="C148" i="9"/>
  <c r="D148" i="9"/>
  <c r="E148" i="9"/>
  <c r="F148" i="9"/>
  <c r="C149" i="9"/>
  <c r="D149" i="9"/>
  <c r="E149" i="9"/>
  <c r="F149" i="9"/>
  <c r="C150" i="9"/>
  <c r="D150" i="9"/>
  <c r="E150" i="9"/>
  <c r="F150" i="9"/>
  <c r="C151" i="9"/>
  <c r="D151" i="9"/>
  <c r="E151" i="9"/>
  <c r="F151" i="9"/>
  <c r="C152" i="9"/>
  <c r="D152" i="9"/>
  <c r="E152" i="9"/>
  <c r="F152" i="9"/>
  <c r="C153" i="9"/>
  <c r="D153" i="9"/>
  <c r="E153" i="9"/>
  <c r="F153" i="9"/>
  <c r="C154" i="9"/>
  <c r="D154" i="9"/>
  <c r="E154" i="9"/>
  <c r="F154" i="9"/>
  <c r="C155" i="9"/>
  <c r="D155" i="9"/>
  <c r="E155" i="9"/>
  <c r="F155" i="9"/>
  <c r="C156" i="9"/>
  <c r="D156" i="9"/>
  <c r="E156" i="9"/>
  <c r="F156" i="9"/>
  <c r="C157" i="9"/>
  <c r="D157" i="9"/>
  <c r="E157" i="9"/>
  <c r="F157" i="9"/>
  <c r="C158" i="9"/>
  <c r="D158" i="9"/>
  <c r="E158" i="9"/>
  <c r="F158" i="9"/>
  <c r="C159" i="9"/>
  <c r="D159" i="9"/>
  <c r="E159" i="9"/>
  <c r="F159" i="9"/>
  <c r="C160" i="9"/>
  <c r="D160" i="9"/>
  <c r="E160" i="9"/>
  <c r="F160" i="9"/>
  <c r="C161" i="9"/>
  <c r="D161" i="9"/>
  <c r="E161" i="9"/>
  <c r="F161" i="9"/>
  <c r="C162" i="9"/>
  <c r="D162" i="9"/>
  <c r="E162" i="9"/>
  <c r="F162" i="9"/>
  <c r="C163" i="9"/>
  <c r="D163" i="9"/>
  <c r="E163" i="9"/>
  <c r="F163" i="9"/>
  <c r="C164" i="9"/>
  <c r="D164" i="9"/>
  <c r="E164" i="9"/>
  <c r="F164" i="9"/>
  <c r="C165" i="9"/>
  <c r="D165" i="9"/>
  <c r="E165" i="9"/>
  <c r="F165" i="9"/>
  <c r="C166" i="9"/>
  <c r="D166" i="9"/>
  <c r="E166" i="9"/>
  <c r="F166" i="9"/>
  <c r="C167" i="9"/>
  <c r="D167" i="9"/>
  <c r="E167" i="9"/>
  <c r="F167" i="9"/>
  <c r="C168" i="9"/>
  <c r="D168" i="9"/>
  <c r="E168" i="9"/>
  <c r="F168" i="9"/>
  <c r="C169" i="9"/>
  <c r="D169" i="9"/>
  <c r="E169" i="9"/>
  <c r="F169" i="9"/>
  <c r="C170" i="9"/>
  <c r="D170" i="9"/>
  <c r="E170" i="9"/>
  <c r="F170" i="9"/>
  <c r="C171" i="9"/>
  <c r="D171" i="9"/>
  <c r="E171" i="9"/>
  <c r="F171" i="9"/>
  <c r="C172" i="9"/>
  <c r="D172" i="9"/>
  <c r="E172" i="9"/>
  <c r="F172" i="9"/>
  <c r="C173" i="9"/>
  <c r="D173" i="9"/>
  <c r="E173" i="9"/>
  <c r="F173" i="9"/>
  <c r="C174" i="9"/>
  <c r="D174" i="9"/>
  <c r="E174" i="9"/>
  <c r="F174" i="9"/>
  <c r="C175" i="9"/>
  <c r="D175" i="9"/>
  <c r="E175" i="9"/>
  <c r="F175" i="9"/>
  <c r="C176" i="9"/>
  <c r="D176" i="9"/>
  <c r="E176" i="9"/>
  <c r="F176" i="9"/>
  <c r="C177" i="9"/>
  <c r="D177" i="9"/>
  <c r="E177" i="9"/>
  <c r="F177" i="9"/>
  <c r="C178" i="9"/>
  <c r="D178" i="9"/>
  <c r="E178" i="9"/>
  <c r="F178" i="9"/>
  <c r="C179" i="9"/>
  <c r="D179" i="9"/>
  <c r="E179" i="9"/>
  <c r="F179" i="9"/>
  <c r="C180" i="9"/>
  <c r="D180" i="9"/>
  <c r="E180" i="9"/>
  <c r="F180" i="9"/>
  <c r="C181" i="9"/>
  <c r="D181" i="9"/>
  <c r="E181" i="9"/>
  <c r="F181" i="9"/>
  <c r="C182" i="9"/>
  <c r="D182" i="9"/>
  <c r="E182" i="9"/>
  <c r="F182" i="9"/>
  <c r="C183" i="9"/>
  <c r="D183" i="9"/>
  <c r="E183" i="9"/>
  <c r="F183" i="9"/>
  <c r="C184" i="9"/>
  <c r="D184" i="9"/>
  <c r="E184" i="9"/>
  <c r="F184" i="9"/>
  <c r="C185" i="9"/>
  <c r="D185" i="9"/>
  <c r="E185" i="9"/>
  <c r="F185" i="9"/>
  <c r="C186" i="9"/>
  <c r="D186" i="9"/>
  <c r="E186" i="9"/>
  <c r="F186" i="9"/>
  <c r="C187" i="9"/>
  <c r="D187" i="9"/>
  <c r="E187" i="9"/>
  <c r="F187" i="9"/>
  <c r="C188" i="9"/>
  <c r="D188" i="9"/>
  <c r="E188" i="9"/>
  <c r="F188" i="9"/>
  <c r="C189" i="9"/>
  <c r="D189" i="9"/>
  <c r="E189" i="9"/>
  <c r="F189" i="9"/>
  <c r="C190" i="9"/>
  <c r="D190" i="9"/>
  <c r="E190" i="9"/>
  <c r="F190" i="9"/>
  <c r="C191" i="9"/>
  <c r="D191" i="9"/>
  <c r="E191" i="9"/>
  <c r="F191" i="9"/>
  <c r="C192" i="9"/>
  <c r="D192" i="9"/>
  <c r="E192" i="9"/>
  <c r="F192" i="9"/>
  <c r="C193" i="9"/>
  <c r="D193" i="9"/>
  <c r="E193" i="9"/>
  <c r="F193" i="9"/>
  <c r="C194" i="9"/>
  <c r="D194" i="9"/>
  <c r="E194" i="9"/>
  <c r="F194" i="9"/>
  <c r="C195" i="9"/>
  <c r="D195" i="9"/>
  <c r="E195" i="9"/>
  <c r="F195" i="9"/>
  <c r="C196" i="9"/>
  <c r="D196" i="9"/>
  <c r="E196" i="9"/>
  <c r="F196" i="9"/>
  <c r="C197" i="9"/>
  <c r="D197" i="9"/>
  <c r="E197" i="9"/>
  <c r="F197" i="9"/>
  <c r="C198" i="9"/>
  <c r="D198" i="9"/>
  <c r="E198" i="9"/>
  <c r="F198" i="9"/>
  <c r="C199" i="9"/>
  <c r="D199" i="9"/>
  <c r="E199" i="9"/>
  <c r="F199" i="9"/>
  <c r="C200" i="9"/>
  <c r="D200" i="9"/>
  <c r="E200" i="9"/>
  <c r="F200" i="9"/>
  <c r="C201" i="9"/>
  <c r="D201" i="9"/>
  <c r="E201" i="9"/>
  <c r="F201" i="9"/>
  <c r="C202" i="9"/>
  <c r="D202" i="9"/>
  <c r="E202" i="9"/>
  <c r="F202" i="9"/>
  <c r="C203" i="9"/>
  <c r="D203" i="9"/>
  <c r="E203" i="9"/>
  <c r="F203" i="9"/>
  <c r="C204" i="9"/>
  <c r="D204" i="9"/>
  <c r="E204" i="9"/>
  <c r="F204" i="9"/>
  <c r="C205" i="9"/>
  <c r="D205" i="9"/>
  <c r="E205" i="9"/>
  <c r="F205" i="9"/>
  <c r="D9" i="9"/>
  <c r="E9" i="9"/>
  <c r="M8" i="9" s="1"/>
  <c r="F9" i="9"/>
  <c r="N8" i="9" s="1"/>
  <c r="C9" i="9"/>
  <c r="K8" i="9" s="1"/>
  <c r="C9" i="5"/>
  <c r="A11" i="9"/>
  <c r="A12" i="9" s="1"/>
  <c r="A10" i="9"/>
  <c r="L8" i="9"/>
  <c r="T59" i="10" l="1"/>
  <c r="T58" i="10"/>
  <c r="T64" i="10"/>
  <c r="S45" i="10"/>
  <c r="S59" i="10" s="1"/>
  <c r="T45" i="10"/>
  <c r="S64" i="10" s="1"/>
  <c r="L31" i="9"/>
  <c r="L30" i="9"/>
  <c r="N26" i="9"/>
  <c r="K24" i="9"/>
  <c r="N10" i="9"/>
  <c r="K11" i="9"/>
  <c r="K17" i="9"/>
  <c r="A13" i="9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L20" i="9"/>
  <c r="M17" i="9"/>
  <c r="K18" i="9"/>
  <c r="L9" i="9"/>
  <c r="N15" i="9"/>
  <c r="M28" i="9"/>
  <c r="M9" i="9"/>
  <c r="N12" i="9"/>
  <c r="K19" i="9"/>
  <c r="N28" i="9"/>
  <c r="L21" i="9"/>
  <c r="K9" i="9"/>
  <c r="K25" i="9"/>
  <c r="M31" i="9"/>
  <c r="M12" i="9"/>
  <c r="N9" i="9"/>
  <c r="K16" i="9"/>
  <c r="L19" i="9"/>
  <c r="M22" i="9"/>
  <c r="N25" i="9"/>
  <c r="L12" i="9"/>
  <c r="K13" i="9"/>
  <c r="N22" i="9"/>
  <c r="L13" i="9"/>
  <c r="N19" i="9"/>
  <c r="L29" i="9"/>
  <c r="N16" i="9"/>
  <c r="K23" i="9"/>
  <c r="L26" i="9"/>
  <c r="M29" i="9"/>
  <c r="N32" i="9"/>
  <c r="N11" i="9"/>
  <c r="K15" i="9"/>
  <c r="M15" i="9"/>
  <c r="L16" i="9"/>
  <c r="M19" i="9"/>
  <c r="K29" i="9"/>
  <c r="K10" i="9"/>
  <c r="M16" i="9"/>
  <c r="M10" i="9"/>
  <c r="N13" i="9"/>
  <c r="K20" i="9"/>
  <c r="L23" i="9"/>
  <c r="M26" i="9"/>
  <c r="N29" i="9"/>
  <c r="K14" i="9"/>
  <c r="L17" i="9"/>
  <c r="M20" i="9"/>
  <c r="N23" i="9"/>
  <c r="M14" i="9"/>
  <c r="N17" i="9"/>
  <c r="L27" i="9"/>
  <c r="M11" i="9"/>
  <c r="N14" i="9"/>
  <c r="K21" i="9"/>
  <c r="L24" i="9"/>
  <c r="M27" i="9"/>
  <c r="N30" i="9"/>
  <c r="M24" i="9"/>
  <c r="L18" i="9"/>
  <c r="M21" i="9"/>
  <c r="K31" i="9"/>
  <c r="K12" i="9"/>
  <c r="L15" i="9"/>
  <c r="M18" i="9"/>
  <c r="N21" i="9"/>
  <c r="K28" i="9"/>
  <c r="S63" i="10" l="1"/>
  <c r="S58" i="10"/>
  <c r="K30" i="9"/>
  <c r="L32" i="9"/>
  <c r="L14" i="9"/>
  <c r="M25" i="9"/>
  <c r="K27" i="9"/>
  <c r="N27" i="9"/>
  <c r="K32" i="9"/>
  <c r="L22" i="9"/>
  <c r="M23" i="9"/>
  <c r="N31" i="9"/>
  <c r="M32" i="9"/>
  <c r="N20" i="9"/>
  <c r="N24" i="9"/>
  <c r="M13" i="9"/>
  <c r="L25" i="9"/>
  <c r="L28" i="9"/>
  <c r="M30" i="9"/>
  <c r="K26" i="9"/>
  <c r="L10" i="9"/>
  <c r="K22" i="9"/>
  <c r="N18" i="9"/>
  <c r="L11" i="9"/>
  <c r="C2" i="3" l="1"/>
  <c r="D2" i="3"/>
  <c r="E2" i="3"/>
  <c r="F2" i="3"/>
  <c r="G2" i="3"/>
  <c r="H2" i="3"/>
  <c r="I2" i="3"/>
  <c r="L2" i="3"/>
  <c r="M2" i="3"/>
  <c r="B2" i="3"/>
  <c r="D2" i="2"/>
  <c r="E2" i="2"/>
  <c r="F2" i="2"/>
  <c r="G2" i="2"/>
  <c r="H2" i="2"/>
  <c r="I2" i="2"/>
  <c r="J2" i="2"/>
  <c r="K2" i="2"/>
  <c r="C2" i="2"/>
  <c r="Q10" i="5"/>
  <c r="E10" i="3" s="1"/>
  <c r="Q11" i="5"/>
  <c r="E11" i="3" s="1"/>
  <c r="Q12" i="5"/>
  <c r="E12" i="3" s="1"/>
  <c r="Q13" i="5"/>
  <c r="E13" i="3" s="1"/>
  <c r="Q14" i="5"/>
  <c r="E14" i="3" s="1"/>
  <c r="Q15" i="5"/>
  <c r="E15" i="3" s="1"/>
  <c r="Q16" i="5"/>
  <c r="E16" i="3" s="1"/>
  <c r="Q17" i="5"/>
  <c r="E17" i="3" s="1"/>
  <c r="Q18" i="5"/>
  <c r="Q19" i="5"/>
  <c r="E19" i="3" s="1"/>
  <c r="Q20" i="5"/>
  <c r="E20" i="3" s="1"/>
  <c r="Q21" i="5"/>
  <c r="E21" i="3" s="1"/>
  <c r="Q22" i="5"/>
  <c r="E22" i="3" s="1"/>
  <c r="Q23" i="5"/>
  <c r="E23" i="3" s="1"/>
  <c r="Q24" i="5"/>
  <c r="E24" i="3" s="1"/>
  <c r="Q25" i="5"/>
  <c r="E25" i="3" s="1"/>
  <c r="Q26" i="5"/>
  <c r="Q27" i="5"/>
  <c r="E27" i="3" s="1"/>
  <c r="Q28" i="5"/>
  <c r="E28" i="3" s="1"/>
  <c r="Q29" i="5"/>
  <c r="E29" i="3" s="1"/>
  <c r="Q30" i="5"/>
  <c r="E30" i="3" s="1"/>
  <c r="Q31" i="5"/>
  <c r="E31" i="3" s="1"/>
  <c r="Q32" i="5"/>
  <c r="E32" i="3" s="1"/>
  <c r="Q33" i="5"/>
  <c r="E33" i="3" s="1"/>
  <c r="Q34" i="5"/>
  <c r="Q35" i="5"/>
  <c r="E35" i="3" s="1"/>
  <c r="Q36" i="5"/>
  <c r="E36" i="3" s="1"/>
  <c r="Q37" i="5"/>
  <c r="E37" i="3" s="1"/>
  <c r="Q38" i="5"/>
  <c r="E38" i="3" s="1"/>
  <c r="Q39" i="5"/>
  <c r="Q40" i="5"/>
  <c r="E40" i="3" s="1"/>
  <c r="Q41" i="5"/>
  <c r="E41" i="3" s="1"/>
  <c r="Q42" i="5"/>
  <c r="E42" i="3" s="1"/>
  <c r="Q43" i="5"/>
  <c r="Q44" i="5"/>
  <c r="E44" i="3" s="1"/>
  <c r="Q45" i="5"/>
  <c r="E45" i="3" s="1"/>
  <c r="Q46" i="5"/>
  <c r="E46" i="3" s="1"/>
  <c r="Q47" i="5"/>
  <c r="E47" i="3" s="1"/>
  <c r="Q48" i="5"/>
  <c r="E48" i="3" s="1"/>
  <c r="Q49" i="5"/>
  <c r="E49" i="3" s="1"/>
  <c r="Q50" i="5"/>
  <c r="E50" i="3" s="1"/>
  <c r="Q51" i="5"/>
  <c r="E51" i="3" s="1"/>
  <c r="Q52" i="5"/>
  <c r="E52" i="3" s="1"/>
  <c r="Q53" i="5"/>
  <c r="E53" i="3" s="1"/>
  <c r="Q54" i="5"/>
  <c r="E54" i="3" s="1"/>
  <c r="Q55" i="5"/>
  <c r="E55" i="3" s="1"/>
  <c r="Q56" i="5"/>
  <c r="E56" i="3" s="1"/>
  <c r="Q57" i="5"/>
  <c r="E57" i="3" s="1"/>
  <c r="Q58" i="5"/>
  <c r="Q59" i="5"/>
  <c r="E59" i="3" s="1"/>
  <c r="Q60" i="5"/>
  <c r="E60" i="3" s="1"/>
  <c r="Q61" i="5"/>
  <c r="E61" i="3" s="1"/>
  <c r="Q62" i="5"/>
  <c r="E62" i="3" s="1"/>
  <c r="Q63" i="5"/>
  <c r="E63" i="3" s="1"/>
  <c r="Q64" i="5"/>
  <c r="E64" i="3" s="1"/>
  <c r="Q65" i="5"/>
  <c r="E65" i="3" s="1"/>
  <c r="Q66" i="5"/>
  <c r="E66" i="3" s="1"/>
  <c r="Q67" i="5"/>
  <c r="E67" i="3" s="1"/>
  <c r="Q68" i="5"/>
  <c r="E68" i="3" s="1"/>
  <c r="Q69" i="5"/>
  <c r="E69" i="3" s="1"/>
  <c r="Q70" i="5"/>
  <c r="E70" i="3" s="1"/>
  <c r="Q71" i="5"/>
  <c r="E71" i="3" s="1"/>
  <c r="Q72" i="5"/>
  <c r="E72" i="3" s="1"/>
  <c r="Q73" i="5"/>
  <c r="E73" i="3" s="1"/>
  <c r="Q74" i="5"/>
  <c r="E74" i="3" s="1"/>
  <c r="Q75" i="5"/>
  <c r="E75" i="3" s="1"/>
  <c r="Q76" i="5"/>
  <c r="E76" i="3" s="1"/>
  <c r="Q77" i="5"/>
  <c r="E77" i="3" s="1"/>
  <c r="Q78" i="5"/>
  <c r="E78" i="3" s="1"/>
  <c r="Q79" i="5"/>
  <c r="E79" i="3" s="1"/>
  <c r="Q80" i="5"/>
  <c r="E80" i="3" s="1"/>
  <c r="Q81" i="5"/>
  <c r="E81" i="3" s="1"/>
  <c r="Q82" i="5"/>
  <c r="Q83" i="5"/>
  <c r="E83" i="3" s="1"/>
  <c r="Q84" i="5"/>
  <c r="E84" i="3" s="1"/>
  <c r="Q85" i="5"/>
  <c r="E85" i="3" s="1"/>
  <c r="Q86" i="5"/>
  <c r="E86" i="3" s="1"/>
  <c r="Q87" i="5"/>
  <c r="E87" i="3" s="1"/>
  <c r="Q88" i="5"/>
  <c r="E88" i="3" s="1"/>
  <c r="Q89" i="5"/>
  <c r="E89" i="3" s="1"/>
  <c r="Q90" i="5"/>
  <c r="Q91" i="5"/>
  <c r="E91" i="3" s="1"/>
  <c r="Q92" i="5"/>
  <c r="E92" i="3" s="1"/>
  <c r="Q93" i="5"/>
  <c r="E93" i="3" s="1"/>
  <c r="Q94" i="5"/>
  <c r="E94" i="3" s="1"/>
  <c r="Q95" i="5"/>
  <c r="E95" i="3" s="1"/>
  <c r="Q96" i="5"/>
  <c r="E96" i="3" s="1"/>
  <c r="Q97" i="5"/>
  <c r="E97" i="3" s="1"/>
  <c r="Q98" i="5"/>
  <c r="E98" i="3" s="1"/>
  <c r="Q99" i="5"/>
  <c r="E99" i="3" s="1"/>
  <c r="Q100" i="5"/>
  <c r="E100" i="3" s="1"/>
  <c r="Q101" i="5"/>
  <c r="E101" i="3" s="1"/>
  <c r="Q102" i="5"/>
  <c r="E102" i="3" s="1"/>
  <c r="Q103" i="5"/>
  <c r="E103" i="3" s="1"/>
  <c r="Q104" i="5"/>
  <c r="E104" i="3" s="1"/>
  <c r="Q105" i="5"/>
  <c r="E105" i="3" s="1"/>
  <c r="S47" i="3" s="1"/>
  <c r="Q9" i="5"/>
  <c r="E9" i="3" s="1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W10" i="5"/>
  <c r="K10" i="3" s="1"/>
  <c r="W11" i="5"/>
  <c r="W12" i="5"/>
  <c r="K12" i="3" s="1"/>
  <c r="W13" i="5"/>
  <c r="K13" i="3" s="1"/>
  <c r="W14" i="5"/>
  <c r="K14" i="3" s="1"/>
  <c r="W15" i="5"/>
  <c r="W16" i="5"/>
  <c r="K16" i="3" s="1"/>
  <c r="W17" i="5"/>
  <c r="W18" i="5"/>
  <c r="K18" i="3" s="1"/>
  <c r="W19" i="5"/>
  <c r="K19" i="3" s="1"/>
  <c r="W20" i="5"/>
  <c r="K20" i="3" s="1"/>
  <c r="W21" i="5"/>
  <c r="K21" i="3" s="1"/>
  <c r="W22" i="5"/>
  <c r="K22" i="3" s="1"/>
  <c r="W23" i="5"/>
  <c r="W24" i="5"/>
  <c r="W25" i="5"/>
  <c r="K25" i="3" s="1"/>
  <c r="W26" i="5"/>
  <c r="K26" i="3" s="1"/>
  <c r="W27" i="5"/>
  <c r="K27" i="3" s="1"/>
  <c r="W28" i="5"/>
  <c r="K28" i="3" s="1"/>
  <c r="W29" i="5"/>
  <c r="K29" i="3" s="1"/>
  <c r="W30" i="5"/>
  <c r="K30" i="3" s="1"/>
  <c r="W31" i="5"/>
  <c r="W32" i="5"/>
  <c r="W33" i="5"/>
  <c r="W34" i="5"/>
  <c r="K34" i="3" s="1"/>
  <c r="W35" i="5"/>
  <c r="K35" i="3" s="1"/>
  <c r="W36" i="5"/>
  <c r="K36" i="3" s="1"/>
  <c r="W37" i="5"/>
  <c r="K37" i="3" s="1"/>
  <c r="W38" i="5"/>
  <c r="K38" i="3" s="1"/>
  <c r="W39" i="5"/>
  <c r="W40" i="5"/>
  <c r="W41" i="5"/>
  <c r="K41" i="3" s="1"/>
  <c r="W42" i="5"/>
  <c r="K42" i="3" s="1"/>
  <c r="W43" i="5"/>
  <c r="K43" i="3" s="1"/>
  <c r="W44" i="5"/>
  <c r="K44" i="3" s="1"/>
  <c r="W45" i="5"/>
  <c r="W46" i="5"/>
  <c r="K46" i="3" s="1"/>
  <c r="W47" i="5"/>
  <c r="W48" i="5"/>
  <c r="W49" i="5"/>
  <c r="W50" i="5"/>
  <c r="K50" i="3" s="1"/>
  <c r="W51" i="5"/>
  <c r="K51" i="3" s="1"/>
  <c r="W52" i="5"/>
  <c r="K52" i="3" s="1"/>
  <c r="W53" i="5"/>
  <c r="K53" i="3" s="1"/>
  <c r="W54" i="5"/>
  <c r="K54" i="3" s="1"/>
  <c r="W55" i="5"/>
  <c r="K55" i="3" s="1"/>
  <c r="W56" i="5"/>
  <c r="W57" i="5"/>
  <c r="K57" i="3" s="1"/>
  <c r="W58" i="5"/>
  <c r="K58" i="3" s="1"/>
  <c r="W59" i="5"/>
  <c r="K59" i="3" s="1"/>
  <c r="W60" i="5"/>
  <c r="K60" i="3" s="1"/>
  <c r="W61" i="5"/>
  <c r="K61" i="3" s="1"/>
  <c r="W62" i="5"/>
  <c r="K62" i="3" s="1"/>
  <c r="W63" i="5"/>
  <c r="W64" i="5"/>
  <c r="W65" i="5"/>
  <c r="W66" i="5"/>
  <c r="K66" i="3" s="1"/>
  <c r="W67" i="5"/>
  <c r="K67" i="3" s="1"/>
  <c r="W68" i="5"/>
  <c r="K68" i="3" s="1"/>
  <c r="W69" i="5"/>
  <c r="K69" i="3" s="1"/>
  <c r="W70" i="5"/>
  <c r="K70" i="3" s="1"/>
  <c r="W71" i="5"/>
  <c r="K71" i="3" s="1"/>
  <c r="W72" i="5"/>
  <c r="W73" i="5"/>
  <c r="K73" i="3" s="1"/>
  <c r="W74" i="5"/>
  <c r="K74" i="3" s="1"/>
  <c r="W75" i="5"/>
  <c r="K75" i="3" s="1"/>
  <c r="W76" i="5"/>
  <c r="K76" i="3" s="1"/>
  <c r="W77" i="5"/>
  <c r="K77" i="3" s="1"/>
  <c r="W78" i="5"/>
  <c r="K78" i="3" s="1"/>
  <c r="W79" i="5"/>
  <c r="W80" i="5"/>
  <c r="K80" i="3" s="1"/>
  <c r="W81" i="5"/>
  <c r="W82" i="5"/>
  <c r="K82" i="3" s="1"/>
  <c r="W83" i="5"/>
  <c r="K83" i="3" s="1"/>
  <c r="W84" i="5"/>
  <c r="K84" i="3" s="1"/>
  <c r="W85" i="5"/>
  <c r="K85" i="3" s="1"/>
  <c r="W86" i="5"/>
  <c r="K86" i="3" s="1"/>
  <c r="W87" i="5"/>
  <c r="K87" i="3" s="1"/>
  <c r="W88" i="5"/>
  <c r="K88" i="3" s="1"/>
  <c r="W89" i="5"/>
  <c r="W90" i="5"/>
  <c r="K90" i="3" s="1"/>
  <c r="W91" i="5"/>
  <c r="K91" i="3" s="1"/>
  <c r="W92" i="5"/>
  <c r="K92" i="3" s="1"/>
  <c r="W93" i="5"/>
  <c r="K93" i="3" s="1"/>
  <c r="W94" i="5"/>
  <c r="K94" i="3" s="1"/>
  <c r="W95" i="5"/>
  <c r="K95" i="3" s="1"/>
  <c r="W96" i="5"/>
  <c r="W97" i="5"/>
  <c r="W98" i="5"/>
  <c r="K98" i="3" s="1"/>
  <c r="W99" i="5"/>
  <c r="K99" i="3" s="1"/>
  <c r="W100" i="5"/>
  <c r="K100" i="3" s="1"/>
  <c r="W101" i="5"/>
  <c r="K101" i="3" s="1"/>
  <c r="W102" i="5"/>
  <c r="K102" i="3" s="1"/>
  <c r="W103" i="5"/>
  <c r="K103" i="3" s="1"/>
  <c r="W104" i="5"/>
  <c r="K104" i="3" s="1"/>
  <c r="W105" i="5"/>
  <c r="K105" i="3" s="1"/>
  <c r="S53" i="3" s="1"/>
  <c r="W9" i="5"/>
  <c r="K9" i="3" s="1"/>
  <c r="Y9" i="5"/>
  <c r="L108" i="7"/>
  <c r="M108" i="7"/>
  <c r="X105" i="5"/>
  <c r="L105" i="3" s="1"/>
  <c r="R52" i="3" s="1"/>
  <c r="V105" i="5"/>
  <c r="U105" i="5"/>
  <c r="I105" i="3" s="1"/>
  <c r="S51" i="3" s="1"/>
  <c r="T105" i="5"/>
  <c r="S105" i="5"/>
  <c r="S108" i="7" s="1"/>
  <c r="R105" i="5"/>
  <c r="R108" i="7" s="1"/>
  <c r="P105" i="5"/>
  <c r="P108" i="7" s="1"/>
  <c r="O105" i="5"/>
  <c r="O108" i="7" s="1"/>
  <c r="N105" i="5"/>
  <c r="N108" i="7" s="1"/>
  <c r="K105" i="5"/>
  <c r="K108" i="7" s="1"/>
  <c r="J105" i="5"/>
  <c r="J108" i="7" s="1"/>
  <c r="I105" i="5"/>
  <c r="I108" i="7" s="1"/>
  <c r="H105" i="5"/>
  <c r="H108" i="7" s="1"/>
  <c r="G105" i="5"/>
  <c r="G105" i="2" s="1"/>
  <c r="F105" i="5"/>
  <c r="F108" i="7" s="1"/>
  <c r="E105" i="5"/>
  <c r="E108" i="7" s="1"/>
  <c r="D105" i="5"/>
  <c r="D105" i="2" s="1"/>
  <c r="W12" i="2" s="1"/>
  <c r="C105" i="5"/>
  <c r="C108" i="7" s="1"/>
  <c r="X104" i="5"/>
  <c r="L104" i="3" s="1"/>
  <c r="V104" i="5"/>
  <c r="U104" i="5"/>
  <c r="I104" i="3" s="1"/>
  <c r="T104" i="5"/>
  <c r="H104" i="3" s="1"/>
  <c r="S104" i="5"/>
  <c r="G104" i="3" s="1"/>
  <c r="R104" i="5"/>
  <c r="P104" i="5"/>
  <c r="D104" i="3" s="1"/>
  <c r="O104" i="5"/>
  <c r="N104" i="5"/>
  <c r="K104" i="5"/>
  <c r="K104" i="2" s="1"/>
  <c r="J104" i="5"/>
  <c r="J104" i="2" s="1"/>
  <c r="I104" i="5"/>
  <c r="H104" i="5"/>
  <c r="H104" i="2" s="1"/>
  <c r="G104" i="5"/>
  <c r="G104" i="2" s="1"/>
  <c r="F104" i="5"/>
  <c r="F104" i="2" s="1"/>
  <c r="E104" i="5"/>
  <c r="E104" i="2" s="1"/>
  <c r="D104" i="5"/>
  <c r="D104" i="2" s="1"/>
  <c r="C104" i="5"/>
  <c r="C104" i="2" s="1"/>
  <c r="X103" i="5"/>
  <c r="L103" i="3" s="1"/>
  <c r="V103" i="5"/>
  <c r="J103" i="3" s="1"/>
  <c r="U103" i="5"/>
  <c r="I103" i="3" s="1"/>
  <c r="T103" i="5"/>
  <c r="S103" i="5"/>
  <c r="R103" i="5"/>
  <c r="F103" i="3" s="1"/>
  <c r="P103" i="5"/>
  <c r="D103" i="3" s="1"/>
  <c r="O103" i="5"/>
  <c r="N103" i="5"/>
  <c r="B103" i="3" s="1"/>
  <c r="K103" i="5"/>
  <c r="K103" i="2" s="1"/>
  <c r="J103" i="5"/>
  <c r="J103" i="2" s="1"/>
  <c r="I103" i="5"/>
  <c r="I103" i="2" s="1"/>
  <c r="H103" i="5"/>
  <c r="H103" i="2" s="1"/>
  <c r="G103" i="5"/>
  <c r="G103" i="2" s="1"/>
  <c r="F103" i="5"/>
  <c r="F103" i="2" s="1"/>
  <c r="E103" i="5"/>
  <c r="D103" i="5"/>
  <c r="C103" i="5"/>
  <c r="X102" i="5"/>
  <c r="L102" i="3" s="1"/>
  <c r="V102" i="5"/>
  <c r="U102" i="5"/>
  <c r="I102" i="3" s="1"/>
  <c r="T102" i="5"/>
  <c r="H102" i="3" s="1"/>
  <c r="S102" i="5"/>
  <c r="R102" i="5"/>
  <c r="P102" i="5"/>
  <c r="D102" i="3" s="1"/>
  <c r="O102" i="5"/>
  <c r="C102" i="3" s="1"/>
  <c r="N102" i="5"/>
  <c r="B102" i="3" s="1"/>
  <c r="K102" i="5"/>
  <c r="K102" i="2" s="1"/>
  <c r="J102" i="5"/>
  <c r="J102" i="2" s="1"/>
  <c r="I102" i="5"/>
  <c r="I102" i="2" s="1"/>
  <c r="H102" i="5"/>
  <c r="H102" i="2" s="1"/>
  <c r="G102" i="5"/>
  <c r="G102" i="2" s="1"/>
  <c r="F102" i="5"/>
  <c r="F102" i="2" s="1"/>
  <c r="E102" i="5"/>
  <c r="D102" i="5"/>
  <c r="D102" i="2" s="1"/>
  <c r="C102" i="5"/>
  <c r="X101" i="5"/>
  <c r="V101" i="5"/>
  <c r="J101" i="3" s="1"/>
  <c r="U101" i="5"/>
  <c r="I101" i="3" s="1"/>
  <c r="T101" i="5"/>
  <c r="H101" i="3" s="1"/>
  <c r="S101" i="5"/>
  <c r="G101" i="3" s="1"/>
  <c r="R101" i="5"/>
  <c r="F101" i="3" s="1"/>
  <c r="P101" i="5"/>
  <c r="D101" i="3" s="1"/>
  <c r="O101" i="5"/>
  <c r="C101" i="3" s="1"/>
  <c r="N101" i="5"/>
  <c r="B101" i="3" s="1"/>
  <c r="K101" i="5"/>
  <c r="K101" i="2" s="1"/>
  <c r="J101" i="5"/>
  <c r="J101" i="2" s="1"/>
  <c r="I101" i="5"/>
  <c r="H101" i="5"/>
  <c r="H101" i="2" s="1"/>
  <c r="G101" i="5"/>
  <c r="G101" i="2" s="1"/>
  <c r="F101" i="5"/>
  <c r="E101" i="5"/>
  <c r="D101" i="5"/>
  <c r="D101" i="2" s="1"/>
  <c r="C101" i="5"/>
  <c r="C101" i="2" s="1"/>
  <c r="X100" i="5"/>
  <c r="L100" i="3" s="1"/>
  <c r="V100" i="5"/>
  <c r="J100" i="3" s="1"/>
  <c r="U100" i="5"/>
  <c r="I100" i="3" s="1"/>
  <c r="T100" i="5"/>
  <c r="H100" i="3" s="1"/>
  <c r="S100" i="5"/>
  <c r="G100" i="3" s="1"/>
  <c r="R100" i="5"/>
  <c r="F100" i="3" s="1"/>
  <c r="P100" i="5"/>
  <c r="D100" i="3" s="1"/>
  <c r="O100" i="5"/>
  <c r="N100" i="5"/>
  <c r="K100" i="5"/>
  <c r="J100" i="5"/>
  <c r="J100" i="2" s="1"/>
  <c r="I100" i="5"/>
  <c r="H100" i="5"/>
  <c r="H100" i="2" s="1"/>
  <c r="G100" i="5"/>
  <c r="G100" i="2" s="1"/>
  <c r="F100" i="5"/>
  <c r="F100" i="2" s="1"/>
  <c r="E100" i="5"/>
  <c r="E100" i="2" s="1"/>
  <c r="D100" i="5"/>
  <c r="D100" i="2" s="1"/>
  <c r="C100" i="5"/>
  <c r="C100" i="2" s="1"/>
  <c r="X99" i="5"/>
  <c r="V99" i="5"/>
  <c r="J99" i="3" s="1"/>
  <c r="U99" i="5"/>
  <c r="I99" i="3" s="1"/>
  <c r="T99" i="5"/>
  <c r="H99" i="3" s="1"/>
  <c r="S99" i="5"/>
  <c r="G99" i="3" s="1"/>
  <c r="R99" i="5"/>
  <c r="P99" i="5"/>
  <c r="D99" i="3" s="1"/>
  <c r="O99" i="5"/>
  <c r="C99" i="3" s="1"/>
  <c r="N99" i="5"/>
  <c r="B99" i="3" s="1"/>
  <c r="K99" i="5"/>
  <c r="K99" i="2" s="1"/>
  <c r="J99" i="5"/>
  <c r="J99" i="2" s="1"/>
  <c r="I99" i="5"/>
  <c r="H99" i="5"/>
  <c r="H99" i="2" s="1"/>
  <c r="G99" i="5"/>
  <c r="G99" i="2" s="1"/>
  <c r="F99" i="5"/>
  <c r="F99" i="2" s="1"/>
  <c r="E99" i="5"/>
  <c r="D99" i="5"/>
  <c r="D99" i="2" s="1"/>
  <c r="C99" i="5"/>
  <c r="C99" i="2" s="1"/>
  <c r="X98" i="5"/>
  <c r="L98" i="3" s="1"/>
  <c r="V98" i="5"/>
  <c r="J98" i="3" s="1"/>
  <c r="U98" i="5"/>
  <c r="I98" i="3" s="1"/>
  <c r="T98" i="5"/>
  <c r="H98" i="3" s="1"/>
  <c r="S98" i="5"/>
  <c r="G98" i="3" s="1"/>
  <c r="R98" i="5"/>
  <c r="F98" i="3" s="1"/>
  <c r="P98" i="5"/>
  <c r="D98" i="3" s="1"/>
  <c r="O98" i="5"/>
  <c r="C98" i="3" s="1"/>
  <c r="N98" i="5"/>
  <c r="B98" i="3" s="1"/>
  <c r="K98" i="5"/>
  <c r="J98" i="5"/>
  <c r="I98" i="5"/>
  <c r="I98" i="2" s="1"/>
  <c r="H98" i="5"/>
  <c r="H98" i="2" s="1"/>
  <c r="G98" i="5"/>
  <c r="G98" i="2" s="1"/>
  <c r="F98" i="5"/>
  <c r="F98" i="2" s="1"/>
  <c r="E98" i="5"/>
  <c r="E98" i="2" s="1"/>
  <c r="D98" i="5"/>
  <c r="D98" i="2" s="1"/>
  <c r="C98" i="5"/>
  <c r="C98" i="2" s="1"/>
  <c r="X97" i="5"/>
  <c r="L97" i="3" s="1"/>
  <c r="V97" i="5"/>
  <c r="J97" i="3" s="1"/>
  <c r="U97" i="5"/>
  <c r="I97" i="3" s="1"/>
  <c r="T97" i="5"/>
  <c r="H97" i="3" s="1"/>
  <c r="S97" i="5"/>
  <c r="R97" i="5"/>
  <c r="P97" i="5"/>
  <c r="D97" i="3" s="1"/>
  <c r="O97" i="5"/>
  <c r="N97" i="5"/>
  <c r="B97" i="3" s="1"/>
  <c r="K97" i="5"/>
  <c r="J97" i="5"/>
  <c r="I97" i="5"/>
  <c r="I97" i="2" s="1"/>
  <c r="H97" i="5"/>
  <c r="H97" i="2" s="1"/>
  <c r="G97" i="5"/>
  <c r="G97" i="2" s="1"/>
  <c r="F97" i="5"/>
  <c r="F97" i="2" s="1"/>
  <c r="E97" i="5"/>
  <c r="E97" i="2" s="1"/>
  <c r="D97" i="5"/>
  <c r="D97" i="2" s="1"/>
  <c r="C97" i="5"/>
  <c r="C97" i="2" s="1"/>
  <c r="X96" i="5"/>
  <c r="L96" i="3" s="1"/>
  <c r="V96" i="5"/>
  <c r="J96" i="3" s="1"/>
  <c r="U96" i="5"/>
  <c r="I96" i="3" s="1"/>
  <c r="T96" i="5"/>
  <c r="S96" i="5"/>
  <c r="R96" i="5"/>
  <c r="P96" i="5"/>
  <c r="D96" i="3" s="1"/>
  <c r="O96" i="5"/>
  <c r="N96" i="5"/>
  <c r="B96" i="3" s="1"/>
  <c r="K96" i="5"/>
  <c r="K96" i="2" s="1"/>
  <c r="J96" i="5"/>
  <c r="J96" i="2" s="1"/>
  <c r="I96" i="5"/>
  <c r="I96" i="2" s="1"/>
  <c r="H96" i="5"/>
  <c r="H96" i="2" s="1"/>
  <c r="G96" i="5"/>
  <c r="G96" i="2" s="1"/>
  <c r="F96" i="5"/>
  <c r="F96" i="2" s="1"/>
  <c r="E96" i="5"/>
  <c r="E96" i="2" s="1"/>
  <c r="D96" i="5"/>
  <c r="D96" i="2" s="1"/>
  <c r="C96" i="5"/>
  <c r="C96" i="2" s="1"/>
  <c r="X95" i="5"/>
  <c r="V95" i="5"/>
  <c r="U95" i="5"/>
  <c r="I95" i="3" s="1"/>
  <c r="T95" i="5"/>
  <c r="S95" i="5"/>
  <c r="R95" i="5"/>
  <c r="F95" i="3" s="1"/>
  <c r="P95" i="5"/>
  <c r="D95" i="3" s="1"/>
  <c r="O95" i="5"/>
  <c r="C95" i="3" s="1"/>
  <c r="N95" i="5"/>
  <c r="B95" i="3" s="1"/>
  <c r="K95" i="5"/>
  <c r="K95" i="2" s="1"/>
  <c r="J95" i="5"/>
  <c r="J95" i="2" s="1"/>
  <c r="I95" i="5"/>
  <c r="I95" i="2" s="1"/>
  <c r="H95" i="5"/>
  <c r="H95" i="2" s="1"/>
  <c r="G95" i="5"/>
  <c r="G95" i="2" s="1"/>
  <c r="F95" i="5"/>
  <c r="F95" i="2" s="1"/>
  <c r="E95" i="5"/>
  <c r="D95" i="5"/>
  <c r="C95" i="5"/>
  <c r="X94" i="5"/>
  <c r="L94" i="3" s="1"/>
  <c r="V94" i="5"/>
  <c r="J94" i="3" s="1"/>
  <c r="U94" i="5"/>
  <c r="I94" i="3" s="1"/>
  <c r="T94" i="5"/>
  <c r="S94" i="5"/>
  <c r="G94" i="3" s="1"/>
  <c r="R94" i="5"/>
  <c r="F94" i="3" s="1"/>
  <c r="P94" i="5"/>
  <c r="D94" i="3" s="1"/>
  <c r="O94" i="5"/>
  <c r="C94" i="3" s="1"/>
  <c r="N94" i="5"/>
  <c r="B94" i="3" s="1"/>
  <c r="K94" i="5"/>
  <c r="K94" i="2" s="1"/>
  <c r="J94" i="5"/>
  <c r="I94" i="5"/>
  <c r="H94" i="5"/>
  <c r="H94" i="2" s="1"/>
  <c r="G94" i="5"/>
  <c r="G94" i="2" s="1"/>
  <c r="F94" i="5"/>
  <c r="F94" i="2" s="1"/>
  <c r="E94" i="5"/>
  <c r="E94" i="2" s="1"/>
  <c r="D94" i="5"/>
  <c r="D94" i="2" s="1"/>
  <c r="C94" i="5"/>
  <c r="C94" i="2" s="1"/>
  <c r="X93" i="5"/>
  <c r="L93" i="3" s="1"/>
  <c r="V93" i="5"/>
  <c r="J93" i="3" s="1"/>
  <c r="U93" i="5"/>
  <c r="I93" i="3" s="1"/>
  <c r="T93" i="5"/>
  <c r="H93" i="3" s="1"/>
  <c r="S93" i="5"/>
  <c r="G93" i="3" s="1"/>
  <c r="R93" i="5"/>
  <c r="P93" i="5"/>
  <c r="D93" i="3" s="1"/>
  <c r="O93" i="5"/>
  <c r="C93" i="3" s="1"/>
  <c r="N93" i="5"/>
  <c r="B93" i="3" s="1"/>
  <c r="K93" i="5"/>
  <c r="K93" i="2" s="1"/>
  <c r="J93" i="5"/>
  <c r="J93" i="2" s="1"/>
  <c r="I93" i="5"/>
  <c r="I93" i="2" s="1"/>
  <c r="H93" i="5"/>
  <c r="H93" i="2" s="1"/>
  <c r="G93" i="5"/>
  <c r="F93" i="5"/>
  <c r="F93" i="2" s="1"/>
  <c r="E93" i="5"/>
  <c r="E93" i="2" s="1"/>
  <c r="D93" i="5"/>
  <c r="C93" i="5"/>
  <c r="M92" i="3"/>
  <c r="X92" i="5"/>
  <c r="L92" i="3" s="1"/>
  <c r="V92" i="5"/>
  <c r="J92" i="3" s="1"/>
  <c r="U92" i="5"/>
  <c r="T92" i="5"/>
  <c r="H92" i="3" s="1"/>
  <c r="S92" i="5"/>
  <c r="G92" i="3" s="1"/>
  <c r="R92" i="5"/>
  <c r="F92" i="3" s="1"/>
  <c r="P92" i="5"/>
  <c r="D92" i="3" s="1"/>
  <c r="O92" i="5"/>
  <c r="C92" i="3" s="1"/>
  <c r="N92" i="5"/>
  <c r="K92" i="5"/>
  <c r="K92" i="2" s="1"/>
  <c r="J92" i="5"/>
  <c r="J92" i="2" s="1"/>
  <c r="I92" i="5"/>
  <c r="H92" i="5"/>
  <c r="H92" i="2" s="1"/>
  <c r="G92" i="5"/>
  <c r="G92" i="2" s="1"/>
  <c r="F92" i="5"/>
  <c r="F92" i="2" s="1"/>
  <c r="E92" i="5"/>
  <c r="E92" i="2" s="1"/>
  <c r="D92" i="5"/>
  <c r="D92" i="2" s="1"/>
  <c r="C92" i="5"/>
  <c r="C92" i="2" s="1"/>
  <c r="X91" i="5"/>
  <c r="L91" i="3" s="1"/>
  <c r="V91" i="5"/>
  <c r="J91" i="3" s="1"/>
  <c r="U91" i="5"/>
  <c r="I91" i="3" s="1"/>
  <c r="T91" i="5"/>
  <c r="H91" i="3" s="1"/>
  <c r="S91" i="5"/>
  <c r="R91" i="5"/>
  <c r="F91" i="3" s="1"/>
  <c r="P91" i="5"/>
  <c r="D91" i="3" s="1"/>
  <c r="O91" i="5"/>
  <c r="N91" i="5"/>
  <c r="K91" i="5"/>
  <c r="K91" i="2" s="1"/>
  <c r="J91" i="5"/>
  <c r="J91" i="2" s="1"/>
  <c r="I91" i="5"/>
  <c r="I91" i="2" s="1"/>
  <c r="H91" i="5"/>
  <c r="H91" i="2" s="1"/>
  <c r="G91" i="5"/>
  <c r="G91" i="2" s="1"/>
  <c r="F91" i="5"/>
  <c r="F91" i="2" s="1"/>
  <c r="E91" i="5"/>
  <c r="E91" i="2" s="1"/>
  <c r="D91" i="5"/>
  <c r="D91" i="2" s="1"/>
  <c r="C91" i="5"/>
  <c r="C91" i="2" s="1"/>
  <c r="X90" i="5"/>
  <c r="V90" i="5"/>
  <c r="U90" i="5"/>
  <c r="I90" i="3" s="1"/>
  <c r="T90" i="5"/>
  <c r="H90" i="3" s="1"/>
  <c r="S90" i="5"/>
  <c r="G90" i="3" s="1"/>
  <c r="R90" i="5"/>
  <c r="F90" i="3" s="1"/>
  <c r="P90" i="5"/>
  <c r="D90" i="3" s="1"/>
  <c r="O90" i="5"/>
  <c r="C90" i="3" s="1"/>
  <c r="N90" i="5"/>
  <c r="B90" i="3" s="1"/>
  <c r="K90" i="5"/>
  <c r="K90" i="2" s="1"/>
  <c r="J90" i="5"/>
  <c r="J90" i="2" s="1"/>
  <c r="I90" i="5"/>
  <c r="I90" i="2" s="1"/>
  <c r="H90" i="5"/>
  <c r="H90" i="2" s="1"/>
  <c r="G90" i="5"/>
  <c r="G90" i="2" s="1"/>
  <c r="F90" i="5"/>
  <c r="F90" i="2" s="1"/>
  <c r="E90" i="5"/>
  <c r="E90" i="2" s="1"/>
  <c r="D90" i="5"/>
  <c r="D90" i="2" s="1"/>
  <c r="C90" i="5"/>
  <c r="X89" i="5"/>
  <c r="L89" i="3" s="1"/>
  <c r="V89" i="5"/>
  <c r="U89" i="5"/>
  <c r="T89" i="5"/>
  <c r="S89" i="5"/>
  <c r="G89" i="3" s="1"/>
  <c r="R89" i="5"/>
  <c r="F89" i="3" s="1"/>
  <c r="P89" i="5"/>
  <c r="D89" i="3" s="1"/>
  <c r="O89" i="5"/>
  <c r="C89" i="3" s="1"/>
  <c r="N89" i="5"/>
  <c r="B89" i="3" s="1"/>
  <c r="K89" i="5"/>
  <c r="K89" i="2" s="1"/>
  <c r="J89" i="5"/>
  <c r="J89" i="2" s="1"/>
  <c r="I89" i="5"/>
  <c r="I89" i="2" s="1"/>
  <c r="H89" i="5"/>
  <c r="G89" i="5"/>
  <c r="G89" i="2" s="1"/>
  <c r="F89" i="5"/>
  <c r="F89" i="2" s="1"/>
  <c r="E89" i="5"/>
  <c r="E89" i="2" s="1"/>
  <c r="D89" i="5"/>
  <c r="C89" i="5"/>
  <c r="C89" i="2" s="1"/>
  <c r="M88" i="3"/>
  <c r="X88" i="5"/>
  <c r="L88" i="3" s="1"/>
  <c r="V88" i="5"/>
  <c r="U88" i="5"/>
  <c r="I88" i="3" s="1"/>
  <c r="T88" i="5"/>
  <c r="H88" i="3" s="1"/>
  <c r="S88" i="5"/>
  <c r="G88" i="3" s="1"/>
  <c r="R88" i="5"/>
  <c r="F88" i="3" s="1"/>
  <c r="P88" i="5"/>
  <c r="D88" i="3" s="1"/>
  <c r="O88" i="5"/>
  <c r="N88" i="5"/>
  <c r="K88" i="5"/>
  <c r="K88" i="2" s="1"/>
  <c r="J88" i="5"/>
  <c r="J88" i="2" s="1"/>
  <c r="I88" i="5"/>
  <c r="I88" i="2" s="1"/>
  <c r="H88" i="5"/>
  <c r="H88" i="2" s="1"/>
  <c r="G88" i="5"/>
  <c r="G88" i="2" s="1"/>
  <c r="F88" i="5"/>
  <c r="F88" i="2" s="1"/>
  <c r="E88" i="5"/>
  <c r="E88" i="2" s="1"/>
  <c r="D88" i="5"/>
  <c r="D88" i="2" s="1"/>
  <c r="C88" i="5"/>
  <c r="C88" i="2" s="1"/>
  <c r="M87" i="3"/>
  <c r="X87" i="5"/>
  <c r="L87" i="3" s="1"/>
  <c r="V87" i="5"/>
  <c r="U87" i="5"/>
  <c r="I87" i="3" s="1"/>
  <c r="T87" i="5"/>
  <c r="H87" i="3" s="1"/>
  <c r="S87" i="5"/>
  <c r="R87" i="5"/>
  <c r="F87" i="3" s="1"/>
  <c r="P87" i="5"/>
  <c r="D87" i="3" s="1"/>
  <c r="O87" i="5"/>
  <c r="C87" i="3" s="1"/>
  <c r="N87" i="5"/>
  <c r="B87" i="3" s="1"/>
  <c r="K87" i="5"/>
  <c r="K87" i="2" s="1"/>
  <c r="J87" i="5"/>
  <c r="J87" i="2" s="1"/>
  <c r="I87" i="5"/>
  <c r="I87" i="2" s="1"/>
  <c r="H87" i="5"/>
  <c r="H87" i="2" s="1"/>
  <c r="G87" i="5"/>
  <c r="G87" i="2" s="1"/>
  <c r="F87" i="5"/>
  <c r="F87" i="2" s="1"/>
  <c r="E87" i="5"/>
  <c r="E87" i="2" s="1"/>
  <c r="D87" i="5"/>
  <c r="D87" i="2" s="1"/>
  <c r="C87" i="5"/>
  <c r="C87" i="2" s="1"/>
  <c r="X86" i="5"/>
  <c r="L86" i="3" s="1"/>
  <c r="V86" i="5"/>
  <c r="J86" i="3" s="1"/>
  <c r="U86" i="5"/>
  <c r="T86" i="5"/>
  <c r="H86" i="3" s="1"/>
  <c r="S86" i="5"/>
  <c r="R86" i="5"/>
  <c r="F86" i="3" s="1"/>
  <c r="P86" i="5"/>
  <c r="D86" i="3" s="1"/>
  <c r="O86" i="5"/>
  <c r="N86" i="5"/>
  <c r="B86" i="3" s="1"/>
  <c r="K86" i="5"/>
  <c r="K86" i="2" s="1"/>
  <c r="J86" i="5"/>
  <c r="J86" i="2" s="1"/>
  <c r="I86" i="5"/>
  <c r="H86" i="5"/>
  <c r="H86" i="2" s="1"/>
  <c r="G86" i="5"/>
  <c r="G86" i="2" s="1"/>
  <c r="F86" i="5"/>
  <c r="F86" i="2" s="1"/>
  <c r="E86" i="5"/>
  <c r="E86" i="2" s="1"/>
  <c r="D86" i="5"/>
  <c r="D86" i="2" s="1"/>
  <c r="C86" i="5"/>
  <c r="X85" i="5"/>
  <c r="V85" i="5"/>
  <c r="J85" i="3" s="1"/>
  <c r="U85" i="5"/>
  <c r="I85" i="3" s="1"/>
  <c r="T85" i="5"/>
  <c r="H85" i="3" s="1"/>
  <c r="S85" i="5"/>
  <c r="G85" i="3" s="1"/>
  <c r="R85" i="5"/>
  <c r="F85" i="3" s="1"/>
  <c r="P85" i="5"/>
  <c r="D85" i="3" s="1"/>
  <c r="O85" i="5"/>
  <c r="C85" i="3" s="1"/>
  <c r="N85" i="5"/>
  <c r="K85" i="5"/>
  <c r="J85" i="5"/>
  <c r="J85" i="2" s="1"/>
  <c r="I85" i="5"/>
  <c r="I85" i="2" s="1"/>
  <c r="H85" i="5"/>
  <c r="H85" i="2" s="1"/>
  <c r="G85" i="5"/>
  <c r="G85" i="2" s="1"/>
  <c r="F85" i="5"/>
  <c r="F85" i="2" s="1"/>
  <c r="E85" i="5"/>
  <c r="D85" i="5"/>
  <c r="D85" i="2" s="1"/>
  <c r="C85" i="5"/>
  <c r="C85" i="2" s="1"/>
  <c r="X84" i="5"/>
  <c r="L84" i="3" s="1"/>
  <c r="V84" i="5"/>
  <c r="J84" i="3" s="1"/>
  <c r="U84" i="5"/>
  <c r="I84" i="3" s="1"/>
  <c r="T84" i="5"/>
  <c r="H84" i="3" s="1"/>
  <c r="S84" i="5"/>
  <c r="R84" i="5"/>
  <c r="F84" i="3" s="1"/>
  <c r="P84" i="5"/>
  <c r="D84" i="3" s="1"/>
  <c r="O84" i="5"/>
  <c r="N84" i="5"/>
  <c r="B84" i="3" s="1"/>
  <c r="K84" i="5"/>
  <c r="K84" i="2" s="1"/>
  <c r="J84" i="5"/>
  <c r="J84" i="2" s="1"/>
  <c r="I84" i="5"/>
  <c r="I84" i="2" s="1"/>
  <c r="H84" i="5"/>
  <c r="H84" i="2" s="1"/>
  <c r="G84" i="5"/>
  <c r="G84" i="2" s="1"/>
  <c r="F84" i="5"/>
  <c r="F84" i="2" s="1"/>
  <c r="E84" i="5"/>
  <c r="E84" i="2" s="1"/>
  <c r="D84" i="5"/>
  <c r="D84" i="2" s="1"/>
  <c r="C84" i="5"/>
  <c r="C84" i="2" s="1"/>
  <c r="X83" i="5"/>
  <c r="L83" i="3" s="1"/>
  <c r="V83" i="5"/>
  <c r="J83" i="3" s="1"/>
  <c r="U83" i="5"/>
  <c r="I83" i="3" s="1"/>
  <c r="T83" i="5"/>
  <c r="H83" i="3" s="1"/>
  <c r="S83" i="5"/>
  <c r="R83" i="5"/>
  <c r="F83" i="3" s="1"/>
  <c r="P83" i="5"/>
  <c r="D83" i="3" s="1"/>
  <c r="O83" i="5"/>
  <c r="C83" i="3" s="1"/>
  <c r="N83" i="5"/>
  <c r="B83" i="3" s="1"/>
  <c r="K83" i="5"/>
  <c r="K83" i="2" s="1"/>
  <c r="J83" i="5"/>
  <c r="J83" i="2" s="1"/>
  <c r="I83" i="5"/>
  <c r="I83" i="2" s="1"/>
  <c r="H83" i="5"/>
  <c r="H83" i="2" s="1"/>
  <c r="G83" i="5"/>
  <c r="G83" i="2" s="1"/>
  <c r="F83" i="5"/>
  <c r="F83" i="2" s="1"/>
  <c r="E83" i="5"/>
  <c r="D83" i="5"/>
  <c r="D83" i="2" s="1"/>
  <c r="C83" i="5"/>
  <c r="C83" i="2" s="1"/>
  <c r="X82" i="5"/>
  <c r="L82" i="3" s="1"/>
  <c r="V82" i="5"/>
  <c r="J82" i="3" s="1"/>
  <c r="U82" i="5"/>
  <c r="I82" i="3" s="1"/>
  <c r="T82" i="5"/>
  <c r="H82" i="3" s="1"/>
  <c r="S82" i="5"/>
  <c r="G82" i="3" s="1"/>
  <c r="R82" i="5"/>
  <c r="F82" i="3" s="1"/>
  <c r="E82" i="3"/>
  <c r="P82" i="5"/>
  <c r="D82" i="3" s="1"/>
  <c r="O82" i="5"/>
  <c r="C82" i="3" s="1"/>
  <c r="N82" i="5"/>
  <c r="B82" i="3" s="1"/>
  <c r="K82" i="5"/>
  <c r="K82" i="2" s="1"/>
  <c r="J82" i="5"/>
  <c r="J82" i="2" s="1"/>
  <c r="I82" i="5"/>
  <c r="I82" i="2" s="1"/>
  <c r="H82" i="5"/>
  <c r="H82" i="2" s="1"/>
  <c r="G82" i="5"/>
  <c r="G82" i="2" s="1"/>
  <c r="F82" i="5"/>
  <c r="F82" i="2" s="1"/>
  <c r="E82" i="5"/>
  <c r="D82" i="5"/>
  <c r="D82" i="2" s="1"/>
  <c r="C82" i="5"/>
  <c r="C82" i="2" s="1"/>
  <c r="M81" i="3"/>
  <c r="X81" i="5"/>
  <c r="L81" i="3" s="1"/>
  <c r="K81" i="3"/>
  <c r="V81" i="5"/>
  <c r="J81" i="3" s="1"/>
  <c r="U81" i="5"/>
  <c r="I81" i="3" s="1"/>
  <c r="T81" i="5"/>
  <c r="H81" i="3" s="1"/>
  <c r="S81" i="5"/>
  <c r="R81" i="5"/>
  <c r="P81" i="5"/>
  <c r="D81" i="3" s="1"/>
  <c r="O81" i="5"/>
  <c r="C81" i="3" s="1"/>
  <c r="N81" i="5"/>
  <c r="K81" i="5"/>
  <c r="K81" i="2" s="1"/>
  <c r="J81" i="5"/>
  <c r="J81" i="2" s="1"/>
  <c r="I81" i="5"/>
  <c r="H81" i="5"/>
  <c r="H81" i="2" s="1"/>
  <c r="G81" i="5"/>
  <c r="G81" i="2" s="1"/>
  <c r="F81" i="5"/>
  <c r="F81" i="2" s="1"/>
  <c r="E81" i="5"/>
  <c r="E81" i="2" s="1"/>
  <c r="D81" i="5"/>
  <c r="D81" i="2" s="1"/>
  <c r="C81" i="5"/>
  <c r="C81" i="2" s="1"/>
  <c r="X80" i="5"/>
  <c r="L80" i="3" s="1"/>
  <c r="V80" i="5"/>
  <c r="J80" i="3" s="1"/>
  <c r="U80" i="5"/>
  <c r="I80" i="3" s="1"/>
  <c r="T80" i="5"/>
  <c r="H80" i="3" s="1"/>
  <c r="S80" i="5"/>
  <c r="G80" i="3" s="1"/>
  <c r="R80" i="5"/>
  <c r="F80" i="3" s="1"/>
  <c r="P80" i="5"/>
  <c r="D80" i="3" s="1"/>
  <c r="O80" i="5"/>
  <c r="C80" i="3" s="1"/>
  <c r="N80" i="5"/>
  <c r="B80" i="3" s="1"/>
  <c r="K80" i="5"/>
  <c r="K80" i="2" s="1"/>
  <c r="J80" i="5"/>
  <c r="J80" i="2" s="1"/>
  <c r="I80" i="5"/>
  <c r="I80" i="2" s="1"/>
  <c r="H80" i="5"/>
  <c r="H80" i="2" s="1"/>
  <c r="G80" i="5"/>
  <c r="G80" i="2" s="1"/>
  <c r="F80" i="5"/>
  <c r="F80" i="2" s="1"/>
  <c r="E80" i="5"/>
  <c r="E80" i="2" s="1"/>
  <c r="D80" i="5"/>
  <c r="D80" i="2" s="1"/>
  <c r="C80" i="5"/>
  <c r="X79" i="5"/>
  <c r="V79" i="5"/>
  <c r="J79" i="3" s="1"/>
  <c r="U79" i="5"/>
  <c r="I79" i="3" s="1"/>
  <c r="T79" i="5"/>
  <c r="H79" i="3" s="1"/>
  <c r="S79" i="5"/>
  <c r="G79" i="3" s="1"/>
  <c r="R79" i="5"/>
  <c r="F79" i="3" s="1"/>
  <c r="P79" i="5"/>
  <c r="D79" i="3" s="1"/>
  <c r="O79" i="5"/>
  <c r="C79" i="3" s="1"/>
  <c r="N79" i="5"/>
  <c r="B79" i="3" s="1"/>
  <c r="K79" i="5"/>
  <c r="K79" i="2" s="1"/>
  <c r="J79" i="5"/>
  <c r="J79" i="2" s="1"/>
  <c r="I79" i="5"/>
  <c r="I79" i="2" s="1"/>
  <c r="H79" i="5"/>
  <c r="H79" i="2" s="1"/>
  <c r="G79" i="5"/>
  <c r="G79" i="2" s="1"/>
  <c r="F79" i="5"/>
  <c r="F79" i="2" s="1"/>
  <c r="E79" i="5"/>
  <c r="E79" i="2" s="1"/>
  <c r="D79" i="5"/>
  <c r="C79" i="5"/>
  <c r="C79" i="2" s="1"/>
  <c r="X78" i="5"/>
  <c r="V78" i="5"/>
  <c r="J78" i="3" s="1"/>
  <c r="U78" i="5"/>
  <c r="T78" i="5"/>
  <c r="H78" i="3" s="1"/>
  <c r="S78" i="5"/>
  <c r="R78" i="5"/>
  <c r="F78" i="3" s="1"/>
  <c r="P78" i="5"/>
  <c r="D78" i="3" s="1"/>
  <c r="O78" i="5"/>
  <c r="C78" i="3" s="1"/>
  <c r="N78" i="5"/>
  <c r="B78" i="3" s="1"/>
  <c r="K78" i="5"/>
  <c r="K78" i="2" s="1"/>
  <c r="J78" i="5"/>
  <c r="J78" i="2" s="1"/>
  <c r="I78" i="5"/>
  <c r="H78" i="5"/>
  <c r="H78" i="2" s="1"/>
  <c r="G78" i="5"/>
  <c r="G78" i="2" s="1"/>
  <c r="F78" i="5"/>
  <c r="F78" i="2" s="1"/>
  <c r="E78" i="5"/>
  <c r="E78" i="2" s="1"/>
  <c r="D78" i="5"/>
  <c r="D78" i="2" s="1"/>
  <c r="C78" i="5"/>
  <c r="C78" i="2" s="1"/>
  <c r="X77" i="5"/>
  <c r="L77" i="3" s="1"/>
  <c r="V77" i="5"/>
  <c r="J77" i="3" s="1"/>
  <c r="U77" i="5"/>
  <c r="I77" i="3" s="1"/>
  <c r="T77" i="5"/>
  <c r="H77" i="3" s="1"/>
  <c r="S77" i="5"/>
  <c r="G77" i="3" s="1"/>
  <c r="R77" i="5"/>
  <c r="F77" i="3" s="1"/>
  <c r="P77" i="5"/>
  <c r="D77" i="3" s="1"/>
  <c r="O77" i="5"/>
  <c r="C77" i="3" s="1"/>
  <c r="N77" i="5"/>
  <c r="B77" i="3" s="1"/>
  <c r="K77" i="5"/>
  <c r="K77" i="2" s="1"/>
  <c r="J77" i="5"/>
  <c r="J77" i="2" s="1"/>
  <c r="I77" i="5"/>
  <c r="I77" i="2" s="1"/>
  <c r="H77" i="5"/>
  <c r="H77" i="2" s="1"/>
  <c r="G77" i="5"/>
  <c r="G77" i="2" s="1"/>
  <c r="F77" i="5"/>
  <c r="F77" i="2" s="1"/>
  <c r="E77" i="5"/>
  <c r="E77" i="2" s="1"/>
  <c r="D77" i="5"/>
  <c r="D77" i="2" s="1"/>
  <c r="C77" i="5"/>
  <c r="X76" i="5"/>
  <c r="L76" i="3" s="1"/>
  <c r="V76" i="5"/>
  <c r="J76" i="3" s="1"/>
  <c r="U76" i="5"/>
  <c r="I76" i="3" s="1"/>
  <c r="T76" i="5"/>
  <c r="H76" i="3" s="1"/>
  <c r="S76" i="5"/>
  <c r="G76" i="3" s="1"/>
  <c r="R76" i="5"/>
  <c r="F76" i="3" s="1"/>
  <c r="P76" i="5"/>
  <c r="D76" i="3" s="1"/>
  <c r="O76" i="5"/>
  <c r="C76" i="3" s="1"/>
  <c r="N76" i="5"/>
  <c r="K76" i="5"/>
  <c r="K76" i="2" s="1"/>
  <c r="J76" i="5"/>
  <c r="J76" i="2" s="1"/>
  <c r="I76" i="5"/>
  <c r="H76" i="5"/>
  <c r="H76" i="2" s="1"/>
  <c r="G76" i="5"/>
  <c r="G76" i="2" s="1"/>
  <c r="F76" i="5"/>
  <c r="F76" i="2" s="1"/>
  <c r="E76" i="5"/>
  <c r="E76" i="2" s="1"/>
  <c r="D76" i="5"/>
  <c r="D76" i="2" s="1"/>
  <c r="C76" i="5"/>
  <c r="C76" i="2" s="1"/>
  <c r="M75" i="3"/>
  <c r="X75" i="5"/>
  <c r="L75" i="3" s="1"/>
  <c r="V75" i="5"/>
  <c r="J75" i="3" s="1"/>
  <c r="U75" i="5"/>
  <c r="I75" i="3" s="1"/>
  <c r="T75" i="5"/>
  <c r="H75" i="3" s="1"/>
  <c r="S75" i="5"/>
  <c r="R75" i="5"/>
  <c r="P75" i="5"/>
  <c r="D75" i="3" s="1"/>
  <c r="O75" i="5"/>
  <c r="C75" i="3" s="1"/>
  <c r="N75" i="5"/>
  <c r="B75" i="3" s="1"/>
  <c r="K75" i="5"/>
  <c r="K75" i="2" s="1"/>
  <c r="J75" i="5"/>
  <c r="J75" i="2" s="1"/>
  <c r="I75" i="5"/>
  <c r="I75" i="2" s="1"/>
  <c r="H75" i="5"/>
  <c r="H75" i="2" s="1"/>
  <c r="G75" i="5"/>
  <c r="G75" i="2" s="1"/>
  <c r="F75" i="5"/>
  <c r="F75" i="2" s="1"/>
  <c r="E75" i="5"/>
  <c r="E75" i="2" s="1"/>
  <c r="D75" i="5"/>
  <c r="D75" i="2" s="1"/>
  <c r="C75" i="5"/>
  <c r="C75" i="2" s="1"/>
  <c r="X74" i="5"/>
  <c r="L74" i="3" s="1"/>
  <c r="V74" i="5"/>
  <c r="J74" i="3" s="1"/>
  <c r="U74" i="5"/>
  <c r="I74" i="3" s="1"/>
  <c r="T74" i="5"/>
  <c r="H74" i="3" s="1"/>
  <c r="S74" i="5"/>
  <c r="R74" i="5"/>
  <c r="F74" i="3" s="1"/>
  <c r="P74" i="5"/>
  <c r="D74" i="3" s="1"/>
  <c r="O74" i="5"/>
  <c r="C74" i="3" s="1"/>
  <c r="N74" i="5"/>
  <c r="B74" i="3" s="1"/>
  <c r="K74" i="5"/>
  <c r="K74" i="2" s="1"/>
  <c r="J74" i="5"/>
  <c r="J74" i="2" s="1"/>
  <c r="I74" i="5"/>
  <c r="I74" i="2" s="1"/>
  <c r="H74" i="5"/>
  <c r="H74" i="2" s="1"/>
  <c r="G74" i="5"/>
  <c r="G74" i="2" s="1"/>
  <c r="F74" i="5"/>
  <c r="F74" i="2" s="1"/>
  <c r="E74" i="5"/>
  <c r="D74" i="5"/>
  <c r="D74" i="2" s="1"/>
  <c r="C74" i="5"/>
  <c r="X73" i="5"/>
  <c r="V73" i="5"/>
  <c r="J73" i="3" s="1"/>
  <c r="U73" i="5"/>
  <c r="I73" i="3" s="1"/>
  <c r="T73" i="5"/>
  <c r="H73" i="3" s="1"/>
  <c r="S73" i="5"/>
  <c r="G73" i="3" s="1"/>
  <c r="R73" i="5"/>
  <c r="F73" i="3" s="1"/>
  <c r="P73" i="5"/>
  <c r="D73" i="3" s="1"/>
  <c r="O73" i="5"/>
  <c r="C73" i="3" s="1"/>
  <c r="N73" i="5"/>
  <c r="B73" i="3" s="1"/>
  <c r="K73" i="5"/>
  <c r="K73" i="2" s="1"/>
  <c r="J73" i="5"/>
  <c r="J73" i="2" s="1"/>
  <c r="I73" i="5"/>
  <c r="I73" i="2" s="1"/>
  <c r="H73" i="5"/>
  <c r="H73" i="2" s="1"/>
  <c r="G73" i="5"/>
  <c r="G73" i="2" s="1"/>
  <c r="F73" i="5"/>
  <c r="F73" i="2" s="1"/>
  <c r="E73" i="5"/>
  <c r="E73" i="2" s="1"/>
  <c r="D73" i="5"/>
  <c r="D73" i="2" s="1"/>
  <c r="C73" i="5"/>
  <c r="X72" i="5"/>
  <c r="K72" i="3"/>
  <c r="V72" i="5"/>
  <c r="J72" i="3" s="1"/>
  <c r="U72" i="5"/>
  <c r="I72" i="3" s="1"/>
  <c r="T72" i="5"/>
  <c r="H72" i="3" s="1"/>
  <c r="S72" i="5"/>
  <c r="G72" i="3" s="1"/>
  <c r="R72" i="5"/>
  <c r="F72" i="3" s="1"/>
  <c r="P72" i="5"/>
  <c r="D72" i="3" s="1"/>
  <c r="O72" i="5"/>
  <c r="C72" i="3" s="1"/>
  <c r="N72" i="5"/>
  <c r="B72" i="3" s="1"/>
  <c r="K72" i="5"/>
  <c r="K72" i="2" s="1"/>
  <c r="J72" i="5"/>
  <c r="J72" i="2" s="1"/>
  <c r="I72" i="5"/>
  <c r="I72" i="2" s="1"/>
  <c r="H72" i="5"/>
  <c r="H72" i="2" s="1"/>
  <c r="G72" i="5"/>
  <c r="F72" i="5"/>
  <c r="F72" i="2" s="1"/>
  <c r="E72" i="5"/>
  <c r="E72" i="2" s="1"/>
  <c r="D72" i="5"/>
  <c r="D72" i="2" s="1"/>
  <c r="C72" i="5"/>
  <c r="C72" i="2" s="1"/>
  <c r="M71" i="3"/>
  <c r="X71" i="5"/>
  <c r="L71" i="3" s="1"/>
  <c r="V71" i="5"/>
  <c r="J71" i="3" s="1"/>
  <c r="U71" i="5"/>
  <c r="I71" i="3" s="1"/>
  <c r="T71" i="5"/>
  <c r="H71" i="3" s="1"/>
  <c r="S71" i="5"/>
  <c r="G71" i="3" s="1"/>
  <c r="R71" i="5"/>
  <c r="F71" i="3" s="1"/>
  <c r="P71" i="5"/>
  <c r="D71" i="3" s="1"/>
  <c r="O71" i="5"/>
  <c r="N71" i="5"/>
  <c r="B71" i="3" s="1"/>
  <c r="K71" i="5"/>
  <c r="K71" i="2" s="1"/>
  <c r="J71" i="5"/>
  <c r="J71" i="2" s="1"/>
  <c r="I71" i="5"/>
  <c r="I71" i="2" s="1"/>
  <c r="H71" i="5"/>
  <c r="H71" i="2" s="1"/>
  <c r="G71" i="5"/>
  <c r="G71" i="2" s="1"/>
  <c r="F71" i="5"/>
  <c r="F71" i="2" s="1"/>
  <c r="E71" i="5"/>
  <c r="E71" i="2" s="1"/>
  <c r="D71" i="5"/>
  <c r="D71" i="2" s="1"/>
  <c r="C71" i="5"/>
  <c r="C71" i="2" s="1"/>
  <c r="X70" i="5"/>
  <c r="L70" i="3" s="1"/>
  <c r="V70" i="5"/>
  <c r="J70" i="3" s="1"/>
  <c r="U70" i="5"/>
  <c r="I70" i="3" s="1"/>
  <c r="T70" i="5"/>
  <c r="H70" i="3" s="1"/>
  <c r="S70" i="5"/>
  <c r="G70" i="3" s="1"/>
  <c r="R70" i="5"/>
  <c r="F70" i="3" s="1"/>
  <c r="P70" i="5"/>
  <c r="D70" i="3" s="1"/>
  <c r="O70" i="5"/>
  <c r="C70" i="3" s="1"/>
  <c r="N70" i="5"/>
  <c r="B70" i="3" s="1"/>
  <c r="K70" i="5"/>
  <c r="K70" i="2" s="1"/>
  <c r="J70" i="5"/>
  <c r="J70" i="2" s="1"/>
  <c r="I70" i="5"/>
  <c r="I70" i="2" s="1"/>
  <c r="H70" i="5"/>
  <c r="H70" i="2" s="1"/>
  <c r="G70" i="5"/>
  <c r="G70" i="2" s="1"/>
  <c r="F70" i="5"/>
  <c r="F70" i="2" s="1"/>
  <c r="E70" i="5"/>
  <c r="E70" i="2" s="1"/>
  <c r="D70" i="5"/>
  <c r="D70" i="2" s="1"/>
  <c r="C70" i="5"/>
  <c r="C70" i="2" s="1"/>
  <c r="X69" i="5"/>
  <c r="L69" i="3" s="1"/>
  <c r="V69" i="5"/>
  <c r="J69" i="3" s="1"/>
  <c r="U69" i="5"/>
  <c r="I69" i="3" s="1"/>
  <c r="T69" i="5"/>
  <c r="H69" i="3" s="1"/>
  <c r="S69" i="5"/>
  <c r="G69" i="3" s="1"/>
  <c r="R69" i="5"/>
  <c r="F69" i="3" s="1"/>
  <c r="P69" i="5"/>
  <c r="D69" i="3" s="1"/>
  <c r="O69" i="5"/>
  <c r="C69" i="3" s="1"/>
  <c r="N69" i="5"/>
  <c r="B69" i="3" s="1"/>
  <c r="K69" i="5"/>
  <c r="K69" i="2" s="1"/>
  <c r="J69" i="5"/>
  <c r="J69" i="2" s="1"/>
  <c r="I69" i="5"/>
  <c r="I69" i="2" s="1"/>
  <c r="H69" i="5"/>
  <c r="H69" i="2" s="1"/>
  <c r="G69" i="5"/>
  <c r="G69" i="2" s="1"/>
  <c r="F69" i="5"/>
  <c r="F69" i="2" s="1"/>
  <c r="E69" i="5"/>
  <c r="E69" i="2" s="1"/>
  <c r="D69" i="5"/>
  <c r="D69" i="2" s="1"/>
  <c r="C69" i="5"/>
  <c r="C69" i="2" s="1"/>
  <c r="X68" i="5"/>
  <c r="L68" i="3" s="1"/>
  <c r="V68" i="5"/>
  <c r="U68" i="5"/>
  <c r="I68" i="3" s="1"/>
  <c r="T68" i="5"/>
  <c r="H68" i="3" s="1"/>
  <c r="S68" i="5"/>
  <c r="R68" i="5"/>
  <c r="P68" i="5"/>
  <c r="D68" i="3" s="1"/>
  <c r="O68" i="5"/>
  <c r="N68" i="5"/>
  <c r="B68" i="3" s="1"/>
  <c r="K68" i="5"/>
  <c r="K68" i="2" s="1"/>
  <c r="J68" i="5"/>
  <c r="J68" i="2" s="1"/>
  <c r="I68" i="5"/>
  <c r="I68" i="2" s="1"/>
  <c r="H68" i="5"/>
  <c r="H68" i="2" s="1"/>
  <c r="G68" i="5"/>
  <c r="G68" i="2" s="1"/>
  <c r="F68" i="5"/>
  <c r="F68" i="2" s="1"/>
  <c r="E68" i="5"/>
  <c r="E68" i="2" s="1"/>
  <c r="D68" i="5"/>
  <c r="D68" i="2" s="1"/>
  <c r="C68" i="5"/>
  <c r="X67" i="5"/>
  <c r="L67" i="3" s="1"/>
  <c r="V67" i="5"/>
  <c r="J67" i="3" s="1"/>
  <c r="U67" i="5"/>
  <c r="I67" i="3" s="1"/>
  <c r="T67" i="5"/>
  <c r="H67" i="3" s="1"/>
  <c r="S67" i="5"/>
  <c r="G67" i="3" s="1"/>
  <c r="R67" i="5"/>
  <c r="F67" i="3" s="1"/>
  <c r="P67" i="5"/>
  <c r="D67" i="3" s="1"/>
  <c r="O67" i="5"/>
  <c r="C67" i="3" s="1"/>
  <c r="N67" i="5"/>
  <c r="B67" i="3" s="1"/>
  <c r="K67" i="5"/>
  <c r="K67" i="2" s="1"/>
  <c r="J67" i="5"/>
  <c r="J67" i="2" s="1"/>
  <c r="I67" i="5"/>
  <c r="I67" i="2" s="1"/>
  <c r="H67" i="5"/>
  <c r="H67" i="2" s="1"/>
  <c r="G67" i="5"/>
  <c r="G67" i="2" s="1"/>
  <c r="F67" i="5"/>
  <c r="F67" i="2" s="1"/>
  <c r="E67" i="5"/>
  <c r="D67" i="5"/>
  <c r="D67" i="2" s="1"/>
  <c r="C67" i="5"/>
  <c r="C67" i="2" s="1"/>
  <c r="X66" i="5"/>
  <c r="L66" i="3" s="1"/>
  <c r="V66" i="5"/>
  <c r="J66" i="3" s="1"/>
  <c r="U66" i="5"/>
  <c r="I66" i="3" s="1"/>
  <c r="T66" i="5"/>
  <c r="H66" i="3" s="1"/>
  <c r="S66" i="5"/>
  <c r="G66" i="3" s="1"/>
  <c r="R66" i="5"/>
  <c r="F66" i="3" s="1"/>
  <c r="P66" i="5"/>
  <c r="D66" i="3" s="1"/>
  <c r="O66" i="5"/>
  <c r="C66" i="3" s="1"/>
  <c r="N66" i="5"/>
  <c r="B66" i="3" s="1"/>
  <c r="K66" i="5"/>
  <c r="K66" i="2" s="1"/>
  <c r="J66" i="5"/>
  <c r="J66" i="2" s="1"/>
  <c r="I66" i="5"/>
  <c r="I66" i="2" s="1"/>
  <c r="H66" i="5"/>
  <c r="H66" i="2" s="1"/>
  <c r="G66" i="5"/>
  <c r="G66" i="2" s="1"/>
  <c r="F66" i="5"/>
  <c r="F66" i="2" s="1"/>
  <c r="E66" i="5"/>
  <c r="D66" i="5"/>
  <c r="C66" i="5"/>
  <c r="C66" i="2" s="1"/>
  <c r="X65" i="5"/>
  <c r="L65" i="3" s="1"/>
  <c r="K65" i="3"/>
  <c r="V65" i="5"/>
  <c r="J65" i="3" s="1"/>
  <c r="U65" i="5"/>
  <c r="I65" i="3" s="1"/>
  <c r="T65" i="5"/>
  <c r="H65" i="3" s="1"/>
  <c r="S65" i="5"/>
  <c r="G65" i="3" s="1"/>
  <c r="R65" i="5"/>
  <c r="F65" i="3" s="1"/>
  <c r="P65" i="5"/>
  <c r="D65" i="3" s="1"/>
  <c r="O65" i="5"/>
  <c r="N65" i="5"/>
  <c r="B65" i="3" s="1"/>
  <c r="R17" i="3" s="1"/>
  <c r="K65" i="5"/>
  <c r="J65" i="5"/>
  <c r="J65" i="2" s="1"/>
  <c r="I65" i="5"/>
  <c r="I65" i="2" s="1"/>
  <c r="Y11" i="2" s="1"/>
  <c r="H65" i="5"/>
  <c r="H65" i="2" s="1"/>
  <c r="G65" i="5"/>
  <c r="G65" i="2" s="1"/>
  <c r="F65" i="5"/>
  <c r="F65" i="2" s="1"/>
  <c r="E65" i="5"/>
  <c r="E65" i="2" s="1"/>
  <c r="X11" i="2" s="1"/>
  <c r="D65" i="5"/>
  <c r="D65" i="2" s="1"/>
  <c r="W11" i="2" s="1"/>
  <c r="C65" i="5"/>
  <c r="C65" i="2" s="1"/>
  <c r="V11" i="2" s="1"/>
  <c r="X64" i="5"/>
  <c r="L64" i="3" s="1"/>
  <c r="K64" i="3"/>
  <c r="V64" i="5"/>
  <c r="J64" i="3" s="1"/>
  <c r="U64" i="5"/>
  <c r="I64" i="3" s="1"/>
  <c r="T64" i="5"/>
  <c r="H64" i="3" s="1"/>
  <c r="S64" i="5"/>
  <c r="G64" i="3" s="1"/>
  <c r="R64" i="5"/>
  <c r="F64" i="3" s="1"/>
  <c r="P64" i="5"/>
  <c r="D64" i="3" s="1"/>
  <c r="O64" i="5"/>
  <c r="C64" i="3" s="1"/>
  <c r="N64" i="5"/>
  <c r="B64" i="3" s="1"/>
  <c r="K64" i="5"/>
  <c r="K64" i="2" s="1"/>
  <c r="J64" i="5"/>
  <c r="J64" i="2" s="1"/>
  <c r="I64" i="5"/>
  <c r="I64" i="2" s="1"/>
  <c r="H64" i="5"/>
  <c r="H64" i="2" s="1"/>
  <c r="G64" i="5"/>
  <c r="G64" i="2" s="1"/>
  <c r="F64" i="5"/>
  <c r="F64" i="2" s="1"/>
  <c r="E64" i="5"/>
  <c r="D64" i="5"/>
  <c r="D64" i="2" s="1"/>
  <c r="C64" i="5"/>
  <c r="C64" i="2" s="1"/>
  <c r="X63" i="5"/>
  <c r="L63" i="3" s="1"/>
  <c r="V63" i="5"/>
  <c r="J63" i="3" s="1"/>
  <c r="U63" i="5"/>
  <c r="I63" i="3" s="1"/>
  <c r="T63" i="5"/>
  <c r="H63" i="3" s="1"/>
  <c r="S63" i="5"/>
  <c r="G63" i="3" s="1"/>
  <c r="R63" i="5"/>
  <c r="P63" i="5"/>
  <c r="D63" i="3" s="1"/>
  <c r="O63" i="5"/>
  <c r="C63" i="3" s="1"/>
  <c r="N63" i="5"/>
  <c r="B63" i="3" s="1"/>
  <c r="K63" i="5"/>
  <c r="K63" i="2" s="1"/>
  <c r="J63" i="5"/>
  <c r="J63" i="2" s="1"/>
  <c r="I63" i="5"/>
  <c r="I63" i="2" s="1"/>
  <c r="H63" i="5"/>
  <c r="H63" i="2" s="1"/>
  <c r="G63" i="5"/>
  <c r="G63" i="2" s="1"/>
  <c r="F63" i="5"/>
  <c r="F63" i="2" s="1"/>
  <c r="E63" i="5"/>
  <c r="E63" i="2" s="1"/>
  <c r="D63" i="5"/>
  <c r="D63" i="2" s="1"/>
  <c r="C63" i="5"/>
  <c r="C63" i="2" s="1"/>
  <c r="M62" i="3"/>
  <c r="X62" i="5"/>
  <c r="L62" i="3" s="1"/>
  <c r="V62" i="5"/>
  <c r="J62" i="3" s="1"/>
  <c r="U62" i="5"/>
  <c r="I62" i="3" s="1"/>
  <c r="T62" i="5"/>
  <c r="H62" i="3" s="1"/>
  <c r="S62" i="5"/>
  <c r="G62" i="3" s="1"/>
  <c r="R62" i="5"/>
  <c r="F62" i="3" s="1"/>
  <c r="P62" i="5"/>
  <c r="D62" i="3" s="1"/>
  <c r="O62" i="5"/>
  <c r="C62" i="3" s="1"/>
  <c r="N62" i="5"/>
  <c r="B62" i="3" s="1"/>
  <c r="K62" i="5"/>
  <c r="K62" i="2" s="1"/>
  <c r="J62" i="5"/>
  <c r="I62" i="5"/>
  <c r="I62" i="2" s="1"/>
  <c r="H62" i="5"/>
  <c r="H62" i="2" s="1"/>
  <c r="G62" i="5"/>
  <c r="G62" i="2" s="1"/>
  <c r="F62" i="5"/>
  <c r="F62" i="2" s="1"/>
  <c r="E62" i="5"/>
  <c r="E62" i="2" s="1"/>
  <c r="D62" i="5"/>
  <c r="D62" i="2" s="1"/>
  <c r="C62" i="5"/>
  <c r="C62" i="2" s="1"/>
  <c r="X61" i="5"/>
  <c r="V61" i="5"/>
  <c r="J61" i="3" s="1"/>
  <c r="U61" i="5"/>
  <c r="I61" i="3" s="1"/>
  <c r="T61" i="5"/>
  <c r="H61" i="3" s="1"/>
  <c r="S61" i="5"/>
  <c r="R61" i="5"/>
  <c r="F61" i="3" s="1"/>
  <c r="P61" i="5"/>
  <c r="D61" i="3" s="1"/>
  <c r="O61" i="5"/>
  <c r="C61" i="3" s="1"/>
  <c r="N61" i="5"/>
  <c r="B61" i="3" s="1"/>
  <c r="K61" i="5"/>
  <c r="K61" i="2" s="1"/>
  <c r="J61" i="5"/>
  <c r="J61" i="2" s="1"/>
  <c r="I61" i="5"/>
  <c r="I61" i="2" s="1"/>
  <c r="H61" i="5"/>
  <c r="H61" i="2" s="1"/>
  <c r="G61" i="5"/>
  <c r="G61" i="2" s="1"/>
  <c r="F61" i="5"/>
  <c r="F61" i="2" s="1"/>
  <c r="E61" i="5"/>
  <c r="E61" i="2" s="1"/>
  <c r="D61" i="5"/>
  <c r="C61" i="5"/>
  <c r="C61" i="2" s="1"/>
  <c r="X60" i="5"/>
  <c r="L60" i="3" s="1"/>
  <c r="V60" i="5"/>
  <c r="J60" i="3" s="1"/>
  <c r="U60" i="5"/>
  <c r="I60" i="3" s="1"/>
  <c r="T60" i="5"/>
  <c r="H60" i="3" s="1"/>
  <c r="S60" i="5"/>
  <c r="G60" i="3" s="1"/>
  <c r="R60" i="5"/>
  <c r="F60" i="3" s="1"/>
  <c r="P60" i="5"/>
  <c r="D60" i="3" s="1"/>
  <c r="O60" i="5"/>
  <c r="C60" i="3" s="1"/>
  <c r="N60" i="5"/>
  <c r="B60" i="3" s="1"/>
  <c r="K60" i="5"/>
  <c r="K60" i="2" s="1"/>
  <c r="J60" i="5"/>
  <c r="J60" i="2" s="1"/>
  <c r="I60" i="5"/>
  <c r="I60" i="2" s="1"/>
  <c r="H60" i="5"/>
  <c r="H60" i="2" s="1"/>
  <c r="G60" i="5"/>
  <c r="G60" i="2" s="1"/>
  <c r="F60" i="5"/>
  <c r="F60" i="2" s="1"/>
  <c r="E60" i="5"/>
  <c r="E60" i="2" s="1"/>
  <c r="D60" i="5"/>
  <c r="D60" i="2" s="1"/>
  <c r="C60" i="5"/>
  <c r="C60" i="2" s="1"/>
  <c r="X59" i="5"/>
  <c r="L59" i="3" s="1"/>
  <c r="V59" i="5"/>
  <c r="J59" i="3" s="1"/>
  <c r="U59" i="5"/>
  <c r="I59" i="3" s="1"/>
  <c r="T59" i="5"/>
  <c r="H59" i="3" s="1"/>
  <c r="S59" i="5"/>
  <c r="G59" i="3" s="1"/>
  <c r="R59" i="5"/>
  <c r="F59" i="3" s="1"/>
  <c r="P59" i="5"/>
  <c r="D59" i="3" s="1"/>
  <c r="O59" i="5"/>
  <c r="C59" i="3" s="1"/>
  <c r="N59" i="5"/>
  <c r="B59" i="3" s="1"/>
  <c r="K59" i="5"/>
  <c r="K59" i="2" s="1"/>
  <c r="J59" i="5"/>
  <c r="J59" i="2" s="1"/>
  <c r="I59" i="5"/>
  <c r="I59" i="2" s="1"/>
  <c r="H59" i="5"/>
  <c r="H59" i="2" s="1"/>
  <c r="G59" i="5"/>
  <c r="G59" i="2" s="1"/>
  <c r="F59" i="5"/>
  <c r="F59" i="2" s="1"/>
  <c r="E59" i="5"/>
  <c r="E59" i="2" s="1"/>
  <c r="D59" i="5"/>
  <c r="C59" i="5"/>
  <c r="C59" i="2" s="1"/>
  <c r="X58" i="5"/>
  <c r="L58" i="3" s="1"/>
  <c r="V58" i="5"/>
  <c r="J58" i="3" s="1"/>
  <c r="U58" i="5"/>
  <c r="I58" i="3" s="1"/>
  <c r="T58" i="5"/>
  <c r="H58" i="3" s="1"/>
  <c r="S58" i="5"/>
  <c r="G58" i="3" s="1"/>
  <c r="R58" i="5"/>
  <c r="F58" i="3" s="1"/>
  <c r="P58" i="5"/>
  <c r="D58" i="3" s="1"/>
  <c r="O58" i="5"/>
  <c r="C58" i="3" s="1"/>
  <c r="N58" i="5"/>
  <c r="B58" i="3" s="1"/>
  <c r="K58" i="5"/>
  <c r="K58" i="2" s="1"/>
  <c r="J58" i="5"/>
  <c r="J58" i="2" s="1"/>
  <c r="I58" i="5"/>
  <c r="I58" i="2" s="1"/>
  <c r="H58" i="5"/>
  <c r="H58" i="2" s="1"/>
  <c r="G58" i="5"/>
  <c r="G58" i="2" s="1"/>
  <c r="F58" i="5"/>
  <c r="F58" i="2" s="1"/>
  <c r="E58" i="5"/>
  <c r="E58" i="2" s="1"/>
  <c r="D58" i="5"/>
  <c r="D58" i="2" s="1"/>
  <c r="C58" i="5"/>
  <c r="C58" i="2" s="1"/>
  <c r="X57" i="5"/>
  <c r="L57" i="3" s="1"/>
  <c r="V57" i="5"/>
  <c r="J57" i="3" s="1"/>
  <c r="U57" i="5"/>
  <c r="I57" i="3" s="1"/>
  <c r="T57" i="5"/>
  <c r="H57" i="3" s="1"/>
  <c r="S57" i="5"/>
  <c r="G57" i="3" s="1"/>
  <c r="R57" i="5"/>
  <c r="F57" i="3" s="1"/>
  <c r="P57" i="5"/>
  <c r="D57" i="3" s="1"/>
  <c r="O57" i="5"/>
  <c r="C57" i="3" s="1"/>
  <c r="N57" i="5"/>
  <c r="B57" i="3" s="1"/>
  <c r="K57" i="5"/>
  <c r="K57" i="2" s="1"/>
  <c r="J57" i="5"/>
  <c r="J57" i="2" s="1"/>
  <c r="I57" i="5"/>
  <c r="I57" i="2" s="1"/>
  <c r="H57" i="5"/>
  <c r="H57" i="2" s="1"/>
  <c r="G57" i="5"/>
  <c r="G57" i="2" s="1"/>
  <c r="F57" i="5"/>
  <c r="F57" i="2" s="1"/>
  <c r="E57" i="5"/>
  <c r="E57" i="2" s="1"/>
  <c r="D57" i="5"/>
  <c r="D57" i="2" s="1"/>
  <c r="C57" i="5"/>
  <c r="C57" i="2" s="1"/>
  <c r="X56" i="5"/>
  <c r="L56" i="3" s="1"/>
  <c r="K56" i="3"/>
  <c r="V56" i="5"/>
  <c r="J56" i="3" s="1"/>
  <c r="U56" i="5"/>
  <c r="I56" i="3" s="1"/>
  <c r="T56" i="5"/>
  <c r="H56" i="3" s="1"/>
  <c r="S56" i="5"/>
  <c r="G56" i="3" s="1"/>
  <c r="R56" i="5"/>
  <c r="P56" i="5"/>
  <c r="D56" i="3" s="1"/>
  <c r="O56" i="5"/>
  <c r="N56" i="5"/>
  <c r="B56" i="3" s="1"/>
  <c r="K56" i="5"/>
  <c r="K56" i="2" s="1"/>
  <c r="J56" i="5"/>
  <c r="J56" i="2" s="1"/>
  <c r="I56" i="5"/>
  <c r="I56" i="2" s="1"/>
  <c r="H56" i="5"/>
  <c r="H56" i="2" s="1"/>
  <c r="G56" i="5"/>
  <c r="G56" i="2" s="1"/>
  <c r="F56" i="5"/>
  <c r="F56" i="2" s="1"/>
  <c r="E56" i="5"/>
  <c r="E56" i="2" s="1"/>
  <c r="D56" i="5"/>
  <c r="D56" i="2" s="1"/>
  <c r="C56" i="5"/>
  <c r="C56" i="2" s="1"/>
  <c r="X55" i="5"/>
  <c r="L55" i="3" s="1"/>
  <c r="V55" i="5"/>
  <c r="J55" i="3" s="1"/>
  <c r="U55" i="5"/>
  <c r="I55" i="3" s="1"/>
  <c r="T55" i="5"/>
  <c r="S55" i="5"/>
  <c r="R55" i="5"/>
  <c r="F55" i="3" s="1"/>
  <c r="P55" i="5"/>
  <c r="D55" i="3" s="1"/>
  <c r="O55" i="5"/>
  <c r="N55" i="5"/>
  <c r="B55" i="3" s="1"/>
  <c r="K55" i="5"/>
  <c r="K55" i="2" s="1"/>
  <c r="J55" i="5"/>
  <c r="J55" i="2" s="1"/>
  <c r="I55" i="5"/>
  <c r="I55" i="2" s="1"/>
  <c r="H55" i="5"/>
  <c r="H55" i="2" s="1"/>
  <c r="G55" i="5"/>
  <c r="G55" i="2" s="1"/>
  <c r="F55" i="5"/>
  <c r="F55" i="2" s="1"/>
  <c r="E55" i="5"/>
  <c r="E55" i="2" s="1"/>
  <c r="D55" i="5"/>
  <c r="D55" i="2" s="1"/>
  <c r="C55" i="5"/>
  <c r="C55" i="2" s="1"/>
  <c r="X54" i="5"/>
  <c r="L54" i="3" s="1"/>
  <c r="V54" i="5"/>
  <c r="J54" i="3" s="1"/>
  <c r="U54" i="5"/>
  <c r="I54" i="3" s="1"/>
  <c r="T54" i="5"/>
  <c r="H54" i="3" s="1"/>
  <c r="S54" i="5"/>
  <c r="G54" i="3" s="1"/>
  <c r="R54" i="5"/>
  <c r="F54" i="3" s="1"/>
  <c r="P54" i="5"/>
  <c r="D54" i="3" s="1"/>
  <c r="O54" i="5"/>
  <c r="C54" i="3" s="1"/>
  <c r="N54" i="5"/>
  <c r="B54" i="3" s="1"/>
  <c r="K54" i="5"/>
  <c r="K54" i="2" s="1"/>
  <c r="J54" i="5"/>
  <c r="J54" i="2" s="1"/>
  <c r="I54" i="5"/>
  <c r="I54" i="2" s="1"/>
  <c r="H54" i="5"/>
  <c r="H54" i="2" s="1"/>
  <c r="G54" i="5"/>
  <c r="G54" i="2" s="1"/>
  <c r="F54" i="5"/>
  <c r="F54" i="2" s="1"/>
  <c r="E54" i="5"/>
  <c r="E54" i="2" s="1"/>
  <c r="D54" i="5"/>
  <c r="D54" i="2" s="1"/>
  <c r="C54" i="5"/>
  <c r="C54" i="2" s="1"/>
  <c r="X53" i="5"/>
  <c r="L53" i="3" s="1"/>
  <c r="V53" i="5"/>
  <c r="J53" i="3" s="1"/>
  <c r="U53" i="5"/>
  <c r="I53" i="3" s="1"/>
  <c r="T53" i="5"/>
  <c r="H53" i="3" s="1"/>
  <c r="S53" i="5"/>
  <c r="G53" i="3" s="1"/>
  <c r="R53" i="5"/>
  <c r="F53" i="3" s="1"/>
  <c r="P53" i="5"/>
  <c r="D53" i="3" s="1"/>
  <c r="O53" i="5"/>
  <c r="C53" i="3" s="1"/>
  <c r="N53" i="5"/>
  <c r="B53" i="3" s="1"/>
  <c r="K53" i="5"/>
  <c r="K53" i="2" s="1"/>
  <c r="J53" i="5"/>
  <c r="J53" i="2" s="1"/>
  <c r="I53" i="5"/>
  <c r="I53" i="2" s="1"/>
  <c r="H53" i="5"/>
  <c r="H53" i="2" s="1"/>
  <c r="G53" i="5"/>
  <c r="G53" i="2" s="1"/>
  <c r="F53" i="5"/>
  <c r="F53" i="2" s="1"/>
  <c r="E53" i="5"/>
  <c r="E53" i="2" s="1"/>
  <c r="D53" i="5"/>
  <c r="D53" i="2" s="1"/>
  <c r="C53" i="5"/>
  <c r="C53" i="2" s="1"/>
  <c r="X52" i="5"/>
  <c r="L52" i="3" s="1"/>
  <c r="V52" i="5"/>
  <c r="J52" i="3" s="1"/>
  <c r="U52" i="5"/>
  <c r="I52" i="3" s="1"/>
  <c r="T52" i="5"/>
  <c r="H52" i="3" s="1"/>
  <c r="S52" i="5"/>
  <c r="G52" i="3" s="1"/>
  <c r="R52" i="5"/>
  <c r="F52" i="3" s="1"/>
  <c r="P52" i="5"/>
  <c r="D52" i="3" s="1"/>
  <c r="O52" i="5"/>
  <c r="C52" i="3" s="1"/>
  <c r="N52" i="5"/>
  <c r="B52" i="3" s="1"/>
  <c r="K52" i="5"/>
  <c r="K52" i="2" s="1"/>
  <c r="J52" i="5"/>
  <c r="J52" i="2" s="1"/>
  <c r="I52" i="5"/>
  <c r="I52" i="2" s="1"/>
  <c r="H52" i="5"/>
  <c r="H52" i="2" s="1"/>
  <c r="G52" i="5"/>
  <c r="G52" i="2" s="1"/>
  <c r="F52" i="5"/>
  <c r="F52" i="2" s="1"/>
  <c r="E52" i="5"/>
  <c r="E52" i="2" s="1"/>
  <c r="D52" i="5"/>
  <c r="D52" i="2" s="1"/>
  <c r="C52" i="5"/>
  <c r="C52" i="2" s="1"/>
  <c r="X51" i="5"/>
  <c r="L51" i="3" s="1"/>
  <c r="V51" i="5"/>
  <c r="J51" i="3" s="1"/>
  <c r="U51" i="5"/>
  <c r="I51" i="3" s="1"/>
  <c r="T51" i="5"/>
  <c r="S51" i="5"/>
  <c r="G51" i="3" s="1"/>
  <c r="R51" i="5"/>
  <c r="F51" i="3" s="1"/>
  <c r="P51" i="5"/>
  <c r="D51" i="3" s="1"/>
  <c r="O51" i="5"/>
  <c r="C51" i="3" s="1"/>
  <c r="N51" i="5"/>
  <c r="B51" i="3" s="1"/>
  <c r="K51" i="5"/>
  <c r="K51" i="2" s="1"/>
  <c r="J51" i="5"/>
  <c r="J51" i="2" s="1"/>
  <c r="I51" i="5"/>
  <c r="I51" i="2" s="1"/>
  <c r="H51" i="5"/>
  <c r="H51" i="2" s="1"/>
  <c r="G51" i="5"/>
  <c r="G51" i="2" s="1"/>
  <c r="F51" i="5"/>
  <c r="F51" i="2" s="1"/>
  <c r="E51" i="5"/>
  <c r="E51" i="2" s="1"/>
  <c r="D51" i="5"/>
  <c r="D51" i="2" s="1"/>
  <c r="C51" i="5"/>
  <c r="C51" i="2" s="1"/>
  <c r="X50" i="5"/>
  <c r="L50" i="3" s="1"/>
  <c r="V50" i="5"/>
  <c r="J50" i="3" s="1"/>
  <c r="U50" i="5"/>
  <c r="I50" i="3" s="1"/>
  <c r="T50" i="5"/>
  <c r="H50" i="3" s="1"/>
  <c r="S50" i="5"/>
  <c r="G50" i="3" s="1"/>
  <c r="R50" i="5"/>
  <c r="F50" i="3" s="1"/>
  <c r="P50" i="5"/>
  <c r="D50" i="3" s="1"/>
  <c r="O50" i="5"/>
  <c r="C50" i="3" s="1"/>
  <c r="N50" i="5"/>
  <c r="K50" i="5"/>
  <c r="K50" i="2" s="1"/>
  <c r="J50" i="5"/>
  <c r="J50" i="2" s="1"/>
  <c r="I50" i="5"/>
  <c r="I50" i="2" s="1"/>
  <c r="H50" i="5"/>
  <c r="H50" i="2" s="1"/>
  <c r="G50" i="5"/>
  <c r="G50" i="2" s="1"/>
  <c r="F50" i="5"/>
  <c r="F50" i="2" s="1"/>
  <c r="E50" i="5"/>
  <c r="E50" i="2" s="1"/>
  <c r="D50" i="5"/>
  <c r="D50" i="2" s="1"/>
  <c r="C50" i="5"/>
  <c r="C50" i="2" s="1"/>
  <c r="X49" i="5"/>
  <c r="L49" i="3" s="1"/>
  <c r="K49" i="3"/>
  <c r="V49" i="5"/>
  <c r="J49" i="3" s="1"/>
  <c r="U49" i="5"/>
  <c r="T49" i="5"/>
  <c r="H49" i="3" s="1"/>
  <c r="S49" i="5"/>
  <c r="G49" i="3" s="1"/>
  <c r="R49" i="5"/>
  <c r="P49" i="5"/>
  <c r="D49" i="3" s="1"/>
  <c r="O49" i="5"/>
  <c r="C49" i="3" s="1"/>
  <c r="N49" i="5"/>
  <c r="B49" i="3" s="1"/>
  <c r="K49" i="5"/>
  <c r="K49" i="2" s="1"/>
  <c r="J49" i="5"/>
  <c r="J49" i="2" s="1"/>
  <c r="I49" i="5"/>
  <c r="I49" i="2" s="1"/>
  <c r="H49" i="5"/>
  <c r="H49" i="2" s="1"/>
  <c r="G49" i="5"/>
  <c r="G49" i="2" s="1"/>
  <c r="F49" i="5"/>
  <c r="F49" i="2" s="1"/>
  <c r="E49" i="5"/>
  <c r="E49" i="2" s="1"/>
  <c r="D49" i="5"/>
  <c r="D49" i="2" s="1"/>
  <c r="C49" i="5"/>
  <c r="C49" i="2" s="1"/>
  <c r="X48" i="5"/>
  <c r="L48" i="3" s="1"/>
  <c r="V48" i="5"/>
  <c r="J48" i="3" s="1"/>
  <c r="U48" i="5"/>
  <c r="I48" i="3" s="1"/>
  <c r="T48" i="5"/>
  <c r="H48" i="3" s="1"/>
  <c r="S48" i="5"/>
  <c r="G48" i="3" s="1"/>
  <c r="R48" i="5"/>
  <c r="F48" i="3" s="1"/>
  <c r="P48" i="5"/>
  <c r="D48" i="3" s="1"/>
  <c r="O48" i="5"/>
  <c r="C48" i="3" s="1"/>
  <c r="N48" i="5"/>
  <c r="B48" i="3" s="1"/>
  <c r="K48" i="5"/>
  <c r="K48" i="2" s="1"/>
  <c r="J48" i="5"/>
  <c r="J48" i="2" s="1"/>
  <c r="I48" i="5"/>
  <c r="I48" i="2" s="1"/>
  <c r="H48" i="5"/>
  <c r="H48" i="2" s="1"/>
  <c r="G48" i="5"/>
  <c r="G48" i="2" s="1"/>
  <c r="F48" i="5"/>
  <c r="F48" i="2" s="1"/>
  <c r="E48" i="5"/>
  <c r="E48" i="2" s="1"/>
  <c r="D48" i="5"/>
  <c r="D48" i="2" s="1"/>
  <c r="C48" i="5"/>
  <c r="C48" i="2" s="1"/>
  <c r="M47" i="3"/>
  <c r="X47" i="5"/>
  <c r="L47" i="3" s="1"/>
  <c r="K47" i="3"/>
  <c r="V47" i="5"/>
  <c r="J47" i="3" s="1"/>
  <c r="U47" i="5"/>
  <c r="I47" i="3" s="1"/>
  <c r="T47" i="5"/>
  <c r="H47" i="3" s="1"/>
  <c r="S47" i="5"/>
  <c r="G47" i="3" s="1"/>
  <c r="R47" i="5"/>
  <c r="F47" i="3" s="1"/>
  <c r="P47" i="5"/>
  <c r="D47" i="3" s="1"/>
  <c r="O47" i="5"/>
  <c r="C47" i="3" s="1"/>
  <c r="N47" i="5"/>
  <c r="B47" i="3" s="1"/>
  <c r="K47" i="5"/>
  <c r="K47" i="2" s="1"/>
  <c r="J47" i="5"/>
  <c r="J47" i="2" s="1"/>
  <c r="I47" i="5"/>
  <c r="H47" i="5"/>
  <c r="H47" i="2" s="1"/>
  <c r="G47" i="5"/>
  <c r="G47" i="2" s="1"/>
  <c r="F47" i="5"/>
  <c r="F47" i="2" s="1"/>
  <c r="E47" i="5"/>
  <c r="E47" i="2" s="1"/>
  <c r="D47" i="5"/>
  <c r="D47" i="2" s="1"/>
  <c r="C47" i="5"/>
  <c r="C47" i="2" s="1"/>
  <c r="X46" i="5"/>
  <c r="L46" i="3" s="1"/>
  <c r="V46" i="5"/>
  <c r="J46" i="3" s="1"/>
  <c r="U46" i="5"/>
  <c r="I46" i="3" s="1"/>
  <c r="T46" i="5"/>
  <c r="H46" i="3" s="1"/>
  <c r="S46" i="5"/>
  <c r="G46" i="3" s="1"/>
  <c r="R46" i="5"/>
  <c r="F46" i="3" s="1"/>
  <c r="P46" i="5"/>
  <c r="D46" i="3" s="1"/>
  <c r="O46" i="5"/>
  <c r="C46" i="3" s="1"/>
  <c r="N46" i="5"/>
  <c r="B46" i="3" s="1"/>
  <c r="K46" i="5"/>
  <c r="K46" i="2" s="1"/>
  <c r="J46" i="5"/>
  <c r="J46" i="2" s="1"/>
  <c r="I46" i="5"/>
  <c r="I46" i="2" s="1"/>
  <c r="H46" i="5"/>
  <c r="H46" i="2" s="1"/>
  <c r="G46" i="5"/>
  <c r="G46" i="2" s="1"/>
  <c r="F46" i="5"/>
  <c r="F46" i="2" s="1"/>
  <c r="E46" i="5"/>
  <c r="E46" i="2" s="1"/>
  <c r="D46" i="5"/>
  <c r="D46" i="2" s="1"/>
  <c r="C46" i="5"/>
  <c r="C46" i="2" s="1"/>
  <c r="X45" i="5"/>
  <c r="L45" i="3" s="1"/>
  <c r="K45" i="3"/>
  <c r="V45" i="5"/>
  <c r="J45" i="3" s="1"/>
  <c r="U45" i="5"/>
  <c r="I45" i="3" s="1"/>
  <c r="T45" i="5"/>
  <c r="H45" i="3" s="1"/>
  <c r="S45" i="5"/>
  <c r="G45" i="3" s="1"/>
  <c r="R45" i="5"/>
  <c r="F45" i="3" s="1"/>
  <c r="P45" i="5"/>
  <c r="D45" i="3" s="1"/>
  <c r="O45" i="5"/>
  <c r="C45" i="3" s="1"/>
  <c r="N45" i="5"/>
  <c r="B45" i="3" s="1"/>
  <c r="K45" i="5"/>
  <c r="K45" i="2" s="1"/>
  <c r="J45" i="5"/>
  <c r="J45" i="2" s="1"/>
  <c r="I45" i="5"/>
  <c r="I45" i="2" s="1"/>
  <c r="H45" i="5"/>
  <c r="H45" i="2" s="1"/>
  <c r="G45" i="5"/>
  <c r="G45" i="2" s="1"/>
  <c r="F45" i="5"/>
  <c r="F45" i="2" s="1"/>
  <c r="E45" i="5"/>
  <c r="E45" i="2" s="1"/>
  <c r="D45" i="5"/>
  <c r="D45" i="2" s="1"/>
  <c r="C45" i="5"/>
  <c r="C45" i="2" s="1"/>
  <c r="X44" i="5"/>
  <c r="L44" i="3" s="1"/>
  <c r="V44" i="5"/>
  <c r="J44" i="3" s="1"/>
  <c r="U44" i="5"/>
  <c r="I44" i="3" s="1"/>
  <c r="T44" i="5"/>
  <c r="H44" i="3" s="1"/>
  <c r="S44" i="5"/>
  <c r="G44" i="3" s="1"/>
  <c r="R44" i="5"/>
  <c r="F44" i="3" s="1"/>
  <c r="P44" i="5"/>
  <c r="D44" i="3" s="1"/>
  <c r="O44" i="5"/>
  <c r="C44" i="3" s="1"/>
  <c r="N44" i="5"/>
  <c r="B44" i="3" s="1"/>
  <c r="K44" i="5"/>
  <c r="K44" i="2" s="1"/>
  <c r="J44" i="5"/>
  <c r="J44" i="2" s="1"/>
  <c r="I44" i="5"/>
  <c r="I44" i="2" s="1"/>
  <c r="H44" i="5"/>
  <c r="H44" i="2" s="1"/>
  <c r="G44" i="5"/>
  <c r="G44" i="2" s="1"/>
  <c r="F44" i="5"/>
  <c r="F44" i="2" s="1"/>
  <c r="E44" i="5"/>
  <c r="D44" i="5"/>
  <c r="D44" i="2" s="1"/>
  <c r="C44" i="5"/>
  <c r="C44" i="2" s="1"/>
  <c r="X43" i="5"/>
  <c r="L43" i="3" s="1"/>
  <c r="V43" i="5"/>
  <c r="J43" i="3" s="1"/>
  <c r="U43" i="5"/>
  <c r="I43" i="3" s="1"/>
  <c r="T43" i="5"/>
  <c r="H43" i="3" s="1"/>
  <c r="S43" i="5"/>
  <c r="G43" i="3" s="1"/>
  <c r="R43" i="5"/>
  <c r="F43" i="3" s="1"/>
  <c r="E43" i="3"/>
  <c r="P43" i="5"/>
  <c r="D43" i="3" s="1"/>
  <c r="O43" i="5"/>
  <c r="C43" i="3" s="1"/>
  <c r="N43" i="5"/>
  <c r="B43" i="3" s="1"/>
  <c r="K43" i="5"/>
  <c r="K43" i="2" s="1"/>
  <c r="J43" i="5"/>
  <c r="J43" i="2" s="1"/>
  <c r="I43" i="5"/>
  <c r="I43" i="2" s="1"/>
  <c r="H43" i="5"/>
  <c r="H43" i="2" s="1"/>
  <c r="G43" i="5"/>
  <c r="G43" i="2" s="1"/>
  <c r="F43" i="5"/>
  <c r="F43" i="2" s="1"/>
  <c r="E43" i="5"/>
  <c r="E43" i="2" s="1"/>
  <c r="D43" i="5"/>
  <c r="D43" i="2" s="1"/>
  <c r="C43" i="5"/>
  <c r="C43" i="2" s="1"/>
  <c r="X42" i="5"/>
  <c r="L42" i="3" s="1"/>
  <c r="V42" i="5"/>
  <c r="J42" i="3" s="1"/>
  <c r="U42" i="5"/>
  <c r="I42" i="3" s="1"/>
  <c r="T42" i="5"/>
  <c r="H42" i="3" s="1"/>
  <c r="S42" i="5"/>
  <c r="G42" i="3" s="1"/>
  <c r="R42" i="5"/>
  <c r="F42" i="3" s="1"/>
  <c r="P42" i="5"/>
  <c r="D42" i="3" s="1"/>
  <c r="O42" i="5"/>
  <c r="C42" i="3" s="1"/>
  <c r="N42" i="5"/>
  <c r="B42" i="3" s="1"/>
  <c r="K42" i="5"/>
  <c r="K42" i="2" s="1"/>
  <c r="J42" i="5"/>
  <c r="J42" i="2" s="1"/>
  <c r="I42" i="5"/>
  <c r="I42" i="2" s="1"/>
  <c r="H42" i="5"/>
  <c r="H42" i="2" s="1"/>
  <c r="G42" i="5"/>
  <c r="G42" i="2" s="1"/>
  <c r="F42" i="5"/>
  <c r="F42" i="2" s="1"/>
  <c r="E42" i="5"/>
  <c r="E42" i="2" s="1"/>
  <c r="D42" i="5"/>
  <c r="D42" i="2" s="1"/>
  <c r="C42" i="5"/>
  <c r="C42" i="2" s="1"/>
  <c r="X41" i="5"/>
  <c r="L41" i="3" s="1"/>
  <c r="V41" i="5"/>
  <c r="J41" i="3" s="1"/>
  <c r="U41" i="5"/>
  <c r="I41" i="3" s="1"/>
  <c r="T41" i="5"/>
  <c r="H41" i="3" s="1"/>
  <c r="S41" i="5"/>
  <c r="G41" i="3" s="1"/>
  <c r="R41" i="5"/>
  <c r="F41" i="3" s="1"/>
  <c r="P41" i="5"/>
  <c r="D41" i="3" s="1"/>
  <c r="O41" i="5"/>
  <c r="C41" i="3" s="1"/>
  <c r="N41" i="5"/>
  <c r="B41" i="3" s="1"/>
  <c r="K41" i="5"/>
  <c r="K41" i="2" s="1"/>
  <c r="J41" i="5"/>
  <c r="J41" i="2" s="1"/>
  <c r="I41" i="5"/>
  <c r="I41" i="2" s="1"/>
  <c r="H41" i="5"/>
  <c r="H41" i="2" s="1"/>
  <c r="G41" i="5"/>
  <c r="G41" i="2" s="1"/>
  <c r="F41" i="5"/>
  <c r="F41" i="2" s="1"/>
  <c r="E41" i="5"/>
  <c r="E41" i="2" s="1"/>
  <c r="D41" i="5"/>
  <c r="D41" i="2" s="1"/>
  <c r="C41" i="5"/>
  <c r="C41" i="2" s="1"/>
  <c r="M40" i="3"/>
  <c r="X40" i="5"/>
  <c r="L40" i="3" s="1"/>
  <c r="K40" i="3"/>
  <c r="V40" i="5"/>
  <c r="J40" i="3" s="1"/>
  <c r="U40" i="5"/>
  <c r="I40" i="3" s="1"/>
  <c r="T40" i="5"/>
  <c r="H40" i="3" s="1"/>
  <c r="S40" i="5"/>
  <c r="G40" i="3" s="1"/>
  <c r="R40" i="5"/>
  <c r="F40" i="3" s="1"/>
  <c r="P40" i="5"/>
  <c r="D40" i="3" s="1"/>
  <c r="O40" i="5"/>
  <c r="C40" i="3" s="1"/>
  <c r="N40" i="5"/>
  <c r="B40" i="3" s="1"/>
  <c r="K40" i="5"/>
  <c r="J40" i="5"/>
  <c r="J40" i="2" s="1"/>
  <c r="I40" i="5"/>
  <c r="I40" i="2" s="1"/>
  <c r="H40" i="5"/>
  <c r="H40" i="2" s="1"/>
  <c r="G40" i="5"/>
  <c r="G40" i="2" s="1"/>
  <c r="F40" i="5"/>
  <c r="F40" i="2" s="1"/>
  <c r="E40" i="5"/>
  <c r="E40" i="2" s="1"/>
  <c r="D40" i="5"/>
  <c r="D40" i="2" s="1"/>
  <c r="C40" i="5"/>
  <c r="C40" i="2" s="1"/>
  <c r="X39" i="5"/>
  <c r="L39" i="3" s="1"/>
  <c r="V39" i="5"/>
  <c r="J39" i="3" s="1"/>
  <c r="U39" i="5"/>
  <c r="I39" i="3" s="1"/>
  <c r="T39" i="5"/>
  <c r="H39" i="3" s="1"/>
  <c r="S39" i="5"/>
  <c r="G39" i="3" s="1"/>
  <c r="R39" i="5"/>
  <c r="F39" i="3" s="1"/>
  <c r="E39" i="3"/>
  <c r="P39" i="5"/>
  <c r="D39" i="3" s="1"/>
  <c r="O39" i="5"/>
  <c r="C39" i="3" s="1"/>
  <c r="N39" i="5"/>
  <c r="B39" i="3" s="1"/>
  <c r="K39" i="5"/>
  <c r="K39" i="2" s="1"/>
  <c r="J39" i="5"/>
  <c r="J39" i="2" s="1"/>
  <c r="I39" i="5"/>
  <c r="I39" i="2" s="1"/>
  <c r="H39" i="5"/>
  <c r="H39" i="2" s="1"/>
  <c r="G39" i="5"/>
  <c r="G39" i="2" s="1"/>
  <c r="F39" i="5"/>
  <c r="F39" i="2" s="1"/>
  <c r="E39" i="5"/>
  <c r="E39" i="2" s="1"/>
  <c r="D39" i="5"/>
  <c r="D39" i="2" s="1"/>
  <c r="C39" i="5"/>
  <c r="C39" i="2" s="1"/>
  <c r="X38" i="5"/>
  <c r="L38" i="3" s="1"/>
  <c r="V38" i="5"/>
  <c r="J38" i="3" s="1"/>
  <c r="U38" i="5"/>
  <c r="T38" i="5"/>
  <c r="H38" i="3" s="1"/>
  <c r="S38" i="5"/>
  <c r="G38" i="3" s="1"/>
  <c r="R38" i="5"/>
  <c r="F38" i="3" s="1"/>
  <c r="P38" i="5"/>
  <c r="D38" i="3" s="1"/>
  <c r="O38" i="5"/>
  <c r="C38" i="3" s="1"/>
  <c r="N38" i="5"/>
  <c r="B38" i="3" s="1"/>
  <c r="K38" i="5"/>
  <c r="K38" i="2" s="1"/>
  <c r="J38" i="5"/>
  <c r="J38" i="2" s="1"/>
  <c r="I38" i="5"/>
  <c r="I38" i="2" s="1"/>
  <c r="H38" i="5"/>
  <c r="H38" i="2" s="1"/>
  <c r="G38" i="5"/>
  <c r="G38" i="2" s="1"/>
  <c r="F38" i="5"/>
  <c r="F38" i="2" s="1"/>
  <c r="E38" i="5"/>
  <c r="E38" i="2" s="1"/>
  <c r="D38" i="5"/>
  <c r="D38" i="2" s="1"/>
  <c r="C38" i="5"/>
  <c r="C38" i="2" s="1"/>
  <c r="X37" i="5"/>
  <c r="L37" i="3" s="1"/>
  <c r="V37" i="5"/>
  <c r="J37" i="3" s="1"/>
  <c r="U37" i="5"/>
  <c r="I37" i="3" s="1"/>
  <c r="T37" i="5"/>
  <c r="H37" i="3" s="1"/>
  <c r="S37" i="5"/>
  <c r="G37" i="3" s="1"/>
  <c r="R37" i="5"/>
  <c r="F37" i="3" s="1"/>
  <c r="P37" i="5"/>
  <c r="D37" i="3" s="1"/>
  <c r="O37" i="5"/>
  <c r="C37" i="3" s="1"/>
  <c r="N37" i="5"/>
  <c r="B37" i="3" s="1"/>
  <c r="K37" i="5"/>
  <c r="K37" i="2" s="1"/>
  <c r="J37" i="5"/>
  <c r="J37" i="2" s="1"/>
  <c r="I37" i="5"/>
  <c r="I37" i="2" s="1"/>
  <c r="H37" i="5"/>
  <c r="H37" i="2" s="1"/>
  <c r="G37" i="5"/>
  <c r="G37" i="2" s="1"/>
  <c r="F37" i="5"/>
  <c r="F37" i="2" s="1"/>
  <c r="E37" i="5"/>
  <c r="E37" i="2" s="1"/>
  <c r="D37" i="5"/>
  <c r="D37" i="2" s="1"/>
  <c r="C37" i="5"/>
  <c r="C37" i="2" s="1"/>
  <c r="X36" i="5"/>
  <c r="L36" i="3" s="1"/>
  <c r="V36" i="5"/>
  <c r="J36" i="3" s="1"/>
  <c r="U36" i="5"/>
  <c r="I36" i="3" s="1"/>
  <c r="T36" i="5"/>
  <c r="H36" i="3" s="1"/>
  <c r="S36" i="5"/>
  <c r="G36" i="3" s="1"/>
  <c r="R36" i="5"/>
  <c r="F36" i="3" s="1"/>
  <c r="P36" i="5"/>
  <c r="D36" i="3" s="1"/>
  <c r="O36" i="5"/>
  <c r="C36" i="3" s="1"/>
  <c r="N36" i="5"/>
  <c r="B36" i="3" s="1"/>
  <c r="K36" i="5"/>
  <c r="K36" i="2" s="1"/>
  <c r="J36" i="5"/>
  <c r="J36" i="2" s="1"/>
  <c r="I36" i="5"/>
  <c r="I36" i="2" s="1"/>
  <c r="H36" i="5"/>
  <c r="H36" i="2" s="1"/>
  <c r="G36" i="5"/>
  <c r="G36" i="2" s="1"/>
  <c r="F36" i="5"/>
  <c r="F36" i="2" s="1"/>
  <c r="E36" i="5"/>
  <c r="E36" i="2" s="1"/>
  <c r="D36" i="5"/>
  <c r="D36" i="2" s="1"/>
  <c r="C36" i="5"/>
  <c r="C36" i="2" s="1"/>
  <c r="M35" i="3"/>
  <c r="X35" i="5"/>
  <c r="L35" i="3" s="1"/>
  <c r="V35" i="5"/>
  <c r="J35" i="3" s="1"/>
  <c r="U35" i="5"/>
  <c r="I35" i="3" s="1"/>
  <c r="T35" i="5"/>
  <c r="H35" i="3" s="1"/>
  <c r="S35" i="5"/>
  <c r="G35" i="3" s="1"/>
  <c r="R35" i="5"/>
  <c r="F35" i="3" s="1"/>
  <c r="P35" i="5"/>
  <c r="D35" i="3" s="1"/>
  <c r="O35" i="5"/>
  <c r="C35" i="3" s="1"/>
  <c r="N35" i="5"/>
  <c r="B35" i="3" s="1"/>
  <c r="K35" i="5"/>
  <c r="K35" i="2" s="1"/>
  <c r="J35" i="5"/>
  <c r="J35" i="2" s="1"/>
  <c r="I35" i="5"/>
  <c r="I35" i="2" s="1"/>
  <c r="H35" i="5"/>
  <c r="H35" i="2" s="1"/>
  <c r="G35" i="5"/>
  <c r="G35" i="2" s="1"/>
  <c r="F35" i="5"/>
  <c r="F35" i="2" s="1"/>
  <c r="E35" i="5"/>
  <c r="E35" i="2" s="1"/>
  <c r="D35" i="5"/>
  <c r="D35" i="2" s="1"/>
  <c r="C35" i="5"/>
  <c r="C35" i="2" s="1"/>
  <c r="X34" i="5"/>
  <c r="L34" i="3" s="1"/>
  <c r="V34" i="5"/>
  <c r="J34" i="3" s="1"/>
  <c r="U34" i="5"/>
  <c r="I34" i="3" s="1"/>
  <c r="T34" i="5"/>
  <c r="H34" i="3" s="1"/>
  <c r="S34" i="5"/>
  <c r="G34" i="3" s="1"/>
  <c r="R34" i="5"/>
  <c r="F34" i="3" s="1"/>
  <c r="E34" i="3"/>
  <c r="P34" i="5"/>
  <c r="D34" i="3" s="1"/>
  <c r="O34" i="5"/>
  <c r="C34" i="3" s="1"/>
  <c r="N34" i="5"/>
  <c r="B34" i="3" s="1"/>
  <c r="K34" i="5"/>
  <c r="K34" i="2" s="1"/>
  <c r="J34" i="5"/>
  <c r="J34" i="2" s="1"/>
  <c r="I34" i="5"/>
  <c r="I34" i="2" s="1"/>
  <c r="H34" i="5"/>
  <c r="H34" i="2" s="1"/>
  <c r="G34" i="5"/>
  <c r="G34" i="2" s="1"/>
  <c r="F34" i="5"/>
  <c r="F34" i="2" s="1"/>
  <c r="E34" i="5"/>
  <c r="E34" i="2" s="1"/>
  <c r="D34" i="5"/>
  <c r="D34" i="2" s="1"/>
  <c r="C34" i="5"/>
  <c r="C34" i="2" s="1"/>
  <c r="X33" i="5"/>
  <c r="L33" i="3" s="1"/>
  <c r="K33" i="3"/>
  <c r="V33" i="5"/>
  <c r="J33" i="3" s="1"/>
  <c r="U33" i="5"/>
  <c r="I33" i="3" s="1"/>
  <c r="T33" i="5"/>
  <c r="H33" i="3" s="1"/>
  <c r="S33" i="5"/>
  <c r="G33" i="3" s="1"/>
  <c r="R33" i="5"/>
  <c r="F33" i="3" s="1"/>
  <c r="P33" i="5"/>
  <c r="D33" i="3" s="1"/>
  <c r="O33" i="5"/>
  <c r="C33" i="3" s="1"/>
  <c r="N33" i="5"/>
  <c r="B33" i="3" s="1"/>
  <c r="K33" i="5"/>
  <c r="K33" i="2" s="1"/>
  <c r="J33" i="5"/>
  <c r="J33" i="2" s="1"/>
  <c r="I33" i="5"/>
  <c r="I33" i="2" s="1"/>
  <c r="H33" i="5"/>
  <c r="H33" i="2" s="1"/>
  <c r="G33" i="5"/>
  <c r="G33" i="2" s="1"/>
  <c r="F33" i="5"/>
  <c r="F33" i="2" s="1"/>
  <c r="E33" i="5"/>
  <c r="E33" i="2" s="1"/>
  <c r="D33" i="5"/>
  <c r="D33" i="2" s="1"/>
  <c r="C33" i="5"/>
  <c r="C33" i="2" s="1"/>
  <c r="X32" i="5"/>
  <c r="L32" i="3" s="1"/>
  <c r="K32" i="3"/>
  <c r="V32" i="5"/>
  <c r="J32" i="3" s="1"/>
  <c r="U32" i="5"/>
  <c r="I32" i="3" s="1"/>
  <c r="T32" i="5"/>
  <c r="H32" i="3" s="1"/>
  <c r="S32" i="5"/>
  <c r="G32" i="3" s="1"/>
  <c r="R32" i="5"/>
  <c r="F32" i="3" s="1"/>
  <c r="P32" i="5"/>
  <c r="D32" i="3" s="1"/>
  <c r="O32" i="5"/>
  <c r="C32" i="3" s="1"/>
  <c r="N32" i="5"/>
  <c r="B32" i="3" s="1"/>
  <c r="K32" i="5"/>
  <c r="K32" i="2" s="1"/>
  <c r="J32" i="5"/>
  <c r="J32" i="2" s="1"/>
  <c r="I32" i="5"/>
  <c r="I32" i="2" s="1"/>
  <c r="H32" i="5"/>
  <c r="H32" i="2" s="1"/>
  <c r="G32" i="5"/>
  <c r="G32" i="2" s="1"/>
  <c r="F32" i="5"/>
  <c r="F32" i="2" s="1"/>
  <c r="E32" i="5"/>
  <c r="E32" i="2" s="1"/>
  <c r="D32" i="5"/>
  <c r="D32" i="2" s="1"/>
  <c r="C32" i="5"/>
  <c r="C32" i="2" s="1"/>
  <c r="M31" i="3"/>
  <c r="X31" i="5"/>
  <c r="L31" i="3" s="1"/>
  <c r="K31" i="3"/>
  <c r="V31" i="5"/>
  <c r="J31" i="3" s="1"/>
  <c r="U31" i="5"/>
  <c r="I31" i="3" s="1"/>
  <c r="T31" i="5"/>
  <c r="H31" i="3" s="1"/>
  <c r="S31" i="5"/>
  <c r="G31" i="3" s="1"/>
  <c r="R31" i="5"/>
  <c r="F31" i="3" s="1"/>
  <c r="P31" i="5"/>
  <c r="D31" i="3" s="1"/>
  <c r="O31" i="5"/>
  <c r="N31" i="5"/>
  <c r="B31" i="3" s="1"/>
  <c r="K31" i="5"/>
  <c r="K31" i="2" s="1"/>
  <c r="J31" i="5"/>
  <c r="J31" i="2" s="1"/>
  <c r="I31" i="5"/>
  <c r="I31" i="2" s="1"/>
  <c r="H31" i="5"/>
  <c r="H31" i="2" s="1"/>
  <c r="G31" i="5"/>
  <c r="G31" i="2" s="1"/>
  <c r="F31" i="5"/>
  <c r="F31" i="2" s="1"/>
  <c r="E31" i="5"/>
  <c r="E31" i="2" s="1"/>
  <c r="D31" i="5"/>
  <c r="D31" i="2" s="1"/>
  <c r="C31" i="5"/>
  <c r="C31" i="2" s="1"/>
  <c r="M30" i="3"/>
  <c r="X30" i="5"/>
  <c r="L30" i="3" s="1"/>
  <c r="V30" i="5"/>
  <c r="J30" i="3" s="1"/>
  <c r="U30" i="5"/>
  <c r="I30" i="3" s="1"/>
  <c r="T30" i="5"/>
  <c r="H30" i="3" s="1"/>
  <c r="S30" i="5"/>
  <c r="G30" i="3" s="1"/>
  <c r="R30" i="5"/>
  <c r="F30" i="3" s="1"/>
  <c r="P30" i="5"/>
  <c r="D30" i="3" s="1"/>
  <c r="O30" i="5"/>
  <c r="C30" i="3" s="1"/>
  <c r="N30" i="5"/>
  <c r="B30" i="3" s="1"/>
  <c r="K30" i="5"/>
  <c r="K30" i="2" s="1"/>
  <c r="J30" i="5"/>
  <c r="J30" i="2" s="1"/>
  <c r="I30" i="5"/>
  <c r="I30" i="2" s="1"/>
  <c r="H30" i="5"/>
  <c r="H30" i="2" s="1"/>
  <c r="G30" i="5"/>
  <c r="G30" i="2" s="1"/>
  <c r="F30" i="5"/>
  <c r="F30" i="2" s="1"/>
  <c r="E30" i="5"/>
  <c r="E30" i="2" s="1"/>
  <c r="D30" i="5"/>
  <c r="D30" i="2" s="1"/>
  <c r="C30" i="5"/>
  <c r="C30" i="2" s="1"/>
  <c r="X29" i="5"/>
  <c r="L29" i="3" s="1"/>
  <c r="V29" i="5"/>
  <c r="J29" i="3" s="1"/>
  <c r="U29" i="5"/>
  <c r="I29" i="3" s="1"/>
  <c r="T29" i="5"/>
  <c r="H29" i="3" s="1"/>
  <c r="S29" i="5"/>
  <c r="G29" i="3" s="1"/>
  <c r="R29" i="5"/>
  <c r="F29" i="3" s="1"/>
  <c r="P29" i="5"/>
  <c r="D29" i="3" s="1"/>
  <c r="O29" i="5"/>
  <c r="C29" i="3" s="1"/>
  <c r="N29" i="5"/>
  <c r="B29" i="3" s="1"/>
  <c r="K29" i="5"/>
  <c r="K29" i="2" s="1"/>
  <c r="J29" i="5"/>
  <c r="J29" i="2" s="1"/>
  <c r="I29" i="5"/>
  <c r="I29" i="2" s="1"/>
  <c r="H29" i="5"/>
  <c r="H29" i="2" s="1"/>
  <c r="G29" i="5"/>
  <c r="G29" i="2" s="1"/>
  <c r="F29" i="5"/>
  <c r="F29" i="2" s="1"/>
  <c r="E29" i="5"/>
  <c r="E29" i="2" s="1"/>
  <c r="D29" i="5"/>
  <c r="C29" i="5"/>
  <c r="C29" i="2" s="1"/>
  <c r="X28" i="5"/>
  <c r="L28" i="3" s="1"/>
  <c r="V28" i="5"/>
  <c r="J28" i="3" s="1"/>
  <c r="U28" i="5"/>
  <c r="I28" i="3" s="1"/>
  <c r="T28" i="5"/>
  <c r="H28" i="3" s="1"/>
  <c r="S28" i="5"/>
  <c r="G28" i="3" s="1"/>
  <c r="R28" i="5"/>
  <c r="F28" i="3" s="1"/>
  <c r="P28" i="5"/>
  <c r="D28" i="3" s="1"/>
  <c r="O28" i="5"/>
  <c r="C28" i="3" s="1"/>
  <c r="N28" i="5"/>
  <c r="B28" i="3" s="1"/>
  <c r="K28" i="5"/>
  <c r="K28" i="2" s="1"/>
  <c r="J28" i="5"/>
  <c r="J28" i="2" s="1"/>
  <c r="I28" i="5"/>
  <c r="I28" i="2" s="1"/>
  <c r="H28" i="5"/>
  <c r="H28" i="2" s="1"/>
  <c r="G28" i="5"/>
  <c r="G28" i="2" s="1"/>
  <c r="F28" i="5"/>
  <c r="F28" i="2" s="1"/>
  <c r="E28" i="5"/>
  <c r="D28" i="5"/>
  <c r="D28" i="2" s="1"/>
  <c r="C28" i="5"/>
  <c r="C28" i="2" s="1"/>
  <c r="X27" i="5"/>
  <c r="L27" i="3" s="1"/>
  <c r="V27" i="5"/>
  <c r="J27" i="3" s="1"/>
  <c r="U27" i="5"/>
  <c r="I27" i="3" s="1"/>
  <c r="T27" i="5"/>
  <c r="H27" i="3" s="1"/>
  <c r="S27" i="5"/>
  <c r="G27" i="3" s="1"/>
  <c r="R27" i="5"/>
  <c r="F27" i="3" s="1"/>
  <c r="P27" i="5"/>
  <c r="D27" i="3" s="1"/>
  <c r="O27" i="5"/>
  <c r="C27" i="3" s="1"/>
  <c r="N27" i="5"/>
  <c r="B27" i="3" s="1"/>
  <c r="K27" i="5"/>
  <c r="K27" i="2" s="1"/>
  <c r="J27" i="5"/>
  <c r="J27" i="2" s="1"/>
  <c r="I27" i="5"/>
  <c r="H27" i="5"/>
  <c r="H27" i="2" s="1"/>
  <c r="G27" i="5"/>
  <c r="G27" i="2" s="1"/>
  <c r="F27" i="5"/>
  <c r="F27" i="2" s="1"/>
  <c r="E27" i="5"/>
  <c r="E27" i="2" s="1"/>
  <c r="D27" i="5"/>
  <c r="D27" i="2" s="1"/>
  <c r="C27" i="5"/>
  <c r="C27" i="2" s="1"/>
  <c r="M26" i="3"/>
  <c r="X26" i="5"/>
  <c r="L26" i="3" s="1"/>
  <c r="V26" i="5"/>
  <c r="J26" i="3" s="1"/>
  <c r="U26" i="5"/>
  <c r="I26" i="3" s="1"/>
  <c r="T26" i="5"/>
  <c r="H26" i="3" s="1"/>
  <c r="S26" i="5"/>
  <c r="G26" i="3" s="1"/>
  <c r="R26" i="5"/>
  <c r="F26" i="3" s="1"/>
  <c r="E26" i="3"/>
  <c r="P26" i="5"/>
  <c r="D26" i="3" s="1"/>
  <c r="O26" i="5"/>
  <c r="C26" i="3" s="1"/>
  <c r="N26" i="5"/>
  <c r="B26" i="3" s="1"/>
  <c r="K26" i="5"/>
  <c r="K26" i="2" s="1"/>
  <c r="J26" i="5"/>
  <c r="J26" i="2" s="1"/>
  <c r="I26" i="5"/>
  <c r="I26" i="2" s="1"/>
  <c r="H26" i="5"/>
  <c r="H26" i="2" s="1"/>
  <c r="G26" i="5"/>
  <c r="G26" i="2" s="1"/>
  <c r="F26" i="5"/>
  <c r="F26" i="2" s="1"/>
  <c r="E26" i="5"/>
  <c r="E26" i="2" s="1"/>
  <c r="D26" i="5"/>
  <c r="D26" i="2" s="1"/>
  <c r="C26" i="5"/>
  <c r="C26" i="2" s="1"/>
  <c r="X25" i="5"/>
  <c r="L25" i="3" s="1"/>
  <c r="V25" i="5"/>
  <c r="J25" i="3" s="1"/>
  <c r="U25" i="5"/>
  <c r="I25" i="3" s="1"/>
  <c r="T25" i="5"/>
  <c r="H25" i="3" s="1"/>
  <c r="S25" i="5"/>
  <c r="G25" i="3" s="1"/>
  <c r="R25" i="5"/>
  <c r="F25" i="3" s="1"/>
  <c r="P25" i="5"/>
  <c r="D25" i="3" s="1"/>
  <c r="O25" i="5"/>
  <c r="C25" i="3" s="1"/>
  <c r="S16" i="3" s="1"/>
  <c r="N25" i="5"/>
  <c r="B25" i="3" s="1"/>
  <c r="R16" i="3" s="1"/>
  <c r="K25" i="5"/>
  <c r="K25" i="2" s="1"/>
  <c r="J25" i="5"/>
  <c r="J25" i="2" s="1"/>
  <c r="I25" i="5"/>
  <c r="I25" i="2" s="1"/>
  <c r="Y10" i="2" s="1"/>
  <c r="H25" i="5"/>
  <c r="H25" i="2" s="1"/>
  <c r="G25" i="5"/>
  <c r="G25" i="2" s="1"/>
  <c r="F25" i="5"/>
  <c r="F25" i="2" s="1"/>
  <c r="E25" i="5"/>
  <c r="E25" i="2" s="1"/>
  <c r="X10" i="2" s="1"/>
  <c r="D25" i="5"/>
  <c r="D25" i="2" s="1"/>
  <c r="W10" i="2" s="1"/>
  <c r="C25" i="5"/>
  <c r="C25" i="2" s="1"/>
  <c r="V10" i="2" s="1"/>
  <c r="X24" i="5"/>
  <c r="L24" i="3" s="1"/>
  <c r="K24" i="3"/>
  <c r="V24" i="5"/>
  <c r="J24" i="3" s="1"/>
  <c r="U24" i="5"/>
  <c r="I24" i="3" s="1"/>
  <c r="T24" i="5"/>
  <c r="H24" i="3" s="1"/>
  <c r="S24" i="5"/>
  <c r="G24" i="3" s="1"/>
  <c r="R24" i="5"/>
  <c r="F24" i="3" s="1"/>
  <c r="P24" i="5"/>
  <c r="D24" i="3" s="1"/>
  <c r="O24" i="5"/>
  <c r="C24" i="3" s="1"/>
  <c r="N24" i="5"/>
  <c r="B24" i="3" s="1"/>
  <c r="K24" i="5"/>
  <c r="K24" i="2" s="1"/>
  <c r="J24" i="5"/>
  <c r="J24" i="2" s="1"/>
  <c r="I24" i="5"/>
  <c r="I24" i="2" s="1"/>
  <c r="H24" i="5"/>
  <c r="H24" i="2" s="1"/>
  <c r="G24" i="5"/>
  <c r="G24" i="2" s="1"/>
  <c r="F24" i="5"/>
  <c r="F24" i="2" s="1"/>
  <c r="E24" i="5"/>
  <c r="E24" i="2" s="1"/>
  <c r="D24" i="5"/>
  <c r="D24" i="2" s="1"/>
  <c r="C24" i="5"/>
  <c r="C24" i="2" s="1"/>
  <c r="X23" i="5"/>
  <c r="L23" i="3" s="1"/>
  <c r="V23" i="5"/>
  <c r="J23" i="3" s="1"/>
  <c r="U23" i="5"/>
  <c r="I23" i="3" s="1"/>
  <c r="T23" i="5"/>
  <c r="H23" i="3" s="1"/>
  <c r="S23" i="5"/>
  <c r="G23" i="3" s="1"/>
  <c r="R23" i="5"/>
  <c r="F23" i="3" s="1"/>
  <c r="P23" i="5"/>
  <c r="D23" i="3" s="1"/>
  <c r="O23" i="5"/>
  <c r="C23" i="3" s="1"/>
  <c r="N23" i="5"/>
  <c r="B23" i="3" s="1"/>
  <c r="K23" i="5"/>
  <c r="K23" i="2" s="1"/>
  <c r="J23" i="5"/>
  <c r="J23" i="2" s="1"/>
  <c r="I23" i="5"/>
  <c r="I23" i="2" s="1"/>
  <c r="H23" i="5"/>
  <c r="H23" i="2" s="1"/>
  <c r="G23" i="5"/>
  <c r="G23" i="2" s="1"/>
  <c r="F23" i="5"/>
  <c r="F23" i="2" s="1"/>
  <c r="E23" i="5"/>
  <c r="E23" i="2" s="1"/>
  <c r="D23" i="5"/>
  <c r="D23" i="2" s="1"/>
  <c r="C23" i="5"/>
  <c r="C23" i="2" s="1"/>
  <c r="X22" i="5"/>
  <c r="L22" i="3" s="1"/>
  <c r="V22" i="5"/>
  <c r="J22" i="3" s="1"/>
  <c r="U22" i="5"/>
  <c r="I22" i="3" s="1"/>
  <c r="T22" i="5"/>
  <c r="H22" i="3" s="1"/>
  <c r="S22" i="5"/>
  <c r="G22" i="3" s="1"/>
  <c r="R22" i="5"/>
  <c r="F22" i="3" s="1"/>
  <c r="P22" i="5"/>
  <c r="D22" i="3" s="1"/>
  <c r="O22" i="5"/>
  <c r="C22" i="3" s="1"/>
  <c r="N22" i="5"/>
  <c r="B22" i="3" s="1"/>
  <c r="K22" i="5"/>
  <c r="K22" i="2" s="1"/>
  <c r="J22" i="5"/>
  <c r="J22" i="2" s="1"/>
  <c r="I22" i="5"/>
  <c r="I22" i="2" s="1"/>
  <c r="H22" i="5"/>
  <c r="H22" i="2" s="1"/>
  <c r="G22" i="5"/>
  <c r="G22" i="2" s="1"/>
  <c r="F22" i="5"/>
  <c r="F22" i="2" s="1"/>
  <c r="E22" i="5"/>
  <c r="E22" i="2" s="1"/>
  <c r="D22" i="5"/>
  <c r="D22" i="2" s="1"/>
  <c r="C22" i="5"/>
  <c r="C22" i="2" s="1"/>
  <c r="X21" i="5"/>
  <c r="L21" i="3" s="1"/>
  <c r="V21" i="5"/>
  <c r="J21" i="3" s="1"/>
  <c r="U21" i="5"/>
  <c r="I21" i="3" s="1"/>
  <c r="T21" i="5"/>
  <c r="H21" i="3" s="1"/>
  <c r="S21" i="5"/>
  <c r="G21" i="3" s="1"/>
  <c r="R21" i="5"/>
  <c r="F21" i="3" s="1"/>
  <c r="P21" i="5"/>
  <c r="D21" i="3" s="1"/>
  <c r="O21" i="5"/>
  <c r="C21" i="3" s="1"/>
  <c r="N21" i="5"/>
  <c r="B21" i="3" s="1"/>
  <c r="K21" i="5"/>
  <c r="K21" i="2" s="1"/>
  <c r="J21" i="5"/>
  <c r="J21" i="2" s="1"/>
  <c r="I21" i="5"/>
  <c r="I21" i="2" s="1"/>
  <c r="H21" i="5"/>
  <c r="H21" i="2" s="1"/>
  <c r="G21" i="5"/>
  <c r="G21" i="2" s="1"/>
  <c r="F21" i="5"/>
  <c r="F21" i="2" s="1"/>
  <c r="E21" i="5"/>
  <c r="E21" i="2" s="1"/>
  <c r="D21" i="5"/>
  <c r="D21" i="2" s="1"/>
  <c r="C21" i="5"/>
  <c r="C21" i="2" s="1"/>
  <c r="X20" i="5"/>
  <c r="L20" i="3" s="1"/>
  <c r="V20" i="5"/>
  <c r="J20" i="3" s="1"/>
  <c r="U20" i="5"/>
  <c r="I20" i="3" s="1"/>
  <c r="T20" i="5"/>
  <c r="H20" i="3" s="1"/>
  <c r="S20" i="5"/>
  <c r="G20" i="3" s="1"/>
  <c r="R20" i="5"/>
  <c r="F20" i="3" s="1"/>
  <c r="P20" i="5"/>
  <c r="D20" i="3" s="1"/>
  <c r="O20" i="5"/>
  <c r="C20" i="3" s="1"/>
  <c r="N20" i="5"/>
  <c r="B20" i="3" s="1"/>
  <c r="K20" i="5"/>
  <c r="K20" i="2" s="1"/>
  <c r="J20" i="5"/>
  <c r="J20" i="2" s="1"/>
  <c r="I20" i="5"/>
  <c r="I20" i="2" s="1"/>
  <c r="H20" i="5"/>
  <c r="H20" i="2" s="1"/>
  <c r="G20" i="5"/>
  <c r="G20" i="2" s="1"/>
  <c r="F20" i="5"/>
  <c r="F20" i="2" s="1"/>
  <c r="E20" i="5"/>
  <c r="E20" i="2" s="1"/>
  <c r="D20" i="5"/>
  <c r="D20" i="2" s="1"/>
  <c r="C20" i="5"/>
  <c r="C20" i="2" s="1"/>
  <c r="X19" i="5"/>
  <c r="L19" i="3" s="1"/>
  <c r="V19" i="5"/>
  <c r="J19" i="3" s="1"/>
  <c r="U19" i="5"/>
  <c r="I19" i="3" s="1"/>
  <c r="T19" i="5"/>
  <c r="H19" i="3" s="1"/>
  <c r="S19" i="5"/>
  <c r="G19" i="3" s="1"/>
  <c r="R19" i="5"/>
  <c r="F19" i="3" s="1"/>
  <c r="P19" i="5"/>
  <c r="D19" i="3" s="1"/>
  <c r="O19" i="5"/>
  <c r="C19" i="3" s="1"/>
  <c r="N19" i="5"/>
  <c r="B19" i="3" s="1"/>
  <c r="K19" i="5"/>
  <c r="K19" i="2" s="1"/>
  <c r="J19" i="5"/>
  <c r="J19" i="2" s="1"/>
  <c r="I19" i="5"/>
  <c r="I19" i="2" s="1"/>
  <c r="H19" i="5"/>
  <c r="H19" i="2" s="1"/>
  <c r="G19" i="5"/>
  <c r="G19" i="2" s="1"/>
  <c r="F19" i="5"/>
  <c r="F19" i="2" s="1"/>
  <c r="E19" i="5"/>
  <c r="E19" i="2" s="1"/>
  <c r="D19" i="5"/>
  <c r="D19" i="2" s="1"/>
  <c r="C19" i="5"/>
  <c r="C19" i="2" s="1"/>
  <c r="X18" i="5"/>
  <c r="L18" i="3" s="1"/>
  <c r="V18" i="5"/>
  <c r="J18" i="3" s="1"/>
  <c r="U18" i="5"/>
  <c r="I18" i="3" s="1"/>
  <c r="T18" i="5"/>
  <c r="H18" i="3" s="1"/>
  <c r="S18" i="5"/>
  <c r="G18" i="3" s="1"/>
  <c r="R18" i="5"/>
  <c r="F18" i="3" s="1"/>
  <c r="E18" i="3"/>
  <c r="P18" i="5"/>
  <c r="D18" i="3" s="1"/>
  <c r="O18" i="5"/>
  <c r="C18" i="3" s="1"/>
  <c r="N18" i="5"/>
  <c r="B18" i="3" s="1"/>
  <c r="K18" i="5"/>
  <c r="K18" i="2" s="1"/>
  <c r="J18" i="5"/>
  <c r="J18" i="2" s="1"/>
  <c r="I18" i="5"/>
  <c r="I18" i="2" s="1"/>
  <c r="H18" i="5"/>
  <c r="H18" i="2" s="1"/>
  <c r="G18" i="5"/>
  <c r="G18" i="2" s="1"/>
  <c r="F18" i="5"/>
  <c r="F18" i="2" s="1"/>
  <c r="E18" i="5"/>
  <c r="E18" i="2" s="1"/>
  <c r="D18" i="5"/>
  <c r="D18" i="2" s="1"/>
  <c r="C18" i="5"/>
  <c r="C18" i="2" s="1"/>
  <c r="M17" i="3"/>
  <c r="X17" i="5"/>
  <c r="L17" i="3" s="1"/>
  <c r="K17" i="3"/>
  <c r="V17" i="5"/>
  <c r="J17" i="3" s="1"/>
  <c r="U17" i="5"/>
  <c r="I17" i="3" s="1"/>
  <c r="T17" i="5"/>
  <c r="H17" i="3" s="1"/>
  <c r="S17" i="5"/>
  <c r="G17" i="3" s="1"/>
  <c r="R17" i="5"/>
  <c r="F17" i="3" s="1"/>
  <c r="P17" i="5"/>
  <c r="D17" i="3" s="1"/>
  <c r="O17" i="5"/>
  <c r="C17" i="3" s="1"/>
  <c r="N17" i="5"/>
  <c r="B17" i="3" s="1"/>
  <c r="K17" i="5"/>
  <c r="K17" i="2" s="1"/>
  <c r="J17" i="5"/>
  <c r="J17" i="2" s="1"/>
  <c r="I17" i="5"/>
  <c r="I17" i="2" s="1"/>
  <c r="H17" i="5"/>
  <c r="H17" i="2" s="1"/>
  <c r="G17" i="5"/>
  <c r="G17" i="2" s="1"/>
  <c r="F17" i="5"/>
  <c r="F17" i="2" s="1"/>
  <c r="E17" i="5"/>
  <c r="E17" i="2" s="1"/>
  <c r="D17" i="5"/>
  <c r="D17" i="2" s="1"/>
  <c r="C17" i="5"/>
  <c r="C17" i="2" s="1"/>
  <c r="X16" i="5"/>
  <c r="L16" i="3" s="1"/>
  <c r="V16" i="5"/>
  <c r="J16" i="3" s="1"/>
  <c r="U16" i="5"/>
  <c r="I16" i="3" s="1"/>
  <c r="T16" i="5"/>
  <c r="H16" i="3" s="1"/>
  <c r="S16" i="5"/>
  <c r="G16" i="3" s="1"/>
  <c r="R16" i="5"/>
  <c r="F16" i="3" s="1"/>
  <c r="P16" i="5"/>
  <c r="D16" i="3" s="1"/>
  <c r="O16" i="5"/>
  <c r="C16" i="3" s="1"/>
  <c r="N16" i="5"/>
  <c r="B16" i="3" s="1"/>
  <c r="K16" i="5"/>
  <c r="K16" i="2" s="1"/>
  <c r="J16" i="5"/>
  <c r="J16" i="2" s="1"/>
  <c r="I16" i="5"/>
  <c r="I16" i="2" s="1"/>
  <c r="H16" i="5"/>
  <c r="H16" i="2" s="1"/>
  <c r="G16" i="5"/>
  <c r="G16" i="2" s="1"/>
  <c r="F16" i="5"/>
  <c r="F16" i="2" s="1"/>
  <c r="E16" i="5"/>
  <c r="E16" i="2" s="1"/>
  <c r="D16" i="5"/>
  <c r="D16" i="2" s="1"/>
  <c r="C16" i="5"/>
  <c r="C16" i="2" s="1"/>
  <c r="X15" i="5"/>
  <c r="L15" i="3" s="1"/>
  <c r="K15" i="3"/>
  <c r="V15" i="5"/>
  <c r="J15" i="3" s="1"/>
  <c r="U15" i="5"/>
  <c r="I15" i="3" s="1"/>
  <c r="T15" i="5"/>
  <c r="H15" i="3" s="1"/>
  <c r="S15" i="5"/>
  <c r="G15" i="3" s="1"/>
  <c r="R15" i="5"/>
  <c r="F15" i="3" s="1"/>
  <c r="P15" i="5"/>
  <c r="D15" i="3" s="1"/>
  <c r="O15" i="5"/>
  <c r="C15" i="3" s="1"/>
  <c r="N15" i="5"/>
  <c r="B15" i="3" s="1"/>
  <c r="K15" i="5"/>
  <c r="K15" i="2" s="1"/>
  <c r="J15" i="5"/>
  <c r="J15" i="2" s="1"/>
  <c r="I15" i="5"/>
  <c r="I15" i="2" s="1"/>
  <c r="H15" i="5"/>
  <c r="H15" i="2" s="1"/>
  <c r="G15" i="5"/>
  <c r="G15" i="2" s="1"/>
  <c r="F15" i="5"/>
  <c r="F15" i="2" s="1"/>
  <c r="E15" i="5"/>
  <c r="E15" i="2" s="1"/>
  <c r="D15" i="5"/>
  <c r="D15" i="2" s="1"/>
  <c r="C15" i="5"/>
  <c r="C15" i="2" s="1"/>
  <c r="X14" i="5"/>
  <c r="L14" i="3" s="1"/>
  <c r="V14" i="5"/>
  <c r="J14" i="3" s="1"/>
  <c r="U14" i="5"/>
  <c r="I14" i="3" s="1"/>
  <c r="T14" i="5"/>
  <c r="H14" i="3" s="1"/>
  <c r="S14" i="5"/>
  <c r="G14" i="3" s="1"/>
  <c r="R14" i="5"/>
  <c r="F14" i="3" s="1"/>
  <c r="P14" i="5"/>
  <c r="D14" i="3" s="1"/>
  <c r="O14" i="5"/>
  <c r="C14" i="3" s="1"/>
  <c r="N14" i="5"/>
  <c r="B14" i="3" s="1"/>
  <c r="K14" i="5"/>
  <c r="K14" i="2" s="1"/>
  <c r="J14" i="5"/>
  <c r="J14" i="2" s="1"/>
  <c r="I14" i="5"/>
  <c r="I14" i="2" s="1"/>
  <c r="H14" i="5"/>
  <c r="H14" i="2" s="1"/>
  <c r="G14" i="5"/>
  <c r="G14" i="2" s="1"/>
  <c r="F14" i="5"/>
  <c r="F14" i="2" s="1"/>
  <c r="E14" i="5"/>
  <c r="E14" i="2" s="1"/>
  <c r="D14" i="5"/>
  <c r="D14" i="2" s="1"/>
  <c r="C14" i="5"/>
  <c r="C14" i="2" s="1"/>
  <c r="X13" i="5"/>
  <c r="L13" i="3" s="1"/>
  <c r="V13" i="5"/>
  <c r="J13" i="3" s="1"/>
  <c r="U13" i="5"/>
  <c r="I13" i="3" s="1"/>
  <c r="T13" i="5"/>
  <c r="H13" i="3" s="1"/>
  <c r="S13" i="5"/>
  <c r="G13" i="3" s="1"/>
  <c r="R13" i="5"/>
  <c r="F13" i="3" s="1"/>
  <c r="P13" i="5"/>
  <c r="D13" i="3" s="1"/>
  <c r="O13" i="5"/>
  <c r="C13" i="3" s="1"/>
  <c r="N13" i="5"/>
  <c r="B13" i="3" s="1"/>
  <c r="K13" i="5"/>
  <c r="K13" i="2" s="1"/>
  <c r="J13" i="5"/>
  <c r="J13" i="2" s="1"/>
  <c r="I13" i="5"/>
  <c r="I13" i="2" s="1"/>
  <c r="H13" i="5"/>
  <c r="H13" i="2" s="1"/>
  <c r="G13" i="5"/>
  <c r="G13" i="2" s="1"/>
  <c r="F13" i="5"/>
  <c r="F13" i="2" s="1"/>
  <c r="E13" i="5"/>
  <c r="E13" i="2" s="1"/>
  <c r="D13" i="5"/>
  <c r="D13" i="2" s="1"/>
  <c r="C13" i="5"/>
  <c r="C13" i="2" s="1"/>
  <c r="X12" i="5"/>
  <c r="L12" i="3" s="1"/>
  <c r="V12" i="5"/>
  <c r="J12" i="3" s="1"/>
  <c r="U12" i="5"/>
  <c r="I12" i="3" s="1"/>
  <c r="T12" i="5"/>
  <c r="H12" i="3" s="1"/>
  <c r="S12" i="5"/>
  <c r="G12" i="3" s="1"/>
  <c r="R12" i="5"/>
  <c r="F12" i="3" s="1"/>
  <c r="P12" i="5"/>
  <c r="D12" i="3" s="1"/>
  <c r="O12" i="5"/>
  <c r="C12" i="3" s="1"/>
  <c r="N12" i="5"/>
  <c r="B12" i="3" s="1"/>
  <c r="K12" i="5"/>
  <c r="K12" i="2" s="1"/>
  <c r="J12" i="5"/>
  <c r="J12" i="2" s="1"/>
  <c r="I12" i="5"/>
  <c r="I12" i="2" s="1"/>
  <c r="H12" i="5"/>
  <c r="H12" i="2" s="1"/>
  <c r="G12" i="5"/>
  <c r="G12" i="2" s="1"/>
  <c r="F12" i="5"/>
  <c r="F12" i="2" s="1"/>
  <c r="E12" i="5"/>
  <c r="E12" i="2" s="1"/>
  <c r="D12" i="5"/>
  <c r="D12" i="2" s="1"/>
  <c r="C12" i="5"/>
  <c r="C12" i="2" s="1"/>
  <c r="M11" i="3"/>
  <c r="X11" i="5"/>
  <c r="L11" i="3" s="1"/>
  <c r="K11" i="3"/>
  <c r="V11" i="5"/>
  <c r="J11" i="3" s="1"/>
  <c r="U11" i="5"/>
  <c r="I11" i="3" s="1"/>
  <c r="T11" i="5"/>
  <c r="H11" i="3" s="1"/>
  <c r="S11" i="5"/>
  <c r="G11" i="3" s="1"/>
  <c r="R11" i="5"/>
  <c r="F11" i="3" s="1"/>
  <c r="P11" i="5"/>
  <c r="D11" i="3" s="1"/>
  <c r="O11" i="5"/>
  <c r="C11" i="3" s="1"/>
  <c r="N11" i="5"/>
  <c r="B11" i="3" s="1"/>
  <c r="K11" i="5"/>
  <c r="K11" i="2" s="1"/>
  <c r="J11" i="5"/>
  <c r="J11" i="2" s="1"/>
  <c r="I11" i="5"/>
  <c r="I11" i="2" s="1"/>
  <c r="H11" i="5"/>
  <c r="H11" i="2" s="1"/>
  <c r="G11" i="5"/>
  <c r="G11" i="2" s="1"/>
  <c r="F11" i="5"/>
  <c r="F11" i="2" s="1"/>
  <c r="E11" i="5"/>
  <c r="E11" i="2" s="1"/>
  <c r="D11" i="5"/>
  <c r="D11" i="2" s="1"/>
  <c r="C11" i="5"/>
  <c r="C11" i="2" s="1"/>
  <c r="X10" i="5"/>
  <c r="L10" i="3" s="1"/>
  <c r="V10" i="5"/>
  <c r="J10" i="3" s="1"/>
  <c r="U10" i="5"/>
  <c r="I10" i="3" s="1"/>
  <c r="T10" i="5"/>
  <c r="H10" i="3" s="1"/>
  <c r="S10" i="5"/>
  <c r="G10" i="3" s="1"/>
  <c r="R10" i="5"/>
  <c r="F10" i="3" s="1"/>
  <c r="P10" i="5"/>
  <c r="D10" i="3" s="1"/>
  <c r="O10" i="5"/>
  <c r="C10" i="3" s="1"/>
  <c r="N10" i="5"/>
  <c r="B10" i="3" s="1"/>
  <c r="K10" i="5"/>
  <c r="K10" i="2" s="1"/>
  <c r="J10" i="5"/>
  <c r="J10" i="2" s="1"/>
  <c r="I10" i="5"/>
  <c r="I10" i="2" s="1"/>
  <c r="H10" i="5"/>
  <c r="H10" i="2" s="1"/>
  <c r="G10" i="5"/>
  <c r="G10" i="2" s="1"/>
  <c r="F10" i="5"/>
  <c r="F10" i="2" s="1"/>
  <c r="E10" i="5"/>
  <c r="E10" i="2" s="1"/>
  <c r="D10" i="5"/>
  <c r="D10" i="2" s="1"/>
  <c r="C10" i="5"/>
  <c r="C10" i="2" s="1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X9" i="5"/>
  <c r="L9" i="3" s="1"/>
  <c r="V9" i="5"/>
  <c r="J9" i="3" s="1"/>
  <c r="U9" i="5"/>
  <c r="I9" i="3" s="1"/>
  <c r="T9" i="5"/>
  <c r="H9" i="3" s="1"/>
  <c r="S9" i="5"/>
  <c r="G9" i="3" s="1"/>
  <c r="R9" i="5"/>
  <c r="F9" i="3" s="1"/>
  <c r="P9" i="5"/>
  <c r="D9" i="3" s="1"/>
  <c r="O9" i="5"/>
  <c r="C9" i="3" s="1"/>
  <c r="S15" i="3" s="1"/>
  <c r="N9" i="5"/>
  <c r="B9" i="3" s="1"/>
  <c r="R15" i="3" s="1"/>
  <c r="K9" i="5"/>
  <c r="K9" i="2" s="1"/>
  <c r="J9" i="5"/>
  <c r="J9" i="2" s="1"/>
  <c r="I9" i="5"/>
  <c r="I9" i="2" s="1"/>
  <c r="H9" i="5"/>
  <c r="H9" i="2" s="1"/>
  <c r="G9" i="5"/>
  <c r="G9" i="2" s="1"/>
  <c r="F9" i="5"/>
  <c r="F9" i="2" s="1"/>
  <c r="E9" i="5"/>
  <c r="E9" i="2" s="1"/>
  <c r="X70" i="2" s="1"/>
  <c r="D9" i="5"/>
  <c r="D9" i="2" s="1"/>
  <c r="W9" i="2" s="1"/>
  <c r="C9" i="2"/>
  <c r="V9" i="2" s="1"/>
  <c r="A16" i="7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5" i="7"/>
  <c r="A13" i="7"/>
  <c r="A14" i="7" s="1"/>
  <c r="A10" i="7"/>
  <c r="A11" i="7" s="1"/>
  <c r="A12" i="7" s="1"/>
  <c r="C9" i="7"/>
  <c r="I105" i="2"/>
  <c r="Y12" i="2" s="1"/>
  <c r="F105" i="2"/>
  <c r="I104" i="2"/>
  <c r="E103" i="2"/>
  <c r="D103" i="2"/>
  <c r="C103" i="2"/>
  <c r="E102" i="2"/>
  <c r="C102" i="2"/>
  <c r="I101" i="2"/>
  <c r="F101" i="2"/>
  <c r="E101" i="2"/>
  <c r="K100" i="2"/>
  <c r="I100" i="2"/>
  <c r="I99" i="2"/>
  <c r="E99" i="2"/>
  <c r="K98" i="2"/>
  <c r="J98" i="2"/>
  <c r="K97" i="2"/>
  <c r="J97" i="2"/>
  <c r="E95" i="2"/>
  <c r="D95" i="2"/>
  <c r="C95" i="2"/>
  <c r="J94" i="2"/>
  <c r="I94" i="2"/>
  <c r="G93" i="2"/>
  <c r="D93" i="2"/>
  <c r="C93" i="2"/>
  <c r="I92" i="2"/>
  <c r="C90" i="2"/>
  <c r="H89" i="2"/>
  <c r="D89" i="2"/>
  <c r="I86" i="2"/>
  <c r="C86" i="2"/>
  <c r="K85" i="2"/>
  <c r="E85" i="2"/>
  <c r="E83" i="2"/>
  <c r="E82" i="2"/>
  <c r="I81" i="2"/>
  <c r="C80" i="2"/>
  <c r="D79" i="2"/>
  <c r="I78" i="2"/>
  <c r="C77" i="2"/>
  <c r="I76" i="2"/>
  <c r="E74" i="2"/>
  <c r="C74" i="2"/>
  <c r="C73" i="2"/>
  <c r="G72" i="2"/>
  <c r="C68" i="2"/>
  <c r="E67" i="2"/>
  <c r="E66" i="2"/>
  <c r="D66" i="2"/>
  <c r="K65" i="2"/>
  <c r="E64" i="2"/>
  <c r="J62" i="2"/>
  <c r="D61" i="2"/>
  <c r="D59" i="2"/>
  <c r="I47" i="2"/>
  <c r="E44" i="2"/>
  <c r="K40" i="2"/>
  <c r="D29" i="2"/>
  <c r="E28" i="2"/>
  <c r="I27" i="2"/>
  <c r="A10" i="2"/>
  <c r="J105" i="3"/>
  <c r="R53" i="3" s="1"/>
  <c r="H105" i="3"/>
  <c r="R51" i="3" s="1"/>
  <c r="F105" i="3"/>
  <c r="R46" i="3" s="1"/>
  <c r="M104" i="3"/>
  <c r="J104" i="3"/>
  <c r="F104" i="3"/>
  <c r="C104" i="3"/>
  <c r="B104" i="3"/>
  <c r="H103" i="3"/>
  <c r="G103" i="3"/>
  <c r="C103" i="3"/>
  <c r="J102" i="3"/>
  <c r="G102" i="3"/>
  <c r="F102" i="3"/>
  <c r="L101" i="3"/>
  <c r="C100" i="3"/>
  <c r="B100" i="3"/>
  <c r="L99" i="3"/>
  <c r="F99" i="3"/>
  <c r="K97" i="3"/>
  <c r="G97" i="3"/>
  <c r="F97" i="3"/>
  <c r="C97" i="3"/>
  <c r="K96" i="3"/>
  <c r="H96" i="3"/>
  <c r="G96" i="3"/>
  <c r="F96" i="3"/>
  <c r="C96" i="3"/>
  <c r="L95" i="3"/>
  <c r="J95" i="3"/>
  <c r="H95" i="3"/>
  <c r="G95" i="3"/>
  <c r="H94" i="3"/>
  <c r="F93" i="3"/>
  <c r="I92" i="3"/>
  <c r="B92" i="3"/>
  <c r="G91" i="3"/>
  <c r="C91" i="3"/>
  <c r="B91" i="3"/>
  <c r="L90" i="3"/>
  <c r="J90" i="3"/>
  <c r="E90" i="3"/>
  <c r="K89" i="3"/>
  <c r="J89" i="3"/>
  <c r="I89" i="3"/>
  <c r="H89" i="3"/>
  <c r="J88" i="3"/>
  <c r="C88" i="3"/>
  <c r="B88" i="3"/>
  <c r="J87" i="3"/>
  <c r="G87" i="3"/>
  <c r="I86" i="3"/>
  <c r="G86" i="3"/>
  <c r="C86" i="3"/>
  <c r="L85" i="3"/>
  <c r="B85" i="3"/>
  <c r="G84" i="3"/>
  <c r="C84" i="3"/>
  <c r="G83" i="3"/>
  <c r="G81" i="3"/>
  <c r="F81" i="3"/>
  <c r="B81" i="3"/>
  <c r="L79" i="3"/>
  <c r="K79" i="3"/>
  <c r="L78" i="3"/>
  <c r="I78" i="3"/>
  <c r="G78" i="3"/>
  <c r="B76" i="3"/>
  <c r="G75" i="3"/>
  <c r="F75" i="3"/>
  <c r="G74" i="3"/>
  <c r="L73" i="3"/>
  <c r="M72" i="3"/>
  <c r="L72" i="3"/>
  <c r="C71" i="3"/>
  <c r="J68" i="3"/>
  <c r="G68" i="3"/>
  <c r="F68" i="3"/>
  <c r="C68" i="3"/>
  <c r="C65" i="3"/>
  <c r="S17" i="3" s="1"/>
  <c r="M64" i="3"/>
  <c r="K63" i="3"/>
  <c r="F63" i="3"/>
  <c r="L61" i="3"/>
  <c r="G61" i="3"/>
  <c r="E58" i="3"/>
  <c r="F56" i="3"/>
  <c r="C56" i="3"/>
  <c r="H55" i="3"/>
  <c r="G55" i="3"/>
  <c r="C55" i="3"/>
  <c r="H51" i="3"/>
  <c r="B50" i="3"/>
  <c r="I49" i="3"/>
  <c r="F49" i="3"/>
  <c r="K48" i="3"/>
  <c r="K39" i="3"/>
  <c r="I38" i="3"/>
  <c r="C31" i="3"/>
  <c r="K23" i="3"/>
  <c r="M53" i="3" l="1"/>
  <c r="M21" i="3"/>
  <c r="M68" i="3"/>
  <c r="M20" i="3"/>
  <c r="M66" i="3"/>
  <c r="M18" i="3"/>
  <c r="M16" i="3"/>
  <c r="M95" i="3"/>
  <c r="M49" i="3"/>
  <c r="M94" i="3"/>
  <c r="M14" i="3"/>
  <c r="M13" i="3"/>
  <c r="M83" i="3"/>
  <c r="M76" i="3"/>
  <c r="M60" i="3"/>
  <c r="M44" i="3"/>
  <c r="M28" i="3"/>
  <c r="M12" i="3"/>
  <c r="M69" i="3"/>
  <c r="M84" i="3"/>
  <c r="M99" i="3"/>
  <c r="M98" i="3"/>
  <c r="M79" i="3"/>
  <c r="M78" i="3"/>
  <c r="M45" i="3"/>
  <c r="M15" i="3"/>
  <c r="M9" i="3"/>
  <c r="M9" i="10"/>
  <c r="M91" i="3"/>
  <c r="M59" i="3"/>
  <c r="M43" i="3"/>
  <c r="M27" i="3"/>
  <c r="M37" i="3"/>
  <c r="M34" i="3"/>
  <c r="M80" i="3"/>
  <c r="M29" i="3"/>
  <c r="M90" i="3"/>
  <c r="M74" i="3"/>
  <c r="M58" i="3"/>
  <c r="M42" i="3"/>
  <c r="M10" i="3"/>
  <c r="M82" i="3"/>
  <c r="M46" i="3"/>
  <c r="M32" i="3"/>
  <c r="M33" i="3"/>
  <c r="M51" i="3"/>
  <c r="M105" i="3"/>
  <c r="S52" i="3" s="1"/>
  <c r="T52" i="10"/>
  <c r="T63" i="10" s="1"/>
  <c r="M89" i="3"/>
  <c r="M73" i="3"/>
  <c r="M57" i="3"/>
  <c r="M41" i="3"/>
  <c r="M25" i="3"/>
  <c r="M101" i="3"/>
  <c r="M36" i="3"/>
  <c r="M50" i="3"/>
  <c r="M97" i="3"/>
  <c r="M96" i="3"/>
  <c r="M63" i="3"/>
  <c r="M61" i="3"/>
  <c r="M56" i="3"/>
  <c r="M24" i="3"/>
  <c r="M100" i="3"/>
  <c r="M19" i="3"/>
  <c r="M93" i="3"/>
  <c r="M65" i="3"/>
  <c r="M103" i="3"/>
  <c r="M55" i="3"/>
  <c r="M39" i="3"/>
  <c r="M23" i="3"/>
  <c r="M85" i="3"/>
  <c r="M52" i="3"/>
  <c r="M67" i="3"/>
  <c r="M48" i="3"/>
  <c r="M77" i="3"/>
  <c r="M102" i="3"/>
  <c r="M86" i="3"/>
  <c r="M70" i="3"/>
  <c r="M54" i="3"/>
  <c r="M38" i="3"/>
  <c r="M22" i="3"/>
  <c r="K105" i="2"/>
  <c r="AZ73" i="2" s="1"/>
  <c r="T44" i="2"/>
  <c r="G105" i="3"/>
  <c r="S46" i="3" s="1"/>
  <c r="H105" i="2"/>
  <c r="C105" i="3"/>
  <c r="D105" i="3"/>
  <c r="R47" i="3" s="1"/>
  <c r="W70" i="2"/>
  <c r="C105" i="2"/>
  <c r="V12" i="2" s="1"/>
  <c r="X9" i="2"/>
  <c r="S58" i="3"/>
  <c r="S45" i="3"/>
  <c r="R64" i="3" s="1"/>
  <c r="S18" i="3"/>
  <c r="BA73" i="2"/>
  <c r="E105" i="2"/>
  <c r="X12" i="2" s="1"/>
  <c r="B105" i="3"/>
  <c r="J105" i="2"/>
  <c r="BB73" i="2" s="1"/>
  <c r="Q108" i="7"/>
  <c r="S63" i="3"/>
  <c r="G108" i="7"/>
  <c r="D108" i="7"/>
  <c r="Y70" i="2"/>
  <c r="Y9" i="2"/>
  <c r="A11" i="2"/>
  <c r="S59" i="3"/>
  <c r="S64" i="3"/>
  <c r="U44" i="2" l="1"/>
  <c r="V44" i="2"/>
  <c r="R63" i="3"/>
  <c r="R45" i="3"/>
  <c r="R18" i="3"/>
  <c r="A12" i="2"/>
  <c r="R59" i="3" l="1"/>
  <c r="R58" i="3"/>
  <c r="A13" i="2"/>
  <c r="X71" i="2"/>
  <c r="W71" i="2"/>
  <c r="A14" i="2" l="1"/>
  <c r="Y71" i="2"/>
  <c r="A15" i="2" l="1"/>
  <c r="A16" i="2" l="1"/>
  <c r="A17" i="2" l="1"/>
  <c r="W72" i="2"/>
  <c r="X72" i="2"/>
  <c r="A18" i="2" l="1"/>
  <c r="Y72" i="2"/>
  <c r="A19" i="2" l="1"/>
  <c r="A20" i="2" l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W85" i="2"/>
  <c r="X94" i="2"/>
  <c r="Y84" i="2" l="1"/>
  <c r="X85" i="2"/>
  <c r="Y88" i="2"/>
  <c r="X75" i="2"/>
  <c r="Y91" i="2"/>
  <c r="X88" i="2"/>
  <c r="X84" i="2"/>
  <c r="Y90" i="2"/>
  <c r="Y76" i="2"/>
  <c r="Y94" i="2"/>
  <c r="W87" i="2"/>
  <c r="Y92" i="2"/>
  <c r="X93" i="2"/>
  <c r="Y85" i="2"/>
  <c r="X79" i="2"/>
  <c r="Y93" i="2"/>
  <c r="Y77" i="2"/>
  <c r="W91" i="2"/>
  <c r="W94" i="2"/>
  <c r="W88" i="2"/>
  <c r="Y79" i="2"/>
  <c r="Y74" i="2"/>
  <c r="W79" i="2"/>
  <c r="Y87" i="2"/>
  <c r="W75" i="2"/>
  <c r="X74" i="2"/>
  <c r="X87" i="2"/>
  <c r="W81" i="2"/>
  <c r="X77" i="2"/>
  <c r="W83" i="2"/>
  <c r="W82" i="2"/>
  <c r="W77" i="2"/>
  <c r="W90" i="2"/>
  <c r="Y78" i="2"/>
  <c r="Y89" i="2"/>
  <c r="Y73" i="2"/>
  <c r="X73" i="2"/>
  <c r="X76" i="2"/>
  <c r="X81" i="2"/>
  <c r="X86" i="2"/>
  <c r="X92" i="2"/>
  <c r="Y75" i="2"/>
  <c r="X78" i="2"/>
  <c r="W80" i="2"/>
  <c r="Y83" i="2"/>
  <c r="W93" i="2"/>
  <c r="Y80" i="2"/>
  <c r="W92" i="2"/>
  <c r="X90" i="2"/>
  <c r="X80" i="2"/>
  <c r="W73" i="2"/>
  <c r="X91" i="2"/>
  <c r="W76" i="2"/>
  <c r="X89" i="2"/>
  <c r="Y81" i="2"/>
  <c r="W89" i="2"/>
  <c r="W84" i="2"/>
  <c r="Y86" i="2"/>
  <c r="W74" i="2"/>
  <c r="X82" i="2"/>
  <c r="W86" i="2"/>
  <c r="W78" i="2"/>
  <c r="X83" i="2"/>
  <c r="Y8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tc={2E8807CB-F454-4A93-9E81-96396731974C}</author>
  </authors>
  <commentList>
    <comment ref="J2" authorId="0" shapeId="0" xr:uid="{2E8807CB-F454-4A93-9E81-9639673197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 is 15 year as indicated.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tc={8F8AB9E9-0D0D-41A1-B045-AADBF3167ECF}</author>
  </authors>
  <commentList>
    <comment ref="J2" authorId="0" shapeId="0" xr:uid="{8F8AB9E9-0D0D-41A1-B045-AADBF3167E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 is 15 year as indicated. </t>
      </text>
    </comment>
  </commentList>
</comments>
</file>

<file path=xl/sharedStrings.xml><?xml version="1.0" encoding="utf-8"?>
<sst xmlns="http://schemas.openxmlformats.org/spreadsheetml/2006/main" count="1569" uniqueCount="976">
  <si>
    <t>1</t>
  </si>
  <si>
    <t>2</t>
  </si>
  <si>
    <t>3</t>
  </si>
  <si>
    <t>4</t>
  </si>
  <si>
    <t>5</t>
  </si>
  <si>
    <t>6</t>
  </si>
  <si>
    <t>7</t>
  </si>
  <si>
    <t>Variables -&gt;</t>
  </si>
  <si>
    <t>EM_Model_HumanCapital_epsiigeff15ylow___yd</t>
  </si>
  <si>
    <t>EM_Model_HumanCapital_epsicgeeff15ylow___yd</t>
  </si>
  <si>
    <t>EM_Model_HumanCapital_epsiigeff25y___yd</t>
  </si>
  <si>
    <t>EM_Model_HumanCapital_epsiig___yd</t>
  </si>
  <si>
    <t>Comments -&gt;</t>
  </si>
  <si>
    <t>Class[Size] -&gt;</t>
  </si>
  <si>
    <t>Series[201-by-1]</t>
  </si>
  <si>
    <t>1Q4</t>
  </si>
  <si>
    <t>2Q1</t>
  </si>
  <si>
    <t>2Q2</t>
  </si>
  <si>
    <t>2Q3</t>
  </si>
  <si>
    <t>2Q4</t>
  </si>
  <si>
    <t>3Q1</t>
  </si>
  <si>
    <t>Infrastructure investment</t>
  </si>
  <si>
    <t>Human capital investment</t>
  </si>
  <si>
    <t>3Q2</t>
  </si>
  <si>
    <t>3Q3</t>
  </si>
  <si>
    <t>5Q4</t>
  </si>
  <si>
    <t>3Q4</t>
  </si>
  <si>
    <t>15Q4</t>
  </si>
  <si>
    <t>4Q1</t>
  </si>
  <si>
    <t>25Q4</t>
  </si>
  <si>
    <t>4Q2</t>
  </si>
  <si>
    <t>4Q3</t>
  </si>
  <si>
    <t>4Q4</t>
  </si>
  <si>
    <t>5Q1</t>
  </si>
  <si>
    <t>5Q2</t>
  </si>
  <si>
    <t>5Q3</t>
  </si>
  <si>
    <t>6Q1</t>
  </si>
  <si>
    <t>6Q2</t>
  </si>
  <si>
    <t>6Q3</t>
  </si>
  <si>
    <t>6Q4</t>
  </si>
  <si>
    <t>7Q1</t>
  </si>
  <si>
    <t>7Q2</t>
  </si>
  <si>
    <t>7Q3</t>
  </si>
  <si>
    <t>7Q4</t>
  </si>
  <si>
    <t>8Q1</t>
  </si>
  <si>
    <t>8Q2</t>
  </si>
  <si>
    <t>8Q3</t>
  </si>
  <si>
    <t>8Q4</t>
  </si>
  <si>
    <t>9Q1</t>
  </si>
  <si>
    <t>9Q2</t>
  </si>
  <si>
    <t>9Q3</t>
  </si>
  <si>
    <t>9Q4</t>
  </si>
  <si>
    <t>10Q1</t>
  </si>
  <si>
    <t>10Q2</t>
  </si>
  <si>
    <t>10Q3</t>
  </si>
  <si>
    <t>Figure 6D</t>
  </si>
  <si>
    <t>10Q4</t>
  </si>
  <si>
    <t>Initial efficiency: 0.8 (Baseline)</t>
  </si>
  <si>
    <t>11Q1</t>
  </si>
  <si>
    <t>Closing gap by 2050</t>
  </si>
  <si>
    <t>11Q2</t>
  </si>
  <si>
    <t>Closing gap by 2035</t>
  </si>
  <si>
    <t>11Q3</t>
  </si>
  <si>
    <t>11Q4</t>
  </si>
  <si>
    <t>12Q1</t>
  </si>
  <si>
    <t>12Q2</t>
  </si>
  <si>
    <t>Initial efficiency: 0.6</t>
  </si>
  <si>
    <t>12Q3</t>
  </si>
  <si>
    <t>12Q4</t>
  </si>
  <si>
    <t>13Q1</t>
  </si>
  <si>
    <t>13Q2</t>
  </si>
  <si>
    <t>13Q3</t>
  </si>
  <si>
    <t>13Q4</t>
  </si>
  <si>
    <t>Closing the gap in the baseline</t>
  </si>
  <si>
    <t>Efficiency improvement from a higher initial gap</t>
  </si>
  <si>
    <t>14Q1</t>
  </si>
  <si>
    <t>Efficiency improvement by 2050</t>
  </si>
  <si>
    <t>14Q2</t>
  </si>
  <si>
    <t>Faster efficiency improvement by 2040</t>
  </si>
  <si>
    <t>14Q3</t>
  </si>
  <si>
    <t>14Q4</t>
  </si>
  <si>
    <t>15Q1</t>
  </si>
  <si>
    <t>15Q2</t>
  </si>
  <si>
    <t>15Q3</t>
  </si>
  <si>
    <t>16Q1</t>
  </si>
  <si>
    <t>16Q2</t>
  </si>
  <si>
    <t>16Q3</t>
  </si>
  <si>
    <t>16Q4</t>
  </si>
  <si>
    <t>17Q1</t>
  </si>
  <si>
    <t>17Q2</t>
  </si>
  <si>
    <t>17Q3</t>
  </si>
  <si>
    <t>17Q4</t>
  </si>
  <si>
    <t>18Q1</t>
  </si>
  <si>
    <t>18Q2</t>
  </si>
  <si>
    <t>18Q3</t>
  </si>
  <si>
    <t>18Q4</t>
  </si>
  <si>
    <t>19Q1</t>
  </si>
  <si>
    <t>19Q2</t>
  </si>
  <si>
    <t>19Q3</t>
  </si>
  <si>
    <t>19Q4</t>
  </si>
  <si>
    <t>20Q1</t>
  </si>
  <si>
    <t>20Q2</t>
  </si>
  <si>
    <t>20Q3</t>
  </si>
  <si>
    <t>20Q4</t>
  </si>
  <si>
    <t>21Q1</t>
  </si>
  <si>
    <t>21Q2</t>
  </si>
  <si>
    <t>21Q3</t>
  </si>
  <si>
    <t>21Q4</t>
  </si>
  <si>
    <t>22Q1</t>
  </si>
  <si>
    <t>22Q2</t>
  </si>
  <si>
    <t>22Q3</t>
  </si>
  <si>
    <t>22Q4</t>
  </si>
  <si>
    <t>23Q1</t>
  </si>
  <si>
    <t>23Q2</t>
  </si>
  <si>
    <t>23Q3</t>
  </si>
  <si>
    <t>23Q4</t>
  </si>
  <si>
    <t>24Q1</t>
  </si>
  <si>
    <t>24Q2</t>
  </si>
  <si>
    <t>24Q3</t>
  </si>
  <si>
    <t>24Q4</t>
  </si>
  <si>
    <t>25Q1</t>
  </si>
  <si>
    <t>25Q2</t>
  </si>
  <si>
    <t>25Q3</t>
  </si>
  <si>
    <t>AE</t>
  </si>
  <si>
    <t>Figure 6A</t>
  </si>
  <si>
    <t>Figure 6B</t>
  </si>
  <si>
    <t>Series[2002-by-1]</t>
  </si>
  <si>
    <t>R&amp;D spending</t>
  </si>
  <si>
    <t>Figure 6C</t>
  </si>
  <si>
    <t>Figure 6E</t>
  </si>
  <si>
    <t>Figure 6F</t>
  </si>
  <si>
    <t>Human capital investment + R&amp;D spending</t>
  </si>
  <si>
    <t>Limited diffusion of technology in private sector</t>
  </si>
  <si>
    <t>Policy mix (baseline)</t>
  </si>
  <si>
    <t>Improved diffusion of technology in private sector</t>
  </si>
  <si>
    <t>Model_HumanCapital_epsi_ig___yd</t>
  </si>
  <si>
    <t>Model_HumanCapital_epsi_cge___yd</t>
  </si>
  <si>
    <t>Model_HumanCapital_epsi_cgrd___yd</t>
  </si>
  <si>
    <t>Model_HumanCapital_epsi_igeff10y___yd</t>
  </si>
  <si>
    <t>Model_HumanCapital_epsi_cgeeff10y___yd</t>
  </si>
  <si>
    <t>Model_HumanCapital_epsi_cgrd_eff__yd</t>
  </si>
  <si>
    <t>Model_HumanCapital_epsi_cgeCgrd__yd</t>
  </si>
  <si>
    <t>Model_HumanCapital_epsi_cgeCgrd_advt__yd</t>
  </si>
  <si>
    <t>Model_HumanCapital_epsi_cgeCgrd_limt__yd</t>
  </si>
  <si>
    <t>EMDE</t>
  </si>
  <si>
    <t>EM_Model_HumanCapital_epsicge___yd</t>
  </si>
  <si>
    <t>EM_Model_HumanCapital_epsiigeff10y___yd</t>
  </si>
  <si>
    <t>EM_Model_HumanCapital_epsicgeeff10y___yd</t>
  </si>
  <si>
    <t>EM_Model_HumanCapital_epsicgeeff25y___yd</t>
  </si>
  <si>
    <t>EM_Model_HumanCapital_epsiiglow__yd</t>
  </si>
  <si>
    <t>EM_Model_HumanCapital_epsicgelow__yd</t>
  </si>
  <si>
    <t>EM_Model_HumanCapital_epsiigeff10ylow__yd</t>
  </si>
  <si>
    <t>EM_Model_HumanCapital_epsicgeeff10ylow__yd</t>
  </si>
  <si>
    <t>EM_Model_HumanCapital_epsiigeff25ylow__yd</t>
  </si>
  <si>
    <t>EM_Model_HumanCapital_epsicgeeff25ylow__yd</t>
  </si>
  <si>
    <t>EM_Model_HumanCapital_epsiigCge___yd</t>
  </si>
  <si>
    <t>EM_Model_HumanCapital_epsiigCgeVarShare___yd</t>
  </si>
  <si>
    <t>0Q4</t>
  </si>
  <si>
    <t>1Q1</t>
  </si>
  <si>
    <t>1Q2</t>
  </si>
  <si>
    <t>Infrastructure investment </t>
  </si>
  <si>
    <t xml:space="preserve">Human capital investment+Infrastructure investment </t>
  </si>
  <si>
    <t>1Q3</t>
  </si>
  <si>
    <t>26Q1</t>
  </si>
  <si>
    <t>26Q2</t>
  </si>
  <si>
    <t>26Q3</t>
  </si>
  <si>
    <t>26Q4</t>
  </si>
  <si>
    <t>27Q1</t>
  </si>
  <si>
    <t>27Q2</t>
  </si>
  <si>
    <t>27Q3</t>
  </si>
  <si>
    <t>27Q4</t>
  </si>
  <si>
    <t>28Q1</t>
  </si>
  <si>
    <t>28Q2</t>
  </si>
  <si>
    <t>28Q3</t>
  </si>
  <si>
    <t>28Q4</t>
  </si>
  <si>
    <t>29Q1</t>
  </si>
  <si>
    <t>29Q2</t>
  </si>
  <si>
    <t>29Q3</t>
  </si>
  <si>
    <t>29Q4</t>
  </si>
  <si>
    <t>30Q1</t>
  </si>
  <si>
    <t>30Q2</t>
  </si>
  <si>
    <t>30Q3</t>
  </si>
  <si>
    <t>30Q4</t>
  </si>
  <si>
    <t>31Q1</t>
  </si>
  <si>
    <t>31Q2</t>
  </si>
  <si>
    <t>31Q3</t>
  </si>
  <si>
    <t>31Q4</t>
  </si>
  <si>
    <t>32Q1</t>
  </si>
  <si>
    <t>32Q2</t>
  </si>
  <si>
    <t>32Q3</t>
  </si>
  <si>
    <t>32Q4</t>
  </si>
  <si>
    <t>33Q1</t>
  </si>
  <si>
    <t>33Q2</t>
  </si>
  <si>
    <t>33Q3</t>
  </si>
  <si>
    <t>33Q4</t>
  </si>
  <si>
    <t>34Q1</t>
  </si>
  <si>
    <t>34Q2</t>
  </si>
  <si>
    <t>34Q3</t>
  </si>
  <si>
    <t>34Q4</t>
  </si>
  <si>
    <t>35Q1</t>
  </si>
  <si>
    <t>35Q2</t>
  </si>
  <si>
    <t>35Q3</t>
  </si>
  <si>
    <t>35Q4</t>
  </si>
  <si>
    <t>36Q1</t>
  </si>
  <si>
    <t>36Q2</t>
  </si>
  <si>
    <t>36Q3</t>
  </si>
  <si>
    <t>36Q4</t>
  </si>
  <si>
    <t>37Q1</t>
  </si>
  <si>
    <t>37Q2</t>
  </si>
  <si>
    <t>37Q3</t>
  </si>
  <si>
    <t>37Q4</t>
  </si>
  <si>
    <t>38Q1</t>
  </si>
  <si>
    <t>38Q2</t>
  </si>
  <si>
    <t>38Q3</t>
  </si>
  <si>
    <t>38Q4</t>
  </si>
  <si>
    <t>39Q1</t>
  </si>
  <si>
    <t>39Q2</t>
  </si>
  <si>
    <t>39Q3</t>
  </si>
  <si>
    <t>39Q4</t>
  </si>
  <si>
    <t>40Q1</t>
  </si>
  <si>
    <t>40Q2</t>
  </si>
  <si>
    <t>40Q3</t>
  </si>
  <si>
    <t>40Q4</t>
  </si>
  <si>
    <t>41Q1</t>
  </si>
  <si>
    <t>41Q2</t>
  </si>
  <si>
    <t>41Q3</t>
  </si>
  <si>
    <t>41Q4</t>
  </si>
  <si>
    <t>42Q1</t>
  </si>
  <si>
    <t>42Q2</t>
  </si>
  <si>
    <t>42Q3</t>
  </si>
  <si>
    <t>42Q4</t>
  </si>
  <si>
    <t>43Q1</t>
  </si>
  <si>
    <t>43Q2</t>
  </si>
  <si>
    <t>43Q3</t>
  </si>
  <si>
    <t>43Q4</t>
  </si>
  <si>
    <t>44Q1</t>
  </si>
  <si>
    <t>44Q2</t>
  </si>
  <si>
    <t>44Q3</t>
  </si>
  <si>
    <t>44Q4</t>
  </si>
  <si>
    <t>45Q1</t>
  </si>
  <si>
    <t>45Q2</t>
  </si>
  <si>
    <t>45Q3</t>
  </si>
  <si>
    <t>45Q4</t>
  </si>
  <si>
    <t>46Q1</t>
  </si>
  <si>
    <t>46Q2</t>
  </si>
  <si>
    <t>46Q3</t>
  </si>
  <si>
    <t>46Q4</t>
  </si>
  <si>
    <t>47Q1</t>
  </si>
  <si>
    <t>47Q2</t>
  </si>
  <si>
    <t>47Q3</t>
  </si>
  <si>
    <t>47Q4</t>
  </si>
  <si>
    <t>48Q1</t>
  </si>
  <si>
    <t>48Q2</t>
  </si>
  <si>
    <t>48Q3</t>
  </si>
  <si>
    <t>48Q4</t>
  </si>
  <si>
    <t>49Q1</t>
  </si>
  <si>
    <t>49Q2</t>
  </si>
  <si>
    <t>49Q3</t>
  </si>
  <si>
    <t>49Q4</t>
  </si>
  <si>
    <t>50Q1</t>
  </si>
  <si>
    <t>50Q2</t>
  </si>
  <si>
    <t>50Q3</t>
  </si>
  <si>
    <t>50Q4</t>
  </si>
  <si>
    <t>EM_Model_HumanCapital_epsiigeff25y_al___yd</t>
  </si>
  <si>
    <t>EM_Model_HumanCapital_epsicgeeff25y_al___yd</t>
  </si>
  <si>
    <t>Model_HumanCapital_epsi_igeff25y___yd</t>
  </si>
  <si>
    <t>Model_HumanCapital_epsi_cgeeff25y___yd</t>
  </si>
  <si>
    <t>Model_HumanCapital_epsi_cgrd_eff25y___yd</t>
  </si>
  <si>
    <t>Model_HumanCapital_epsi_cgeCgrd___yd</t>
  </si>
  <si>
    <t>Model_HumanCapital_epsicgrd_cge_adt___yd</t>
  </si>
  <si>
    <t>Model_HumanCapital_epsicgrd_cge_limt___yd</t>
  </si>
  <si>
    <t>EM_Model_HumanCapital_epsiigeff30y___yd</t>
  </si>
  <si>
    <t>EM_Model_HumanCapital_epsicgeeff30y___yd</t>
  </si>
  <si>
    <t>EM_Model_HumanCapital_epsiiglow___yd</t>
  </si>
  <si>
    <t>EM_Model_HumanCapital_epsicgelow___yd</t>
  </si>
  <si>
    <t>EM_Model_HumanCapital_epsiigeff30ylow___yd</t>
  </si>
  <si>
    <t>EM_Model_HumanCapital_epsicgeeff30ylow___yd</t>
  </si>
  <si>
    <t>EM_Model_HumanCapital_epsiigeff25ylow___yd</t>
  </si>
  <si>
    <t>EM_Model_HumanCapital_epsicgeeff25ylow___yd</t>
  </si>
  <si>
    <t>cge</t>
  </si>
  <si>
    <t>ig</t>
  </si>
  <si>
    <t>cgrd</t>
  </si>
  <si>
    <t>ig_eff</t>
  </si>
  <si>
    <t>Model_HumanCapital_epsi_igCgrd___yd</t>
  </si>
  <si>
    <t>Model_HumanCapital_epsi_igCge___yd</t>
  </si>
  <si>
    <t>Model_HumanCapital_epsieff30y___yd</t>
  </si>
  <si>
    <t>Model_HumanCapital_epsieffcge30y___yd</t>
  </si>
  <si>
    <t>Model_HumanCapital_epsi_igeff30y___yd</t>
  </si>
  <si>
    <t>Model_HumanCapital_epsi_igeff5y___yd</t>
  </si>
  <si>
    <t>Model_HumanCapital_epsi_cgeeff30y___yd</t>
  </si>
  <si>
    <t>Model_HumanCapital_epsi_cgeeff5y___yd</t>
  </si>
  <si>
    <t>Model_HumanCapital_epsi_igeff10y_al___yd</t>
  </si>
  <si>
    <t>Model_HumanCapital_epsi_cgeeff10y_al___yd</t>
  </si>
  <si>
    <t>Model_HumanCapital_epsi_cgrd_eff___yd</t>
  </si>
  <si>
    <t>EM_Model_HumanCapital_epsieff30y___yd</t>
  </si>
  <si>
    <t>EM_Model_HumanCapital_epsieffcge30y___yd</t>
  </si>
  <si>
    <t>EM_Model_HumanCapital_epsiigeff10ylow___yd</t>
  </si>
  <si>
    <t>EM_Model_HumanCapital_epsiigeff5y___yd</t>
  </si>
  <si>
    <t>EM_Model_HumanCapital_epsiigLAGeff10y___yd</t>
  </si>
  <si>
    <t>EM_Model_HumanCapital_epsicgeeff10ylow___yd</t>
  </si>
  <si>
    <t>EM_Model_HumanCapital_epsicgeeff5y___yd</t>
  </si>
  <si>
    <t>EM_Model_HumanCapital_epsicgeLAGeff10y___yd</t>
  </si>
  <si>
    <t>Model_HumanCapital_epsi_ig___C</t>
  </si>
  <si>
    <t>Model_HumanCapital_epsi_cge___C</t>
  </si>
  <si>
    <t>Model_HumanCapital_epsi_cgrd___C</t>
  </si>
  <si>
    <t>Model_HumanCapital_epsi_igCgrd___C</t>
  </si>
  <si>
    <t>Model_HumanCapital_epsi_igCge___C</t>
  </si>
  <si>
    <t>Model_HumanCapital_epsi_cgeCgrd___C</t>
  </si>
  <si>
    <t>Model_HumanCapital_epsieff30y___C</t>
  </si>
  <si>
    <t>Model_HumanCapital_epsieffcge30y___C</t>
  </si>
  <si>
    <t>Model_HumanCapital_epsi_igeff30y___C</t>
  </si>
  <si>
    <t>Model_HumanCapital_epsi_igeff25y___C</t>
  </si>
  <si>
    <t>Model_HumanCapital_epsi_igeff10y___C</t>
  </si>
  <si>
    <t>Model_HumanCapital_epsi_igeff5y___C</t>
  </si>
  <si>
    <t>Model_HumanCapital_epsi_cgeeff30y___C</t>
  </si>
  <si>
    <t>Model_HumanCapital_epsi_cgeeff25y___C</t>
  </si>
  <si>
    <t>Model_HumanCapital_epsi_cgeeff10y___C</t>
  </si>
  <si>
    <t>Model_HumanCapital_epsi_cgeeff5y___C</t>
  </si>
  <si>
    <t>Model_HumanCapital_epsi_igeff10y_al___C</t>
  </si>
  <si>
    <t>Model_HumanCapital_epsi_cgeeff10y_al___C</t>
  </si>
  <si>
    <t>Model_HumanCapital_epsi_cgrd_eff___C</t>
  </si>
  <si>
    <t>Model_HumanCapital_epsi_cgrd_eff25y___C</t>
  </si>
  <si>
    <t>Model_HumanCapital_epsicgrd_cge_adt___C</t>
  </si>
  <si>
    <t>Model_HumanCapital_epsicgrd_cge_limt___C</t>
  </si>
  <si>
    <t>EM_Model_HumanCapital_epsiig___C</t>
  </si>
  <si>
    <t>EM_Model_HumanCapital_epsiiglow___C</t>
  </si>
  <si>
    <t>EM_Model_HumanCapital_epsicge___C</t>
  </si>
  <si>
    <t>EM_Model_HumanCapital_epsicgelow___C</t>
  </si>
  <si>
    <t>EM_Model_HumanCapital_epsiigCge___C</t>
  </si>
  <si>
    <t>EM_Model_HumanCapital_epsiigCgeVarShare___C</t>
  </si>
  <si>
    <t>EM_Model_HumanCapital_epsieff30y___C</t>
  </si>
  <si>
    <t>EM_Model_HumanCapital_epsieffcge30y___C</t>
  </si>
  <si>
    <t>EM_Model_HumanCapital_epsiigeff30y___C</t>
  </si>
  <si>
    <t>EM_Model_HumanCapital_epsiigeff30ylow___C</t>
  </si>
  <si>
    <t>EM_Model_HumanCapital_epsiigeff25y___C</t>
  </si>
  <si>
    <t>EM_Model_HumanCapital_epsiigeff25ylow___C</t>
  </si>
  <si>
    <t>EM_Model_HumanCapital_epsiigeff10y___C</t>
  </si>
  <si>
    <t>EM_Model_HumanCapital_epsiigeff10ylow___C</t>
  </si>
  <si>
    <t>EM_Model_HumanCapital_epsiigeff5y___C</t>
  </si>
  <si>
    <t>EM_Model_HumanCapital_epsiigLAGeff10y___C</t>
  </si>
  <si>
    <t>EM_Model_HumanCapital_epsicgeeff30y___C</t>
  </si>
  <si>
    <t>EM_Model_HumanCapital_epsicgeeff30ylow___C</t>
  </si>
  <si>
    <t>EM_Model_HumanCapital_epsicgeeff25y___C</t>
  </si>
  <si>
    <t>EM_Model_HumanCapital_epsicgeeff25ylow___C</t>
  </si>
  <si>
    <t>EM_Model_HumanCapital_epsicgeeff10y___C</t>
  </si>
  <si>
    <t>EM_Model_HumanCapital_epsicgeeff10ylow___C</t>
  </si>
  <si>
    <t>EM_Model_HumanCapital_epsicgeeff5y___C</t>
  </si>
  <si>
    <t>EM_Model_HumanCapital_epsicgeLAGeff10y___C</t>
  </si>
  <si>
    <t>EM_Model_HumanCapital_epsiigeff25y_al___C</t>
  </si>
  <si>
    <t>EM_Model_HumanCapital_epsicgeeff25y_al___C</t>
  </si>
  <si>
    <t>Model_HumanCapital_epsi_ig___Ip</t>
  </si>
  <si>
    <t>Model_HumanCapital_epsi_cge___Ip</t>
  </si>
  <si>
    <t>Model_HumanCapital_epsi_cgrd___Ip</t>
  </si>
  <si>
    <t>Model_HumanCapital_epsi_igCgrd___Ip</t>
  </si>
  <si>
    <t>Model_HumanCapital_epsi_igCge___Ip</t>
  </si>
  <si>
    <t>Model_HumanCapital_epsi_cgeCgrd___Ip</t>
  </si>
  <si>
    <t>Model_HumanCapital_epsieff30y___Ip</t>
  </si>
  <si>
    <t>Model_HumanCapital_epsieffcge30y___Ip</t>
  </si>
  <si>
    <t>Model_HumanCapital_epsi_igeff30y___Ip</t>
  </si>
  <si>
    <t>Model_HumanCapital_epsi_igeff25y___Ip</t>
  </si>
  <si>
    <t>Model_HumanCapital_epsi_igeff10y___Ip</t>
  </si>
  <si>
    <t>Model_HumanCapital_epsi_igeff5y___Ip</t>
  </si>
  <si>
    <t>Model_HumanCapital_epsi_cgeeff30y___Ip</t>
  </si>
  <si>
    <t>Model_HumanCapital_epsi_cgeeff25y___Ip</t>
  </si>
  <si>
    <t>Model_HumanCapital_epsi_cgeeff10y___Ip</t>
  </si>
  <si>
    <t>Model_HumanCapital_epsi_cgeeff5y___Ip</t>
  </si>
  <si>
    <t>Model_HumanCapital_epsi_igeff10y_al___Ip</t>
  </si>
  <si>
    <t>Model_HumanCapital_epsi_cgeeff10y_al___Ip</t>
  </si>
  <si>
    <t>Model_HumanCapital_epsi_cgrd_eff___Ip</t>
  </si>
  <si>
    <t>Model_HumanCapital_epsi_cgrd_eff25y___Ip</t>
  </si>
  <si>
    <t>Model_HumanCapital_epsicgrd_cge_adt___Ip</t>
  </si>
  <si>
    <t>Model_HumanCapital_epsicgrd_cge_limt___Ip</t>
  </si>
  <si>
    <t>EM_Model_HumanCapital_epsiig___Ip</t>
  </si>
  <si>
    <t>EM_Model_HumanCapital_epsiiglow___Ip</t>
  </si>
  <si>
    <t>EM_Model_HumanCapital_epsicge___Ip</t>
  </si>
  <si>
    <t>EM_Model_HumanCapital_epsicgelow___Ip</t>
  </si>
  <si>
    <t>EM_Model_HumanCapital_epsiigCge___Ip</t>
  </si>
  <si>
    <t>EM_Model_HumanCapital_epsiigCgeVarShare___Ip</t>
  </si>
  <si>
    <t>EM_Model_HumanCapital_epsieff30y___Ip</t>
  </si>
  <si>
    <t>EM_Model_HumanCapital_epsieffcge30y___Ip</t>
  </si>
  <si>
    <t>EM_Model_HumanCapital_epsiigeff30y___Ip</t>
  </si>
  <si>
    <t>EM_Model_HumanCapital_epsiigeff30ylow___Ip</t>
  </si>
  <si>
    <t>EM_Model_HumanCapital_epsiigeff25y___Ip</t>
  </si>
  <si>
    <t>EM_Model_HumanCapital_epsiigeff25ylow___Ip</t>
  </si>
  <si>
    <t>EM_Model_HumanCapital_epsiigeff10y___Ip</t>
  </si>
  <si>
    <t>EM_Model_HumanCapital_epsiigeff10ylow___Ip</t>
  </si>
  <si>
    <t>EM_Model_HumanCapital_epsiigeff5y___Ip</t>
  </si>
  <si>
    <t>EM_Model_HumanCapital_epsiigLAGeff10y___Ip</t>
  </si>
  <si>
    <t>EM_Model_HumanCapital_epsicgeeff30y___Ip</t>
  </si>
  <si>
    <t>EM_Model_HumanCapital_epsicgeeff30ylow___Ip</t>
  </si>
  <si>
    <t>EM_Model_HumanCapital_epsicgeeff25y___Ip</t>
  </si>
  <si>
    <t>EM_Model_HumanCapital_epsicgeeff25ylow___Ip</t>
  </si>
  <si>
    <t>EM_Model_HumanCapital_epsicgeeff10y___Ip</t>
  </si>
  <si>
    <t>EM_Model_HumanCapital_epsicgeeff10ylow___Ip</t>
  </si>
  <si>
    <t>EM_Model_HumanCapital_epsicgeeff5y___Ip</t>
  </si>
  <si>
    <t>EM_Model_HumanCapital_epsicgeLAGeff10y___Ip</t>
  </si>
  <si>
    <t>EM_Model_HumanCapital_epsiigeff25y_al___Ip</t>
  </si>
  <si>
    <t>EM_Model_HumanCapital_epsicgeeff25y_al___Ip</t>
  </si>
  <si>
    <t>Model_HumanCapital_epsi_ig___Ig</t>
  </si>
  <si>
    <t>Model_HumanCapital_epsi_cge___Ig</t>
  </si>
  <si>
    <t>Model_HumanCapital_epsi_cgrd___Ig</t>
  </si>
  <si>
    <t>Model_HumanCapital_epsi_igCgrd___Ig</t>
  </si>
  <si>
    <t>Model_HumanCapital_epsi_igCge___Ig</t>
  </si>
  <si>
    <t>Model_HumanCapital_epsi_cgeCgrd___Ig</t>
  </si>
  <si>
    <t>Model_HumanCapital_epsieff30y___Ig</t>
  </si>
  <si>
    <t>Model_HumanCapital_epsieffcge30y___Ig</t>
  </si>
  <si>
    <t>Model_HumanCapital_epsi_igeff30y___Ig</t>
  </si>
  <si>
    <t>Model_HumanCapital_epsi_igeff25y___Ig</t>
  </si>
  <si>
    <t>Model_HumanCapital_epsi_igeff10y___Ig</t>
  </si>
  <si>
    <t>Model_HumanCapital_epsi_igeff5y___Ig</t>
  </si>
  <si>
    <t>Model_HumanCapital_epsi_cgeeff30y___Ig</t>
  </si>
  <si>
    <t>Model_HumanCapital_epsi_cgeeff25y___Ig</t>
  </si>
  <si>
    <t>Model_HumanCapital_epsi_cgeeff10y___Ig</t>
  </si>
  <si>
    <t>Model_HumanCapital_epsi_cgeeff5y___Ig</t>
  </si>
  <si>
    <t>Model_HumanCapital_epsi_igeff10y_al___Ig</t>
  </si>
  <si>
    <t>Model_HumanCapital_epsi_cgeeff10y_al___Ig</t>
  </si>
  <si>
    <t>Model_HumanCapital_epsi_cgrd_eff___Ig</t>
  </si>
  <si>
    <t>Model_HumanCapital_epsi_cgrd_eff25y___Ig</t>
  </si>
  <si>
    <t>Model_HumanCapital_epsicgrd_cge_adt___Ig</t>
  </si>
  <si>
    <t>Model_HumanCapital_epsicgrd_cge_limt___Ig</t>
  </si>
  <si>
    <t>EM_Model_HumanCapital_epsiig___Ig</t>
  </si>
  <si>
    <t>EM_Model_HumanCapital_epsiiglow___Ig</t>
  </si>
  <si>
    <t>EM_Model_HumanCapital_epsicge___Ig</t>
  </si>
  <si>
    <t>EM_Model_HumanCapital_epsicgelow___Ig</t>
  </si>
  <si>
    <t>EM_Model_HumanCapital_epsiigCge___Ig</t>
  </si>
  <si>
    <t>EM_Model_HumanCapital_epsiigCgeVarShare___Ig</t>
  </si>
  <si>
    <t>EM_Model_HumanCapital_epsieff30y___Ig</t>
  </si>
  <si>
    <t>EM_Model_HumanCapital_epsieffcge30y___Ig</t>
  </si>
  <si>
    <t>EM_Model_HumanCapital_epsiigeff30y___Ig</t>
  </si>
  <si>
    <t>EM_Model_HumanCapital_epsiigeff30ylow___Ig</t>
  </si>
  <si>
    <t>EM_Model_HumanCapital_epsiigeff25y___Ig</t>
  </si>
  <si>
    <t>EM_Model_HumanCapital_epsiigeff25ylow___Ig</t>
  </si>
  <si>
    <t>EM_Model_HumanCapital_epsiigeff10y___Ig</t>
  </si>
  <si>
    <t>EM_Model_HumanCapital_epsiigeff10ylow___Ig</t>
  </si>
  <si>
    <t>EM_Model_HumanCapital_epsiigeff5y___Ig</t>
  </si>
  <si>
    <t>EM_Model_HumanCapital_epsiigLAGeff10y___Ig</t>
  </si>
  <si>
    <t>EM_Model_HumanCapital_epsicgeeff30y___Ig</t>
  </si>
  <si>
    <t>EM_Model_HumanCapital_epsicgeeff30ylow___Ig</t>
  </si>
  <si>
    <t>EM_Model_HumanCapital_epsicgeeff25y___Ig</t>
  </si>
  <si>
    <t>EM_Model_HumanCapital_epsicgeeff25ylow___Ig</t>
  </si>
  <si>
    <t>EM_Model_HumanCapital_epsicgeeff10y___Ig</t>
  </si>
  <si>
    <t>EM_Model_HumanCapital_epsicgeeff10ylow___Ig</t>
  </si>
  <si>
    <t>EM_Model_HumanCapital_epsicgeeff5y___Ig</t>
  </si>
  <si>
    <t>EM_Model_HumanCapital_epsicgeLAGeff10y___Ig</t>
  </si>
  <si>
    <t>EM_Model_HumanCapital_epsiigeff25y_al___Ig</t>
  </si>
  <si>
    <t>EM_Model_HumanCapital_epsicgeeff25y_al___Ig</t>
  </si>
  <si>
    <t>Model_HumanCapital_epsi_ig___Cg</t>
  </si>
  <si>
    <t>Model_HumanCapital_epsi_cge___Cg</t>
  </si>
  <si>
    <t>Model_HumanCapital_epsi_cgrd___Cg</t>
  </si>
  <si>
    <t>Model_HumanCapital_epsi_igCgrd___Cg</t>
  </si>
  <si>
    <t>Model_HumanCapital_epsi_igCge___Cg</t>
  </si>
  <si>
    <t>Model_HumanCapital_epsi_cgeCgrd___Cg</t>
  </si>
  <si>
    <t>Model_HumanCapital_epsieff30y___Cg</t>
  </si>
  <si>
    <t>Model_HumanCapital_epsieffcge30y___Cg</t>
  </si>
  <si>
    <t>Model_HumanCapital_epsi_igeff30y___Cg</t>
  </si>
  <si>
    <t>Model_HumanCapital_epsi_igeff25y___Cg</t>
  </si>
  <si>
    <t>Model_HumanCapital_epsi_igeff10y___Cg</t>
  </si>
  <si>
    <t>Model_HumanCapital_epsi_igeff5y___Cg</t>
  </si>
  <si>
    <t>Model_HumanCapital_epsi_cgeeff30y___Cg</t>
  </si>
  <si>
    <t>Model_HumanCapital_epsi_cgeeff25y___Cg</t>
  </si>
  <si>
    <t>Model_HumanCapital_epsi_cgeeff10y___Cg</t>
  </si>
  <si>
    <t>Model_HumanCapital_epsi_cgeeff5y___Cg</t>
  </si>
  <si>
    <t>Model_HumanCapital_epsi_igeff10y_al___Cg</t>
  </si>
  <si>
    <t>Model_HumanCapital_epsi_cgeeff10y_al___Cg</t>
  </si>
  <si>
    <t>Model_HumanCapital_epsi_cgrd_eff___Cg</t>
  </si>
  <si>
    <t>Model_HumanCapital_epsi_cgrd_eff25y___Cg</t>
  </si>
  <si>
    <t>Model_HumanCapital_epsicgrd_cge_adt___Cg</t>
  </si>
  <si>
    <t>Model_HumanCapital_epsicgrd_cge_limt___Cg</t>
  </si>
  <si>
    <t>EM_Model_HumanCapital_epsiig___Cg</t>
  </si>
  <si>
    <t>EM_Model_HumanCapital_epsiiglow___Cg</t>
  </si>
  <si>
    <t>EM_Model_HumanCapital_epsicge___Cg</t>
  </si>
  <si>
    <t>EM_Model_HumanCapital_epsicgelow___Cg</t>
  </si>
  <si>
    <t>EM_Model_HumanCapital_epsiigCge___Cg</t>
  </si>
  <si>
    <t>EM_Model_HumanCapital_epsiigCgeVarShare___Cg</t>
  </si>
  <si>
    <t>EM_Model_HumanCapital_epsieff30y___Cg</t>
  </si>
  <si>
    <t>EM_Model_HumanCapital_epsieffcge30y___Cg</t>
  </si>
  <si>
    <t>EM_Model_HumanCapital_epsiigeff30y___Cg</t>
  </si>
  <si>
    <t>EM_Model_HumanCapital_epsiigeff30ylow___Cg</t>
  </si>
  <si>
    <t>EM_Model_HumanCapital_epsiigeff25y___Cg</t>
  </si>
  <si>
    <t>EM_Model_HumanCapital_epsiigeff25ylow___Cg</t>
  </si>
  <si>
    <t>EM_Model_HumanCapital_epsiigeff10y___Cg</t>
  </si>
  <si>
    <t>EM_Model_HumanCapital_epsiigeff10ylow___Cg</t>
  </si>
  <si>
    <t>EM_Model_HumanCapital_epsiigeff5y___Cg</t>
  </si>
  <si>
    <t>EM_Model_HumanCapital_epsiigLAGeff10y___Cg</t>
  </si>
  <si>
    <t>EM_Model_HumanCapital_epsicgeeff30y___Cg</t>
  </si>
  <si>
    <t>EM_Model_HumanCapital_epsicgeeff30ylow___Cg</t>
  </si>
  <si>
    <t>EM_Model_HumanCapital_epsicgeeff25y___Cg</t>
  </si>
  <si>
    <t>EM_Model_HumanCapital_epsicgeeff25ylow___Cg</t>
  </si>
  <si>
    <t>EM_Model_HumanCapital_epsicgeeff10y___Cg</t>
  </si>
  <si>
    <t>EM_Model_HumanCapital_epsicgeeff10ylow___Cg</t>
  </si>
  <si>
    <t>EM_Model_HumanCapital_epsicgeeff5y___Cg</t>
  </si>
  <si>
    <t>EM_Model_HumanCapital_epsicgeLAGeff10y___Cg</t>
  </si>
  <si>
    <t>EM_Model_HumanCapital_epsiigeff25y_al___Cg</t>
  </si>
  <si>
    <t>EM_Model_HumanCapital_epsicgeeff25y_al___Cg</t>
  </si>
  <si>
    <t>Model_HumanCapital_epsi_ig___Cge</t>
  </si>
  <si>
    <t>Model_HumanCapital_epsi_cge___Cge</t>
  </si>
  <si>
    <t>Model_HumanCapital_epsi_cgrd___Cge</t>
  </si>
  <si>
    <t>Model_HumanCapital_epsi_igCgrd___Cge</t>
  </si>
  <si>
    <t>Model_HumanCapital_epsi_igCge___Cge</t>
  </si>
  <si>
    <t>Model_HumanCapital_epsi_cgeCgrd___Cge</t>
  </si>
  <si>
    <t>Model_HumanCapital_epsieff30y___Cge</t>
  </si>
  <si>
    <t>Model_HumanCapital_epsieffcge30y___Cge</t>
  </si>
  <si>
    <t>Model_HumanCapital_epsi_igeff30y___Cge</t>
  </si>
  <si>
    <t>Model_HumanCapital_epsi_igeff25y___Cge</t>
  </si>
  <si>
    <t>Model_HumanCapital_epsi_igeff10y___Cge</t>
  </si>
  <si>
    <t>Model_HumanCapital_epsi_igeff5y___Cge</t>
  </si>
  <si>
    <t>Model_HumanCapital_epsi_cgeeff30y___Cge</t>
  </si>
  <si>
    <t>Model_HumanCapital_epsi_cgeeff25y___Cge</t>
  </si>
  <si>
    <t>Model_HumanCapital_epsi_cgeeff10y___Cge</t>
  </si>
  <si>
    <t>Model_HumanCapital_epsi_cgeeff5y___Cge</t>
  </si>
  <si>
    <t>Model_HumanCapital_epsi_igeff10y_al___Cge</t>
  </si>
  <si>
    <t>Model_HumanCapital_epsi_cgeeff10y_al___Cge</t>
  </si>
  <si>
    <t>Model_HumanCapital_epsi_cgrd_eff___Cge</t>
  </si>
  <si>
    <t>Model_HumanCapital_epsi_cgrd_eff25y___Cge</t>
  </si>
  <si>
    <t>Model_HumanCapital_epsicgrd_cge_adt___Cge</t>
  </si>
  <si>
    <t>Model_HumanCapital_epsicgrd_cge_limt___Cge</t>
  </si>
  <si>
    <t>EM_Model_HumanCapital_epsiig___Cge</t>
  </si>
  <si>
    <t>EM_Model_HumanCapital_epsiiglow___Cge</t>
  </si>
  <si>
    <t>EM_Model_HumanCapital_epsicge___Cge</t>
  </si>
  <si>
    <t>EM_Model_HumanCapital_epsicgelow___Cge</t>
  </si>
  <si>
    <t>EM_Model_HumanCapital_epsiigCge___Cge</t>
  </si>
  <si>
    <t>EM_Model_HumanCapital_epsiigCgeVarShare___Cge</t>
  </si>
  <si>
    <t>EM_Model_HumanCapital_epsieff30y___Cge</t>
  </si>
  <si>
    <t>EM_Model_HumanCapital_epsieffcge30y___Cge</t>
  </si>
  <si>
    <t>EM_Model_HumanCapital_epsiigeff30y___Cge</t>
  </si>
  <si>
    <t>EM_Model_HumanCapital_epsiigeff30ylow___Cge</t>
  </si>
  <si>
    <t>EM_Model_HumanCapital_epsiigeff25y___Cge</t>
  </si>
  <si>
    <t>EM_Model_HumanCapital_epsiigeff25ylow___Cge</t>
  </si>
  <si>
    <t>EM_Model_HumanCapital_epsiigeff10y___Cge</t>
  </si>
  <si>
    <t>EM_Model_HumanCapital_epsiigeff10ylow___Cge</t>
  </si>
  <si>
    <t>EM_Model_HumanCapital_epsiigeff5y___Cge</t>
  </si>
  <si>
    <t>EM_Model_HumanCapital_epsiigLAGeff10y___Cge</t>
  </si>
  <si>
    <t>EM_Model_HumanCapital_epsicgeeff30y___Cge</t>
  </si>
  <si>
    <t>EM_Model_HumanCapital_epsicgeeff30ylow___Cge</t>
  </si>
  <si>
    <t>EM_Model_HumanCapital_epsicgeeff25y___Cge</t>
  </si>
  <si>
    <t>EM_Model_HumanCapital_epsicgeeff25ylow___Cge</t>
  </si>
  <si>
    <t>EM_Model_HumanCapital_epsicgeeff10y___Cge</t>
  </si>
  <si>
    <t>EM_Model_HumanCapital_epsicgeeff10ylow___Cge</t>
  </si>
  <si>
    <t>EM_Model_HumanCapital_epsicgeeff5y___Cge</t>
  </si>
  <si>
    <t>EM_Model_HumanCapital_epsicgeLAGeff10y___Cge</t>
  </si>
  <si>
    <t>EM_Model_HumanCapital_epsiigeff25y_al___Cge</t>
  </si>
  <si>
    <t>EM_Model_HumanCapital_epsicgeeff25y_al___Cge</t>
  </si>
  <si>
    <t>Model_HumanCapital_epsi_ig___Cgrd</t>
  </si>
  <si>
    <t>Model_HumanCapital_epsi_cge___Cgrd</t>
  </si>
  <si>
    <t>Model_HumanCapital_epsi_cgrd___Cgrd</t>
  </si>
  <si>
    <t>Model_HumanCapital_epsi_igCgrd___Cgrd</t>
  </si>
  <si>
    <t>Model_HumanCapital_epsi_igCge___Cgrd</t>
  </si>
  <si>
    <t>Model_HumanCapital_epsi_cgeCgrd___Cgrd</t>
  </si>
  <si>
    <t>Model_HumanCapital_epsieff30y___Cgrd</t>
  </si>
  <si>
    <t>Model_HumanCapital_epsieffcge30y___Cgrd</t>
  </si>
  <si>
    <t>Model_HumanCapital_epsi_igeff30y___Cgrd</t>
  </si>
  <si>
    <t>Model_HumanCapital_epsi_igeff25y___Cgrd</t>
  </si>
  <si>
    <t>Model_HumanCapital_epsi_igeff10y___Cgrd</t>
  </si>
  <si>
    <t>Model_HumanCapital_epsi_igeff5y___Cgrd</t>
  </si>
  <si>
    <t>Model_HumanCapital_epsi_cgeeff30y___Cgrd</t>
  </si>
  <si>
    <t>Model_HumanCapital_epsi_cgeeff25y___Cgrd</t>
  </si>
  <si>
    <t>Model_HumanCapital_epsi_cgeeff10y___Cgrd</t>
  </si>
  <si>
    <t>Model_HumanCapital_epsi_cgeeff5y___Cgrd</t>
  </si>
  <si>
    <t>Model_HumanCapital_epsi_igeff10y_al___Cgrd</t>
  </si>
  <si>
    <t>Model_HumanCapital_epsi_cgeeff10y_al___Cgrd</t>
  </si>
  <si>
    <t>Model_HumanCapital_epsi_cgrd_eff___Cgrd</t>
  </si>
  <si>
    <t>Model_HumanCapital_epsi_cgrd_eff25y___Cgrd</t>
  </si>
  <si>
    <t>Model_HumanCapital_epsicgrd_cge_adt___Cgrd</t>
  </si>
  <si>
    <t>Model_HumanCapital_epsicgrd_cge_limt___Cgrd</t>
  </si>
  <si>
    <t>EM_Model_HumanCapital_epsiig___Cgrd</t>
  </si>
  <si>
    <t>EM_Model_HumanCapital_epsiiglow___Cgrd</t>
  </si>
  <si>
    <t>EM_Model_HumanCapital_epsicge___Cgrd</t>
  </si>
  <si>
    <t>EM_Model_HumanCapital_epsicgelow___Cgrd</t>
  </si>
  <si>
    <t>EM_Model_HumanCapital_epsiigCge___Cgrd</t>
  </si>
  <si>
    <t>EM_Model_HumanCapital_epsiigCgeVarShare___Cgrd</t>
  </si>
  <si>
    <t>EM_Model_HumanCapital_epsieff30y___Cgrd</t>
  </si>
  <si>
    <t>EM_Model_HumanCapital_epsieffcge30y___Cgrd</t>
  </si>
  <si>
    <t>EM_Model_HumanCapital_epsiigeff30y___Cgrd</t>
  </si>
  <si>
    <t>EM_Model_HumanCapital_epsiigeff30ylow___Cgrd</t>
  </si>
  <si>
    <t>EM_Model_HumanCapital_epsiigeff25y___Cgrd</t>
  </si>
  <si>
    <t>EM_Model_HumanCapital_epsiigeff25ylow___Cgrd</t>
  </si>
  <si>
    <t>EM_Model_HumanCapital_epsiigeff10y___Cgrd</t>
  </si>
  <si>
    <t>EM_Model_HumanCapital_epsiigeff10ylow___Cgrd</t>
  </si>
  <si>
    <t>EM_Model_HumanCapital_epsiigeff5y___Cgrd</t>
  </si>
  <si>
    <t>EM_Model_HumanCapital_epsiigLAGeff10y___Cgrd</t>
  </si>
  <si>
    <t>EM_Model_HumanCapital_epsicgeeff30y___Cgrd</t>
  </si>
  <si>
    <t>EM_Model_HumanCapital_epsicgeeff30ylow___Cgrd</t>
  </si>
  <si>
    <t>EM_Model_HumanCapital_epsicgeeff25y___Cgrd</t>
  </si>
  <si>
    <t>EM_Model_HumanCapital_epsicgeeff25ylow___Cgrd</t>
  </si>
  <si>
    <t>EM_Model_HumanCapital_epsicgeeff10y___Cgrd</t>
  </si>
  <si>
    <t>EM_Model_HumanCapital_epsicgeeff10ylow___Cgrd</t>
  </si>
  <si>
    <t>EM_Model_HumanCapital_epsicgeeff5y___Cgrd</t>
  </si>
  <si>
    <t>EM_Model_HumanCapital_epsicgeLAGeff10y___Cgrd</t>
  </si>
  <si>
    <t>EM_Model_HumanCapital_epsiigeff25y_al___Cgrd</t>
  </si>
  <si>
    <t>EM_Model_HumanCapital_epsicgeeff25y_al___Cgrd</t>
  </si>
  <si>
    <t>Model_HumanCapital_epsi_ig___H</t>
  </si>
  <si>
    <t>Model_HumanCapital_epsi_cge___H</t>
  </si>
  <si>
    <t>Model_HumanCapital_epsi_cgrd___H</t>
  </si>
  <si>
    <t>Model_HumanCapital_epsi_igCgrd___H</t>
  </si>
  <si>
    <t>Model_HumanCapital_epsi_igCge___H</t>
  </si>
  <si>
    <t>Model_HumanCapital_epsi_cgeCgrd___H</t>
  </si>
  <si>
    <t>Model_HumanCapital_epsieff30y___H</t>
  </si>
  <si>
    <t>Model_HumanCapital_epsieffcge30y___H</t>
  </si>
  <si>
    <t>Model_HumanCapital_epsi_igeff30y___H</t>
  </si>
  <si>
    <t>Model_HumanCapital_epsi_igeff25y___H</t>
  </si>
  <si>
    <t>Model_HumanCapital_epsi_igeff10y___H</t>
  </si>
  <si>
    <t>Model_HumanCapital_epsi_igeff5y___H</t>
  </si>
  <si>
    <t>Model_HumanCapital_epsi_cgeeff30y___H</t>
  </si>
  <si>
    <t>Model_HumanCapital_epsi_cgeeff25y___H</t>
  </si>
  <si>
    <t>Model_HumanCapital_epsi_cgeeff10y___H</t>
  </si>
  <si>
    <t>Model_HumanCapital_epsi_cgeeff5y___H</t>
  </si>
  <si>
    <t>Model_HumanCapital_epsi_igeff10y_al___H</t>
  </si>
  <si>
    <t>Model_HumanCapital_epsi_cgeeff10y_al___H</t>
  </si>
  <si>
    <t>Model_HumanCapital_epsi_cgrd_eff___H</t>
  </si>
  <si>
    <t>Model_HumanCapital_epsi_cgrd_eff25y___H</t>
  </si>
  <si>
    <t>Model_HumanCapital_epsicgrd_cge_adt___H</t>
  </si>
  <si>
    <t>Model_HumanCapital_epsicgrd_cge_limt___H</t>
  </si>
  <si>
    <t>EM_Model_HumanCapital_epsiig___H</t>
  </si>
  <si>
    <t>EM_Model_HumanCapital_epsiiglow___H</t>
  </si>
  <si>
    <t>EM_Model_HumanCapital_epsicge___H</t>
  </si>
  <si>
    <t>EM_Model_HumanCapital_epsicgelow___H</t>
  </si>
  <si>
    <t>EM_Model_HumanCapital_epsiigCge___H</t>
  </si>
  <si>
    <t>EM_Model_HumanCapital_epsiigCgeVarShare___H</t>
  </si>
  <si>
    <t>EM_Model_HumanCapital_epsieff30y___H</t>
  </si>
  <si>
    <t>EM_Model_HumanCapital_epsieffcge30y___H</t>
  </si>
  <si>
    <t>EM_Model_HumanCapital_epsiigeff30y___H</t>
  </si>
  <si>
    <t>EM_Model_HumanCapital_epsiigeff30ylow___H</t>
  </si>
  <si>
    <t>EM_Model_HumanCapital_epsiigeff25y___H</t>
  </si>
  <si>
    <t>EM_Model_HumanCapital_epsiigeff25ylow___H</t>
  </si>
  <si>
    <t>EM_Model_HumanCapital_epsiigeff10y___H</t>
  </si>
  <si>
    <t>EM_Model_HumanCapital_epsiigeff10ylow___H</t>
  </si>
  <si>
    <t>EM_Model_HumanCapital_epsiigeff5y___H</t>
  </si>
  <si>
    <t>EM_Model_HumanCapital_epsiigLAGeff10y___H</t>
  </si>
  <si>
    <t>EM_Model_HumanCapital_epsicgeeff30y___H</t>
  </si>
  <si>
    <t>EM_Model_HumanCapital_epsicgeeff30ylow___H</t>
  </si>
  <si>
    <t>EM_Model_HumanCapital_epsicgeeff25y___H</t>
  </si>
  <si>
    <t>EM_Model_HumanCapital_epsicgeeff25ylow___H</t>
  </si>
  <si>
    <t>EM_Model_HumanCapital_epsicgeeff10y___H</t>
  </si>
  <si>
    <t>EM_Model_HumanCapital_epsicgeeff10ylow___H</t>
  </si>
  <si>
    <t>EM_Model_HumanCapital_epsicgeeff5y___H</t>
  </si>
  <si>
    <t>EM_Model_HumanCapital_epsicgeLAGeff10y___H</t>
  </si>
  <si>
    <t>EM_Model_HumanCapital_epsiigeff25y_al___H</t>
  </si>
  <si>
    <t>EM_Model_HumanCapital_epsicgeeff25y_al___H</t>
  </si>
  <si>
    <t>Model_HumanCapital_epsi_ig___Lab</t>
  </si>
  <si>
    <t>Model_HumanCapital_epsi_cge___Lab</t>
  </si>
  <si>
    <t>Model_HumanCapital_epsi_cgrd___Lab</t>
  </si>
  <si>
    <t>Model_HumanCapital_epsi_igCgrd___Lab</t>
  </si>
  <si>
    <t>Model_HumanCapital_epsi_igCge___Lab</t>
  </si>
  <si>
    <t>Model_HumanCapital_epsi_cgeCgrd___Lab</t>
  </si>
  <si>
    <t>Model_HumanCapital_epsieff30y___Lab</t>
  </si>
  <si>
    <t>Model_HumanCapital_epsieffcge30y___Lab</t>
  </si>
  <si>
    <t>Model_HumanCapital_epsi_igeff30y___Lab</t>
  </si>
  <si>
    <t>Model_HumanCapital_epsi_igeff25y___Lab</t>
  </si>
  <si>
    <t>Model_HumanCapital_epsi_igeff10y___Lab</t>
  </si>
  <si>
    <t>Model_HumanCapital_epsi_igeff5y___Lab</t>
  </si>
  <si>
    <t>Model_HumanCapital_epsi_cgeeff30y___Lab</t>
  </si>
  <si>
    <t>Model_HumanCapital_epsi_cgeeff25y___Lab</t>
  </si>
  <si>
    <t>Model_HumanCapital_epsi_cgeeff10y___Lab</t>
  </si>
  <si>
    <t>Model_HumanCapital_epsi_cgeeff5y___Lab</t>
  </si>
  <si>
    <t>Model_HumanCapital_epsi_igeff10y_al___Lab</t>
  </si>
  <si>
    <t>Model_HumanCapital_epsi_cgeeff10y_al___Lab</t>
  </si>
  <si>
    <t>Model_HumanCapital_epsi_cgrd_eff___Lab</t>
  </si>
  <si>
    <t>Model_HumanCapital_epsi_cgrd_eff25y___Lab</t>
  </si>
  <si>
    <t>Model_HumanCapital_epsicgrd_cge_adt___Lab</t>
  </si>
  <si>
    <t>Model_HumanCapital_epsicgrd_cge_limt___Lab</t>
  </si>
  <si>
    <t>EM_Model_HumanCapital_epsiig___Lab</t>
  </si>
  <si>
    <t>EM_Model_HumanCapital_epsiiglow___Lab</t>
  </si>
  <si>
    <t>EM_Model_HumanCapital_epsicge___Lab</t>
  </si>
  <si>
    <t>EM_Model_HumanCapital_epsicgelow___Lab</t>
  </si>
  <si>
    <t>EM_Model_HumanCapital_epsiigCge___Lab</t>
  </si>
  <si>
    <t>EM_Model_HumanCapital_epsiigCgeVarShare___Lab</t>
  </si>
  <si>
    <t>EM_Model_HumanCapital_epsieff30y___Lab</t>
  </si>
  <si>
    <t>EM_Model_HumanCapital_epsieffcge30y___Lab</t>
  </si>
  <si>
    <t>EM_Model_HumanCapital_epsiigeff30y___Lab</t>
  </si>
  <si>
    <t>EM_Model_HumanCapital_epsiigeff30ylow___Lab</t>
  </si>
  <si>
    <t>EM_Model_HumanCapital_epsiigeff25y___Lab</t>
  </si>
  <si>
    <t>EM_Model_HumanCapital_epsiigeff25ylow___Lab</t>
  </si>
  <si>
    <t>EM_Model_HumanCapital_epsiigeff10y___Lab</t>
  </si>
  <si>
    <t>EM_Model_HumanCapital_epsiigeff10ylow___Lab</t>
  </si>
  <si>
    <t>EM_Model_HumanCapital_epsiigeff5y___Lab</t>
  </si>
  <si>
    <t>EM_Model_HumanCapital_epsiigLAGeff10y___Lab</t>
  </si>
  <si>
    <t>EM_Model_HumanCapital_epsicgeeff30y___Lab</t>
  </si>
  <si>
    <t>EM_Model_HumanCapital_epsicgeeff30ylow___Lab</t>
  </si>
  <si>
    <t>EM_Model_HumanCapital_epsicgeeff25y___Lab</t>
  </si>
  <si>
    <t>EM_Model_HumanCapital_epsicgeeff25ylow___Lab</t>
  </si>
  <si>
    <t>EM_Model_HumanCapital_epsicgeeff10y___Lab</t>
  </si>
  <si>
    <t>EM_Model_HumanCapital_epsicgeeff10ylow___Lab</t>
  </si>
  <si>
    <t>EM_Model_HumanCapital_epsicgeeff5y___Lab</t>
  </si>
  <si>
    <t>EM_Model_HumanCapital_epsicgeLAGeff10y___Lab</t>
  </si>
  <si>
    <t>EM_Model_HumanCapital_epsiigeff25y_al___Lab</t>
  </si>
  <si>
    <t>EM_Model_HumanCapital_epsicgeeff25y_al___Lab</t>
  </si>
  <si>
    <t>Model_HumanCapital_epsi_ig___E</t>
  </si>
  <si>
    <t>Model_HumanCapital_epsi_cge___E</t>
  </si>
  <si>
    <t>Model_HumanCapital_epsi_cgrd___E</t>
  </si>
  <si>
    <t>Model_HumanCapital_epsi_igCgrd___E</t>
  </si>
  <si>
    <t>Model_HumanCapital_epsi_igCge___E</t>
  </si>
  <si>
    <t>Model_HumanCapital_epsi_cgeCgrd___E</t>
  </si>
  <si>
    <t>Model_HumanCapital_epsieff30y___E</t>
  </si>
  <si>
    <t>Model_HumanCapital_epsieffcge30y___E</t>
  </si>
  <si>
    <t>Model_HumanCapital_epsi_igeff30y___E</t>
  </si>
  <si>
    <t>Model_HumanCapital_epsi_igeff25y___E</t>
  </si>
  <si>
    <t>Model_HumanCapital_epsi_igeff10y___E</t>
  </si>
  <si>
    <t>Model_HumanCapital_epsi_igeff5y___E</t>
  </si>
  <si>
    <t>Model_HumanCapital_epsi_cgeeff30y___E</t>
  </si>
  <si>
    <t>Model_HumanCapital_epsi_cgeeff25y___E</t>
  </si>
  <si>
    <t>Model_HumanCapital_epsi_cgeeff10y___E</t>
  </si>
  <si>
    <t>Model_HumanCapital_epsi_cgeeff5y___E</t>
  </si>
  <si>
    <t>Model_HumanCapital_epsi_igeff10y_al___E</t>
  </si>
  <si>
    <t>Model_HumanCapital_epsi_cgeeff10y_al___E</t>
  </si>
  <si>
    <t>Model_HumanCapital_epsi_cgrd_eff___E</t>
  </si>
  <si>
    <t>Model_HumanCapital_epsi_cgrd_eff25y___E</t>
  </si>
  <si>
    <t>Model_HumanCapital_epsicgrd_cge_adt___E</t>
  </si>
  <si>
    <t>Model_HumanCapital_epsicgrd_cge_limt___E</t>
  </si>
  <si>
    <t>EM_Model_HumanCapital_epsiig___E</t>
  </si>
  <si>
    <t>EM_Model_HumanCapital_epsiiglow___E</t>
  </si>
  <si>
    <t>EM_Model_HumanCapital_epsicge___E</t>
  </si>
  <si>
    <t>EM_Model_HumanCapital_epsicgelow___E</t>
  </si>
  <si>
    <t>EM_Model_HumanCapital_epsiigCge___E</t>
  </si>
  <si>
    <t>EM_Model_HumanCapital_epsiigCgeVarShare___E</t>
  </si>
  <si>
    <t>EM_Model_HumanCapital_epsieff30y___E</t>
  </si>
  <si>
    <t>EM_Model_HumanCapital_epsieffcge30y___E</t>
  </si>
  <si>
    <t>EM_Model_HumanCapital_epsiigeff30y___E</t>
  </si>
  <si>
    <t>EM_Model_HumanCapital_epsiigeff30ylow___E</t>
  </si>
  <si>
    <t>EM_Model_HumanCapital_epsiigeff25y___E</t>
  </si>
  <si>
    <t>EM_Model_HumanCapital_epsiigeff25ylow___E</t>
  </si>
  <si>
    <t>EM_Model_HumanCapital_epsiigeff10y___E</t>
  </si>
  <si>
    <t>EM_Model_HumanCapital_epsiigeff10ylow___E</t>
  </si>
  <si>
    <t>EM_Model_HumanCapital_epsiigeff5y___E</t>
  </si>
  <si>
    <t>EM_Model_HumanCapital_epsiigLAGeff10y___E</t>
  </si>
  <si>
    <t>EM_Model_HumanCapital_epsicgeeff30y___E</t>
  </si>
  <si>
    <t>EM_Model_HumanCapital_epsicgeeff30ylow___E</t>
  </si>
  <si>
    <t>EM_Model_HumanCapital_epsicgeeff25y___E</t>
  </si>
  <si>
    <t>EM_Model_HumanCapital_epsicgeeff25ylow___E</t>
  </si>
  <si>
    <t>EM_Model_HumanCapital_epsicgeeff10y___E</t>
  </si>
  <si>
    <t>EM_Model_HumanCapital_epsicgeeff10ylow___E</t>
  </si>
  <si>
    <t>EM_Model_HumanCapital_epsicgeeff5y___E</t>
  </si>
  <si>
    <t>EM_Model_HumanCapital_epsicgeLAGeff10y___E</t>
  </si>
  <si>
    <t>EM_Model_HumanCapital_epsiigeff25y_al___E</t>
  </si>
  <si>
    <t>EM_Model_HumanCapital_epsicgeeff25y_al___E</t>
  </si>
  <si>
    <t>Model_HumanCapital_epsi_ig___effshock</t>
  </si>
  <si>
    <t>Model_HumanCapital_epsi_cge___effshock</t>
  </si>
  <si>
    <t>Model_HumanCapital_epsi_cgrd___effshock</t>
  </si>
  <si>
    <t>Model_HumanCapital_epsi_igCgrd___effshock</t>
  </si>
  <si>
    <t>Model_HumanCapital_epsi_igCge___effshock</t>
  </si>
  <si>
    <t>Model_HumanCapital_epsi_cgeCgrd___effshock</t>
  </si>
  <si>
    <t>Model_HumanCapital_epsieff30y___effshock</t>
  </si>
  <si>
    <t>Model_HumanCapital_epsieffcge30y___effshock</t>
  </si>
  <si>
    <t>Model_HumanCapital_epsi_igeff30y___effshock</t>
  </si>
  <si>
    <t>Model_HumanCapital_epsi_igeff25y___effshock</t>
  </si>
  <si>
    <t>Model_HumanCapital_epsi_igeff10y___effshock</t>
  </si>
  <si>
    <t>Model_HumanCapital_epsi_igeff5y___effshock</t>
  </si>
  <si>
    <t>Model_HumanCapital_epsi_cgeeff30y___effshock</t>
  </si>
  <si>
    <t>Model_HumanCapital_epsi_cgeeff25y___effshock</t>
  </si>
  <si>
    <t>Model_HumanCapital_epsi_cgeeff10y___effshock</t>
  </si>
  <si>
    <t>Model_HumanCapital_epsi_cgeeff5y___effshock</t>
  </si>
  <si>
    <t>Model_HumanCapital_epsi_igeff10y_al___effshock</t>
  </si>
  <si>
    <t>Model_HumanCapital_epsi_cgeeff10y_al___effshock</t>
  </si>
  <si>
    <t>Model_HumanCapital_epsi_cgrd_eff___effshock</t>
  </si>
  <si>
    <t>Model_HumanCapital_epsi_cgrd_eff25y___effshock</t>
  </si>
  <si>
    <t>Model_HumanCapital_epsicgrd_cge_adt___effshock</t>
  </si>
  <si>
    <t>Model_HumanCapital_epsicgrd_cge_limt___effshock</t>
  </si>
  <si>
    <t>EM_Model_HumanCapital_epsiig___effshock</t>
  </si>
  <si>
    <t>EM_Model_HumanCapital_epsiiglow___effshock</t>
  </si>
  <si>
    <t>EM_Model_HumanCapital_epsicge___effshock</t>
  </si>
  <si>
    <t>EM_Model_HumanCapital_epsicgelow___effshock</t>
  </si>
  <si>
    <t>EM_Model_HumanCapital_epsiigCge___effshock</t>
  </si>
  <si>
    <t>EM_Model_HumanCapital_epsiigCgeVarShare___effshock</t>
  </si>
  <si>
    <t>EM_Model_HumanCapital_epsieff30y___effshock</t>
  </si>
  <si>
    <t>EM_Model_HumanCapital_epsieffcge30y___effshock</t>
  </si>
  <si>
    <t>EM_Model_HumanCapital_epsiigeff30y___effshock</t>
  </si>
  <si>
    <t>EM_Model_HumanCapital_epsiigeff30ylow___effshock</t>
  </si>
  <si>
    <t>EM_Model_HumanCapital_epsiigeff25y___effshock</t>
  </si>
  <si>
    <t>EM_Model_HumanCapital_epsiigeff25ylow___effshock</t>
  </si>
  <si>
    <t>EM_Model_HumanCapital_epsiigeff10y___effshock</t>
  </si>
  <si>
    <t>EM_Model_HumanCapital_epsiigeff10ylow___effshock</t>
  </si>
  <si>
    <t>EM_Model_HumanCapital_epsiigeff5y___effshock</t>
  </si>
  <si>
    <t>EM_Model_HumanCapital_epsiigLAGeff10y___effshock</t>
  </si>
  <si>
    <t>EM_Model_HumanCapital_epsicgeeff30y___effshock</t>
  </si>
  <si>
    <t>EM_Model_HumanCapital_epsicgeeff30ylow___effshock</t>
  </si>
  <si>
    <t>EM_Model_HumanCapital_epsicgeeff25y___effshock</t>
  </si>
  <si>
    <t>EM_Model_HumanCapital_epsicgeeff25ylow___effshock</t>
  </si>
  <si>
    <t>EM_Model_HumanCapital_epsicgeeff10y___effshock</t>
  </si>
  <si>
    <t>EM_Model_HumanCapital_epsicgeeff10ylow___effshock</t>
  </si>
  <si>
    <t>EM_Model_HumanCapital_epsicgeeff5y___effshock</t>
  </si>
  <si>
    <t>EM_Model_HumanCapital_epsicgeLAGeff10y___effshock</t>
  </si>
  <si>
    <t>EM_Model_HumanCapital_epsiigeff25y_al___effshock</t>
  </si>
  <si>
    <t>EM_Model_HumanCapital_epsicgeeff25y_al___effshock</t>
  </si>
  <si>
    <t>Model_HumanCapital_epsi_ig___effgeshock</t>
  </si>
  <si>
    <t>Model_HumanCapital_epsi_cge___effgeshock</t>
  </si>
  <si>
    <t>Model_HumanCapital_epsi_cgrd___effgeshock</t>
  </si>
  <si>
    <t>Model_HumanCapital_epsi_igCgrd___effgeshock</t>
  </si>
  <si>
    <t>Model_HumanCapital_epsi_igCge___effgeshock</t>
  </si>
  <si>
    <t>Model_HumanCapital_epsi_cgeCgrd___effgeshock</t>
  </si>
  <si>
    <t>Model_HumanCapital_epsieff30y___effgeshock</t>
  </si>
  <si>
    <t>Model_HumanCapital_epsieffcge30y___effgeshock</t>
  </si>
  <si>
    <t>Model_HumanCapital_epsi_igeff30y___effgeshock</t>
  </si>
  <si>
    <t>Model_HumanCapital_epsi_igeff25y___effgeshock</t>
  </si>
  <si>
    <t>Model_HumanCapital_epsi_igeff10y___effgeshock</t>
  </si>
  <si>
    <t>Model_HumanCapital_epsi_igeff5y___effgeshock</t>
  </si>
  <si>
    <t>Model_HumanCapital_epsi_cgeeff30y___effgeshock</t>
  </si>
  <si>
    <t>Model_HumanCapital_epsi_cgeeff25y___effgeshock</t>
  </si>
  <si>
    <t>Model_HumanCapital_epsi_cgeeff10y___effgeshock</t>
  </si>
  <si>
    <t>Model_HumanCapital_epsi_cgeeff5y___effgeshock</t>
  </si>
  <si>
    <t>Model_HumanCapital_epsi_igeff10y_al___effgeshock</t>
  </si>
  <si>
    <t>Model_HumanCapital_epsi_cgeeff10y_al___effgeshock</t>
  </si>
  <si>
    <t>Model_HumanCapital_epsi_cgrd_eff___effgeshock</t>
  </si>
  <si>
    <t>Model_HumanCapital_epsi_cgrd_eff25y___effgeshock</t>
  </si>
  <si>
    <t>Model_HumanCapital_epsicgrd_cge_adt___effgeshock</t>
  </si>
  <si>
    <t>Model_HumanCapital_epsicgrd_cge_limt___effgeshock</t>
  </si>
  <si>
    <t>EM_Model_HumanCapital_epsiig___effgeshock</t>
  </si>
  <si>
    <t>EM_Model_HumanCapital_epsiiglow___effgeshock</t>
  </si>
  <si>
    <t>EM_Model_HumanCapital_epsicge___effgeshock</t>
  </si>
  <si>
    <t>EM_Model_HumanCapital_epsicgelow___effgeshock</t>
  </si>
  <si>
    <t>EM_Model_HumanCapital_epsiigCge___effgeshock</t>
  </si>
  <si>
    <t>EM_Model_HumanCapital_epsiigCgeVarShare___effgeshock</t>
  </si>
  <si>
    <t>EM_Model_HumanCapital_epsieff30y___effgeshock</t>
  </si>
  <si>
    <t>EM_Model_HumanCapital_epsieffcge30y___effgeshock</t>
  </si>
  <si>
    <t>EM_Model_HumanCapital_epsiigeff30y___effgeshock</t>
  </si>
  <si>
    <t>EM_Model_HumanCapital_epsiigeff30ylow___effgeshock</t>
  </si>
  <si>
    <t>EM_Model_HumanCapital_epsiigeff25y___effgeshock</t>
  </si>
  <si>
    <t>EM_Model_HumanCapital_epsiigeff25ylow___effgeshock</t>
  </si>
  <si>
    <t>EM_Model_HumanCapital_epsiigeff10y___effgeshock</t>
  </si>
  <si>
    <t>EM_Model_HumanCapital_epsiigeff10ylow___effgeshock</t>
  </si>
  <si>
    <t>EM_Model_HumanCapital_epsiigeff5y___effgeshock</t>
  </si>
  <si>
    <t>EM_Model_HumanCapital_epsiigLAGeff10y___effgeshock</t>
  </si>
  <si>
    <t>EM_Model_HumanCapital_epsicgeeff30y___effgeshock</t>
  </si>
  <si>
    <t>EM_Model_HumanCapital_epsicgeeff30ylow___effgeshock</t>
  </si>
  <si>
    <t>EM_Model_HumanCapital_epsicgeeff25y___effgeshock</t>
  </si>
  <si>
    <t>EM_Model_HumanCapital_epsicgeeff25ylow___effgeshock</t>
  </si>
  <si>
    <t>EM_Model_HumanCapital_epsicgeeff10y___effgeshock</t>
  </si>
  <si>
    <t>EM_Model_HumanCapital_epsicgeeff10ylow___effgeshock</t>
  </si>
  <si>
    <t>EM_Model_HumanCapital_epsicgeeff5y___effgeshock</t>
  </si>
  <si>
    <t>EM_Model_HumanCapital_epsicgeLAGeff10y___effgeshock</t>
  </si>
  <si>
    <t>EM_Model_HumanCapital_epsiigeff25y_al___effgeshock</t>
  </si>
  <si>
    <t>EM_Model_HumanCapital_epsicgeeff25y_al___effgeshock</t>
  </si>
  <si>
    <t>Model_HumanCapital_epsi_ig___TFP</t>
  </si>
  <si>
    <t>Model_HumanCapital_epsi_cge___TFP</t>
  </si>
  <si>
    <t>Model_HumanCapital_epsi_cgrd___TFP</t>
  </si>
  <si>
    <t>Model_HumanCapital_epsi_igCgrd___TFP</t>
  </si>
  <si>
    <t>Model_HumanCapital_epsi_igCge___TFP</t>
  </si>
  <si>
    <t>Model_HumanCapital_epsi_cgeCgrd___TFP</t>
  </si>
  <si>
    <t>Model_HumanCapital_epsieff30y___TFP</t>
  </si>
  <si>
    <t>Model_HumanCapital_epsieffcge30y___TFP</t>
  </si>
  <si>
    <t>Model_HumanCapital_epsi_igeff30y___TFP</t>
  </si>
  <si>
    <t>Model_HumanCapital_epsi_igeff25y___TFP</t>
  </si>
  <si>
    <t>Model_HumanCapital_epsi_igeff10y___TFP</t>
  </si>
  <si>
    <t>Model_HumanCapital_epsi_igeff5y___TFP</t>
  </si>
  <si>
    <t>Model_HumanCapital_epsi_cgeeff30y___TFP</t>
  </si>
  <si>
    <t>Model_HumanCapital_epsi_cgeeff25y___TFP</t>
  </si>
  <si>
    <t>Model_HumanCapital_epsi_cgeeff10y___TFP</t>
  </si>
  <si>
    <t>Model_HumanCapital_epsi_cgeeff5y___TFP</t>
  </si>
  <si>
    <t>Model_HumanCapital_epsi_igeff10y_al___TFP</t>
  </si>
  <si>
    <t>Model_HumanCapital_epsi_cgeeff10y_al___TFP</t>
  </si>
  <si>
    <t>Model_HumanCapital_epsi_cgrd_eff___TFP</t>
  </si>
  <si>
    <t>Model_HumanCapital_epsi_cgrd_eff25y___TFP</t>
  </si>
  <si>
    <t>Model_HumanCapital_epsicgrd_cge_adt___TFP</t>
  </si>
  <si>
    <t>Model_HumanCapital_epsicgrd_cge_limt___TFP</t>
  </si>
  <si>
    <t>EM_Model_HumanCapital_epsiig___TFP</t>
  </si>
  <si>
    <t>EM_Model_HumanCapital_epsiiglow___TFP</t>
  </si>
  <si>
    <t>EM_Model_HumanCapital_epsicge___TFP</t>
  </si>
  <si>
    <t>EM_Model_HumanCapital_epsicgelow___TFP</t>
  </si>
  <si>
    <t>EM_Model_HumanCapital_epsiigCge___TFP</t>
  </si>
  <si>
    <t>EM_Model_HumanCapital_epsiigCgeVarShare___TFP</t>
  </si>
  <si>
    <t>EM_Model_HumanCapital_epsieff30y___TFP</t>
  </si>
  <si>
    <t>EM_Model_HumanCapital_epsieffcge30y___TFP</t>
  </si>
  <si>
    <t>EM_Model_HumanCapital_epsiigeff30y___TFP</t>
  </si>
  <si>
    <t>EM_Model_HumanCapital_epsiigeff30ylow___TFP</t>
  </si>
  <si>
    <t>EM_Model_HumanCapital_epsiigeff25y___TFP</t>
  </si>
  <si>
    <t>EM_Model_HumanCapital_epsiigeff25ylow___TFP</t>
  </si>
  <si>
    <t>EM_Model_HumanCapital_epsiigeff10y___TFP</t>
  </si>
  <si>
    <t>EM_Model_HumanCapital_epsiigeff10ylow___TFP</t>
  </si>
  <si>
    <t>EM_Model_HumanCapital_epsiigeff5y___TFP</t>
  </si>
  <si>
    <t>EM_Model_HumanCapital_epsiigLAGeff10y___TFP</t>
  </si>
  <si>
    <t>EM_Model_HumanCapital_epsicgeeff30y___TFP</t>
  </si>
  <si>
    <t>EM_Model_HumanCapital_epsicgeeff30ylow___TFP</t>
  </si>
  <si>
    <t>EM_Model_HumanCapital_epsicgeeff25y___TFP</t>
  </si>
  <si>
    <t>EM_Model_HumanCapital_epsicgeeff25ylow___TFP</t>
  </si>
  <si>
    <t>EM_Model_HumanCapital_epsicgeeff10y___TFP</t>
  </si>
  <si>
    <t>EM_Model_HumanCapital_epsicgeeff10ylow___TFP</t>
  </si>
  <si>
    <t>EM_Model_HumanCapital_epsicgeeff5y___TFP</t>
  </si>
  <si>
    <t>EM_Model_HumanCapital_epsicgeLAGeff10y___TFP</t>
  </si>
  <si>
    <t>EM_Model_HumanCapital_epsiigeff25y_al___TFP</t>
  </si>
  <si>
    <t>EM_Model_HumanCapital_epsicgeeff25y_al___TFP</t>
  </si>
  <si>
    <t>Model_HumanCapital_epsi_ig___ZZRD</t>
  </si>
  <si>
    <t>Model_HumanCapital_epsi_cge___ZZRD</t>
  </si>
  <si>
    <t>Model_HumanCapital_epsi_cgrd___ZZRD</t>
  </si>
  <si>
    <t>Model_HumanCapital_epsi_igCgrd___ZZRD</t>
  </si>
  <si>
    <t>Model_HumanCapital_epsi_igCge___ZZRD</t>
  </si>
  <si>
    <t>Model_HumanCapital_epsi_cgeCgrd___ZZRD</t>
  </si>
  <si>
    <t>Model_HumanCapital_epsieff30y___ZZRD</t>
  </si>
  <si>
    <t>Model_HumanCapital_epsieffcge30y___ZZRD</t>
  </si>
  <si>
    <t>Model_HumanCapital_epsi_igeff30y___ZZRD</t>
  </si>
  <si>
    <t>Model_HumanCapital_epsi_igeff25y___ZZRD</t>
  </si>
  <si>
    <t>Model_HumanCapital_epsi_igeff10y___ZZRD</t>
  </si>
  <si>
    <t>Model_HumanCapital_epsi_igeff5y___ZZRD</t>
  </si>
  <si>
    <t>Model_HumanCapital_epsi_cgeeff30y___ZZRD</t>
  </si>
  <si>
    <t>Model_HumanCapital_epsi_cgeeff25y___ZZRD</t>
  </si>
  <si>
    <t>Model_HumanCapital_epsi_cgeeff10y___ZZRD</t>
  </si>
  <si>
    <t>Model_HumanCapital_epsi_cgeeff5y___ZZRD</t>
  </si>
  <si>
    <t>Model_HumanCapital_epsi_igeff10y_al___ZZRD</t>
  </si>
  <si>
    <t>Model_HumanCapital_epsi_cgeeff10y_al___ZZRD</t>
  </si>
  <si>
    <t>Model_HumanCapital_epsi_cgrd_eff___ZZRD</t>
  </si>
  <si>
    <t>Model_HumanCapital_epsi_cgrd_eff25y___ZZRD</t>
  </si>
  <si>
    <t>Model_HumanCapital_epsicgrd_cge_adt___ZZRD</t>
  </si>
  <si>
    <t>Model_HumanCapital_epsicgrd_cge_limt___ZZRD</t>
  </si>
  <si>
    <t>EM_Model_HumanCapital_epsiig___ZZRD</t>
  </si>
  <si>
    <t>EM_Model_HumanCapital_epsiiglow___ZZRD</t>
  </si>
  <si>
    <t>EM_Model_HumanCapital_epsicge___ZZRD</t>
  </si>
  <si>
    <t>EM_Model_HumanCapital_epsicgelow___ZZRD</t>
  </si>
  <si>
    <t>EM_Model_HumanCapital_epsiigCge___ZZRD</t>
  </si>
  <si>
    <t>EM_Model_HumanCapital_epsiigCgeVarShare___ZZRD</t>
  </si>
  <si>
    <t>EM_Model_HumanCapital_epsieff30y___ZZRD</t>
  </si>
  <si>
    <t>EM_Model_HumanCapital_epsieffcge30y___ZZRD</t>
  </si>
  <si>
    <t>EM_Model_HumanCapital_epsiigeff30y___ZZRD</t>
  </si>
  <si>
    <t>EM_Model_HumanCapital_epsiigeff30ylow___ZZRD</t>
  </si>
  <si>
    <t>EM_Model_HumanCapital_epsiigeff25y___ZZRD</t>
  </si>
  <si>
    <t>EM_Model_HumanCapital_epsiigeff25ylow___ZZRD</t>
  </si>
  <si>
    <t>EM_Model_HumanCapital_epsiigeff10y___ZZRD</t>
  </si>
  <si>
    <t>EM_Model_HumanCapital_epsiigeff10ylow___ZZRD</t>
  </si>
  <si>
    <t>EM_Model_HumanCapital_epsiigeff5y___ZZRD</t>
  </si>
  <si>
    <t>EM_Model_HumanCapital_epsiigLAGeff10y___ZZRD</t>
  </si>
  <si>
    <t>EM_Model_HumanCapital_epsicgeeff30y___ZZRD</t>
  </si>
  <si>
    <t>EM_Model_HumanCapital_epsicgeeff30ylow___ZZRD</t>
  </si>
  <si>
    <t>EM_Model_HumanCapital_epsicgeeff25y___ZZRD</t>
  </si>
  <si>
    <t>EM_Model_HumanCapital_epsicgeeff25ylow___ZZRD</t>
  </si>
  <si>
    <t>EM_Model_HumanCapital_epsicgeeff10y___ZZRD</t>
  </si>
  <si>
    <t>EM_Model_HumanCapital_epsicgeeff10ylow___ZZRD</t>
  </si>
  <si>
    <t>EM_Model_HumanCapital_epsicgeeff5y___ZZRD</t>
  </si>
  <si>
    <t>EM_Model_HumanCapital_epsicgeLAGeff10y___ZZRD</t>
  </si>
  <si>
    <t>EM_Model_HumanCapital_epsiigeff25y_al___ZZRD</t>
  </si>
  <si>
    <t>EM_Model_HumanCapital_epsicgeeff25y_al___ZZRD</t>
  </si>
  <si>
    <t>Model_HumanCapital_epsi_ig___AAt</t>
  </si>
  <si>
    <t>Model_HumanCapital_epsi_cge___AAt</t>
  </si>
  <si>
    <t>Model_HumanCapital_epsi_cgrd___AAt</t>
  </si>
  <si>
    <t>Model_HumanCapital_epsi_igCgrd___AAt</t>
  </si>
  <si>
    <t>Model_HumanCapital_epsi_igCge___AAt</t>
  </si>
  <si>
    <t>Model_HumanCapital_epsi_cgeCgrd___AAt</t>
  </si>
  <si>
    <t>Model_HumanCapital_epsieff30y___AAt</t>
  </si>
  <si>
    <t>Model_HumanCapital_epsieffcge30y___AAt</t>
  </si>
  <si>
    <t>Model_HumanCapital_epsi_igeff30y___AAt</t>
  </si>
  <si>
    <t>Model_HumanCapital_epsi_igeff25y___AAt</t>
  </si>
  <si>
    <t>Model_HumanCapital_epsi_igeff10y___AAt</t>
  </si>
  <si>
    <t>Model_HumanCapital_epsi_igeff5y___AAt</t>
  </si>
  <si>
    <t>Model_HumanCapital_epsi_cgeeff30y___AAt</t>
  </si>
  <si>
    <t>Model_HumanCapital_epsi_cgeeff25y___AAt</t>
  </si>
  <si>
    <t>Model_HumanCapital_epsi_cgeeff10y___AAt</t>
  </si>
  <si>
    <t>Model_HumanCapital_epsi_cgeeff5y___AAt</t>
  </si>
  <si>
    <t>Model_HumanCapital_epsi_igeff10y_al___AAt</t>
  </si>
  <si>
    <t>Model_HumanCapital_epsi_cgeeff10y_al___AAt</t>
  </si>
  <si>
    <t>Model_HumanCapital_epsi_cgrd_eff___AAt</t>
  </si>
  <si>
    <t>Model_HumanCapital_epsi_cgrd_eff25y___AAt</t>
  </si>
  <si>
    <t>Model_HumanCapital_epsicgrd_cge_adt___AAt</t>
  </si>
  <si>
    <t>Model_HumanCapital_epsicgrd_cge_limt___AAt</t>
  </si>
  <si>
    <t>EM_Model_HumanCapital_epsiig___AAt</t>
  </si>
  <si>
    <t>EM_Model_HumanCapital_epsiiglow___AAt</t>
  </si>
  <si>
    <t>EM_Model_HumanCapital_epsicge___AAt</t>
  </si>
  <si>
    <t>EM_Model_HumanCapital_epsicgelow___AAt</t>
  </si>
  <si>
    <t>EM_Model_HumanCapital_epsiigCge___AAt</t>
  </si>
  <si>
    <t>EM_Model_HumanCapital_epsiigCgeVarShare___AAt</t>
  </si>
  <si>
    <t>EM_Model_HumanCapital_epsieff30y___AAt</t>
  </si>
  <si>
    <t>EM_Model_HumanCapital_epsieffcge30y___AAt</t>
  </si>
  <si>
    <t>EM_Model_HumanCapital_epsiigeff30y___AAt</t>
  </si>
  <si>
    <t>EM_Model_HumanCapital_epsiigeff30ylow___AAt</t>
  </si>
  <si>
    <t>EM_Model_HumanCapital_epsiigeff25y___AAt</t>
  </si>
  <si>
    <t>EM_Model_HumanCapital_epsiigeff25ylow___AAt</t>
  </si>
  <si>
    <t>EM_Model_HumanCapital_epsiigeff10y___AAt</t>
  </si>
  <si>
    <t>EM_Model_HumanCapital_epsiigeff10ylow___AAt</t>
  </si>
  <si>
    <t>EM_Model_HumanCapital_epsiigeff5y___AAt</t>
  </si>
  <si>
    <t>EM_Model_HumanCapital_epsiigLAGeff10y___AAt</t>
  </si>
  <si>
    <t>EM_Model_HumanCapital_epsicgeeff30y___AAt</t>
  </si>
  <si>
    <t>EM_Model_HumanCapital_epsicgeeff30ylow___AAt</t>
  </si>
  <si>
    <t>EM_Model_HumanCapital_epsicgeeff25y___AAt</t>
  </si>
  <si>
    <t>EM_Model_HumanCapital_epsicgeeff25ylow___AAt</t>
  </si>
  <si>
    <t>EM_Model_HumanCapital_epsicgeeff10y___AAt</t>
  </si>
  <si>
    <t>EM_Model_HumanCapital_epsicgeeff10ylow___AAt</t>
  </si>
  <si>
    <t>EM_Model_HumanCapital_epsicgeeff5y___AAt</t>
  </si>
  <si>
    <t>EM_Model_HumanCapital_epsicgeLAGeff10y___AAt</t>
  </si>
  <si>
    <t>EM_Model_HumanCapital_epsiigeff25y_al___AAt</t>
  </si>
  <si>
    <t>EM_Model_HumanCapital_epsicgeeff25y_al___AAt</t>
  </si>
  <si>
    <t>boost:</t>
  </si>
  <si>
    <t>Closing gap by 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</si>
</sst>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24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sz val="12"/>
      <color theme="1"/>
      <name val="Consolas"/>
      <family val="3"/>
    </font>
    <font>
      <sz val="18"/>
      <color rgb="FFFF0000"/>
      <name val="Aptos Narrow"/>
      <family val="2"/>
    </font>
    <font>
      <sz val="8"/>
      <name val="Arial"/>
      <family val="2"/>
    </font>
    <font>
      <sz val="20"/>
      <color rgb="FFFF0000"/>
      <name val="Aptos Narrow"/>
      <family val="2"/>
    </font>
    <font>
      <sz val="17"/>
      <color rgb="FFFF0000"/>
      <name val="Aptos Narrow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9"/>
      <color rgb="FF1F2328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</borders>
  <cellStyleXfs count="43">
    <xf numFmtId="0" fontId="0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5" applyNumberFormat="0" applyAlignment="0" applyProtection="0"/>
    <xf numFmtId="0" fontId="16" fillId="9" borderId="6" applyNumberFormat="0" applyAlignment="0" applyProtection="0"/>
    <xf numFmtId="0" fontId="17" fillId="9" borderId="5" applyNumberFormat="0" applyAlignment="0" applyProtection="0"/>
    <xf numFmtId="0" fontId="18" fillId="0" borderId="7" applyNumberFormat="0" applyFill="0" applyAlignment="0" applyProtection="0"/>
    <xf numFmtId="0" fontId="19" fillId="10" borderId="8" applyNumberFormat="0" applyAlignment="0" applyProtection="0"/>
    <xf numFmtId="0" fontId="1" fillId="0" borderId="0" applyNumberFormat="0" applyFill="0" applyBorder="0" applyAlignment="0" applyProtection="0"/>
    <xf numFmtId="0" fontId="7" fillId="11" borderId="9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2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2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2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2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2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0" borderId="11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1" fillId="0" borderId="0" xfId="0" applyFont="1"/>
    <xf numFmtId="11" fontId="0" fillId="0" borderId="0" xfId="0" applyNumberFormat="1"/>
    <xf numFmtId="0" fontId="1" fillId="3" borderId="0" xfId="0" applyFont="1" applyFill="1"/>
    <xf numFmtId="0" fontId="3" fillId="3" borderId="0" xfId="0" applyFont="1" applyFill="1"/>
    <xf numFmtId="0" fontId="2" fillId="3" borderId="0" xfId="0" applyFont="1" applyFill="1" applyAlignment="1">
      <alignment horizontal="left" vertical="center" indent="2"/>
    </xf>
    <xf numFmtId="0" fontId="0" fillId="3" borderId="0" xfId="0" applyFill="1" applyAlignment="1">
      <alignment wrapText="1"/>
    </xf>
    <xf numFmtId="2" fontId="0" fillId="3" borderId="0" xfId="0" applyNumberFormat="1" applyFill="1"/>
    <xf numFmtId="164" fontId="0" fillId="3" borderId="0" xfId="0" applyNumberFormat="1" applyFill="1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2" fontId="0" fillId="2" borderId="0" xfId="0" applyNumberFormat="1" applyFill="1"/>
    <xf numFmtId="164" fontId="0" fillId="2" borderId="0" xfId="0" applyNumberFormat="1" applyFill="1"/>
    <xf numFmtId="0" fontId="0" fillId="2" borderId="1" xfId="0" applyFill="1" applyBorder="1" applyAlignment="1">
      <alignment wrapText="1"/>
    </xf>
    <xf numFmtId="0" fontId="0" fillId="2" borderId="1" xfId="0" applyFill="1" applyBorder="1"/>
    <xf numFmtId="165" fontId="0" fillId="2" borderId="1" xfId="0" applyNumberFormat="1" applyFill="1" applyBorder="1"/>
    <xf numFmtId="2" fontId="0" fillId="2" borderId="1" xfId="0" applyNumberFormat="1" applyFill="1" applyBorder="1"/>
    <xf numFmtId="0" fontId="0" fillId="4" borderId="1" xfId="0" applyFill="1" applyBorder="1"/>
    <xf numFmtId="49" fontId="0" fillId="4" borderId="1" xfId="0" applyNumberFormat="1" applyFill="1" applyBorder="1"/>
    <xf numFmtId="0" fontId="1" fillId="4" borderId="0" xfId="0" applyFont="1" applyFill="1"/>
    <xf numFmtId="0" fontId="1" fillId="4" borderId="0" xfId="0" applyFont="1" applyFill="1" applyAlignment="1">
      <alignment wrapText="1"/>
    </xf>
    <xf numFmtId="49" fontId="0" fillId="2" borderId="1" xfId="0" applyNumberFormat="1" applyFill="1" applyBorder="1"/>
    <xf numFmtId="0" fontId="6" fillId="3" borderId="0" xfId="0" applyFont="1" applyFill="1"/>
    <xf numFmtId="0" fontId="0" fillId="36" borderId="0" xfId="0" applyFill="1"/>
    <xf numFmtId="2" fontId="1" fillId="0" borderId="0" xfId="0" applyNumberFormat="1" applyFont="1"/>
    <xf numFmtId="2" fontId="0" fillId="2" borderId="11" xfId="0" applyNumberFormat="1" applyFill="1" applyBorder="1"/>
    <xf numFmtId="0" fontId="0" fillId="36" borderId="0" xfId="0" applyFill="1" applyAlignment="1">
      <alignment wrapText="1"/>
    </xf>
    <xf numFmtId="0" fontId="1" fillId="36" borderId="0" xfId="0" applyFont="1" applyFill="1"/>
    <xf numFmtId="166" fontId="0" fillId="0" borderId="0" xfId="0" applyNumberFormat="1"/>
    <xf numFmtId="0" fontId="0" fillId="36" borderId="0" xfId="0" quotePrefix="1" applyFill="1"/>
    <xf numFmtId="166" fontId="0" fillId="36" borderId="0" xfId="0" applyNumberFormat="1" applyFill="1"/>
    <xf numFmtId="0" fontId="5" fillId="3" borderId="0" xfId="0" applyFont="1" applyFill="1"/>
    <xf numFmtId="0" fontId="7" fillId="0" borderId="11" xfId="42"/>
    <xf numFmtId="0" fontId="7" fillId="0" borderId="11" xfId="42" applyAlignment="1">
      <alignment wrapText="1"/>
    </xf>
    <xf numFmtId="0" fontId="23" fillId="0" borderId="11" xfId="42" applyFont="1"/>
    <xf numFmtId="0" fontId="7" fillId="36" borderId="11" xfId="42" applyFill="1"/>
    <xf numFmtId="0" fontId="23" fillId="0" borderId="0" xfId="0" applyFont="1"/>
    <xf numFmtId="0" fontId="23" fillId="0" borderId="0" xfId="0" applyFont="1" applyAlignment="1">
      <alignment wrapText="1"/>
    </xf>
    <xf numFmtId="0" fontId="3" fillId="0" borderId="0" xfId="0" applyFont="1"/>
    <xf numFmtId="0" fontId="6" fillId="0" borderId="0" xfId="0" applyFont="1"/>
    <xf numFmtId="166" fontId="0" fillId="2" borderId="1" xfId="0" applyNumberForma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7A494DC-AFCB-45FC-8A62-F51504405FB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Figure_6B_6D!$R$14</c:f>
              <c:strCache>
                <c:ptCount val="1"/>
                <c:pt idx="0">
                  <c:v>Infrastructure investment</c:v>
                </c:pt>
              </c:strCache>
            </c:strRef>
          </c:tx>
          <c:spPr>
            <a:solidFill>
              <a:srgbClr val="005DA6"/>
            </a:solidFill>
            <a:ln>
              <a:noFill/>
            </a:ln>
            <a:effectLst/>
          </c:spPr>
          <c:invertIfNegative val="0"/>
          <c:cat>
            <c:numRef>
              <c:f>Figure_6B_6D!$P$15:$P$18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Figure_6B_6D!$R$15:$R$18</c:f>
              <c:numCache>
                <c:formatCode>General</c:formatCode>
                <c:ptCount val="4"/>
                <c:pt idx="0">
                  <c:v>-6.3E-2</c:v>
                </c:pt>
                <c:pt idx="1">
                  <c:v>1.468</c:v>
                </c:pt>
                <c:pt idx="2">
                  <c:v>3.1829999999999998</c:v>
                </c:pt>
                <c:pt idx="3">
                  <c:v>3.6659999999999999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D-4838-B414-24370CCBE712}"/>
            </c:ext>
          </c:extLst>
        </c:ser>
        <c:ser>
          <c:idx val="1"/>
          <c:order val="1"/>
          <c:tx>
            <c:strRef>
              <c:f>Figure_6B_6D!$S$14</c:f>
              <c:strCache>
                <c:ptCount val="1"/>
                <c:pt idx="0">
                  <c:v>Human capital investment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Figure_6B_6D!$P$15:$P$18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Figure_6B_6D!$S$15:$S$18</c:f>
              <c:numCache>
                <c:formatCode>General</c:formatCode>
                <c:ptCount val="4"/>
                <c:pt idx="0">
                  <c:v>0.17699999999999999</c:v>
                </c:pt>
                <c:pt idx="1">
                  <c:v>-2.8000000000000001E-2</c:v>
                </c:pt>
                <c:pt idx="2">
                  <c:v>3.3330000000000002</c:v>
                </c:pt>
                <c:pt idx="3">
                  <c:v>5.6980000000000004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D-4838-B414-24370CCBE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-20"/>
        <c:axId val="1844976048"/>
        <c:axId val="822926496"/>
      </c:barChart>
      <c:catAx>
        <c:axId val="1844976048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2926496"/>
        <c:crosses val="autoZero"/>
        <c:auto val="1"/>
        <c:lblAlgn val="ctr"/>
        <c:lblOffset val="100"/>
        <c:noMultiLvlLbl val="0"/>
      </c:catAx>
      <c:valAx>
        <c:axId val="822926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497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241844769403812E-2"/>
          <c:y val="2.5713910761154854E-2"/>
          <c:w val="0.6076115485564304"/>
          <c:h val="0.2103972003499562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2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Figure_6B_6D!$R$57</c:f>
              <c:strCache>
                <c:ptCount val="1"/>
                <c:pt idx="0">
                  <c:v>Closing the gap in the baseline</c:v>
                </c:pt>
              </c:strCache>
            </c:strRef>
          </c:tx>
          <c:spPr>
            <a:solidFill>
              <a:srgbClr val="005DA6"/>
            </a:solidFill>
            <a:ln>
              <a:noFill/>
            </a:ln>
            <a:effectLst/>
          </c:spPr>
          <c:invertIfNegative val="0"/>
          <c:cat>
            <c:strRef>
              <c:f>Figure_6B_6D!$Q$58:$Q$59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Figure_6B_6D!$R$58:$R$59</c:f>
              <c:numCache>
                <c:formatCode>0.000</c:formatCode>
                <c:ptCount val="2"/>
                <c:pt idx="0">
                  <c:v>7.3059999999999992</c:v>
                </c:pt>
                <c:pt idx="1">
                  <c:v>9.5109999999999992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4-45CF-BDD1-F9CD4A6F1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6281983"/>
        <c:axId val="2066282463"/>
      </c:barChart>
      <c:lineChart>
        <c:grouping val="stacked"/>
        <c:varyColors val="0"/>
        <c:ser>
          <c:idx val="1"/>
          <c:order val="1"/>
          <c:tx>
            <c:strRef>
              <c:f>Figure_6B_6D!$S$57</c:f>
              <c:strCache>
                <c:ptCount val="1"/>
                <c:pt idx="0">
                  <c:v>Efficiency improvement from a higher initial gap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4"/>
            <c:spPr>
              <a:pattFill prst="shingle">
                <a:fgClr>
                  <a:srgbClr val="005DA6"/>
                </a:fgClr>
                <a:bgClr>
                  <a:schemeClr val="bg1"/>
                </a:bgClr>
              </a:pattFill>
              <a:ln w="9525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14"/>
              <c:spPr>
                <a:solidFill>
                  <a:srgbClr val="005DA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F70-4EB2-A007-5EF68527F71A}"/>
              </c:ext>
            </c:extLst>
          </c:dPt>
          <c:dPt>
            <c:idx val="1"/>
            <c:marker>
              <c:symbol val="circle"/>
              <c:size val="14"/>
              <c:spPr>
                <a:solidFill>
                  <a:srgbClr val="005DA6"/>
                </a:solidFill>
                <a:ln w="9525">
                  <a:solidFill>
                    <a:schemeClr val="tx2">
                      <a:lumMod val="75000"/>
                      <a:lumOff val="2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F70-4EB2-A007-5EF68527F71A}"/>
              </c:ext>
            </c:extLst>
          </c:dPt>
          <c:cat>
            <c:strRef>
              <c:f>Figure_6B_6D!$Q$58:$Q$59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Figure_6B_6D!$S$58:$S$59</c:f>
              <c:numCache>
                <c:formatCode>0.000</c:formatCode>
                <c:ptCount val="2"/>
                <c:pt idx="0">
                  <c:v>8.5659999999999989</c:v>
                </c:pt>
                <c:pt idx="1">
                  <c:v>11.090999999999999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74-45CF-BDD1-F9CD4A6F1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281983"/>
        <c:axId val="2066282463"/>
      </c:lineChart>
      <c:catAx>
        <c:axId val="206628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6282463"/>
        <c:crosses val="autoZero"/>
        <c:auto val="1"/>
        <c:lblAlgn val="ctr"/>
        <c:lblOffset val="100"/>
        <c:noMultiLvlLbl val="0"/>
      </c:catAx>
      <c:valAx>
        <c:axId val="2066282463"/>
        <c:scaling>
          <c:orientation val="minMax"/>
          <c:max val="12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628198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Figure_6B_6D!$R$62</c:f>
              <c:strCache>
                <c:ptCount val="1"/>
                <c:pt idx="0">
                  <c:v>Closing the gap in the baseline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Figure_6B_6D!$Q$63:$Q$64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Figure_6B_6D!$R$63:$R$64</c:f>
              <c:numCache>
                <c:formatCode>0.0</c:formatCode>
                <c:ptCount val="2"/>
                <c:pt idx="0">
                  <c:v>2.2869999999999999</c:v>
                </c:pt>
                <c:pt idx="1">
                  <c:v>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7-49AC-9865-93393954B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9201551"/>
        <c:axId val="969197231"/>
      </c:barChart>
      <c:lineChart>
        <c:grouping val="standard"/>
        <c:varyColors val="0"/>
        <c:ser>
          <c:idx val="1"/>
          <c:order val="1"/>
          <c:tx>
            <c:strRef>
              <c:f>Figure_6B_6D!$S$62</c:f>
              <c:strCache>
                <c:ptCount val="1"/>
                <c:pt idx="0">
                  <c:v>Efficiency improvement from a higher initial gap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Pt>
            <c:idx val="0"/>
            <c:marker>
              <c:symbol val="circle"/>
              <c:size val="14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2">
                    <a:lumMod val="75000"/>
                    <a:lumOff val="2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2CED-4084-B834-AD7B2A9A94CE}"/>
              </c:ext>
            </c:extLst>
          </c:dPt>
          <c:dPt>
            <c:idx val="1"/>
            <c:marker>
              <c:symbol val="circle"/>
              <c:size val="14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CED-4084-B834-AD7B2A9A94CE}"/>
              </c:ext>
            </c:extLst>
          </c:dPt>
          <c:cat>
            <c:strRef>
              <c:f>Figure_6B_6D!$Q$63:$Q$64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Figure_6B_6D!$S$63:$S$64</c:f>
              <c:numCache>
                <c:formatCode>0.0</c:formatCode>
                <c:ptCount val="2"/>
                <c:pt idx="0">
                  <c:v>2.6559999999999988</c:v>
                </c:pt>
                <c:pt idx="1">
                  <c:v>4.3119999999999994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D7-49AC-9865-93393954B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201551"/>
        <c:axId val="969197231"/>
      </c:lineChart>
      <c:catAx>
        <c:axId val="96920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69197231"/>
        <c:crosses val="autoZero"/>
        <c:auto val="1"/>
        <c:lblAlgn val="ctr"/>
        <c:lblOffset val="100"/>
        <c:noMultiLvlLbl val="0"/>
      </c:catAx>
      <c:valAx>
        <c:axId val="9691972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6920155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Figure_6B_6D!$R$57</c:f>
              <c:strCache>
                <c:ptCount val="1"/>
                <c:pt idx="0">
                  <c:v>Closing the gap in the baseline</c:v>
                </c:pt>
              </c:strCache>
            </c:strRef>
          </c:tx>
          <c:spPr>
            <a:solidFill>
              <a:srgbClr val="005DA6"/>
            </a:solidFill>
            <a:ln>
              <a:noFill/>
            </a:ln>
            <a:effectLst/>
          </c:spPr>
          <c:invertIfNegative val="0"/>
          <c:cat>
            <c:strRef>
              <c:f>Figure_6B_6D!$Q$58:$Q$59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Figure_6B_6D!$R$58:$R$59</c:f>
              <c:numCache>
                <c:formatCode>0.000</c:formatCode>
                <c:ptCount val="2"/>
                <c:pt idx="0">
                  <c:v>7.3059999999999992</c:v>
                </c:pt>
                <c:pt idx="1">
                  <c:v>9.5109999999999992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A-40D5-9EA5-F7E7AC538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6281983"/>
        <c:axId val="2066282463"/>
      </c:barChart>
      <c:lineChart>
        <c:grouping val="stacked"/>
        <c:varyColors val="0"/>
        <c:ser>
          <c:idx val="1"/>
          <c:order val="1"/>
          <c:tx>
            <c:strRef>
              <c:f>Figure_6B_6D!$S$57</c:f>
              <c:strCache>
                <c:ptCount val="1"/>
                <c:pt idx="0">
                  <c:v>Efficiency improvement from a higher initial gap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005DA6"/>
              </a:solidFill>
              <a:ln w="9525">
                <a:solidFill>
                  <a:srgbClr val="005DA6"/>
                </a:solidFill>
              </a:ln>
              <a:effectLst/>
            </c:spPr>
          </c:marker>
          <c:dPt>
            <c:idx val="0"/>
            <c:marker>
              <c:symbol val="circle"/>
              <c:size val="14"/>
              <c:spPr>
                <a:solidFill>
                  <a:srgbClr val="005DA6"/>
                </a:solidFill>
                <a:ln w="9525">
                  <a:solidFill>
                    <a:srgbClr val="005DA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DEA-40D5-9EA5-F7E7AC538A5C}"/>
              </c:ext>
            </c:extLst>
          </c:dPt>
          <c:dPt>
            <c:idx val="1"/>
            <c:marker>
              <c:symbol val="circle"/>
              <c:size val="14"/>
              <c:spPr>
                <a:solidFill>
                  <a:srgbClr val="005DA6"/>
                </a:solidFill>
                <a:ln w="9525">
                  <a:solidFill>
                    <a:srgbClr val="005DA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DEA-40D5-9EA5-F7E7AC538A5C}"/>
              </c:ext>
            </c:extLst>
          </c:dPt>
          <c:cat>
            <c:strRef>
              <c:f>Figure_6B_6D!$Q$58:$Q$59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Figure_6B_6D!$S$58:$S$59</c:f>
              <c:numCache>
                <c:formatCode>0.000</c:formatCode>
                <c:ptCount val="2"/>
                <c:pt idx="0">
                  <c:v>8.5659999999999989</c:v>
                </c:pt>
                <c:pt idx="1">
                  <c:v>11.090999999999999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EA-40D5-9EA5-F7E7AC538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281983"/>
        <c:axId val="2066282463"/>
      </c:lineChart>
      <c:catAx>
        <c:axId val="206628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6282463"/>
        <c:crosses val="autoZero"/>
        <c:auto val="1"/>
        <c:lblAlgn val="ctr"/>
        <c:lblOffset val="100"/>
        <c:noMultiLvlLbl val="0"/>
      </c:catAx>
      <c:valAx>
        <c:axId val="2066282463"/>
        <c:scaling>
          <c:orientation val="minMax"/>
          <c:max val="12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628198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999996212594638E-2"/>
          <c:y val="2.4618478203277554E-2"/>
          <c:w val="0.65757568182765036"/>
          <c:h val="0.141570141985942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1949007146283"/>
          <c:y val="4.822441895605243E-2"/>
          <c:w val="0.86315927182593677"/>
          <c:h val="0.921352667730832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Figure_6A_6C_6E_6F!$V$8</c:f>
              <c:strCache>
                <c:ptCount val="1"/>
                <c:pt idx="0">
                  <c:v>Infrastructure investment</c:v>
                </c:pt>
              </c:strCache>
            </c:strRef>
          </c:tx>
          <c:spPr>
            <a:solidFill>
              <a:srgbClr val="005DA6"/>
            </a:solidFill>
            <a:ln>
              <a:noFill/>
            </a:ln>
            <a:effectLst/>
          </c:spPr>
          <c:invertIfNegative val="0"/>
          <c:cat>
            <c:numRef>
              <c:f>Figure_6A_6C_6E_6F!$T$9:$T$12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Figure_6A_6C_6E_6F!$V$9:$V$12</c:f>
              <c:numCache>
                <c:formatCode>General</c:formatCode>
                <c:ptCount val="4"/>
                <c:pt idx="0">
                  <c:v>-9.0999999999999998E-2</c:v>
                </c:pt>
                <c:pt idx="1">
                  <c:v>0.48899999999999999</c:v>
                </c:pt>
                <c:pt idx="2">
                  <c:v>1.2769999999999999</c:v>
                </c:pt>
                <c:pt idx="3">
                  <c:v>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C-4633-8499-5501DCB7864B}"/>
            </c:ext>
          </c:extLst>
        </c:ser>
        <c:ser>
          <c:idx val="1"/>
          <c:order val="1"/>
          <c:tx>
            <c:strRef>
              <c:f>Figure_6A_6C_6E_6F!$W$8</c:f>
              <c:strCache>
                <c:ptCount val="1"/>
                <c:pt idx="0">
                  <c:v>Human capital investment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Figure_6A_6C_6E_6F!$T$9:$T$12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Figure_6A_6C_6E_6F!$W$9:$W$12</c:f>
              <c:numCache>
                <c:formatCode>General</c:formatCode>
                <c:ptCount val="4"/>
                <c:pt idx="0">
                  <c:v>2.5999999999999999E-2</c:v>
                </c:pt>
                <c:pt idx="1">
                  <c:v>-0.253</c:v>
                </c:pt>
                <c:pt idx="2">
                  <c:v>1.407</c:v>
                </c:pt>
                <c:pt idx="3">
                  <c:v>3.1579999999999999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4C-4633-8499-5501DCB7864B}"/>
            </c:ext>
          </c:extLst>
        </c:ser>
        <c:ser>
          <c:idx val="2"/>
          <c:order val="2"/>
          <c:tx>
            <c:strRef>
              <c:f>Figure_6A_6C_6E_6F!$X$8</c:f>
              <c:strCache>
                <c:ptCount val="1"/>
                <c:pt idx="0">
                  <c:v>R&amp;D spending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Figure_6A_6C_6E_6F!$T$9:$T$12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Figure_6A_6C_6E_6F!$X$9:$X$12</c:f>
              <c:numCache>
                <c:formatCode>General</c:formatCode>
                <c:ptCount val="4"/>
                <c:pt idx="0">
                  <c:v>-0.36299999999999999</c:v>
                </c:pt>
                <c:pt idx="1">
                  <c:v>0.54600000000000004</c:v>
                </c:pt>
                <c:pt idx="2">
                  <c:v>2.4239999999999999</c:v>
                </c:pt>
                <c:pt idx="3">
                  <c:v>3.1949999999999998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4C-4633-8499-5501DCB78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20"/>
        <c:axId val="1844976048"/>
        <c:axId val="822926496"/>
      </c:barChart>
      <c:catAx>
        <c:axId val="1844976048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2926496"/>
        <c:crosses val="autoZero"/>
        <c:auto val="1"/>
        <c:lblAlgn val="ctr"/>
        <c:lblOffset val="100"/>
        <c:noMultiLvlLbl val="0"/>
      </c:catAx>
      <c:valAx>
        <c:axId val="822926496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4976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770830919695104"/>
          <c:y val="3.1886281178566234E-2"/>
          <c:w val="0.61354154085844403"/>
          <c:h val="0.188407771660787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2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43759399298727E-2"/>
          <c:y val="4.444344259273466E-2"/>
          <c:w val="0.86704488328015317"/>
          <c:h val="0.86698011537273689"/>
        </c:manualLayout>
      </c:layout>
      <c:lineChart>
        <c:grouping val="standard"/>
        <c:varyColors val="0"/>
        <c:ser>
          <c:idx val="2"/>
          <c:order val="0"/>
          <c:tx>
            <c:strRef>
              <c:f>Figure_6A_6C_6E_6F!$Y$69</c:f>
              <c:strCache>
                <c:ptCount val="1"/>
                <c:pt idx="0">
                  <c:v>Human capital investment + R&amp;D spending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Figure_6A_6C_6E_6F!$U$70:$U$94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Figure_6A_6C_6E_6F!$Y$70:$Y$94</c:f>
              <c:numCache>
                <c:formatCode>General</c:formatCode>
                <c:ptCount val="25"/>
                <c:pt idx="0">
                  <c:v>-0.19900000000000001</c:v>
                </c:pt>
                <c:pt idx="1">
                  <c:v>-0.246</c:v>
                </c:pt>
                <c:pt idx="2">
                  <c:v>-0.14299999999999999</c:v>
                </c:pt>
                <c:pt idx="3">
                  <c:v>2.4E-2</c:v>
                </c:pt>
                <c:pt idx="4">
                  <c:v>0.219</c:v>
                </c:pt>
                <c:pt idx="5">
                  <c:v>0.42499999999999999</c:v>
                </c:pt>
                <c:pt idx="6">
                  <c:v>0.63600000000000001</c:v>
                </c:pt>
                <c:pt idx="7">
                  <c:v>0.84799999999999998</c:v>
                </c:pt>
                <c:pt idx="8">
                  <c:v>1.0589999999999999</c:v>
                </c:pt>
                <c:pt idx="9">
                  <c:v>1.2669999999999999</c:v>
                </c:pt>
                <c:pt idx="10">
                  <c:v>1.472</c:v>
                </c:pt>
                <c:pt idx="11">
                  <c:v>1.6719999999999999</c:v>
                </c:pt>
                <c:pt idx="12">
                  <c:v>1.867</c:v>
                </c:pt>
                <c:pt idx="13">
                  <c:v>2.056</c:v>
                </c:pt>
                <c:pt idx="14">
                  <c:v>2.2389999999999999</c:v>
                </c:pt>
                <c:pt idx="15">
                  <c:v>2.415</c:v>
                </c:pt>
                <c:pt idx="16">
                  <c:v>2.585</c:v>
                </c:pt>
                <c:pt idx="17">
                  <c:v>2.7469999999999999</c:v>
                </c:pt>
                <c:pt idx="18">
                  <c:v>2.903</c:v>
                </c:pt>
                <c:pt idx="19">
                  <c:v>3.0510000000000002</c:v>
                </c:pt>
                <c:pt idx="20">
                  <c:v>3.1930000000000001</c:v>
                </c:pt>
                <c:pt idx="21">
                  <c:v>3.327</c:v>
                </c:pt>
                <c:pt idx="22">
                  <c:v>3.4550000000000001</c:v>
                </c:pt>
                <c:pt idx="23">
                  <c:v>3.5760000000000001</c:v>
                </c:pt>
                <c:pt idx="24">
                  <c:v>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10-4BF5-B24F-6DC64AA1221E}"/>
            </c:ext>
          </c:extLst>
        </c:ser>
        <c:ser>
          <c:idx val="0"/>
          <c:order val="1"/>
          <c:tx>
            <c:strRef>
              <c:f>Figure_6A_6C_6E_6F!$W$69</c:f>
              <c:strCache>
                <c:ptCount val="1"/>
                <c:pt idx="0">
                  <c:v>Human capital investment</c:v>
                </c:pt>
              </c:strCache>
            </c:strRef>
          </c:tx>
          <c:spPr>
            <a:ln w="381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Figure_6A_6C_6E_6F!$U$70:$U$94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Figure_6A_6C_6E_6F!$W$70:$W$94</c:f>
              <c:numCache>
                <c:formatCode>General</c:formatCode>
                <c:ptCount val="25"/>
                <c:pt idx="0">
                  <c:v>2.5999999999999999E-2</c:v>
                </c:pt>
                <c:pt idx="1">
                  <c:v>-0.16600000000000001</c:v>
                </c:pt>
                <c:pt idx="2">
                  <c:v>-0.26400000000000001</c:v>
                </c:pt>
                <c:pt idx="3">
                  <c:v>-0.28799999999999998</c:v>
                </c:pt>
                <c:pt idx="4">
                  <c:v>-0.253</c:v>
                </c:pt>
                <c:pt idx="5">
                  <c:v>-0.17199999999999999</c:v>
                </c:pt>
                <c:pt idx="6">
                  <c:v>-5.7000000000000002E-2</c:v>
                </c:pt>
                <c:pt idx="7">
                  <c:v>8.5999999999999993E-2</c:v>
                </c:pt>
                <c:pt idx="8">
                  <c:v>0.249</c:v>
                </c:pt>
                <c:pt idx="9">
                  <c:v>0.42599999999999999</c:v>
                </c:pt>
                <c:pt idx="10">
                  <c:v>0.61399999999999999</c:v>
                </c:pt>
                <c:pt idx="11">
                  <c:v>0.80900000000000005</c:v>
                </c:pt>
                <c:pt idx="12">
                  <c:v>1.0069999999999999</c:v>
                </c:pt>
                <c:pt idx="13">
                  <c:v>1.208</c:v>
                </c:pt>
                <c:pt idx="14">
                  <c:v>1.407</c:v>
                </c:pt>
                <c:pt idx="15">
                  <c:v>1.605</c:v>
                </c:pt>
                <c:pt idx="16">
                  <c:v>1.8</c:v>
                </c:pt>
                <c:pt idx="17">
                  <c:v>1.99</c:v>
                </c:pt>
                <c:pt idx="18">
                  <c:v>2.1749999999999998</c:v>
                </c:pt>
                <c:pt idx="19">
                  <c:v>2.355</c:v>
                </c:pt>
                <c:pt idx="20">
                  <c:v>2.5289999999999999</c:v>
                </c:pt>
                <c:pt idx="21">
                  <c:v>2.6970000000000001</c:v>
                </c:pt>
                <c:pt idx="22">
                  <c:v>2.8570000000000002</c:v>
                </c:pt>
                <c:pt idx="23">
                  <c:v>3.0110000000000001</c:v>
                </c:pt>
                <c:pt idx="24">
                  <c:v>3.1579999999999999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10-4BF5-B24F-6DC64AA1221E}"/>
            </c:ext>
          </c:extLst>
        </c:ser>
        <c:ser>
          <c:idx val="1"/>
          <c:order val="2"/>
          <c:tx>
            <c:strRef>
              <c:f>Figure_6A_6C_6E_6F!$X$69</c:f>
              <c:strCache>
                <c:ptCount val="1"/>
                <c:pt idx="0">
                  <c:v>R&amp;D spending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Figure_6A_6C_6E_6F!$U$70:$U$94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Figure_6A_6C_6E_6F!$X$70:$X$94</c:f>
              <c:numCache>
                <c:formatCode>General</c:formatCode>
                <c:ptCount val="25"/>
                <c:pt idx="0">
                  <c:v>-0.36299999999999999</c:v>
                </c:pt>
                <c:pt idx="1">
                  <c:v>-0.28199999999999997</c:v>
                </c:pt>
                <c:pt idx="2">
                  <c:v>-3.4000000000000002E-2</c:v>
                </c:pt>
                <c:pt idx="3">
                  <c:v>0.25700000000000001</c:v>
                </c:pt>
                <c:pt idx="4">
                  <c:v>0.54600000000000004</c:v>
                </c:pt>
                <c:pt idx="5">
                  <c:v>0.81699999999999995</c:v>
                </c:pt>
                <c:pt idx="6">
                  <c:v>1.0669999999999999</c:v>
                </c:pt>
                <c:pt idx="7">
                  <c:v>1.2949999999999999</c:v>
                </c:pt>
                <c:pt idx="8">
                  <c:v>1.5029999999999999</c:v>
                </c:pt>
                <c:pt idx="9">
                  <c:v>1.6930000000000001</c:v>
                </c:pt>
                <c:pt idx="10">
                  <c:v>1.8660000000000001</c:v>
                </c:pt>
                <c:pt idx="11">
                  <c:v>2.0249999999999999</c:v>
                </c:pt>
                <c:pt idx="12">
                  <c:v>2.17</c:v>
                </c:pt>
                <c:pt idx="13">
                  <c:v>2.3029999999999999</c:v>
                </c:pt>
                <c:pt idx="14">
                  <c:v>2.4239999999999999</c:v>
                </c:pt>
                <c:pt idx="15">
                  <c:v>2.536</c:v>
                </c:pt>
                <c:pt idx="16">
                  <c:v>2.637</c:v>
                </c:pt>
                <c:pt idx="17">
                  <c:v>2.7309999999999999</c:v>
                </c:pt>
                <c:pt idx="18">
                  <c:v>2.8159999999999998</c:v>
                </c:pt>
                <c:pt idx="19">
                  <c:v>2.8940000000000001</c:v>
                </c:pt>
                <c:pt idx="20">
                  <c:v>2.9649999999999999</c:v>
                </c:pt>
                <c:pt idx="21">
                  <c:v>3.0310000000000001</c:v>
                </c:pt>
                <c:pt idx="22">
                  <c:v>3.09</c:v>
                </c:pt>
                <c:pt idx="23">
                  <c:v>3.145</c:v>
                </c:pt>
                <c:pt idx="24">
                  <c:v>3.1949999999999998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10-4BF5-B24F-6DC64AA12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294704"/>
        <c:axId val="147295184"/>
      </c:lineChart>
      <c:catAx>
        <c:axId val="14729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729518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4729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729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9854705661792277E-2"/>
          <c:y val="7.1544181977252843E-4"/>
          <c:w val="0.91776371703537063"/>
          <c:h val="0.243590988626421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706-4656-86AC-B150418EE78A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06-4656-86AC-B150418EE78A}"/>
              </c:ext>
            </c:extLst>
          </c:dPt>
          <c:dPt>
            <c:idx val="2"/>
            <c:invertIfNegative val="0"/>
            <c:bubble3D val="0"/>
            <c:spPr>
              <a:solidFill>
                <a:srgbClr val="005DA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706-4656-86AC-B150418EE78A}"/>
              </c:ext>
            </c:extLst>
          </c:dPt>
          <c:cat>
            <c:strRef>
              <c:f>Figure_6A_6C_6E_6F!$T$43:$V$43</c:f>
              <c:strCache>
                <c:ptCount val="3"/>
                <c:pt idx="0">
                  <c:v>Human capital investment</c:v>
                </c:pt>
                <c:pt idx="1">
                  <c:v>R&amp;D spending</c:v>
                </c:pt>
                <c:pt idx="2">
                  <c:v>Infrastructure investment</c:v>
                </c:pt>
              </c:strCache>
            </c:strRef>
          </c:cat>
          <c:val>
            <c:numRef>
              <c:f>Figure_6A_6C_6E_6F!$T$44:$V$44</c:f>
              <c:numCache>
                <c:formatCode>0.00</c:formatCode>
                <c:ptCount val="3"/>
                <c:pt idx="0">
                  <c:v>0.65700000000000003</c:v>
                </c:pt>
                <c:pt idx="1">
                  <c:v>0.91900000000000004</c:v>
                </c:pt>
                <c:pt idx="2">
                  <c:v>1.3819999999999999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1-4C49-AB53-4C9CA85C3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-27"/>
        <c:axId val="966290495"/>
        <c:axId val="627982623"/>
      </c:barChart>
      <c:catAx>
        <c:axId val="96629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7982623"/>
        <c:crosses val="autoZero"/>
        <c:auto val="1"/>
        <c:lblAlgn val="ctr"/>
        <c:lblOffset val="100"/>
        <c:noMultiLvlLbl val="0"/>
      </c:catAx>
      <c:valAx>
        <c:axId val="627982623"/>
        <c:scaling>
          <c:orientation val="minMax"/>
          <c:max val="1.5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66290495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5DA6"/>
            </a:solidFill>
            <a:ln>
              <a:noFill/>
            </a:ln>
            <a:effectLst/>
          </c:spPr>
          <c:invertIfNegative val="0"/>
          <c:cat>
            <c:strRef>
              <c:f>Figure_6A_6C_6E_6F!$AZ$72:$BB$72</c:f>
              <c:strCache>
                <c:ptCount val="3"/>
                <c:pt idx="0">
                  <c:v>Limited diffusion of technology in private sector</c:v>
                </c:pt>
                <c:pt idx="1">
                  <c:v>Policy mix (baseline)</c:v>
                </c:pt>
                <c:pt idx="2">
                  <c:v>Improved diffusion of technology in private sector</c:v>
                </c:pt>
              </c:strCache>
            </c:strRef>
          </c:cat>
          <c:val>
            <c:numRef>
              <c:f>Figure_6A_6C_6E_6F!$AZ$73:$BB$73</c:f>
              <c:numCache>
                <c:formatCode>General</c:formatCode>
                <c:ptCount val="3"/>
                <c:pt idx="0">
                  <c:v>1.2789999999999999</c:v>
                </c:pt>
                <c:pt idx="1">
                  <c:v>3.69</c:v>
                </c:pt>
                <c:pt idx="2">
                  <c:v>5.6070000000000002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2-4B3C-95B8-172E0F7AA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-27"/>
        <c:axId val="1443445344"/>
        <c:axId val="1443445824"/>
      </c:barChart>
      <c:catAx>
        <c:axId val="144344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43445824"/>
        <c:crosses val="autoZero"/>
        <c:auto val="1"/>
        <c:lblAlgn val="ctr"/>
        <c:lblOffset val="100"/>
        <c:noMultiLvlLbl val="0"/>
      </c:catAx>
      <c:valAx>
        <c:axId val="144344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4344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Figure_6B_6D!$R$14</c:f>
              <c:strCache>
                <c:ptCount val="1"/>
                <c:pt idx="0">
                  <c:v>Infrastructure investment</c:v>
                </c:pt>
              </c:strCache>
            </c:strRef>
          </c:tx>
          <c:spPr>
            <a:solidFill>
              <a:srgbClr val="005DA6"/>
            </a:solidFill>
            <a:ln>
              <a:noFill/>
            </a:ln>
            <a:effectLst/>
          </c:spPr>
          <c:invertIfNegative val="0"/>
          <c:cat>
            <c:numRef>
              <c:f>Figure_6B_6D!$P$15:$P$18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Figure_6B_6D!$R$15:$R$18</c:f>
              <c:numCache>
                <c:formatCode>General</c:formatCode>
                <c:ptCount val="4"/>
                <c:pt idx="0">
                  <c:v>-6.3E-2</c:v>
                </c:pt>
                <c:pt idx="1">
                  <c:v>1.468</c:v>
                </c:pt>
                <c:pt idx="2">
                  <c:v>3.1829999999999998</c:v>
                </c:pt>
                <c:pt idx="3">
                  <c:v>3.6659999999999999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9-4F1B-A2EB-46FAD42CA880}"/>
            </c:ext>
          </c:extLst>
        </c:ser>
        <c:ser>
          <c:idx val="1"/>
          <c:order val="1"/>
          <c:tx>
            <c:strRef>
              <c:f>Figure_6B_6D!$S$14</c:f>
              <c:strCache>
                <c:ptCount val="1"/>
                <c:pt idx="0">
                  <c:v>Human capital investment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Figure_6B_6D!$P$15:$P$18</c:f>
              <c:numCache>
                <c:formatCode>@</c:formatCode>
                <c:ptCount val="4"/>
                <c:pt idx="0">
                  <c:v>2026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Figure_6B_6D!$S$15:$S$18</c:f>
              <c:numCache>
                <c:formatCode>General</c:formatCode>
                <c:ptCount val="4"/>
                <c:pt idx="0">
                  <c:v>0.17699999999999999</c:v>
                </c:pt>
                <c:pt idx="1">
                  <c:v>-2.8000000000000001E-2</c:v>
                </c:pt>
                <c:pt idx="2">
                  <c:v>3.3330000000000002</c:v>
                </c:pt>
                <c:pt idx="3">
                  <c:v>5.6980000000000004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79-4F1B-A2EB-46FAD42CA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-20"/>
        <c:axId val="1844976048"/>
        <c:axId val="822926496"/>
      </c:barChart>
      <c:catAx>
        <c:axId val="1844976048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2926496"/>
        <c:crosses val="autoZero"/>
        <c:auto val="1"/>
        <c:lblAlgn val="ctr"/>
        <c:lblOffset val="100"/>
        <c:noMultiLvlLbl val="0"/>
      </c:catAx>
      <c:valAx>
        <c:axId val="822926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497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241844769403812E-2"/>
          <c:y val="2.5713910761154854E-2"/>
          <c:w val="0.6076115485564304"/>
          <c:h val="0.2103972003499562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2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Figure_6B_6D!$R$57</c:f>
              <c:strCache>
                <c:ptCount val="1"/>
                <c:pt idx="0">
                  <c:v>Closing the gap in the baseline</c:v>
                </c:pt>
              </c:strCache>
            </c:strRef>
          </c:tx>
          <c:spPr>
            <a:solidFill>
              <a:srgbClr val="005DA6"/>
            </a:solidFill>
            <a:ln>
              <a:noFill/>
            </a:ln>
            <a:effectLst/>
          </c:spPr>
          <c:invertIfNegative val="0"/>
          <c:cat>
            <c:strRef>
              <c:f>Figure_6B_6D!$Q$58:$Q$59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Figure_6B_6D!$R$58:$R$59</c:f>
              <c:numCache>
                <c:formatCode>0.000</c:formatCode>
                <c:ptCount val="2"/>
                <c:pt idx="0">
                  <c:v>7.3059999999999992</c:v>
                </c:pt>
                <c:pt idx="1">
                  <c:v>9.5109999999999992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3-4359-9F46-3F333B18F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6281983"/>
        <c:axId val="2066282463"/>
      </c:barChart>
      <c:lineChart>
        <c:grouping val="stacked"/>
        <c:varyColors val="0"/>
        <c:ser>
          <c:idx val="1"/>
          <c:order val="1"/>
          <c:tx>
            <c:strRef>
              <c:f>Figure_6B_6D!$S$57</c:f>
              <c:strCache>
                <c:ptCount val="1"/>
                <c:pt idx="0">
                  <c:v>Efficiency improvement from a higher initial gap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4"/>
            <c:spPr>
              <a:pattFill prst="shingle">
                <a:fgClr>
                  <a:srgbClr val="005DA6"/>
                </a:fgClr>
                <a:bgClr>
                  <a:schemeClr val="bg1"/>
                </a:bgClr>
              </a:pattFill>
              <a:ln w="9525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14"/>
              <c:spPr>
                <a:solidFill>
                  <a:srgbClr val="005DA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623-4359-9F46-3F333B18FB25}"/>
              </c:ext>
            </c:extLst>
          </c:dPt>
          <c:dPt>
            <c:idx val="1"/>
            <c:marker>
              <c:symbol val="circle"/>
              <c:size val="14"/>
              <c:spPr>
                <a:solidFill>
                  <a:srgbClr val="005DA6"/>
                </a:solidFill>
                <a:ln w="9525">
                  <a:solidFill>
                    <a:schemeClr val="tx2">
                      <a:lumMod val="75000"/>
                      <a:lumOff val="2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623-4359-9F46-3F333B18FB25}"/>
              </c:ext>
            </c:extLst>
          </c:dPt>
          <c:cat>
            <c:strRef>
              <c:f>Figure_6B_6D!$Q$58:$Q$59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Figure_6B_6D!$S$58:$S$59</c:f>
              <c:numCache>
                <c:formatCode>0.000</c:formatCode>
                <c:ptCount val="2"/>
                <c:pt idx="0">
                  <c:v>8.5659999999999989</c:v>
                </c:pt>
                <c:pt idx="1">
                  <c:v>11.090999999999999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23-4359-9F46-3F333B18F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281983"/>
        <c:axId val="2066282463"/>
      </c:lineChart>
      <c:catAx>
        <c:axId val="206628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6282463"/>
        <c:crosses val="autoZero"/>
        <c:auto val="1"/>
        <c:lblAlgn val="ctr"/>
        <c:lblOffset val="100"/>
        <c:noMultiLvlLbl val="0"/>
      </c:catAx>
      <c:valAx>
        <c:axId val="2066282463"/>
        <c:scaling>
          <c:orientation val="minMax"/>
          <c:max val="11.1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628198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Figure_6B_6D!$R$62</c:f>
              <c:strCache>
                <c:ptCount val="1"/>
                <c:pt idx="0">
                  <c:v>Closing the gap in the baseline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Figure_6B_6D!$Q$63:$Q$64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Figure_6B_6D!$R$63:$R$64</c:f>
              <c:numCache>
                <c:formatCode>0.0</c:formatCode>
                <c:ptCount val="2"/>
                <c:pt idx="0">
                  <c:v>2.2869999999999999</c:v>
                </c:pt>
                <c:pt idx="1">
                  <c:v>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E-473D-BE74-26BC5BFF9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9201551"/>
        <c:axId val="969197231"/>
      </c:barChart>
      <c:lineChart>
        <c:grouping val="standard"/>
        <c:varyColors val="0"/>
        <c:ser>
          <c:idx val="1"/>
          <c:order val="1"/>
          <c:tx>
            <c:strRef>
              <c:f>Figure_6B_6D!$S$62</c:f>
              <c:strCache>
                <c:ptCount val="1"/>
                <c:pt idx="0">
                  <c:v>Efficiency improvement from a higher initial gap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Pt>
            <c:idx val="0"/>
            <c:marker>
              <c:symbol val="circle"/>
              <c:size val="14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2">
                    <a:lumMod val="75000"/>
                    <a:lumOff val="2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A3E-473D-BE74-26BC5BFF947B}"/>
              </c:ext>
            </c:extLst>
          </c:dPt>
          <c:dPt>
            <c:idx val="1"/>
            <c:marker>
              <c:symbol val="circle"/>
              <c:size val="14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A3E-473D-BE74-26BC5BFF947B}"/>
              </c:ext>
            </c:extLst>
          </c:dPt>
          <c:cat>
            <c:strRef>
              <c:f>Figure_6B_6D!$Q$63:$Q$64</c:f>
              <c:strCache>
                <c:ptCount val="2"/>
                <c:pt idx="0">
                  <c:v>Efficiency improvement by 2050</c:v>
                </c:pt>
                <c:pt idx="1">
                  <c:v>Faster efficiency improvement by 2040</c:v>
                </c:pt>
              </c:strCache>
            </c:strRef>
          </c:cat>
          <c:val>
            <c:numRef>
              <c:f>Figure_6B_6D!$S$63:$S$64</c:f>
              <c:numCache>
                <c:formatCode>0.0</c:formatCode>
                <c:ptCount val="2"/>
                <c:pt idx="0">
                  <c:v>2.6559999999999988</c:v>
                </c:pt>
                <c:pt idx="1">
                  <c:v>4.3119999999999994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3E-473D-BE74-26BC5BFF9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201551"/>
        <c:axId val="969197231"/>
      </c:lineChart>
      <c:catAx>
        <c:axId val="96920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69197231"/>
        <c:crosses val="autoZero"/>
        <c:auto val="1"/>
        <c:lblAlgn val="ctr"/>
        <c:lblOffset val="100"/>
        <c:noMultiLvlLbl val="0"/>
      </c:catAx>
      <c:valAx>
        <c:axId val="9691972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6920155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Annex_Joint_EM!$K$7</c:f>
              <c:strCache>
                <c:ptCount val="1"/>
                <c:pt idx="0">
                  <c:v>Infrastructure investment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Annex_Joint_EM!$J$8:$J$32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Annex_Joint_EM!$K$8:$K$32</c:f>
              <c:numCache>
                <c:formatCode>General</c:formatCode>
                <c:ptCount val="25"/>
                <c:pt idx="0">
                  <c:v>-6.3E-2</c:v>
                </c:pt>
                <c:pt idx="1">
                  <c:v>0.38700000000000001</c:v>
                </c:pt>
                <c:pt idx="2">
                  <c:v>0.79100000000000004</c:v>
                </c:pt>
                <c:pt idx="3">
                  <c:v>1.1499999999999999</c:v>
                </c:pt>
                <c:pt idx="4">
                  <c:v>1.468</c:v>
                </c:pt>
                <c:pt idx="5">
                  <c:v>1.7490000000000001</c:v>
                </c:pt>
                <c:pt idx="6">
                  <c:v>1.998</c:v>
                </c:pt>
                <c:pt idx="7">
                  <c:v>2.218</c:v>
                </c:pt>
                <c:pt idx="8">
                  <c:v>2.4129999999999998</c:v>
                </c:pt>
                <c:pt idx="9">
                  <c:v>2.5840000000000001</c:v>
                </c:pt>
                <c:pt idx="10">
                  <c:v>2.7360000000000002</c:v>
                </c:pt>
                <c:pt idx="11">
                  <c:v>2.87</c:v>
                </c:pt>
                <c:pt idx="12">
                  <c:v>2.988</c:v>
                </c:pt>
                <c:pt idx="13">
                  <c:v>3.0910000000000002</c:v>
                </c:pt>
                <c:pt idx="14">
                  <c:v>3.1829999999999998</c:v>
                </c:pt>
                <c:pt idx="15">
                  <c:v>3.2629999999999999</c:v>
                </c:pt>
                <c:pt idx="16">
                  <c:v>3.3340000000000001</c:v>
                </c:pt>
                <c:pt idx="17">
                  <c:v>3.3969999999999998</c:v>
                </c:pt>
                <c:pt idx="18">
                  <c:v>3.452</c:v>
                </c:pt>
                <c:pt idx="19">
                  <c:v>3.5</c:v>
                </c:pt>
                <c:pt idx="20">
                  <c:v>3.5419999999999998</c:v>
                </c:pt>
                <c:pt idx="21">
                  <c:v>3.5790000000000002</c:v>
                </c:pt>
                <c:pt idx="22">
                  <c:v>3.6120000000000001</c:v>
                </c:pt>
                <c:pt idx="23">
                  <c:v>3.641</c:v>
                </c:pt>
                <c:pt idx="24">
                  <c:v>3.6659999999999999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4F-46DB-A39A-B8EEDC8CEC73}"/>
            </c:ext>
          </c:extLst>
        </c:ser>
        <c:ser>
          <c:idx val="1"/>
          <c:order val="1"/>
          <c:tx>
            <c:strRef>
              <c:f>Annex_Joint_EM!$L$7</c:f>
              <c:strCache>
                <c:ptCount val="1"/>
                <c:pt idx="0">
                  <c:v>Human capital investment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Annex_Joint_EM!$J$8:$J$32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Annex_Joint_EM!$L$8:$L$32</c:f>
              <c:numCache>
                <c:formatCode>General</c:formatCode>
                <c:ptCount val="25"/>
                <c:pt idx="0">
                  <c:v>0.17699999999999999</c:v>
                </c:pt>
                <c:pt idx="1">
                  <c:v>-0.125</c:v>
                </c:pt>
                <c:pt idx="2">
                  <c:v>-0.23300000000000001</c:v>
                </c:pt>
                <c:pt idx="3">
                  <c:v>-0.187</c:v>
                </c:pt>
                <c:pt idx="4">
                  <c:v>-2.8000000000000001E-2</c:v>
                </c:pt>
                <c:pt idx="5">
                  <c:v>0.21199999999999999</c:v>
                </c:pt>
                <c:pt idx="6">
                  <c:v>0.50900000000000001</c:v>
                </c:pt>
                <c:pt idx="7">
                  <c:v>0.84299999999999997</c:v>
                </c:pt>
                <c:pt idx="8">
                  <c:v>1.1990000000000001</c:v>
                </c:pt>
                <c:pt idx="9">
                  <c:v>1.5669999999999999</c:v>
                </c:pt>
                <c:pt idx="10">
                  <c:v>1.9359999999999999</c:v>
                </c:pt>
                <c:pt idx="11">
                  <c:v>2.302</c:v>
                </c:pt>
                <c:pt idx="12">
                  <c:v>2.6589999999999998</c:v>
                </c:pt>
                <c:pt idx="13">
                  <c:v>3.0030000000000001</c:v>
                </c:pt>
                <c:pt idx="14">
                  <c:v>3.3330000000000002</c:v>
                </c:pt>
                <c:pt idx="15">
                  <c:v>3.6459999999999999</c:v>
                </c:pt>
                <c:pt idx="16">
                  <c:v>3.9430000000000001</c:v>
                </c:pt>
                <c:pt idx="17">
                  <c:v>4.2210000000000001</c:v>
                </c:pt>
                <c:pt idx="18">
                  <c:v>4.4820000000000002</c:v>
                </c:pt>
                <c:pt idx="19">
                  <c:v>4.726</c:v>
                </c:pt>
                <c:pt idx="20">
                  <c:v>4.952</c:v>
                </c:pt>
                <c:pt idx="21">
                  <c:v>5.1609999999999996</c:v>
                </c:pt>
                <c:pt idx="22">
                  <c:v>5.3550000000000004</c:v>
                </c:pt>
                <c:pt idx="23">
                  <c:v>5.5339999999999998</c:v>
                </c:pt>
                <c:pt idx="24">
                  <c:v>5.6980000000000004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4F-46DB-A39A-B8EEDC8CEC73}"/>
            </c:ext>
          </c:extLst>
        </c:ser>
        <c:ser>
          <c:idx val="2"/>
          <c:order val="2"/>
          <c:tx>
            <c:strRef>
              <c:f>Annex_Joint_EM!$M$7</c:f>
              <c:strCache>
                <c:ptCount val="1"/>
                <c:pt idx="0">
                  <c:v>Human capital investment+Infrastructure investment 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Annex_Joint_EM!$J$8:$J$32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Annex_Joint_EM!$M$8:$M$32</c:f>
              <c:numCache>
                <c:formatCode>General</c:formatCode>
                <c:ptCount val="25"/>
                <c:pt idx="0">
                  <c:v>8.6999999999999994E-2</c:v>
                </c:pt>
                <c:pt idx="1">
                  <c:v>0.154</c:v>
                </c:pt>
                <c:pt idx="2">
                  <c:v>0.29499999999999998</c:v>
                </c:pt>
                <c:pt idx="3">
                  <c:v>0.49199999999999999</c:v>
                </c:pt>
                <c:pt idx="4">
                  <c:v>0.72799999999999998</c:v>
                </c:pt>
                <c:pt idx="5">
                  <c:v>0.99</c:v>
                </c:pt>
                <c:pt idx="6">
                  <c:v>1.2669999999999999</c:v>
                </c:pt>
                <c:pt idx="7">
                  <c:v>1.5529999999999999</c:v>
                </c:pt>
                <c:pt idx="8">
                  <c:v>1.84</c:v>
                </c:pt>
                <c:pt idx="9">
                  <c:v>2.1240000000000001</c:v>
                </c:pt>
                <c:pt idx="10">
                  <c:v>2.4</c:v>
                </c:pt>
                <c:pt idx="11">
                  <c:v>2.6680000000000001</c:v>
                </c:pt>
                <c:pt idx="12">
                  <c:v>2.9239999999999999</c:v>
                </c:pt>
                <c:pt idx="13">
                  <c:v>3.1680000000000001</c:v>
                </c:pt>
                <c:pt idx="14">
                  <c:v>3.3980000000000001</c:v>
                </c:pt>
                <c:pt idx="15">
                  <c:v>3.6150000000000002</c:v>
                </c:pt>
                <c:pt idx="16">
                  <c:v>3.8180000000000001</c:v>
                </c:pt>
                <c:pt idx="17">
                  <c:v>4.008</c:v>
                </c:pt>
                <c:pt idx="18">
                  <c:v>4.1840000000000002</c:v>
                </c:pt>
                <c:pt idx="19">
                  <c:v>4.3470000000000004</c:v>
                </c:pt>
                <c:pt idx="20">
                  <c:v>4.4980000000000002</c:v>
                </c:pt>
                <c:pt idx="21">
                  <c:v>4.6369999999999996</c:v>
                </c:pt>
                <c:pt idx="22">
                  <c:v>4.7640000000000002</c:v>
                </c:pt>
                <c:pt idx="23">
                  <c:v>4.8819999999999997</c:v>
                </c:pt>
                <c:pt idx="24">
                  <c:v>4.9889999999999999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4F-46DB-A39A-B8EEDC8CE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265375"/>
        <c:axId val="1408254815"/>
      </c:lineChart>
      <c:catAx>
        <c:axId val="140826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254815"/>
        <c:crosses val="autoZero"/>
        <c:auto val="1"/>
        <c:lblAlgn val="ctr"/>
        <c:lblOffset val="100"/>
        <c:tickLblSkip val="4"/>
        <c:noMultiLvlLbl val="0"/>
      </c:catAx>
      <c:valAx>
        <c:axId val="140825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26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57149</xdr:colOff>
      <xdr:row>14</xdr:row>
      <xdr:rowOff>4761</xdr:rowOff>
    </xdr:from>
    <xdr:to>
      <xdr:col>34</xdr:col>
      <xdr:colOff>76199</xdr:colOff>
      <xdr:row>42</xdr:row>
      <xdr:rowOff>131761</xdr:rowOff>
    </xdr:to>
    <xdr:graphicFrame macro="">
      <xdr:nvGraphicFramePr>
        <xdr:cNvPr id="107" name="Chart 1">
          <a:extLst>
            <a:ext uri="{FF2B5EF4-FFF2-40B4-BE49-F238E27FC236}">
              <a16:creationId xmlns:a16="http://schemas.microsoft.com/office/drawing/2014/main" id="{68AD1250-88F5-4DCF-9402-6BF924FF0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440873</xdr:colOff>
      <xdr:row>46</xdr:row>
      <xdr:rowOff>70302</xdr:rowOff>
    </xdr:from>
    <xdr:to>
      <xdr:col>28</xdr:col>
      <xdr:colOff>329693</xdr:colOff>
      <xdr:row>66</xdr:row>
      <xdr:rowOff>162150</xdr:rowOff>
    </xdr:to>
    <xdr:graphicFrame macro="">
      <xdr:nvGraphicFramePr>
        <xdr:cNvPr id="86" name="Chart 15">
          <a:extLst>
            <a:ext uri="{FF2B5EF4-FFF2-40B4-BE49-F238E27FC236}">
              <a16:creationId xmlns:a16="http://schemas.microsoft.com/office/drawing/2014/main" id="{C9AA8691-FC77-455F-944E-AC4AD6CA2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357188</xdr:colOff>
      <xdr:row>46</xdr:row>
      <xdr:rowOff>69397</xdr:rowOff>
    </xdr:from>
    <xdr:to>
      <xdr:col>35</xdr:col>
      <xdr:colOff>127000</xdr:colOff>
      <xdr:row>66</xdr:row>
      <xdr:rowOff>161245</xdr:rowOff>
    </xdr:to>
    <xdr:graphicFrame macro="">
      <xdr:nvGraphicFramePr>
        <xdr:cNvPr id="83" name="Chart 16">
          <a:extLst>
            <a:ext uri="{FF2B5EF4-FFF2-40B4-BE49-F238E27FC236}">
              <a16:creationId xmlns:a16="http://schemas.microsoft.com/office/drawing/2014/main" id="{BA68B201-E163-44D0-9C8A-43B52EC9AB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95250</xdr:colOff>
      <xdr:row>92</xdr:row>
      <xdr:rowOff>61914</xdr:rowOff>
    </xdr:from>
    <xdr:to>
      <xdr:col>32</xdr:col>
      <xdr:colOff>324387</xdr:colOff>
      <xdr:row>95</xdr:row>
      <xdr:rowOff>71508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3E7FF97-3CCE-406E-ADCD-1F0F525B7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06950" y="17597439"/>
          <a:ext cx="3848637" cy="495369"/>
        </a:xfrm>
        <a:prstGeom prst="rect">
          <a:avLst/>
        </a:prstGeom>
      </xdr:spPr>
    </xdr:pic>
    <xdr:clientData/>
  </xdr:twoCellAnchor>
  <xdr:oneCellAnchor>
    <xdr:from>
      <xdr:col>26</xdr:col>
      <xdr:colOff>504825</xdr:colOff>
      <xdr:row>8</xdr:row>
      <xdr:rowOff>114300</xdr:rowOff>
    </xdr:from>
    <xdr:ext cx="1039965" cy="37407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43274D2-10FB-7A75-EFBE-2F9B177E508B}"/>
            </a:ext>
          </a:extLst>
        </xdr:cNvPr>
        <xdr:cNvSpPr txBox="1"/>
      </xdr:nvSpPr>
      <xdr:spPr>
        <a:xfrm>
          <a:off x="17602200" y="2057400"/>
          <a:ext cx="1039965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>
              <a:solidFill>
                <a:srgbClr val="FF0000"/>
              </a:solidFill>
            </a:rPr>
            <a:t>Figure 6B</a:t>
          </a:r>
        </a:p>
      </xdr:txBody>
    </xdr:sp>
    <xdr:clientData/>
  </xdr:oneCellAnchor>
  <xdr:twoCellAnchor>
    <xdr:from>
      <xdr:col>23</xdr:col>
      <xdr:colOff>644070</xdr:colOff>
      <xdr:row>77</xdr:row>
      <xdr:rowOff>0</xdr:rowOff>
    </xdr:from>
    <xdr:to>
      <xdr:col>37</xdr:col>
      <xdr:colOff>326571</xdr:colOff>
      <xdr:row>104</xdr:row>
      <xdr:rowOff>99786</xdr:rowOff>
    </xdr:to>
    <xdr:graphicFrame macro="">
      <xdr:nvGraphicFramePr>
        <xdr:cNvPr id="94" name="Chart 4">
          <a:extLst>
            <a:ext uri="{FF2B5EF4-FFF2-40B4-BE49-F238E27FC236}">
              <a16:creationId xmlns:a16="http://schemas.microsoft.com/office/drawing/2014/main" id="{E934E844-280E-4061-AF20-697A744C3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1482725</xdr:colOff>
      <xdr:row>69</xdr:row>
      <xdr:rowOff>87312</xdr:rowOff>
    </xdr:from>
    <xdr:to>
      <xdr:col>21</xdr:col>
      <xdr:colOff>592138</xdr:colOff>
      <xdr:row>73</xdr:row>
      <xdr:rowOff>78149</xdr:rowOff>
    </xdr:to>
    <xdr:pic>
      <xdr:nvPicPr>
        <xdr:cNvPr id="54" name="chart">
          <a:extLst>
            <a:ext uri="{FF2B5EF4-FFF2-40B4-BE49-F238E27FC236}">
              <a16:creationId xmlns:a16="http://schemas.microsoft.com/office/drawing/2014/main" id="{BCD17DB2-24BC-5B2C-F82B-446F117F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58600" y="13319125"/>
          <a:ext cx="3595688" cy="638537"/>
        </a:xfrm>
        <a:prstGeom prst="rect">
          <a:avLst/>
        </a:prstGeom>
      </xdr:spPr>
    </xdr:pic>
    <xdr:clientData/>
  </xdr:twoCellAnchor>
  <xdr:twoCellAnchor editAs="oneCell">
    <xdr:from>
      <xdr:col>25</xdr:col>
      <xdr:colOff>172357</xdr:colOff>
      <xdr:row>67</xdr:row>
      <xdr:rowOff>124599</xdr:rowOff>
    </xdr:from>
    <xdr:to>
      <xdr:col>33</xdr:col>
      <xdr:colOff>404586</xdr:colOff>
      <xdr:row>71</xdr:row>
      <xdr:rowOff>107411</xdr:rowOff>
    </xdr:to>
    <xdr:pic>
      <xdr:nvPicPr>
        <xdr:cNvPr id="102" name="Picture 3">
          <a:extLst>
            <a:ext uri="{FF2B5EF4-FFF2-40B4-BE49-F238E27FC236}">
              <a16:creationId xmlns:a16="http://schemas.microsoft.com/office/drawing/2014/main" id="{149A0BA7-6BDA-ACEE-D9F1-6A20BE00B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516928" y="13323528"/>
          <a:ext cx="5070929" cy="6305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495299</xdr:colOff>
      <xdr:row>3</xdr:row>
      <xdr:rowOff>128585</xdr:rowOff>
    </xdr:from>
    <xdr:to>
      <xdr:col>35</xdr:col>
      <xdr:colOff>455384</xdr:colOff>
      <xdr:row>31</xdr:row>
      <xdr:rowOff>128585</xdr:rowOff>
    </xdr:to>
    <xdr:graphicFrame macro="">
      <xdr:nvGraphicFramePr>
        <xdr:cNvPr id="99" name="Chart 1">
          <a:extLst>
            <a:ext uri="{FF2B5EF4-FFF2-40B4-BE49-F238E27FC236}">
              <a16:creationId xmlns:a16="http://schemas.microsoft.com/office/drawing/2014/main" id="{C5166B9A-D9D8-4CE3-9B5C-D87299863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4761</xdr:colOff>
      <xdr:row>69</xdr:row>
      <xdr:rowOff>157161</xdr:rowOff>
    </xdr:from>
    <xdr:to>
      <xdr:col>35</xdr:col>
      <xdr:colOff>608918</xdr:colOff>
      <xdr:row>97</xdr:row>
      <xdr:rowOff>157161</xdr:rowOff>
    </xdr:to>
    <xdr:graphicFrame macro="">
      <xdr:nvGraphicFramePr>
        <xdr:cNvPr id="173" name="Chart 3">
          <a:extLst>
            <a:ext uri="{FF2B5EF4-FFF2-40B4-BE49-F238E27FC236}">
              <a16:creationId xmlns:a16="http://schemas.microsoft.com/office/drawing/2014/main" id="{F0CBC453-A30F-4FCA-8861-A50908AED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295275</xdr:colOff>
      <xdr:row>36</xdr:row>
      <xdr:rowOff>57150</xdr:rowOff>
    </xdr:from>
    <xdr:to>
      <xdr:col>36</xdr:col>
      <xdr:colOff>255361</xdr:colOff>
      <xdr:row>63</xdr:row>
      <xdr:rowOff>20864</xdr:rowOff>
    </xdr:to>
    <xdr:graphicFrame macro="">
      <xdr:nvGraphicFramePr>
        <xdr:cNvPr id="183" name="Chart 4">
          <a:extLst>
            <a:ext uri="{FF2B5EF4-FFF2-40B4-BE49-F238E27FC236}">
              <a16:creationId xmlns:a16="http://schemas.microsoft.com/office/drawing/2014/main" id="{072ECECC-F9FF-4DA5-B335-98D34E01F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485774</xdr:colOff>
      <xdr:row>69</xdr:row>
      <xdr:rowOff>45243</xdr:rowOff>
    </xdr:from>
    <xdr:to>
      <xdr:col>48</xdr:col>
      <xdr:colOff>201497</xdr:colOff>
      <xdr:row>97</xdr:row>
      <xdr:rowOff>45243</xdr:rowOff>
    </xdr:to>
    <xdr:graphicFrame macro="">
      <xdr:nvGraphicFramePr>
        <xdr:cNvPr id="182" name="Chart 7">
          <a:extLst>
            <a:ext uri="{FF2B5EF4-FFF2-40B4-BE49-F238E27FC236}">
              <a16:creationId xmlns:a16="http://schemas.microsoft.com/office/drawing/2014/main" id="{4F1EC1A6-3C70-4E54-8DD5-31B8830AC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29</xdr:col>
      <xdr:colOff>114300</xdr:colOff>
      <xdr:row>2</xdr:row>
      <xdr:rowOff>0</xdr:rowOff>
    </xdr:from>
    <xdr:ext cx="184731" cy="3584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3C95F42-105F-E4BF-558A-350865B2A55E}"/>
            </a:ext>
          </a:extLst>
        </xdr:cNvPr>
        <xdr:cNvSpPr txBox="1"/>
      </xdr:nvSpPr>
      <xdr:spPr>
        <a:xfrm>
          <a:off x="24688800" y="682625"/>
          <a:ext cx="184731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700">
            <a:solidFill>
              <a:srgbClr val="FF0000"/>
            </a:solidFill>
          </a:endParaRPr>
        </a:p>
      </xdr:txBody>
    </xdr:sp>
    <xdr:clientData/>
  </xdr:oneCellAnchor>
  <xdr:twoCellAnchor>
    <xdr:from>
      <xdr:col>38</xdr:col>
      <xdr:colOff>35719</xdr:colOff>
      <xdr:row>2</xdr:row>
      <xdr:rowOff>33336</xdr:rowOff>
    </xdr:from>
    <xdr:to>
      <xdr:col>47</xdr:col>
      <xdr:colOff>364331</xdr:colOff>
      <xdr:row>29</xdr:row>
      <xdr:rowOff>104774</xdr:rowOff>
    </xdr:to>
    <xdr:graphicFrame macro="">
      <xdr:nvGraphicFramePr>
        <xdr:cNvPr id="184" name="Chart 1">
          <a:extLst>
            <a:ext uri="{FF2B5EF4-FFF2-40B4-BE49-F238E27FC236}">
              <a16:creationId xmlns:a16="http://schemas.microsoft.com/office/drawing/2014/main" id="{B8F3D42C-4273-4574-A000-60C279F30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40</xdr:col>
      <xdr:colOff>496623</xdr:colOff>
      <xdr:row>1</xdr:row>
      <xdr:rowOff>0</xdr:rowOff>
    </xdr:from>
    <xdr:ext cx="184731" cy="37407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6DFB420A-6C85-46E6-87ED-555ED361DC40}"/>
            </a:ext>
          </a:extLst>
        </xdr:cNvPr>
        <xdr:cNvSpPr txBox="1"/>
      </xdr:nvSpPr>
      <xdr:spPr>
        <a:xfrm>
          <a:off x="31706873" y="158750"/>
          <a:ext cx="184731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>
            <a:solidFill>
              <a:srgbClr val="FF0000"/>
            </a:solidFill>
          </a:endParaRPr>
        </a:p>
      </xdr:txBody>
    </xdr:sp>
    <xdr:clientData/>
  </xdr:oneCellAnchor>
  <xdr:twoCellAnchor>
    <xdr:from>
      <xdr:col>37</xdr:col>
      <xdr:colOff>83343</xdr:colOff>
      <xdr:row>37</xdr:row>
      <xdr:rowOff>12811</xdr:rowOff>
    </xdr:from>
    <xdr:to>
      <xdr:col>43</xdr:col>
      <xdr:colOff>261882</xdr:colOff>
      <xdr:row>61</xdr:row>
      <xdr:rowOff>92753</xdr:rowOff>
    </xdr:to>
    <xdr:graphicFrame macro="">
      <xdr:nvGraphicFramePr>
        <xdr:cNvPr id="186" name="Chart 15">
          <a:extLst>
            <a:ext uri="{FF2B5EF4-FFF2-40B4-BE49-F238E27FC236}">
              <a16:creationId xmlns:a16="http://schemas.microsoft.com/office/drawing/2014/main" id="{F1C73A90-BA1D-416B-90E2-DE7AA33E7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289377</xdr:colOff>
      <xdr:row>37</xdr:row>
      <xdr:rowOff>11906</xdr:rowOff>
    </xdr:from>
    <xdr:to>
      <xdr:col>50</xdr:col>
      <xdr:colOff>105491</xdr:colOff>
      <xdr:row>61</xdr:row>
      <xdr:rowOff>91848</xdr:rowOff>
    </xdr:to>
    <xdr:graphicFrame macro="">
      <xdr:nvGraphicFramePr>
        <xdr:cNvPr id="187" name="Chart 16">
          <a:extLst>
            <a:ext uri="{FF2B5EF4-FFF2-40B4-BE49-F238E27FC236}">
              <a16:creationId xmlns:a16="http://schemas.microsoft.com/office/drawing/2014/main" id="{C59DD3BC-4C00-4DBA-9358-37C638844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40</xdr:col>
      <xdr:colOff>448504</xdr:colOff>
      <xdr:row>62</xdr:row>
      <xdr:rowOff>47265</xdr:rowOff>
    </xdr:from>
    <xdr:to>
      <xdr:col>48</xdr:col>
      <xdr:colOff>369847</xdr:colOff>
      <xdr:row>65</xdr:row>
      <xdr:rowOff>22139</xdr:rowOff>
    </xdr:to>
    <xdr:pic>
      <xdr:nvPicPr>
        <xdr:cNvPr id="188" name="Picture 3">
          <a:extLst>
            <a:ext uri="{FF2B5EF4-FFF2-40B4-BE49-F238E27FC236}">
              <a16:creationId xmlns:a16="http://schemas.microsoft.com/office/drawing/2014/main" id="{80F45C89-1484-474E-8354-0F8838B15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773848" y="11393921"/>
          <a:ext cx="5100562" cy="617812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0.87227</cdr:x>
      <cdr:y>0.91999</cdr:y>
    </cdr:from>
    <cdr:to>
      <cdr:x>0.99557</cdr:x>
      <cdr:y>0.99539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B5A2051-9F17-5DFD-557A-CD366731C0E3}"/>
            </a:ext>
          </a:extLst>
        </cdr:cNvPr>
        <cdr:cNvSpPr txBox="1"/>
      </cdr:nvSpPr>
      <cdr:spPr>
        <a:xfrm xmlns:a="http://schemas.openxmlformats.org/drawingml/2006/main">
          <a:off x="5583239" y="4206196"/>
          <a:ext cx="789214" cy="3447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r>
            <a:rPr lang="en-US" sz="20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2050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569912</xdr:colOff>
      <xdr:row>14</xdr:row>
      <xdr:rowOff>11111</xdr:rowOff>
    </xdr:from>
    <xdr:to>
      <xdr:col>23</xdr:col>
      <xdr:colOff>323850</xdr:colOff>
      <xdr:row>36</xdr:row>
      <xdr:rowOff>28575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70360283-C3CD-40EC-9EF2-E92DA75DF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92</xdr:row>
      <xdr:rowOff>61914</xdr:rowOff>
    </xdr:from>
    <xdr:to>
      <xdr:col>28</xdr:col>
      <xdr:colOff>419637</xdr:colOff>
      <xdr:row>95</xdr:row>
      <xdr:rowOff>71508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2557FB-FC6A-4FC2-BAA9-5E4A4D3C8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06950" y="16949739"/>
          <a:ext cx="3848637" cy="49536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guyen, Anh Dinh Minh" id="{B4796489-8FB4-4992-BB82-DE3D03713F60}" userId="S::ANguyen3@imf.org::56164350-3fd7-40bc-9fc2-9784ad493a5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5-08-19T17:47:48.09" personId="{B4796489-8FB4-4992-BB82-DE3D03713F60}" id="{2E8807CB-F454-4A93-9E81-96396731974C}">
    <text xml:space="preserve">It is 15 year as indicated.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2" dT="2025-08-19T17:47:48.09" personId="{B4796489-8FB4-4992-BB82-DE3D03713F60}" id="{8F8AB9E9-0D0D-41A1-B045-AADBF3167ECF}">
    <text xml:space="preserve">It is 15 year as indicated.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1160-CDBC-4192-8B74-5DC782370B08}">
  <sheetPr>
    <tabColor rgb="FFFFC000"/>
  </sheetPr>
  <dimension ref="A1:AY2006"/>
  <sheetViews>
    <sheetView topLeftCell="A29" zoomScale="70" zoomScaleNormal="70" workbookViewId="0">
      <selection activeCell="BD100" sqref="BD100"/>
    </sheetView>
  </sheetViews>
  <sheetFormatPr defaultRowHeight="12.75" x14ac:dyDescent="0.2"/>
  <cols>
    <col min="2" max="7" width="9.5703125" customWidth="1"/>
    <col min="15" max="16" width="9.140625" style="1"/>
    <col min="17" max="17" width="21.5703125" style="1" customWidth="1"/>
    <col min="18" max="18" width="15" style="1" customWidth="1"/>
    <col min="19" max="19" width="11.7109375" style="1" customWidth="1"/>
    <col min="20" max="21" width="9.140625" style="1"/>
    <col min="24" max="26" width="9.140625" style="2"/>
    <col min="27" max="27" width="8.5703125" style="2" customWidth="1"/>
    <col min="28" max="37" width="9.140625" style="2"/>
    <col min="41" max="41" width="9.5703125" customWidth="1"/>
    <col min="44" max="45" width="9.5703125" customWidth="1"/>
    <col min="51" max="51" width="9.5703125" customWidth="1"/>
  </cols>
  <sheetData>
    <row r="1" spans="1:5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AO1" s="12" t="s">
        <v>5</v>
      </c>
      <c r="AR1" s="12" t="s">
        <v>1</v>
      </c>
      <c r="AS1" s="12"/>
      <c r="AY1" s="12" t="s">
        <v>1</v>
      </c>
    </row>
    <row r="2" spans="1:51" ht="76.5" x14ac:dyDescent="0.2">
      <c r="A2" s="3" t="s">
        <v>7</v>
      </c>
      <c r="B2" s="3" t="str">
        <f>Results_from_model!N2</f>
        <v>EM_Model_HumanCapital_epsiig___yd</v>
      </c>
      <c r="C2" s="3" t="str">
        <f>Results_from_model!O2</f>
        <v>EM_Model_HumanCapital_epsicge___yd</v>
      </c>
      <c r="D2" s="3" t="str">
        <f>Results_from_model!P2</f>
        <v>EM_Model_HumanCapital_epsiigeff30y___yd</v>
      </c>
      <c r="E2" s="3" t="str">
        <f>Results_from_model!Q2</f>
        <v>EM_Model_HumanCapital_epsicgeeff30y___yd</v>
      </c>
      <c r="F2" s="3" t="str">
        <f>Results_from_model!R2</f>
        <v>EM_Model_HumanCapital_epsiigeff25y___yd</v>
      </c>
      <c r="G2" s="3" t="str">
        <f>Results_from_model!S2</f>
        <v>EM_Model_HumanCapital_epsicgeeff25y___yd</v>
      </c>
      <c r="H2" s="3" t="str">
        <f>Results_from_model!T2</f>
        <v>EM_Model_HumanCapital_epsiiglow___yd</v>
      </c>
      <c r="I2" s="3" t="str">
        <f>Results_from_model!U2</f>
        <v>EM_Model_HumanCapital_epsicgelow___yd</v>
      </c>
      <c r="J2" s="3" t="s">
        <v>8</v>
      </c>
      <c r="K2" s="3" t="s">
        <v>9</v>
      </c>
      <c r="L2" s="3" t="str">
        <f>Results_from_model!X2</f>
        <v>EM_Model_HumanCapital_epsiigeff25ylow___yd</v>
      </c>
      <c r="M2" s="3" t="str">
        <f>Results_from_model!Y2</f>
        <v>EM_Model_HumanCapital_epsicgeeff25ylow___yd</v>
      </c>
      <c r="R2" s="29"/>
      <c r="S2" s="29"/>
      <c r="AO2" s="3" t="s">
        <v>10</v>
      </c>
      <c r="AR2" s="3" t="s">
        <v>11</v>
      </c>
      <c r="AS2" s="3"/>
      <c r="AT2" s="3"/>
      <c r="AY2" s="3" t="s">
        <v>11</v>
      </c>
    </row>
    <row r="3" spans="1:51" x14ac:dyDescent="0.2">
      <c r="A3" t="s">
        <v>12</v>
      </c>
      <c r="R3" s="29"/>
      <c r="S3" s="29"/>
    </row>
    <row r="4" spans="1:51" x14ac:dyDescent="0.2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R4" s="29"/>
      <c r="S4" s="29"/>
      <c r="AO4" t="s">
        <v>14</v>
      </c>
      <c r="AR4" t="s">
        <v>14</v>
      </c>
      <c r="AY4" t="s">
        <v>14</v>
      </c>
    </row>
    <row r="5" spans="1:51" x14ac:dyDescent="0.2">
      <c r="AN5">
        <v>0</v>
      </c>
      <c r="AQ5">
        <v>0</v>
      </c>
      <c r="AT5">
        <v>0</v>
      </c>
      <c r="AU5">
        <v>0</v>
      </c>
      <c r="AV5">
        <v>0</v>
      </c>
      <c r="AX5" s="13">
        <v>0</v>
      </c>
    </row>
    <row r="6" spans="1:51" x14ac:dyDescent="0.2">
      <c r="AN6">
        <v>5.8637732396958298E-2</v>
      </c>
      <c r="AQ6">
        <v>-0.74619317272632701</v>
      </c>
      <c r="AT6">
        <v>5.8637732396958298E-2</v>
      </c>
      <c r="AU6">
        <v>5.8637732396958298E-2</v>
      </c>
      <c r="AV6">
        <v>0.81577394638200496</v>
      </c>
      <c r="AX6" s="13">
        <v>0.17262544262333801</v>
      </c>
    </row>
    <row r="7" spans="1:51" x14ac:dyDescent="0.2">
      <c r="AN7">
        <v>-0.45513589079910399</v>
      </c>
      <c r="AQ7">
        <v>-0.26584627415777101</v>
      </c>
      <c r="AT7">
        <v>-0.45513589079910399</v>
      </c>
      <c r="AU7">
        <v>-0.45513589079910399</v>
      </c>
      <c r="AV7">
        <v>-0.383401547835382</v>
      </c>
      <c r="AX7" s="13">
        <v>0.36843254669408099</v>
      </c>
    </row>
    <row r="8" spans="1:51" x14ac:dyDescent="0.2">
      <c r="AN8">
        <v>-0.39125715730884603</v>
      </c>
      <c r="AQ8">
        <v>-0.17377024999270699</v>
      </c>
      <c r="AT8">
        <v>-0.39125715730884603</v>
      </c>
      <c r="AU8">
        <v>-0.39125715730884603</v>
      </c>
      <c r="AV8">
        <v>-0.37922812086565899</v>
      </c>
      <c r="AX8" s="13">
        <v>0.27752516215185102</v>
      </c>
    </row>
    <row r="9" spans="1:51" x14ac:dyDescent="0.2">
      <c r="A9" t="s">
        <v>15</v>
      </c>
      <c r="B9">
        <f>Results_from_model!N9</f>
        <v>-6.3E-2</v>
      </c>
      <c r="C9">
        <f>Results_from_model!O9</f>
        <v>0.17699999999999999</v>
      </c>
      <c r="D9">
        <f>Results_from_model!P9</f>
        <v>-0.45700000000000002</v>
      </c>
      <c r="E9">
        <f>Results_from_model!Q9</f>
        <v>0.40899999999999997</v>
      </c>
      <c r="F9">
        <f>Results_from_model!R9</f>
        <v>-0.29899999999999999</v>
      </c>
      <c r="G9">
        <f>Results_from_model!S9</f>
        <v>0.34100000000000003</v>
      </c>
      <c r="H9">
        <f>Results_from_model!T9</f>
        <v>-6.3E-2</v>
      </c>
      <c r="I9">
        <f>Results_from_model!U9</f>
        <v>0.17699999999999999</v>
      </c>
      <c r="J9">
        <f>Results_from_model!V9</f>
        <v>-0.52800000000000002</v>
      </c>
      <c r="K9">
        <f>Results_from_model!W9</f>
        <v>0.443</v>
      </c>
      <c r="L9">
        <f>Results_from_model!X9</f>
        <v>-0.34399999999999997</v>
      </c>
      <c r="M9">
        <f>Results_from_model!Y9</f>
        <v>0.36599999999999999</v>
      </c>
      <c r="AN9">
        <v>-0.29858589098858801</v>
      </c>
      <c r="AO9">
        <v>-0.29899999999999999</v>
      </c>
      <c r="AQ9">
        <v>-6.2858631579105304E-2</v>
      </c>
      <c r="AR9">
        <v>-6.3E-2</v>
      </c>
      <c r="AT9">
        <v>-0.29858589098858801</v>
      </c>
      <c r="AU9">
        <v>-0.29858589098858801</v>
      </c>
      <c r="AV9">
        <v>-0.35078070123866201</v>
      </c>
      <c r="AX9" s="13">
        <v>0.176508263205744</v>
      </c>
      <c r="AY9">
        <v>-6.3E-2</v>
      </c>
    </row>
    <row r="10" spans="1:51" x14ac:dyDescent="0.2">
      <c r="A10" t="s">
        <v>16</v>
      </c>
      <c r="B10">
        <f>Results_from_model!N10</f>
        <v>5.1999999999999998E-2</v>
      </c>
      <c r="C10">
        <f>Results_from_model!O10</f>
        <v>8.2000000000000003E-2</v>
      </c>
      <c r="D10">
        <f>Results_from_model!P10</f>
        <v>-0.35599999999999998</v>
      </c>
      <c r="E10">
        <f>Results_from_model!Q10</f>
        <v>0.29399999999999998</v>
      </c>
      <c r="F10">
        <f>Results_from_model!R10</f>
        <v>-0.19500000000000001</v>
      </c>
      <c r="G10">
        <f>Results_from_model!S10</f>
        <v>0.23400000000000001</v>
      </c>
      <c r="H10">
        <f>Results_from_model!T10</f>
        <v>5.1999999999999998E-2</v>
      </c>
      <c r="I10">
        <f>Results_from_model!U10</f>
        <v>8.2000000000000003E-2</v>
      </c>
      <c r="J10">
        <f>Results_from_model!V10</f>
        <v>-0.42799999999999999</v>
      </c>
      <c r="K10">
        <f>Results_from_model!W10</f>
        <v>0.32400000000000001</v>
      </c>
      <c r="L10">
        <f>Results_from_model!X10</f>
        <v>-0.24199999999999999</v>
      </c>
      <c r="M10">
        <f>Results_from_model!Y10</f>
        <v>0.25600000000000001</v>
      </c>
      <c r="AN10">
        <v>-0.194767401320498</v>
      </c>
      <c r="AO10">
        <v>-0.19500000000000001</v>
      </c>
      <c r="AQ10">
        <v>5.2203545878722397E-2</v>
      </c>
      <c r="AR10">
        <v>5.1999999999999998E-2</v>
      </c>
      <c r="AT10">
        <v>-0.194767401320498</v>
      </c>
      <c r="AU10">
        <v>-0.194767401320498</v>
      </c>
      <c r="AV10">
        <v>-0.31180385777325398</v>
      </c>
      <c r="AX10" s="13">
        <v>8.2186733202915002E-2</v>
      </c>
      <c r="AY10">
        <v>5.1999999999999998E-2</v>
      </c>
    </row>
    <row r="11" spans="1:51" x14ac:dyDescent="0.2">
      <c r="A11" t="s">
        <v>17</v>
      </c>
      <c r="B11">
        <f>Results_from_model!N11</f>
        <v>0.16600000000000001</v>
      </c>
      <c r="C11">
        <f>Results_from_model!O11</f>
        <v>0</v>
      </c>
      <c r="D11">
        <f>Results_from_model!P11</f>
        <v>-0.246</v>
      </c>
      <c r="E11">
        <f>Results_from_model!Q11</f>
        <v>0.189</v>
      </c>
      <c r="F11">
        <f>Results_from_model!R11</f>
        <v>-8.5999999999999993E-2</v>
      </c>
      <c r="G11">
        <f>Results_from_model!S11</f>
        <v>0.13700000000000001</v>
      </c>
      <c r="H11">
        <f>Results_from_model!T11</f>
        <v>0.16600000000000001</v>
      </c>
      <c r="I11">
        <f>Results_from_model!U11</f>
        <v>0</v>
      </c>
      <c r="J11">
        <f>Results_from_model!V11</f>
        <v>-0.318</v>
      </c>
      <c r="K11">
        <f>Results_from_model!W11</f>
        <v>0.215</v>
      </c>
      <c r="L11">
        <f>Results_from_model!X11</f>
        <v>-0.13300000000000001</v>
      </c>
      <c r="M11">
        <f>Results_from_model!Y11</f>
        <v>0.157</v>
      </c>
      <c r="AN11">
        <v>-8.6050325977835004E-2</v>
      </c>
      <c r="AO11">
        <v>-8.5999999999999993E-2</v>
      </c>
      <c r="AQ11">
        <v>0.16642440313854001</v>
      </c>
      <c r="AR11">
        <v>0.16600000000000001</v>
      </c>
      <c r="AT11">
        <v>-8.6050325977835004E-2</v>
      </c>
      <c r="AU11">
        <v>-8.6050325977835004E-2</v>
      </c>
      <c r="AV11">
        <v>-0.267258677447967</v>
      </c>
      <c r="AX11" s="13">
        <v>-1.6906579408619901E-4</v>
      </c>
      <c r="AY11">
        <v>0.16600000000000001</v>
      </c>
    </row>
    <row r="12" spans="1:51" x14ac:dyDescent="0.2">
      <c r="A12" t="s">
        <v>18</v>
      </c>
      <c r="B12">
        <f>Results_from_model!N12</f>
        <v>0.27800000000000002</v>
      </c>
      <c r="C12">
        <f>Results_from_model!O12</f>
        <v>-6.9000000000000006E-2</v>
      </c>
      <c r="D12">
        <f>Results_from_model!P12</f>
        <v>-0.13</v>
      </c>
      <c r="E12">
        <f>Results_from_model!Q12</f>
        <v>9.6000000000000002E-2</v>
      </c>
      <c r="F12">
        <f>Results_from_model!R12</f>
        <v>2.5000000000000001E-2</v>
      </c>
      <c r="G12">
        <f>Results_from_model!S12</f>
        <v>5.2999999999999999E-2</v>
      </c>
      <c r="H12">
        <f>Results_from_model!T12</f>
        <v>0.27800000000000002</v>
      </c>
      <c r="I12">
        <f>Results_from_model!U12</f>
        <v>-6.9000000000000006E-2</v>
      </c>
      <c r="J12">
        <f>Results_from_model!V12</f>
        <v>-0.19900000000000001</v>
      </c>
      <c r="K12">
        <f>Results_from_model!W12</f>
        <v>0.11899999999999999</v>
      </c>
      <c r="L12">
        <f>Results_from_model!X12</f>
        <v>-2.1000000000000001E-2</v>
      </c>
      <c r="M12">
        <f>Results_from_model!Y12</f>
        <v>7.0999999999999994E-2</v>
      </c>
      <c r="AN12">
        <v>2.5309667492321299E-2</v>
      </c>
      <c r="AO12">
        <v>2.5000000000000001E-2</v>
      </c>
      <c r="AQ12">
        <v>0.278156259127675</v>
      </c>
      <c r="AR12">
        <v>0.27800000000000002</v>
      </c>
      <c r="AT12">
        <v>2.5309667492321299E-2</v>
      </c>
      <c r="AU12">
        <v>2.5309667492321299E-2</v>
      </c>
      <c r="AV12">
        <v>-0.218973936512183</v>
      </c>
      <c r="AX12" s="13">
        <v>-6.9314085248430607E-2</v>
      </c>
      <c r="AY12">
        <v>0.27800000000000002</v>
      </c>
    </row>
    <row r="13" spans="1:51" x14ac:dyDescent="0.2">
      <c r="A13" t="s">
        <v>19</v>
      </c>
      <c r="B13">
        <f>Results_from_model!N13</f>
        <v>0.38700000000000001</v>
      </c>
      <c r="C13">
        <f>Results_from_model!O13</f>
        <v>-0.125</v>
      </c>
      <c r="D13">
        <f>Results_from_model!P13</f>
        <v>-0.01</v>
      </c>
      <c r="E13">
        <f>Results_from_model!Q13</f>
        <v>1.6E-2</v>
      </c>
      <c r="F13">
        <f>Results_from_model!R13</f>
        <v>0.13800000000000001</v>
      </c>
      <c r="G13">
        <f>Results_from_model!S13</f>
        <v>-1.9E-2</v>
      </c>
      <c r="H13">
        <f>Results_from_model!T13</f>
        <v>0.38700000000000001</v>
      </c>
      <c r="I13">
        <f>Results_from_model!U13</f>
        <v>-0.125</v>
      </c>
      <c r="J13">
        <f>Results_from_model!V13</f>
        <v>-7.3999999999999996E-2</v>
      </c>
      <c r="K13">
        <f>Results_from_model!W13</f>
        <v>3.5000000000000003E-2</v>
      </c>
      <c r="L13">
        <f>Results_from_model!X13</f>
        <v>9.4E-2</v>
      </c>
      <c r="M13">
        <f>Results_from_model!Y13</f>
        <v>-3.0000000000000001E-3</v>
      </c>
      <c r="AN13">
        <v>0.13845113134498399</v>
      </c>
      <c r="AO13">
        <v>0.13800000000000001</v>
      </c>
      <c r="AQ13">
        <v>0.386897860620871</v>
      </c>
      <c r="AR13">
        <v>0.38700000000000001</v>
      </c>
      <c r="AT13">
        <v>0.13845113134498399</v>
      </c>
      <c r="AU13">
        <v>0.13845113134498399</v>
      </c>
      <c r="AV13">
        <v>-0.16766293825001399</v>
      </c>
      <c r="AX13" s="13">
        <v>-0.125393234729649</v>
      </c>
      <c r="AY13">
        <v>0.38700000000000001</v>
      </c>
    </row>
    <row r="14" spans="1:51" x14ac:dyDescent="0.2">
      <c r="A14" t="s">
        <v>20</v>
      </c>
      <c r="B14">
        <f>Results_from_model!N14</f>
        <v>0.49299999999999999</v>
      </c>
      <c r="C14">
        <f>Results_from_model!O14</f>
        <v>-0.16900000000000001</v>
      </c>
      <c r="D14">
        <f>Results_from_model!P14</f>
        <v>0.11600000000000001</v>
      </c>
      <c r="E14">
        <f>Results_from_model!Q14</f>
        <v>-5.1999999999999998E-2</v>
      </c>
      <c r="F14">
        <f>Results_from_model!R14</f>
        <v>0.253</v>
      </c>
      <c r="G14">
        <f>Results_from_model!S14</f>
        <v>-7.8E-2</v>
      </c>
      <c r="H14">
        <f>Results_from_model!T14</f>
        <v>0.49299999999999999</v>
      </c>
      <c r="I14">
        <f>Results_from_model!U14</f>
        <v>-0.16900000000000001</v>
      </c>
      <c r="J14">
        <f>Results_from_model!V14</f>
        <v>5.6000000000000001E-2</v>
      </c>
      <c r="K14">
        <f>Results_from_model!W14</f>
        <v>-3.6999999999999998E-2</v>
      </c>
      <c r="L14">
        <f>Results_from_model!X14</f>
        <v>0.21099999999999999</v>
      </c>
      <c r="M14">
        <f>Results_from_model!Y14</f>
        <v>-6.5000000000000002E-2</v>
      </c>
      <c r="P14" s="18"/>
      <c r="Q14" s="18"/>
      <c r="R14" s="18" t="s">
        <v>21</v>
      </c>
      <c r="S14" s="18" t="s">
        <v>22</v>
      </c>
      <c r="AK14" s="11"/>
      <c r="AL14" s="14"/>
      <c r="AN14">
        <v>0.25300012394090698</v>
      </c>
      <c r="AO14">
        <v>0.253</v>
      </c>
      <c r="AQ14">
        <v>0.49253815983066002</v>
      </c>
      <c r="AR14">
        <v>0.49299999999999999</v>
      </c>
      <c r="AT14">
        <v>0.25300012394090698</v>
      </c>
      <c r="AU14">
        <v>0.25300012394090698</v>
      </c>
      <c r="AV14">
        <v>-0.11364134778931199</v>
      </c>
      <c r="AX14" s="13">
        <v>-0.169013312227377</v>
      </c>
      <c r="AY14">
        <v>0.49299999999999999</v>
      </c>
    </row>
    <row r="15" spans="1:51" x14ac:dyDescent="0.2">
      <c r="A15" t="s">
        <v>23</v>
      </c>
      <c r="B15">
        <f>Results_from_model!N15</f>
        <v>0.59499999999999997</v>
      </c>
      <c r="C15">
        <f>Results_from_model!O15</f>
        <v>-0.20100000000000001</v>
      </c>
      <c r="D15">
        <f>Results_from_model!P15</f>
        <v>0.245</v>
      </c>
      <c r="E15">
        <f>Results_from_model!Q15</f>
        <v>-0.108</v>
      </c>
      <c r="F15">
        <f>Results_from_model!R15</f>
        <v>0.36899999999999999</v>
      </c>
      <c r="G15">
        <f>Results_from_model!S15</f>
        <v>-0.125</v>
      </c>
      <c r="H15">
        <f>Results_from_model!T15</f>
        <v>0.59499999999999997</v>
      </c>
      <c r="I15">
        <f>Results_from_model!U15</f>
        <v>-0.20100000000000001</v>
      </c>
      <c r="J15">
        <f>Results_from_model!V15</f>
        <v>0.192</v>
      </c>
      <c r="K15">
        <f>Results_from_model!W15</f>
        <v>-9.6000000000000002E-2</v>
      </c>
      <c r="L15">
        <f>Results_from_model!X15</f>
        <v>0.33</v>
      </c>
      <c r="M15">
        <f>Results_from_model!Y15</f>
        <v>-0.114</v>
      </c>
      <c r="P15" s="25">
        <v>2026</v>
      </c>
      <c r="Q15" s="18" t="s">
        <v>15</v>
      </c>
      <c r="R15" s="18">
        <f>B9</f>
        <v>-6.3E-2</v>
      </c>
      <c r="S15" s="18">
        <f>C9</f>
        <v>0.17699999999999999</v>
      </c>
      <c r="AK15" s="11"/>
      <c r="AL15" s="14"/>
      <c r="AN15">
        <v>0.36875553342411399</v>
      </c>
      <c r="AO15">
        <v>0.36899999999999999</v>
      </c>
      <c r="AQ15">
        <v>0.59509750648983095</v>
      </c>
      <c r="AR15">
        <v>0.59499999999999997</v>
      </c>
      <c r="AT15">
        <v>0.36875553342411399</v>
      </c>
      <c r="AU15">
        <v>0.36875553342411399</v>
      </c>
      <c r="AV15">
        <v>-5.7082046514550101E-2</v>
      </c>
      <c r="AX15" s="13">
        <v>-0.20091585695009201</v>
      </c>
      <c r="AY15">
        <v>0.59499999999999997</v>
      </c>
    </row>
    <row r="16" spans="1:51" x14ac:dyDescent="0.2">
      <c r="A16" t="s">
        <v>24</v>
      </c>
      <c r="B16">
        <f>Results_from_model!N16</f>
        <v>0.69499999999999995</v>
      </c>
      <c r="C16">
        <f>Results_from_model!O16</f>
        <v>-0.222</v>
      </c>
      <c r="D16">
        <f>Results_from_model!P16</f>
        <v>0.378</v>
      </c>
      <c r="E16">
        <f>Results_from_model!Q16</f>
        <v>-0.152</v>
      </c>
      <c r="F16">
        <f>Results_from_model!R16</f>
        <v>0.48599999999999999</v>
      </c>
      <c r="G16">
        <f>Results_from_model!S16</f>
        <v>-0.16</v>
      </c>
      <c r="H16">
        <f>Results_from_model!T16</f>
        <v>0.69499999999999995</v>
      </c>
      <c r="I16">
        <f>Results_from_model!U16</f>
        <v>-0.222</v>
      </c>
      <c r="J16">
        <f>Results_from_model!V16</f>
        <v>0.33300000000000002</v>
      </c>
      <c r="K16">
        <f>Results_from_model!W16</f>
        <v>-0.14399999999999999</v>
      </c>
      <c r="L16">
        <f>Results_from_model!X16</f>
        <v>0.45200000000000001</v>
      </c>
      <c r="M16">
        <f>Results_from_model!Y16</f>
        <v>-0.153</v>
      </c>
      <c r="P16" s="25">
        <v>2030</v>
      </c>
      <c r="Q16" s="18" t="s">
        <v>25</v>
      </c>
      <c r="R16" s="18">
        <f>B25</f>
        <v>1.468</v>
      </c>
      <c r="S16" s="18">
        <f>C25</f>
        <v>-2.8000000000000001E-2</v>
      </c>
      <c r="AN16">
        <v>0.48558030906896699</v>
      </c>
      <c r="AO16">
        <v>0.48599999999999999</v>
      </c>
      <c r="AQ16">
        <v>0.69463949045802498</v>
      </c>
      <c r="AR16">
        <v>0.69499999999999995</v>
      </c>
      <c r="AT16">
        <v>0.48558030906896699</v>
      </c>
      <c r="AU16">
        <v>0.48558030906896699</v>
      </c>
      <c r="AV16">
        <v>1.8945858617038099E-3</v>
      </c>
      <c r="AX16" s="13">
        <v>-0.2218622922888</v>
      </c>
      <c r="AY16">
        <v>0.69499999999999995</v>
      </c>
    </row>
    <row r="17" spans="1:51" x14ac:dyDescent="0.2">
      <c r="A17" t="s">
        <v>26</v>
      </c>
      <c r="B17">
        <f>Results_from_model!N17</f>
        <v>0.79100000000000004</v>
      </c>
      <c r="C17">
        <f>Results_from_model!O17</f>
        <v>-0.23300000000000001</v>
      </c>
      <c r="D17">
        <f>Results_from_model!P17</f>
        <v>0.51400000000000001</v>
      </c>
      <c r="E17">
        <f>Results_from_model!Q17</f>
        <v>-0.185</v>
      </c>
      <c r="F17">
        <f>Results_from_model!R17</f>
        <v>0.60299999999999998</v>
      </c>
      <c r="G17">
        <f>Results_from_model!S17</f>
        <v>-0.186</v>
      </c>
      <c r="H17">
        <f>Results_from_model!T17</f>
        <v>0.79100000000000004</v>
      </c>
      <c r="I17">
        <f>Results_from_model!U17</f>
        <v>-0.23300000000000001</v>
      </c>
      <c r="J17">
        <f>Results_from_model!V17</f>
        <v>0.47899999999999998</v>
      </c>
      <c r="K17">
        <f>Results_from_model!W17</f>
        <v>-0.18099999999999999</v>
      </c>
      <c r="L17">
        <f>Results_from_model!X17</f>
        <v>0.57399999999999995</v>
      </c>
      <c r="M17">
        <f>Results_from_model!Y17</f>
        <v>-0.18</v>
      </c>
      <c r="P17" s="25">
        <v>2040</v>
      </c>
      <c r="Q17" s="18" t="s">
        <v>27</v>
      </c>
      <c r="R17" s="18">
        <f>B65</f>
        <v>3.1829999999999998</v>
      </c>
      <c r="S17" s="18">
        <f>C65</f>
        <v>3.3330000000000002</v>
      </c>
      <c r="AN17">
        <v>0.60336388697222099</v>
      </c>
      <c r="AO17">
        <v>0.60299999999999998</v>
      </c>
      <c r="AQ17">
        <v>0.79124102183377498</v>
      </c>
      <c r="AR17">
        <v>0.79100000000000004</v>
      </c>
      <c r="AT17">
        <v>0.60336388697222099</v>
      </c>
      <c r="AU17">
        <v>0.60336388697222099</v>
      </c>
      <c r="AV17">
        <v>6.3188727838134007E-2</v>
      </c>
      <c r="AX17" s="13">
        <v>-0.23259428589232101</v>
      </c>
      <c r="AY17">
        <v>0.79100000000000004</v>
      </c>
    </row>
    <row r="18" spans="1:51" x14ac:dyDescent="0.2">
      <c r="A18" t="s">
        <v>28</v>
      </c>
      <c r="B18">
        <f>Results_from_model!N18</f>
        <v>0.88500000000000001</v>
      </c>
      <c r="C18">
        <f>Results_from_model!O18</f>
        <v>-0.23400000000000001</v>
      </c>
      <c r="D18">
        <f>Results_from_model!P18</f>
        <v>0.65300000000000002</v>
      </c>
      <c r="E18">
        <f>Results_from_model!Q18</f>
        <v>-0.20799999999999999</v>
      </c>
      <c r="F18">
        <f>Results_from_model!R18</f>
        <v>0.72199999999999998</v>
      </c>
      <c r="G18">
        <f>Results_from_model!S18</f>
        <v>-0.20100000000000001</v>
      </c>
      <c r="H18">
        <f>Results_from_model!T18</f>
        <v>0.88500000000000001</v>
      </c>
      <c r="I18">
        <f>Results_from_model!U18</f>
        <v>-0.23400000000000001</v>
      </c>
      <c r="J18">
        <f>Results_from_model!V18</f>
        <v>0.628</v>
      </c>
      <c r="K18">
        <f>Results_from_model!W18</f>
        <v>-0.20699999999999999</v>
      </c>
      <c r="L18">
        <f>Results_from_model!X18</f>
        <v>0.69899999999999995</v>
      </c>
      <c r="M18">
        <f>Results_from_model!Y18</f>
        <v>-0.19700000000000001</v>
      </c>
      <c r="P18" s="25">
        <v>2050</v>
      </c>
      <c r="Q18" s="18" t="s">
        <v>29</v>
      </c>
      <c r="R18" s="18">
        <f>B105</f>
        <v>3.6659999999999999</v>
      </c>
      <c r="S18" s="18">
        <f>C105</f>
        <v>5.6980000000000004</v>
      </c>
      <c r="AH18" s="10"/>
      <c r="AI18" s="10"/>
      <c r="AN18">
        <v>0.72200909397148405</v>
      </c>
      <c r="AO18">
        <v>0.72199999999999998</v>
      </c>
      <c r="AQ18">
        <v>0.88498219466633798</v>
      </c>
      <c r="AR18">
        <v>0.88500000000000001</v>
      </c>
      <c r="AT18">
        <v>0.72200909397148405</v>
      </c>
      <c r="AU18">
        <v>0.72200909397148405</v>
      </c>
      <c r="AV18">
        <v>0.126709791109371</v>
      </c>
      <c r="AX18" s="13">
        <v>-0.233820818426032</v>
      </c>
      <c r="AY18">
        <v>0.88500000000000001</v>
      </c>
    </row>
    <row r="19" spans="1:51" x14ac:dyDescent="0.2">
      <c r="A19" t="s">
        <v>30</v>
      </c>
      <c r="B19">
        <f>Results_from_model!N19</f>
        <v>0.97599999999999998</v>
      </c>
      <c r="C19">
        <f>Results_from_model!O19</f>
        <v>-0.22600000000000001</v>
      </c>
      <c r="D19">
        <f>Results_from_model!P19</f>
        <v>0.79500000000000004</v>
      </c>
      <c r="E19">
        <f>Results_from_model!Q19</f>
        <v>-0.221</v>
      </c>
      <c r="F19">
        <f>Results_from_model!R19</f>
        <v>0.84099999999999997</v>
      </c>
      <c r="G19">
        <f>Results_from_model!S19</f>
        <v>-0.20599999999999999</v>
      </c>
      <c r="H19">
        <f>Results_from_model!T19</f>
        <v>0.97599999999999998</v>
      </c>
      <c r="I19">
        <f>Results_from_model!U19</f>
        <v>-0.22600000000000001</v>
      </c>
      <c r="J19">
        <f>Results_from_model!V19</f>
        <v>0.78200000000000003</v>
      </c>
      <c r="K19">
        <f>Results_from_model!W19</f>
        <v>-0.223</v>
      </c>
      <c r="L19">
        <f>Results_from_model!X19</f>
        <v>0.82499999999999996</v>
      </c>
      <c r="M19">
        <f>Results_from_model!Y19</f>
        <v>-0.20499999999999999</v>
      </c>
      <c r="AH19" s="10"/>
      <c r="AI19" s="10"/>
      <c r="AK19" s="11"/>
      <c r="AL19" s="14"/>
      <c r="AN19">
        <v>0.84142742717387797</v>
      </c>
      <c r="AO19">
        <v>0.84099999999999997</v>
      </c>
      <c r="AQ19">
        <v>0.97594284989342195</v>
      </c>
      <c r="AR19">
        <v>0.97599999999999998</v>
      </c>
      <c r="AT19">
        <v>0.84142742717387797</v>
      </c>
      <c r="AU19">
        <v>0.84142742717387797</v>
      </c>
      <c r="AV19">
        <v>0.192372357038711</v>
      </c>
      <c r="AX19" s="13">
        <v>-0.22621474326441501</v>
      </c>
      <c r="AY19">
        <v>0.97599999999999998</v>
      </c>
    </row>
    <row r="20" spans="1:51" x14ac:dyDescent="0.2">
      <c r="A20" t="s">
        <v>31</v>
      </c>
      <c r="B20">
        <f>Results_from_model!N20</f>
        <v>1.0640000000000001</v>
      </c>
      <c r="C20">
        <f>Results_from_model!O20</f>
        <v>-0.21</v>
      </c>
      <c r="D20">
        <f>Results_from_model!P20</f>
        <v>0.94</v>
      </c>
      <c r="E20">
        <f>Results_from_model!Q20</f>
        <v>-0.224</v>
      </c>
      <c r="F20">
        <f>Results_from_model!R20</f>
        <v>0.96199999999999997</v>
      </c>
      <c r="G20">
        <f>Results_from_model!S20</f>
        <v>-0.20300000000000001</v>
      </c>
      <c r="H20">
        <f>Results_from_model!T20</f>
        <v>1.0640000000000001</v>
      </c>
      <c r="I20">
        <f>Results_from_model!U20</f>
        <v>-0.21</v>
      </c>
      <c r="J20">
        <f>Results_from_model!V20</f>
        <v>0.93899999999999995</v>
      </c>
      <c r="K20">
        <f>Results_from_model!W20</f>
        <v>-0.23</v>
      </c>
      <c r="L20">
        <f>Results_from_model!X20</f>
        <v>0.95199999999999996</v>
      </c>
      <c r="M20">
        <f>Results_from_model!Y20</f>
        <v>-0.20399999999999999</v>
      </c>
      <c r="AH20" s="10"/>
      <c r="AI20" s="10"/>
      <c r="AK20" s="11"/>
      <c r="AL20" s="14"/>
      <c r="AN20">
        <v>0.96153719213257804</v>
      </c>
      <c r="AO20">
        <v>0.96199999999999997</v>
      </c>
      <c r="AQ20">
        <v>1.0642014066050201</v>
      </c>
      <c r="AR20">
        <v>1.0640000000000001</v>
      </c>
      <c r="AT20">
        <v>0.96153719213257804</v>
      </c>
      <c r="AU20">
        <v>0.96153719213257804</v>
      </c>
      <c r="AV20">
        <v>0.26009465782961899</v>
      </c>
      <c r="AX20" s="13">
        <v>-0.21041270683972799</v>
      </c>
      <c r="AY20">
        <v>1.0640000000000001</v>
      </c>
    </row>
    <row r="21" spans="1:51" x14ac:dyDescent="0.2">
      <c r="A21" t="s">
        <v>32</v>
      </c>
      <c r="B21">
        <f>Results_from_model!N21</f>
        <v>1.1499999999999999</v>
      </c>
      <c r="C21">
        <f>Results_from_model!O21</f>
        <v>-0.187</v>
      </c>
      <c r="D21">
        <f>Results_from_model!P21</f>
        <v>1.0880000000000001</v>
      </c>
      <c r="E21">
        <f>Results_from_model!Q21</f>
        <v>-0.219</v>
      </c>
      <c r="F21">
        <f>Results_from_model!R21</f>
        <v>1.0820000000000001</v>
      </c>
      <c r="G21">
        <f>Results_from_model!S21</f>
        <v>-0.191</v>
      </c>
      <c r="H21">
        <f>Results_from_model!T21</f>
        <v>1.1499999999999999</v>
      </c>
      <c r="I21">
        <f>Results_from_model!U21</f>
        <v>-0.187</v>
      </c>
      <c r="J21">
        <f>Results_from_model!V21</f>
        <v>1.1000000000000001</v>
      </c>
      <c r="K21">
        <f>Results_from_model!W21</f>
        <v>-0.22700000000000001</v>
      </c>
      <c r="L21">
        <f>Results_from_model!X21</f>
        <v>1.08</v>
      </c>
      <c r="M21">
        <f>Results_from_model!Y21</f>
        <v>-0.19400000000000001</v>
      </c>
      <c r="AN21">
        <v>1.0822626206090999</v>
      </c>
      <c r="AO21">
        <v>1.0820000000000001</v>
      </c>
      <c r="AQ21">
        <v>1.1498344665762099</v>
      </c>
      <c r="AR21">
        <v>1.1499999999999999</v>
      </c>
      <c r="AT21">
        <v>1.0822626206090999</v>
      </c>
      <c r="AU21">
        <v>1.0822626206090999</v>
      </c>
      <c r="AV21">
        <v>0.32979794104580601</v>
      </c>
      <c r="AX21" s="13">
        <v>-0.18701623832327299</v>
      </c>
      <c r="AY21">
        <v>1.1499999999999999</v>
      </c>
    </row>
    <row r="22" spans="1:51" x14ac:dyDescent="0.2">
      <c r="A22" t="s">
        <v>33</v>
      </c>
      <c r="B22">
        <f>Results_from_model!N22</f>
        <v>1.2330000000000001</v>
      </c>
      <c r="C22">
        <f>Results_from_model!O22</f>
        <v>-0.157</v>
      </c>
      <c r="D22">
        <f>Results_from_model!P22</f>
        <v>1.238</v>
      </c>
      <c r="E22">
        <f>Results_from_model!Q22</f>
        <v>-0.20499999999999999</v>
      </c>
      <c r="F22">
        <f>Results_from_model!R22</f>
        <v>1.204</v>
      </c>
      <c r="G22">
        <f>Results_from_model!S22</f>
        <v>-0.17199999999999999</v>
      </c>
      <c r="H22">
        <f>Results_from_model!T22</f>
        <v>1.2330000000000001</v>
      </c>
      <c r="I22">
        <f>Results_from_model!U22</f>
        <v>-0.157</v>
      </c>
      <c r="J22">
        <f>Results_from_model!V22</f>
        <v>1.264</v>
      </c>
      <c r="K22">
        <f>Results_from_model!W22</f>
        <v>-0.215</v>
      </c>
      <c r="L22">
        <f>Results_from_model!X22</f>
        <v>1.21</v>
      </c>
      <c r="M22">
        <f>Results_from_model!Y22</f>
        <v>-0.17599999999999999</v>
      </c>
      <c r="AN22">
        <v>1.2035333314317</v>
      </c>
      <c r="AO22">
        <v>1.204</v>
      </c>
      <c r="AQ22">
        <v>1.2329166881018401</v>
      </c>
      <c r="AR22">
        <v>1.2330000000000001</v>
      </c>
      <c r="AT22">
        <v>1.2035333314317</v>
      </c>
      <c r="AU22">
        <v>1.2035333314317</v>
      </c>
      <c r="AV22">
        <v>0.40140613334480801</v>
      </c>
      <c r="AX22" s="13">
        <v>-0.15659322067655801</v>
      </c>
      <c r="AY22">
        <v>1.2330000000000001</v>
      </c>
    </row>
    <row r="23" spans="1:51" x14ac:dyDescent="0.2">
      <c r="A23" t="s">
        <v>34</v>
      </c>
      <c r="B23">
        <f>Results_from_model!N23</f>
        <v>1.3140000000000001</v>
      </c>
      <c r="C23">
        <f>Results_from_model!O23</f>
        <v>-0.12</v>
      </c>
      <c r="D23">
        <f>Results_from_model!P23</f>
        <v>1.39</v>
      </c>
      <c r="E23">
        <f>Results_from_model!Q23</f>
        <v>-0.183</v>
      </c>
      <c r="F23">
        <f>Results_from_model!R23</f>
        <v>1.325</v>
      </c>
      <c r="G23">
        <f>Results_from_model!S23</f>
        <v>-0.14499999999999999</v>
      </c>
      <c r="H23">
        <f>Results_from_model!T23</f>
        <v>1.3140000000000001</v>
      </c>
      <c r="I23">
        <f>Results_from_model!U23</f>
        <v>-0.12</v>
      </c>
      <c r="J23">
        <f>Results_from_model!V23</f>
        <v>1.431</v>
      </c>
      <c r="K23">
        <f>Results_from_model!W23</f>
        <v>-0.19500000000000001</v>
      </c>
      <c r="L23">
        <f>Results_from_model!X23</f>
        <v>1.341</v>
      </c>
      <c r="M23">
        <f>Results_from_model!Y23</f>
        <v>-0.151</v>
      </c>
      <c r="AN23">
        <v>1.32528391978634</v>
      </c>
      <c r="AO23">
        <v>1.325</v>
      </c>
      <c r="AQ23">
        <v>1.31352075834819</v>
      </c>
      <c r="AR23">
        <v>1.3140000000000001</v>
      </c>
      <c r="AT23">
        <v>1.32528391978634</v>
      </c>
      <c r="AU23">
        <v>1.32528391978634</v>
      </c>
      <c r="AV23">
        <v>0.47484559786198999</v>
      </c>
      <c r="AX23" s="13">
        <v>-0.11967945718585001</v>
      </c>
      <c r="AY23">
        <v>1.3140000000000001</v>
      </c>
    </row>
    <row r="24" spans="1:51" x14ac:dyDescent="0.2">
      <c r="A24" t="s">
        <v>35</v>
      </c>
      <c r="B24">
        <f>Results_from_model!N24</f>
        <v>1.3919999999999999</v>
      </c>
      <c r="C24">
        <f>Results_from_model!O24</f>
        <v>-7.6999999999999999E-2</v>
      </c>
      <c r="D24">
        <f>Results_from_model!P24</f>
        <v>1.544</v>
      </c>
      <c r="E24">
        <f>Results_from_model!Q24</f>
        <v>-0.153</v>
      </c>
      <c r="F24">
        <f>Results_from_model!R24</f>
        <v>1.4470000000000001</v>
      </c>
      <c r="G24">
        <f>Results_from_model!S24</f>
        <v>-0.111</v>
      </c>
      <c r="H24">
        <f>Results_from_model!T24</f>
        <v>1.3919999999999999</v>
      </c>
      <c r="I24">
        <f>Results_from_model!U24</f>
        <v>-7.6999999999999999E-2</v>
      </c>
      <c r="J24">
        <f>Results_from_model!V24</f>
        <v>1.601</v>
      </c>
      <c r="K24">
        <f>Results_from_model!W24</f>
        <v>-0.16800000000000001</v>
      </c>
      <c r="L24">
        <f>Results_from_model!X24</f>
        <v>1.472</v>
      </c>
      <c r="M24">
        <f>Results_from_model!Y24</f>
        <v>-0.11799999999999999</v>
      </c>
      <c r="AN24">
        <v>1.44745360263698</v>
      </c>
      <c r="AO24">
        <v>1.4470000000000001</v>
      </c>
      <c r="AQ24">
        <v>1.39171740518763</v>
      </c>
      <c r="AR24">
        <v>1.3919999999999999</v>
      </c>
      <c r="AT24">
        <v>1.44745360263698</v>
      </c>
      <c r="AU24">
        <v>1.44745360263698</v>
      </c>
      <c r="AV24">
        <v>0.55004491229026498</v>
      </c>
      <c r="AX24" s="13">
        <v>-7.6780228698093103E-2</v>
      </c>
      <c r="AY24">
        <v>1.3919999999999999</v>
      </c>
    </row>
    <row r="25" spans="1:51" x14ac:dyDescent="0.2">
      <c r="A25" t="s">
        <v>25</v>
      </c>
      <c r="B25">
        <f>Results_from_model!N25</f>
        <v>1.468</v>
      </c>
      <c r="C25">
        <f>Results_from_model!O25</f>
        <v>-2.8000000000000001E-2</v>
      </c>
      <c r="D25">
        <f>Results_from_model!P25</f>
        <v>1.7</v>
      </c>
      <c r="E25">
        <f>Results_from_model!Q25</f>
        <v>-0.11700000000000001</v>
      </c>
      <c r="F25">
        <f>Results_from_model!R25</f>
        <v>1.57</v>
      </c>
      <c r="G25">
        <f>Results_from_model!S25</f>
        <v>-7.0999999999999994E-2</v>
      </c>
      <c r="H25">
        <f>Results_from_model!T25</f>
        <v>1.468</v>
      </c>
      <c r="I25">
        <f>Results_from_model!U25</f>
        <v>-2.8000000000000001E-2</v>
      </c>
      <c r="J25">
        <f>Results_from_model!V25</f>
        <v>1.774</v>
      </c>
      <c r="K25">
        <f>Results_from_model!W25</f>
        <v>-0.13300000000000001</v>
      </c>
      <c r="L25">
        <f>Results_from_model!X25</f>
        <v>1.605</v>
      </c>
      <c r="M25">
        <f>Results_from_model!Y25</f>
        <v>-7.9000000000000001E-2</v>
      </c>
      <c r="AN25">
        <v>1.5699858957761099</v>
      </c>
      <c r="AO25">
        <v>1.57</v>
      </c>
      <c r="AQ25">
        <v>1.4675754270717001</v>
      </c>
      <c r="AR25">
        <v>1.468</v>
      </c>
      <c r="AT25">
        <v>1.5699858957761099</v>
      </c>
      <c r="AU25">
        <v>1.5699858957761099</v>
      </c>
      <c r="AV25">
        <v>0.62693464104725805</v>
      </c>
      <c r="AX25" s="13">
        <v>-2.83718031054589E-2</v>
      </c>
      <c r="AY25">
        <v>1.468</v>
      </c>
    </row>
    <row r="26" spans="1:51" x14ac:dyDescent="0.2">
      <c r="A26" t="s">
        <v>36</v>
      </c>
      <c r="B26">
        <f>Results_from_model!N26</f>
        <v>1.5409999999999999</v>
      </c>
      <c r="C26">
        <f>Results_from_model!O26</f>
        <v>2.5000000000000001E-2</v>
      </c>
      <c r="D26">
        <f>Results_from_model!P26</f>
        <v>1.8580000000000001</v>
      </c>
      <c r="E26">
        <f>Results_from_model!Q26</f>
        <v>-7.2999999999999995E-2</v>
      </c>
      <c r="F26">
        <f>Results_from_model!R26</f>
        <v>1.6930000000000001</v>
      </c>
      <c r="G26">
        <f>Results_from_model!S26</f>
        <v>-2.4E-2</v>
      </c>
      <c r="H26">
        <f>Results_from_model!T26</f>
        <v>1.5409999999999999</v>
      </c>
      <c r="I26">
        <f>Results_from_model!U26</f>
        <v>2.5000000000000001E-2</v>
      </c>
      <c r="J26">
        <f>Results_from_model!V26</f>
        <v>1.948</v>
      </c>
      <c r="K26">
        <f>Results_from_model!W26</f>
        <v>-0.09</v>
      </c>
      <c r="L26">
        <f>Results_from_model!X26</f>
        <v>1.738</v>
      </c>
      <c r="M26">
        <f>Results_from_model!Y26</f>
        <v>-3.4000000000000002E-2</v>
      </c>
      <c r="AN26">
        <v>1.69282831396002</v>
      </c>
      <c r="AO26">
        <v>1.6930000000000001</v>
      </c>
      <c r="AQ26">
        <v>1.5411617323040101</v>
      </c>
      <c r="AR26">
        <v>1.5409999999999999</v>
      </c>
      <c r="AT26">
        <v>1.69282831396002</v>
      </c>
      <c r="AU26">
        <v>1.69282831396002</v>
      </c>
      <c r="AV26">
        <v>0.70544709118209004</v>
      </c>
      <c r="AX26" s="13">
        <v>2.5097116306910298E-2</v>
      </c>
      <c r="AY26">
        <v>1.5409999999999999</v>
      </c>
    </row>
    <row r="27" spans="1:51" x14ac:dyDescent="0.2">
      <c r="A27" t="s">
        <v>37</v>
      </c>
      <c r="B27">
        <f>Results_from_model!N27</f>
        <v>1.613</v>
      </c>
      <c r="C27">
        <f>Results_from_model!O27</f>
        <v>8.3000000000000004E-2</v>
      </c>
      <c r="D27">
        <f>Results_from_model!P27</f>
        <v>2.0169999999999999</v>
      </c>
      <c r="E27">
        <f>Results_from_model!Q27</f>
        <v>-2.3E-2</v>
      </c>
      <c r="F27">
        <f>Results_from_model!R27</f>
        <v>1.8160000000000001</v>
      </c>
      <c r="G27">
        <f>Results_from_model!S27</f>
        <v>2.8000000000000001E-2</v>
      </c>
      <c r="H27">
        <f>Results_from_model!T27</f>
        <v>1.613</v>
      </c>
      <c r="I27">
        <f>Results_from_model!U27</f>
        <v>8.3000000000000004E-2</v>
      </c>
      <c r="J27">
        <f>Results_from_model!V27</f>
        <v>2.125</v>
      </c>
      <c r="K27">
        <f>Results_from_model!W27</f>
        <v>-4.1000000000000002E-2</v>
      </c>
      <c r="L27">
        <f>Results_from_model!X27</f>
        <v>1.871</v>
      </c>
      <c r="M27">
        <f>Results_from_model!Y27</f>
        <v>1.7000000000000001E-2</v>
      </c>
      <c r="AN27">
        <v>1.8159320908974299</v>
      </c>
      <c r="AO27">
        <v>1.8160000000000001</v>
      </c>
      <c r="AQ27">
        <v>1.6125413836242199</v>
      </c>
      <c r="AR27">
        <v>1.613</v>
      </c>
      <c r="AT27">
        <v>1.8159320908974299</v>
      </c>
      <c r="AU27">
        <v>1.8159320908974299</v>
      </c>
      <c r="AV27">
        <v>0.78551604762923899</v>
      </c>
      <c r="AX27" s="13">
        <v>8.3204007103418798E-2</v>
      </c>
      <c r="AY27">
        <v>1.613</v>
      </c>
    </row>
    <row r="28" spans="1:51" x14ac:dyDescent="0.2">
      <c r="A28" t="s">
        <v>38</v>
      </c>
      <c r="B28">
        <f>Results_from_model!N28</f>
        <v>1.6819999999999999</v>
      </c>
      <c r="C28">
        <f>Results_from_model!O28</f>
        <v>0.14599999999999999</v>
      </c>
      <c r="D28">
        <f>Results_from_model!P28</f>
        <v>2.1779999999999999</v>
      </c>
      <c r="E28">
        <f>Results_from_model!Q28</f>
        <v>3.3000000000000002E-2</v>
      </c>
      <c r="F28">
        <f>Results_from_model!R28</f>
        <v>1.9390000000000001</v>
      </c>
      <c r="G28">
        <f>Results_from_model!S28</f>
        <v>8.5000000000000006E-2</v>
      </c>
      <c r="H28">
        <f>Results_from_model!T28</f>
        <v>1.6819999999999999</v>
      </c>
      <c r="I28">
        <f>Results_from_model!U28</f>
        <v>0.14599999999999999</v>
      </c>
      <c r="J28">
        <f>Results_from_model!V28</f>
        <v>2.3050000000000002</v>
      </c>
      <c r="K28">
        <f>Results_from_model!W28</f>
        <v>1.4E-2</v>
      </c>
      <c r="L28">
        <f>Results_from_model!X28</f>
        <v>2.0059999999999998</v>
      </c>
      <c r="M28">
        <f>Results_from_model!Y28</f>
        <v>7.3999999999999996E-2</v>
      </c>
      <c r="AN28">
        <v>1.93925191759671</v>
      </c>
      <c r="AO28">
        <v>1.9390000000000001</v>
      </c>
      <c r="AQ28">
        <v>1.68177764578723</v>
      </c>
      <c r="AR28">
        <v>1.6819999999999999</v>
      </c>
      <c r="AT28">
        <v>1.93925191759671</v>
      </c>
      <c r="AU28">
        <v>1.93925191759671</v>
      </c>
      <c r="AV28">
        <v>0.86707648603614695</v>
      </c>
      <c r="AX28" s="13">
        <v>0.14555120779384401</v>
      </c>
      <c r="AY28">
        <v>1.6819999999999999</v>
      </c>
    </row>
    <row r="29" spans="1:51" x14ac:dyDescent="0.2">
      <c r="A29" t="s">
        <v>39</v>
      </c>
      <c r="B29">
        <f>Results_from_model!N29</f>
        <v>1.7490000000000001</v>
      </c>
      <c r="C29">
        <f>Results_from_model!O29</f>
        <v>0.21199999999999999</v>
      </c>
      <c r="D29">
        <f>Results_from_model!P29</f>
        <v>2.3410000000000002</v>
      </c>
      <c r="E29">
        <f>Results_from_model!Q29</f>
        <v>9.4E-2</v>
      </c>
      <c r="F29">
        <f>Results_from_model!R29</f>
        <v>2.0630000000000002</v>
      </c>
      <c r="G29">
        <f>Results_from_model!S29</f>
        <v>0.14699999999999999</v>
      </c>
      <c r="H29">
        <f>Results_from_model!T29</f>
        <v>1.7490000000000001</v>
      </c>
      <c r="I29">
        <f>Results_from_model!U29</f>
        <v>0.21199999999999999</v>
      </c>
      <c r="J29">
        <f>Results_from_model!V29</f>
        <v>2.4860000000000002</v>
      </c>
      <c r="K29">
        <f>Results_from_model!W29</f>
        <v>7.4999999999999997E-2</v>
      </c>
      <c r="L29">
        <f>Results_from_model!X29</f>
        <v>2.141</v>
      </c>
      <c r="M29">
        <f>Results_from_model!Y29</f>
        <v>0.13600000000000001</v>
      </c>
      <c r="AN29">
        <v>2.0627456981412098</v>
      </c>
      <c r="AO29">
        <v>2.0630000000000002</v>
      </c>
      <c r="AQ29">
        <v>1.7489320346222501</v>
      </c>
      <c r="AR29">
        <v>1.7490000000000001</v>
      </c>
      <c r="AT29">
        <v>2.0627456981412098</v>
      </c>
      <c r="AU29">
        <v>2.0627456981412098</v>
      </c>
      <c r="AV29">
        <v>0.95006426328495797</v>
      </c>
      <c r="AX29" s="13">
        <v>0.21176465918724899</v>
      </c>
      <c r="AY29">
        <v>1.7490000000000001</v>
      </c>
    </row>
    <row r="30" spans="1:51" x14ac:dyDescent="0.2">
      <c r="A30" t="s">
        <v>40</v>
      </c>
      <c r="B30">
        <f>Results_from_model!N30</f>
        <v>1.8140000000000001</v>
      </c>
      <c r="C30">
        <f>Results_from_model!O30</f>
        <v>0.28100000000000003</v>
      </c>
      <c r="D30">
        <f>Results_from_model!P30</f>
        <v>2.504</v>
      </c>
      <c r="E30">
        <f>Results_from_model!Q30</f>
        <v>0.161</v>
      </c>
      <c r="F30">
        <f>Results_from_model!R30</f>
        <v>2.1859999999999999</v>
      </c>
      <c r="G30">
        <f>Results_from_model!S30</f>
        <v>0.214</v>
      </c>
      <c r="H30">
        <f>Results_from_model!T30</f>
        <v>1.8140000000000001</v>
      </c>
      <c r="I30">
        <f>Results_from_model!U30</f>
        <v>0.28100000000000003</v>
      </c>
      <c r="J30">
        <f>Results_from_model!V30</f>
        <v>2.6680000000000001</v>
      </c>
      <c r="K30">
        <f>Results_from_model!W30</f>
        <v>0.14199999999999999</v>
      </c>
      <c r="L30">
        <f>Results_from_model!X30</f>
        <v>2.2759999999999998</v>
      </c>
      <c r="M30">
        <f>Results_from_model!Y30</f>
        <v>0.20300000000000001</v>
      </c>
      <c r="AN30">
        <v>2.1863743221242702</v>
      </c>
      <c r="AO30">
        <v>2.1859999999999999</v>
      </c>
      <c r="AQ30">
        <v>1.81406436651416</v>
      </c>
      <c r="AR30">
        <v>1.8140000000000001</v>
      </c>
      <c r="AT30">
        <v>2.1863743221242702</v>
      </c>
      <c r="AU30">
        <v>2.1863743221242702</v>
      </c>
      <c r="AV30">
        <v>1.0344157881087901</v>
      </c>
      <c r="AX30" s="13">
        <v>0.28149270364240497</v>
      </c>
      <c r="AY30">
        <v>1.8140000000000001</v>
      </c>
    </row>
    <row r="31" spans="1:51" x14ac:dyDescent="0.2">
      <c r="A31" t="s">
        <v>41</v>
      </c>
      <c r="B31">
        <f>Results_from_model!N31</f>
        <v>1.877</v>
      </c>
      <c r="C31">
        <f>Results_from_model!O31</f>
        <v>0.35399999999999998</v>
      </c>
      <c r="D31">
        <f>Results_from_model!P31</f>
        <v>2.669</v>
      </c>
      <c r="E31">
        <f>Results_from_model!Q31</f>
        <v>0.23300000000000001</v>
      </c>
      <c r="F31">
        <f>Results_from_model!R31</f>
        <v>2.31</v>
      </c>
      <c r="G31">
        <f>Results_from_model!S31</f>
        <v>0.28599999999999998</v>
      </c>
      <c r="H31">
        <f>Results_from_model!T31</f>
        <v>1.877</v>
      </c>
      <c r="I31">
        <f>Results_from_model!U31</f>
        <v>0.35399999999999998</v>
      </c>
      <c r="J31">
        <f>Results_from_model!V31</f>
        <v>2.8530000000000002</v>
      </c>
      <c r="K31">
        <f>Results_from_model!W31</f>
        <v>0.214</v>
      </c>
      <c r="L31">
        <f>Results_from_model!X31</f>
        <v>2.4119999999999999</v>
      </c>
      <c r="M31">
        <f>Results_from_model!Y31</f>
        <v>0.27400000000000002</v>
      </c>
      <c r="AN31">
        <v>2.3101014530023001</v>
      </c>
      <c r="AO31">
        <v>2.31</v>
      </c>
      <c r="AQ31">
        <v>1.8772328075483</v>
      </c>
      <c r="AR31">
        <v>1.877</v>
      </c>
      <c r="AT31">
        <v>2.3101014530023001</v>
      </c>
      <c r="AU31">
        <v>2.3101014530023001</v>
      </c>
      <c r="AV31">
        <v>1.12006767758479</v>
      </c>
      <c r="AX31" s="13">
        <v>0.35440493863184602</v>
      </c>
      <c r="AY31">
        <v>1.877</v>
      </c>
    </row>
    <row r="32" spans="1:51" x14ac:dyDescent="0.2">
      <c r="A32" t="s">
        <v>42</v>
      </c>
      <c r="B32">
        <f>Results_from_model!N32</f>
        <v>1.9379999999999999</v>
      </c>
      <c r="C32">
        <f>Results_from_model!O32</f>
        <v>0.43</v>
      </c>
      <c r="D32">
        <f>Results_from_model!P32</f>
        <v>2.835</v>
      </c>
      <c r="E32">
        <f>Results_from_model!Q32</f>
        <v>0.31</v>
      </c>
      <c r="F32">
        <f>Results_from_model!R32</f>
        <v>2.4340000000000002</v>
      </c>
      <c r="G32">
        <f>Results_from_model!S32</f>
        <v>0.36099999999999999</v>
      </c>
      <c r="H32">
        <f>Results_from_model!T32</f>
        <v>1.9379999999999999</v>
      </c>
      <c r="I32">
        <f>Results_from_model!U32</f>
        <v>0.43</v>
      </c>
      <c r="J32">
        <f>Results_from_model!V32</f>
        <v>3.0390000000000001</v>
      </c>
      <c r="K32">
        <f>Results_from_model!W32</f>
        <v>0.29199999999999998</v>
      </c>
      <c r="L32">
        <f>Results_from_model!X32</f>
        <v>2.5489999999999999</v>
      </c>
      <c r="M32">
        <f>Results_from_model!Y32</f>
        <v>0.35</v>
      </c>
      <c r="AN32">
        <v>2.4338933316189699</v>
      </c>
      <c r="AO32">
        <v>2.4340000000000002</v>
      </c>
      <c r="AQ32">
        <v>1.93849392177821</v>
      </c>
      <c r="AR32">
        <v>1.9379999999999999</v>
      </c>
      <c r="AT32">
        <v>2.4338933316189699</v>
      </c>
      <c r="AU32">
        <v>2.4338933316189699</v>
      </c>
      <c r="AV32">
        <v>1.20695641057217</v>
      </c>
      <c r="AX32" s="13">
        <v>0.43019112113026298</v>
      </c>
      <c r="AY32">
        <v>1.9379999999999999</v>
      </c>
    </row>
    <row r="33" spans="1:51" x14ac:dyDescent="0.2">
      <c r="A33" t="s">
        <v>43</v>
      </c>
      <c r="B33">
        <f>Results_from_model!N33</f>
        <v>1.998</v>
      </c>
      <c r="C33">
        <f>Results_from_model!O33</f>
        <v>0.50900000000000001</v>
      </c>
      <c r="D33">
        <f>Results_from_model!P33</f>
        <v>3.0019999999999998</v>
      </c>
      <c r="E33">
        <f>Results_from_model!Q33</f>
        <v>0.39100000000000001</v>
      </c>
      <c r="F33">
        <f>Results_from_model!R33</f>
        <v>2.5579999999999998</v>
      </c>
      <c r="G33">
        <f>Results_from_model!S33</f>
        <v>0.44</v>
      </c>
      <c r="H33">
        <f>Results_from_model!T33</f>
        <v>1.998</v>
      </c>
      <c r="I33">
        <f>Results_from_model!U33</f>
        <v>0.50900000000000001</v>
      </c>
      <c r="J33">
        <f>Results_from_model!V33</f>
        <v>3.226</v>
      </c>
      <c r="K33">
        <f>Results_from_model!W33</f>
        <v>0.374</v>
      </c>
      <c r="L33">
        <f>Results_from_model!X33</f>
        <v>2.6850000000000001</v>
      </c>
      <c r="M33">
        <f>Results_from_model!Y33</f>
        <v>0.42899999999999999</v>
      </c>
      <c r="AN33">
        <v>2.5577185941309102</v>
      </c>
      <c r="AO33">
        <v>2.5579999999999998</v>
      </c>
      <c r="AQ33">
        <v>1.99790271824975</v>
      </c>
      <c r="AR33">
        <v>1.998</v>
      </c>
      <c r="AT33">
        <v>2.5577185941309102</v>
      </c>
      <c r="AU33">
        <v>2.5577185941309102</v>
      </c>
      <c r="AV33">
        <v>1.29501799734665</v>
      </c>
      <c r="AX33" s="13">
        <v>0.50856011963422898</v>
      </c>
      <c r="AY33">
        <v>1.998</v>
      </c>
    </row>
    <row r="34" spans="1:51" x14ac:dyDescent="0.2">
      <c r="A34" t="s">
        <v>44</v>
      </c>
      <c r="B34">
        <f>Results_from_model!N34</f>
        <v>2.056</v>
      </c>
      <c r="C34">
        <f>Results_from_model!O34</f>
        <v>0.58899999999999997</v>
      </c>
      <c r="D34">
        <f>Results_from_model!P34</f>
        <v>3.17</v>
      </c>
      <c r="E34">
        <f>Results_from_model!Q34</f>
        <v>0.47599999999999998</v>
      </c>
      <c r="F34">
        <f>Results_from_model!R34</f>
        <v>2.6819999999999999</v>
      </c>
      <c r="G34">
        <f>Results_from_model!S34</f>
        <v>0.52200000000000002</v>
      </c>
      <c r="H34">
        <f>Results_from_model!T34</f>
        <v>2.056</v>
      </c>
      <c r="I34">
        <f>Results_from_model!U34</f>
        <v>0.58899999999999997</v>
      </c>
      <c r="J34">
        <f>Results_from_model!V34</f>
        <v>3.4140000000000001</v>
      </c>
      <c r="K34">
        <f>Results_from_model!W34</f>
        <v>0.46</v>
      </c>
      <c r="L34">
        <f>Results_from_model!X34</f>
        <v>2.8220000000000001</v>
      </c>
      <c r="M34">
        <f>Results_from_model!Y34</f>
        <v>0.51200000000000001</v>
      </c>
      <c r="AN34">
        <v>2.6815481035559698</v>
      </c>
      <c r="AO34">
        <v>2.6819999999999999</v>
      </c>
      <c r="AQ34">
        <v>2.0555126965336998</v>
      </c>
      <c r="AR34">
        <v>2.056</v>
      </c>
      <c r="AT34">
        <v>2.6815481035559698</v>
      </c>
      <c r="AU34">
        <v>2.6815481035559698</v>
      </c>
      <c r="AV34">
        <v>1.3841876974076801</v>
      </c>
      <c r="AX34" s="13">
        <v>0.58923891099496495</v>
      </c>
      <c r="AY34">
        <v>2.056</v>
      </c>
    </row>
    <row r="35" spans="1:51" x14ac:dyDescent="0.2">
      <c r="A35" t="s">
        <v>45</v>
      </c>
      <c r="B35">
        <f>Results_from_model!N35</f>
        <v>2.1110000000000002</v>
      </c>
      <c r="C35">
        <f>Results_from_model!O35</f>
        <v>0.67200000000000004</v>
      </c>
      <c r="D35">
        <f>Results_from_model!P35</f>
        <v>3.339</v>
      </c>
      <c r="E35">
        <f>Results_from_model!Q35</f>
        <v>0.56599999999999995</v>
      </c>
      <c r="F35">
        <f>Results_from_model!R35</f>
        <v>2.8050000000000002</v>
      </c>
      <c r="G35">
        <f>Results_from_model!S35</f>
        <v>0.60799999999999998</v>
      </c>
      <c r="H35">
        <f>Results_from_model!T35</f>
        <v>2.1110000000000002</v>
      </c>
      <c r="I35">
        <f>Results_from_model!U35</f>
        <v>0.67200000000000004</v>
      </c>
      <c r="J35">
        <f>Results_from_model!V35</f>
        <v>3.6040000000000001</v>
      </c>
      <c r="K35">
        <f>Results_from_model!W35</f>
        <v>0.55100000000000005</v>
      </c>
      <c r="L35">
        <f>Results_from_model!X35</f>
        <v>2.9590000000000001</v>
      </c>
      <c r="M35">
        <f>Results_from_model!Y35</f>
        <v>0.59799999999999998</v>
      </c>
      <c r="AH35" s="9"/>
      <c r="AI35" s="9"/>
      <c r="AJ35" s="9"/>
      <c r="AK35" s="9"/>
      <c r="AL35" s="3"/>
      <c r="AM35" s="3"/>
      <c r="AN35" s="3">
        <v>2.8053547941475299</v>
      </c>
      <c r="AO35">
        <v>2.8050000000000002</v>
      </c>
      <c r="AQ35">
        <v>2.11137589063549</v>
      </c>
      <c r="AR35">
        <v>2.1110000000000002</v>
      </c>
      <c r="AT35">
        <v>2.8053547941475299</v>
      </c>
      <c r="AU35">
        <v>2.8053547941475299</v>
      </c>
      <c r="AV35">
        <v>1.47439983715476</v>
      </c>
      <c r="AX35" s="13">
        <v>0.67197161966885199</v>
      </c>
      <c r="AY35">
        <v>2.1110000000000002</v>
      </c>
    </row>
    <row r="36" spans="1:51" x14ac:dyDescent="0.2">
      <c r="A36" t="s">
        <v>46</v>
      </c>
      <c r="B36">
        <f>Results_from_model!N36</f>
        <v>2.1659999999999999</v>
      </c>
      <c r="C36">
        <f>Results_from_model!O36</f>
        <v>0.75700000000000001</v>
      </c>
      <c r="D36">
        <f>Results_from_model!P36</f>
        <v>3.508</v>
      </c>
      <c r="E36">
        <f>Results_from_model!Q36</f>
        <v>0.65900000000000003</v>
      </c>
      <c r="F36">
        <f>Results_from_model!R36</f>
        <v>2.9289999999999998</v>
      </c>
      <c r="G36">
        <f>Results_from_model!S36</f>
        <v>0.69599999999999995</v>
      </c>
      <c r="H36">
        <f>Results_from_model!T36</f>
        <v>2.1659999999999999</v>
      </c>
      <c r="I36">
        <f>Results_from_model!U36</f>
        <v>0.75700000000000001</v>
      </c>
      <c r="J36">
        <f>Results_from_model!V36</f>
        <v>3.7949999999999999</v>
      </c>
      <c r="K36">
        <f>Results_from_model!W36</f>
        <v>0.64600000000000002</v>
      </c>
      <c r="L36">
        <f>Results_from_model!X36</f>
        <v>3.097</v>
      </c>
      <c r="M36">
        <f>Results_from_model!Y36</f>
        <v>0.68700000000000006</v>
      </c>
      <c r="AN36">
        <v>2.9291135278085099</v>
      </c>
      <c r="AO36">
        <v>2.9289999999999998</v>
      </c>
      <c r="AQ36">
        <v>2.1655429112106699</v>
      </c>
      <c r="AR36">
        <v>2.1659999999999999</v>
      </c>
      <c r="AT36">
        <v>2.9291135278085099</v>
      </c>
      <c r="AU36">
        <v>2.9291135278085099</v>
      </c>
      <c r="AV36">
        <v>1.56558781005785</v>
      </c>
      <c r="AX36" s="13">
        <v>0.75651859740736105</v>
      </c>
      <c r="AY36">
        <v>2.1659999999999999</v>
      </c>
    </row>
    <row r="37" spans="1:51" x14ac:dyDescent="0.2">
      <c r="A37" t="s">
        <v>47</v>
      </c>
      <c r="B37">
        <f>Results_from_model!N37</f>
        <v>2.218</v>
      </c>
      <c r="C37">
        <f>Results_from_model!O37</f>
        <v>0.84299999999999997</v>
      </c>
      <c r="D37">
        <f>Results_from_model!P37</f>
        <v>3.6789999999999998</v>
      </c>
      <c r="E37">
        <f>Results_from_model!Q37</f>
        <v>0.755</v>
      </c>
      <c r="F37">
        <f>Results_from_model!R37</f>
        <v>3.0529999999999999</v>
      </c>
      <c r="G37">
        <f>Results_from_model!S37</f>
        <v>0.78800000000000003</v>
      </c>
      <c r="H37">
        <f>Results_from_model!T37</f>
        <v>2.218</v>
      </c>
      <c r="I37">
        <f>Results_from_model!U37</f>
        <v>0.84299999999999997</v>
      </c>
      <c r="J37">
        <f>Results_from_model!V37</f>
        <v>3.9870000000000001</v>
      </c>
      <c r="K37">
        <f>Results_from_model!W37</f>
        <v>0.74399999999999999</v>
      </c>
      <c r="L37">
        <f>Results_from_model!X37</f>
        <v>3.234</v>
      </c>
      <c r="M37">
        <f>Results_from_model!Y37</f>
        <v>0.78</v>
      </c>
      <c r="AN37">
        <v>3.0528009617613998</v>
      </c>
      <c r="AO37">
        <v>3.0529999999999999</v>
      </c>
      <c r="AQ37">
        <v>2.21806298607732</v>
      </c>
      <c r="AR37">
        <v>2.218</v>
      </c>
      <c r="AT37">
        <v>3.0528009617613998</v>
      </c>
      <c r="AU37">
        <v>3.0528009617613998</v>
      </c>
      <c r="AV37">
        <v>1.6576843915850601</v>
      </c>
      <c r="AX37" s="13">
        <v>0.84265554177823199</v>
      </c>
      <c r="AY37">
        <v>2.218</v>
      </c>
    </row>
    <row r="38" spans="1:51" x14ac:dyDescent="0.2">
      <c r="A38" t="s">
        <v>48</v>
      </c>
      <c r="B38">
        <f>Results_from_model!N38</f>
        <v>2.2690000000000001</v>
      </c>
      <c r="C38">
        <f>Results_from_model!O38</f>
        <v>0.93</v>
      </c>
      <c r="D38">
        <f>Results_from_model!P38</f>
        <v>3.85</v>
      </c>
      <c r="E38">
        <f>Results_from_model!Q38</f>
        <v>0.85399999999999998</v>
      </c>
      <c r="F38">
        <f>Results_from_model!R38</f>
        <v>3.1760000000000002</v>
      </c>
      <c r="G38">
        <f>Results_from_model!S38</f>
        <v>0.88100000000000001</v>
      </c>
      <c r="H38">
        <f>Results_from_model!T38</f>
        <v>2.2690000000000001</v>
      </c>
      <c r="I38">
        <f>Results_from_model!U38</f>
        <v>0.93</v>
      </c>
      <c r="J38">
        <f>Results_from_model!V38</f>
        <v>4.18</v>
      </c>
      <c r="K38">
        <f>Results_from_model!W38</f>
        <v>0.84699999999999998</v>
      </c>
      <c r="L38">
        <f>Results_from_model!X38</f>
        <v>3.3719999999999999</v>
      </c>
      <c r="M38">
        <f>Results_from_model!Y38</f>
        <v>0.875</v>
      </c>
      <c r="AN38">
        <v>3.1763954267061201</v>
      </c>
      <c r="AO38">
        <v>3.1760000000000002</v>
      </c>
      <c r="AQ38">
        <v>2.2689839990604201</v>
      </c>
      <c r="AR38">
        <v>2.2690000000000001</v>
      </c>
      <c r="AT38">
        <v>3.1763954267061201</v>
      </c>
      <c r="AU38">
        <v>3.1763954267061201</v>
      </c>
      <c r="AV38">
        <v>1.7506225847876999</v>
      </c>
      <c r="AX38" s="13">
        <v>0.93017265223484102</v>
      </c>
      <c r="AY38">
        <v>2.2690000000000001</v>
      </c>
    </row>
    <row r="39" spans="1:51" x14ac:dyDescent="0.2">
      <c r="A39" t="s">
        <v>49</v>
      </c>
      <c r="B39">
        <f>Results_from_model!N39</f>
        <v>2.3180000000000001</v>
      </c>
      <c r="C39">
        <f>Results_from_model!O39</f>
        <v>1.0189999999999999</v>
      </c>
      <c r="D39">
        <f>Results_from_model!P39</f>
        <v>4.0209999999999999</v>
      </c>
      <c r="E39">
        <f>Results_from_model!Q39</f>
        <v>0.95699999999999996</v>
      </c>
      <c r="F39">
        <f>Results_from_model!R39</f>
        <v>3.3</v>
      </c>
      <c r="G39">
        <f>Results_from_model!S39</f>
        <v>0.97799999999999998</v>
      </c>
      <c r="H39">
        <f>Results_from_model!T39</f>
        <v>2.3180000000000001</v>
      </c>
      <c r="I39">
        <f>Results_from_model!U39</f>
        <v>1.0189999999999999</v>
      </c>
      <c r="J39">
        <f>Results_from_model!V39</f>
        <v>4.3739999999999997</v>
      </c>
      <c r="K39">
        <f>Results_from_model!W39</f>
        <v>0.95199999999999996</v>
      </c>
      <c r="L39">
        <f>Results_from_model!X39</f>
        <v>3.51</v>
      </c>
      <c r="M39">
        <f>Results_from_model!Y39</f>
        <v>0.97199999999999998</v>
      </c>
      <c r="U39" s="16"/>
      <c r="V39" s="14"/>
      <c r="AN39">
        <v>3.2998768147338202</v>
      </c>
      <c r="AO39">
        <v>3.3</v>
      </c>
      <c r="AQ39">
        <v>2.3183525272227898</v>
      </c>
      <c r="AR39">
        <v>2.3180000000000001</v>
      </c>
      <c r="AT39">
        <v>3.2998768147338202</v>
      </c>
      <c r="AU39">
        <v>3.2998768147338202</v>
      </c>
      <c r="AV39">
        <v>1.8443373651503401</v>
      </c>
      <c r="AX39" s="13">
        <v>1.01887382270949</v>
      </c>
      <c r="AY39">
        <v>2.3180000000000001</v>
      </c>
    </row>
    <row r="40" spans="1:51" x14ac:dyDescent="0.2">
      <c r="A40" t="s">
        <v>50</v>
      </c>
      <c r="B40">
        <f>Results_from_model!N40</f>
        <v>2.3660000000000001</v>
      </c>
      <c r="C40">
        <f>Results_from_model!O40</f>
        <v>1.109</v>
      </c>
      <c r="D40">
        <f>Results_from_model!P40</f>
        <v>4.194</v>
      </c>
      <c r="E40">
        <f>Results_from_model!Q40</f>
        <v>1.0620000000000001</v>
      </c>
      <c r="F40">
        <f>Results_from_model!R40</f>
        <v>3.423</v>
      </c>
      <c r="G40">
        <f>Results_from_model!S40</f>
        <v>1.0760000000000001</v>
      </c>
      <c r="H40">
        <f>Results_from_model!T40</f>
        <v>2.3660000000000001</v>
      </c>
      <c r="I40">
        <f>Results_from_model!U40</f>
        <v>1.109</v>
      </c>
      <c r="J40">
        <f>Results_from_model!V40</f>
        <v>4.5679999999999996</v>
      </c>
      <c r="K40">
        <f>Results_from_model!W40</f>
        <v>1.06</v>
      </c>
      <c r="L40">
        <f>Results_from_model!X40</f>
        <v>3.6469999999999998</v>
      </c>
      <c r="M40">
        <f>Results_from_model!Y40</f>
        <v>1.0720000000000001</v>
      </c>
      <c r="U40" s="16"/>
      <c r="V40" s="14"/>
      <c r="AN40">
        <v>3.4232264762695901</v>
      </c>
      <c r="AO40">
        <v>3.423</v>
      </c>
      <c r="AQ40">
        <v>2.3662138765635601</v>
      </c>
      <c r="AR40">
        <v>2.3660000000000001</v>
      </c>
      <c r="AT40">
        <v>3.4232264762695901</v>
      </c>
      <c r="AU40">
        <v>3.4232264762695901</v>
      </c>
      <c r="AV40">
        <v>1.93876900698459</v>
      </c>
      <c r="AX40" s="13">
        <v>1.10857586988687</v>
      </c>
      <c r="AY40">
        <v>2.3660000000000001</v>
      </c>
    </row>
    <row r="41" spans="1:51" x14ac:dyDescent="0.2">
      <c r="A41" t="s">
        <v>51</v>
      </c>
      <c r="B41">
        <f>Results_from_model!N41</f>
        <v>2.4129999999999998</v>
      </c>
      <c r="C41">
        <f>Results_from_model!O41</f>
        <v>1.1990000000000001</v>
      </c>
      <c r="D41">
        <f>Results_from_model!P41</f>
        <v>4.367</v>
      </c>
      <c r="E41">
        <f>Results_from_model!Q41</f>
        <v>1.17</v>
      </c>
      <c r="F41">
        <f>Results_from_model!R41</f>
        <v>3.5459999999999998</v>
      </c>
      <c r="G41">
        <f>Results_from_model!S41</f>
        <v>1.1759999999999999</v>
      </c>
      <c r="H41">
        <f>Results_from_model!T41</f>
        <v>2.4129999999999998</v>
      </c>
      <c r="I41">
        <f>Results_from_model!U41</f>
        <v>1.1990000000000001</v>
      </c>
      <c r="J41">
        <f>Results_from_model!V41</f>
        <v>4.7640000000000002</v>
      </c>
      <c r="K41">
        <f>Results_from_model!W41</f>
        <v>1.1719999999999999</v>
      </c>
      <c r="L41">
        <f>Results_from_model!X41</f>
        <v>3.7850000000000001</v>
      </c>
      <c r="M41">
        <f>Results_from_model!Y41</f>
        <v>1.1739999999999999</v>
      </c>
      <c r="AN41">
        <v>3.54642712538464</v>
      </c>
      <c r="AO41">
        <v>3.5459999999999998</v>
      </c>
      <c r="AQ41">
        <v>2.4126121162693499</v>
      </c>
      <c r="AR41">
        <v>2.4129999999999998</v>
      </c>
      <c r="AT41">
        <v>3.54642712538464</v>
      </c>
      <c r="AU41">
        <v>3.54642712538464</v>
      </c>
      <c r="AV41">
        <v>2.03386941175886</v>
      </c>
      <c r="AX41" s="13">
        <v>1.1991077964447301</v>
      </c>
      <c r="AY41">
        <v>2.4129999999999998</v>
      </c>
    </row>
    <row r="42" spans="1:51" x14ac:dyDescent="0.2">
      <c r="A42" t="s">
        <v>52</v>
      </c>
      <c r="B42">
        <f>Results_from_model!N42</f>
        <v>2.4580000000000002</v>
      </c>
      <c r="C42">
        <f>Results_from_model!O42</f>
        <v>1.29</v>
      </c>
      <c r="D42">
        <f>Results_from_model!P42</f>
        <v>4.54</v>
      </c>
      <c r="E42">
        <f>Results_from_model!Q42</f>
        <v>1.2809999999999999</v>
      </c>
      <c r="F42">
        <f>Results_from_model!R42</f>
        <v>3.669</v>
      </c>
      <c r="G42">
        <f>Results_from_model!S42</f>
        <v>1.278</v>
      </c>
      <c r="H42">
        <f>Results_from_model!T42</f>
        <v>2.4580000000000002</v>
      </c>
      <c r="I42">
        <f>Results_from_model!U42</f>
        <v>1.29</v>
      </c>
      <c r="J42">
        <f>Results_from_model!V42</f>
        <v>4.96</v>
      </c>
      <c r="K42">
        <f>Results_from_model!W42</f>
        <v>1.286</v>
      </c>
      <c r="L42">
        <f>Results_from_model!X42</f>
        <v>3.923</v>
      </c>
      <c r="M42">
        <f>Results_from_model!Y42</f>
        <v>1.278</v>
      </c>
      <c r="AN42">
        <v>3.6694627528231401</v>
      </c>
      <c r="AO42">
        <v>3.669</v>
      </c>
      <c r="AQ42">
        <v>2.4575901116144201</v>
      </c>
      <c r="AR42">
        <v>2.4580000000000002</v>
      </c>
      <c r="AT42">
        <v>3.6694627528231401</v>
      </c>
      <c r="AU42">
        <v>3.6694627528231401</v>
      </c>
      <c r="AV42">
        <v>2.12961482583012</v>
      </c>
      <c r="AX42" s="13">
        <v>1.29031008861901</v>
      </c>
      <c r="AY42">
        <v>2.4580000000000002</v>
      </c>
    </row>
    <row r="43" spans="1:51" x14ac:dyDescent="0.2">
      <c r="A43" t="s">
        <v>53</v>
      </c>
      <c r="B43">
        <f>Results_from_model!N43</f>
        <v>2.5009999999999999</v>
      </c>
      <c r="C43">
        <f>Results_from_model!O43</f>
        <v>1.3819999999999999</v>
      </c>
      <c r="D43">
        <f>Results_from_model!P43</f>
        <v>4.7140000000000004</v>
      </c>
      <c r="E43">
        <f>Results_from_model!Q43</f>
        <v>1.3939999999999999</v>
      </c>
      <c r="F43">
        <f>Results_from_model!R43</f>
        <v>3.7919999999999998</v>
      </c>
      <c r="G43">
        <f>Results_from_model!S43</f>
        <v>1.381</v>
      </c>
      <c r="H43">
        <f>Results_from_model!T43</f>
        <v>2.5009999999999999</v>
      </c>
      <c r="I43">
        <f>Results_from_model!U43</f>
        <v>1.3819999999999999</v>
      </c>
      <c r="J43">
        <f>Results_from_model!V43</f>
        <v>5.157</v>
      </c>
      <c r="K43">
        <f>Results_from_model!W43</f>
        <v>1.4019999999999999</v>
      </c>
      <c r="L43">
        <f>Results_from_model!X43</f>
        <v>4.0609999999999999</v>
      </c>
      <c r="M43">
        <f>Results_from_model!Y43</f>
        <v>1.383</v>
      </c>
      <c r="V43" s="2"/>
      <c r="W43" s="2"/>
      <c r="AN43">
        <v>3.7923185461504598</v>
      </c>
      <c r="AO43">
        <v>3.7919999999999998</v>
      </c>
      <c r="AQ43">
        <v>2.5011895556032901</v>
      </c>
      <c r="AR43">
        <v>2.5009999999999999</v>
      </c>
      <c r="AT43">
        <v>3.7923185461504598</v>
      </c>
      <c r="AU43">
        <v>3.7923185461504598</v>
      </c>
      <c r="AV43">
        <v>2.2260340807336698</v>
      </c>
      <c r="AX43" s="13">
        <v>1.38203404745934</v>
      </c>
      <c r="AY43">
        <v>2.5009999999999999</v>
      </c>
    </row>
    <row r="44" spans="1:51" ht="26.25" x14ac:dyDescent="0.4">
      <c r="A44" t="s">
        <v>54</v>
      </c>
      <c r="B44">
        <f>Results_from_model!N44</f>
        <v>2.5430000000000001</v>
      </c>
      <c r="C44">
        <f>Results_from_model!O44</f>
        <v>1.474</v>
      </c>
      <c r="D44">
        <f>Results_from_model!P44</f>
        <v>4.8879999999999999</v>
      </c>
      <c r="E44">
        <f>Results_from_model!Q44</f>
        <v>1.508</v>
      </c>
      <c r="F44">
        <f>Results_from_model!R44</f>
        <v>3.915</v>
      </c>
      <c r="G44">
        <f>Results_from_model!S44</f>
        <v>1.486</v>
      </c>
      <c r="H44">
        <f>Results_from_model!T44</f>
        <v>2.5430000000000001</v>
      </c>
      <c r="I44">
        <f>Results_from_model!U44</f>
        <v>1.474</v>
      </c>
      <c r="J44">
        <f>Results_from_model!V44</f>
        <v>5.3540000000000001</v>
      </c>
      <c r="K44">
        <f>Results_from_model!W44</f>
        <v>1.5209999999999999</v>
      </c>
      <c r="L44">
        <f>Results_from_model!X44</f>
        <v>4.1980000000000004</v>
      </c>
      <c r="M44">
        <f>Results_from_model!Y44</f>
        <v>1.4910000000000001</v>
      </c>
      <c r="Q44" s="18"/>
      <c r="R44" s="18" t="s">
        <v>21</v>
      </c>
      <c r="S44" s="18" t="s">
        <v>22</v>
      </c>
      <c r="V44" s="2"/>
      <c r="W44" s="2"/>
      <c r="AB44" s="35" t="s">
        <v>55</v>
      </c>
      <c r="AN44">
        <v>3.9149808164625299</v>
      </c>
      <c r="AO44">
        <v>3.915</v>
      </c>
      <c r="AQ44">
        <v>2.5434509994468502</v>
      </c>
      <c r="AR44">
        <v>2.5430000000000001</v>
      </c>
      <c r="AT44">
        <v>3.9149808164625299</v>
      </c>
      <c r="AU44">
        <v>3.9149808164625299</v>
      </c>
      <c r="AV44">
        <v>2.3232792827236199</v>
      </c>
      <c r="AX44" s="13">
        <v>1.47414115312855</v>
      </c>
      <c r="AY44">
        <v>2.5430000000000001</v>
      </c>
    </row>
    <row r="45" spans="1:51" x14ac:dyDescent="0.2">
      <c r="A45" t="s">
        <v>56</v>
      </c>
      <c r="B45">
        <f>Results_from_model!N45</f>
        <v>2.5840000000000001</v>
      </c>
      <c r="C45">
        <f>Results_from_model!O45</f>
        <v>1.5669999999999999</v>
      </c>
      <c r="D45">
        <f>Results_from_model!P45</f>
        <v>5.0629999999999997</v>
      </c>
      <c r="E45">
        <f>Results_from_model!Q45</f>
        <v>1.625</v>
      </c>
      <c r="F45">
        <f>Results_from_model!R45</f>
        <v>4.0369999999999999</v>
      </c>
      <c r="G45">
        <f>Results_from_model!S45</f>
        <v>1.5920000000000001</v>
      </c>
      <c r="H45">
        <f>Results_from_model!T45</f>
        <v>2.5840000000000001</v>
      </c>
      <c r="I45">
        <f>Results_from_model!U45</f>
        <v>1.5669999999999999</v>
      </c>
      <c r="J45">
        <f>Results_from_model!V45</f>
        <v>5.5519999999999996</v>
      </c>
      <c r="K45">
        <f>Results_from_model!W45</f>
        <v>1.643</v>
      </c>
      <c r="L45">
        <f>Results_from_model!X45</f>
        <v>4.3360000000000003</v>
      </c>
      <c r="M45">
        <f>Results_from_model!Y45</f>
        <v>1.599</v>
      </c>
      <c r="O45" s="1" t="s">
        <v>29</v>
      </c>
      <c r="P45" s="1">
        <v>0.8</v>
      </c>
      <c r="Q45" s="18" t="s">
        <v>57</v>
      </c>
      <c r="R45" s="20">
        <f>VLOOKUP($O45,$A:$G,2,FALSE)</f>
        <v>3.6659999999999999</v>
      </c>
      <c r="S45" s="20">
        <f>VLOOKUP($O45,$A:$G,3,FALSE)</f>
        <v>5.6980000000000004</v>
      </c>
      <c r="U45" s="16"/>
      <c r="V45" s="11"/>
      <c r="W45" s="2"/>
      <c r="AN45">
        <v>4.0374369311340699</v>
      </c>
      <c r="AO45">
        <v>4.0369999999999999</v>
      </c>
      <c r="AQ45">
        <v>2.58441388196082</v>
      </c>
      <c r="AR45">
        <v>2.5840000000000001</v>
      </c>
      <c r="AT45">
        <v>4.0374369311340699</v>
      </c>
      <c r="AU45">
        <v>4.0374369311340699</v>
      </c>
      <c r="AV45">
        <v>2.42182294878836</v>
      </c>
      <c r="AX45" s="13">
        <v>1.56650246155535</v>
      </c>
      <c r="AY45">
        <v>2.5840000000000001</v>
      </c>
    </row>
    <row r="46" spans="1:51" x14ac:dyDescent="0.2">
      <c r="A46" t="s">
        <v>58</v>
      </c>
      <c r="B46">
        <f>Results_from_model!N46</f>
        <v>2.6240000000000001</v>
      </c>
      <c r="C46">
        <f>Results_from_model!O46</f>
        <v>1.659</v>
      </c>
      <c r="D46">
        <f>Results_from_model!P46</f>
        <v>5.2380000000000004</v>
      </c>
      <c r="E46">
        <f>Results_from_model!Q46</f>
        <v>1.744</v>
      </c>
      <c r="F46">
        <f>Results_from_model!R46</f>
        <v>4.16</v>
      </c>
      <c r="G46">
        <f>Results_from_model!S46</f>
        <v>1.6990000000000001</v>
      </c>
      <c r="H46">
        <f>Results_from_model!T46</f>
        <v>2.6240000000000001</v>
      </c>
      <c r="I46">
        <f>Results_from_model!U46</f>
        <v>1.659</v>
      </c>
      <c r="J46">
        <f>Results_from_model!V46</f>
        <v>5.75</v>
      </c>
      <c r="K46">
        <f>Results_from_model!W46</f>
        <v>1.766</v>
      </c>
      <c r="L46">
        <f>Results_from_model!X46</f>
        <v>4.4740000000000002</v>
      </c>
      <c r="M46">
        <f>Results_from_model!Y46</f>
        <v>1.7090000000000001</v>
      </c>
      <c r="O46" s="1" t="s">
        <v>29</v>
      </c>
      <c r="P46" s="1">
        <v>1</v>
      </c>
      <c r="Q46" s="18" t="s">
        <v>59</v>
      </c>
      <c r="R46" s="20">
        <f>VLOOKUP($O46,$A:$G,6,FALSE)</f>
        <v>10.972</v>
      </c>
      <c r="S46" s="20">
        <f>VLOOKUP($O46,$A:$G,7,FALSE)</f>
        <v>7.9850000000000003</v>
      </c>
      <c r="U46" s="16"/>
      <c r="V46" s="11"/>
      <c r="W46" s="2"/>
      <c r="AN46">
        <v>4.1596752521311</v>
      </c>
      <c r="AO46">
        <v>4.16</v>
      </c>
      <c r="AQ46">
        <v>2.6241165579732302</v>
      </c>
      <c r="AR46">
        <v>2.6240000000000001</v>
      </c>
      <c r="AT46">
        <v>4.1596752521311</v>
      </c>
      <c r="AU46">
        <v>4.1596752521311</v>
      </c>
      <c r="AV46">
        <v>2.5588740904409701</v>
      </c>
      <c r="AX46" s="13">
        <v>1.6589980326693301</v>
      </c>
      <c r="AY46">
        <v>2.6240000000000001</v>
      </c>
    </row>
    <row r="47" spans="1:51" x14ac:dyDescent="0.2">
      <c r="A47" t="s">
        <v>60</v>
      </c>
      <c r="B47">
        <f>Results_from_model!N47</f>
        <v>2.6629999999999998</v>
      </c>
      <c r="C47">
        <f>Results_from_model!O47</f>
        <v>1.752</v>
      </c>
      <c r="D47">
        <f>Results_from_model!P47</f>
        <v>5.4130000000000003</v>
      </c>
      <c r="E47">
        <f>Results_from_model!Q47</f>
        <v>1.8640000000000001</v>
      </c>
      <c r="F47">
        <f>Results_from_model!R47</f>
        <v>4.282</v>
      </c>
      <c r="G47">
        <f>Results_from_model!S47</f>
        <v>1.8080000000000001</v>
      </c>
      <c r="H47">
        <f>Results_from_model!T47</f>
        <v>2.6629999999999998</v>
      </c>
      <c r="I47">
        <f>Results_from_model!U47</f>
        <v>1.752</v>
      </c>
      <c r="J47">
        <f>Results_from_model!V47</f>
        <v>5.9489999999999998</v>
      </c>
      <c r="K47">
        <f>Results_from_model!W47</f>
        <v>1.891</v>
      </c>
      <c r="L47">
        <f>Results_from_model!X47</f>
        <v>4.6109999999999998</v>
      </c>
      <c r="M47">
        <f>Results_from_model!Y47</f>
        <v>1.821</v>
      </c>
      <c r="O47" s="1" t="s">
        <v>29</v>
      </c>
      <c r="P47" s="1">
        <v>1</v>
      </c>
      <c r="Q47" s="18" t="s">
        <v>61</v>
      </c>
      <c r="R47" s="20">
        <f>VLOOKUP($O47,$A:$G,4,FALSE)</f>
        <v>13.177</v>
      </c>
      <c r="S47" s="20">
        <f>VLOOKUP($O47,$A:$G,5,FALSE)</f>
        <v>9.4380000000000006</v>
      </c>
      <c r="V47" s="2"/>
      <c r="W47" s="2"/>
      <c r="AN47">
        <v>4.2816850794454799</v>
      </c>
      <c r="AO47">
        <v>4.282</v>
      </c>
      <c r="AQ47">
        <v>2.6625963258128298</v>
      </c>
      <c r="AR47">
        <v>2.6629999999999998</v>
      </c>
      <c r="AT47">
        <v>4.2816850794454799</v>
      </c>
      <c r="AU47">
        <v>4.2816850794454799</v>
      </c>
      <c r="AV47">
        <v>2.7029419905572798</v>
      </c>
      <c r="AX47" s="13">
        <v>1.7515163893887</v>
      </c>
      <c r="AY47">
        <v>2.6629999999999998</v>
      </c>
    </row>
    <row r="48" spans="1:51" ht="15.75" x14ac:dyDescent="0.2">
      <c r="A48" t="s">
        <v>62</v>
      </c>
      <c r="B48">
        <f>Results_from_model!N48</f>
        <v>2.7</v>
      </c>
      <c r="C48">
        <f>Results_from_model!O48</f>
        <v>1.8440000000000001</v>
      </c>
      <c r="D48">
        <f>Results_from_model!P48</f>
        <v>5.5890000000000004</v>
      </c>
      <c r="E48">
        <f>Results_from_model!Q48</f>
        <v>1.986</v>
      </c>
      <c r="F48">
        <f>Results_from_model!R48</f>
        <v>4.4029999999999996</v>
      </c>
      <c r="G48">
        <f>Results_from_model!S48</f>
        <v>1.917</v>
      </c>
      <c r="H48">
        <f>Results_from_model!T48</f>
        <v>2.7</v>
      </c>
      <c r="I48">
        <f>Results_from_model!U48</f>
        <v>1.8440000000000001</v>
      </c>
      <c r="J48">
        <f>Results_from_model!V48</f>
        <v>6.149</v>
      </c>
      <c r="K48">
        <f>Results_from_model!W48</f>
        <v>2.0179999999999998</v>
      </c>
      <c r="L48">
        <f>Results_from_model!X48</f>
        <v>4.7480000000000002</v>
      </c>
      <c r="M48">
        <f>Results_from_model!Y48</f>
        <v>1.9330000000000001</v>
      </c>
      <c r="R48" s="15">
        <f>R47-R46</f>
        <v>2.2050000000000001</v>
      </c>
      <c r="V48" s="2"/>
      <c r="W48" s="2"/>
      <c r="AB48" s="8"/>
      <c r="AN48">
        <v>4.4034565992561303</v>
      </c>
      <c r="AO48">
        <v>4.4029999999999996</v>
      </c>
      <c r="AQ48">
        <v>2.69988945394886</v>
      </c>
      <c r="AR48">
        <v>2.7</v>
      </c>
      <c r="AT48">
        <v>4.4034565992561303</v>
      </c>
      <c r="AU48">
        <v>4.4034565992561303</v>
      </c>
      <c r="AV48">
        <v>2.8489663499123101</v>
      </c>
      <c r="AX48" s="13">
        <v>1.8439540064309701</v>
      </c>
      <c r="AY48">
        <v>2.7</v>
      </c>
    </row>
    <row r="49" spans="1:51" x14ac:dyDescent="0.2">
      <c r="A49" t="s">
        <v>63</v>
      </c>
      <c r="B49">
        <f>Results_from_model!N49</f>
        <v>2.7360000000000002</v>
      </c>
      <c r="C49">
        <f>Results_from_model!O49</f>
        <v>1.9359999999999999</v>
      </c>
      <c r="D49">
        <f>Results_from_model!P49</f>
        <v>5.766</v>
      </c>
      <c r="E49">
        <f>Results_from_model!Q49</f>
        <v>2.109</v>
      </c>
      <c r="F49">
        <f>Results_from_model!R49</f>
        <v>4.5250000000000004</v>
      </c>
      <c r="G49">
        <f>Results_from_model!S49</f>
        <v>2.0270000000000001</v>
      </c>
      <c r="H49">
        <f>Results_from_model!T49</f>
        <v>2.7360000000000002</v>
      </c>
      <c r="I49">
        <f>Results_from_model!U49</f>
        <v>1.9359999999999999</v>
      </c>
      <c r="J49">
        <f>Results_from_model!V49</f>
        <v>6.3490000000000002</v>
      </c>
      <c r="K49">
        <f>Results_from_model!W49</f>
        <v>2.1469999999999998</v>
      </c>
      <c r="L49">
        <f>Results_from_model!X49</f>
        <v>4.8860000000000001</v>
      </c>
      <c r="M49">
        <f>Results_from_model!Y49</f>
        <v>2.0459999999999998</v>
      </c>
      <c r="V49" s="2"/>
      <c r="W49" s="2"/>
      <c r="AN49">
        <v>4.5249808364445396</v>
      </c>
      <c r="AO49">
        <v>4.5250000000000004</v>
      </c>
      <c r="AQ49">
        <v>2.73603120685102</v>
      </c>
      <c r="AR49">
        <v>2.7360000000000002</v>
      </c>
      <c r="AT49">
        <v>4.5249808364445396</v>
      </c>
      <c r="AU49">
        <v>4.5249808364445396</v>
      </c>
      <c r="AV49">
        <v>2.9954626796518</v>
      </c>
      <c r="AX49" s="13">
        <v>1.93621482796553</v>
      </c>
      <c r="AY49">
        <v>2.7360000000000002</v>
      </c>
    </row>
    <row r="50" spans="1:51" x14ac:dyDescent="0.2">
      <c r="A50" t="s">
        <v>64</v>
      </c>
      <c r="B50">
        <f>Results_from_model!N50</f>
        <v>2.7709999999999999</v>
      </c>
      <c r="C50">
        <f>Results_from_model!O50</f>
        <v>2.028</v>
      </c>
      <c r="D50">
        <f>Results_from_model!P50</f>
        <v>5.9429999999999996</v>
      </c>
      <c r="E50">
        <f>Results_from_model!Q50</f>
        <v>2.234</v>
      </c>
      <c r="F50">
        <f>Results_from_model!R50</f>
        <v>4.6459999999999999</v>
      </c>
      <c r="G50">
        <f>Results_from_model!S50</f>
        <v>2.1379999999999999</v>
      </c>
      <c r="H50">
        <f>Results_from_model!T50</f>
        <v>2.7709999999999999</v>
      </c>
      <c r="I50">
        <f>Results_from_model!U50</f>
        <v>2.028</v>
      </c>
      <c r="J50">
        <f>Results_from_model!V50</f>
        <v>6.55</v>
      </c>
      <c r="K50">
        <f>Results_from_model!W50</f>
        <v>2.2770000000000001</v>
      </c>
      <c r="L50">
        <f>Results_from_model!X50</f>
        <v>5.0229999999999997</v>
      </c>
      <c r="M50">
        <f>Results_from_model!Y50</f>
        <v>2.161</v>
      </c>
      <c r="Q50" s="18"/>
      <c r="R50" s="18" t="s">
        <v>21</v>
      </c>
      <c r="S50" s="18" t="s">
        <v>22</v>
      </c>
      <c r="V50" s="2"/>
      <c r="W50" s="2"/>
      <c r="AN50">
        <v>4.6462496111469704</v>
      </c>
      <c r="AO50">
        <v>4.6459999999999999</v>
      </c>
      <c r="AQ50">
        <v>2.7710558701201902</v>
      </c>
      <c r="AR50">
        <v>2.7709999999999999</v>
      </c>
      <c r="AT50">
        <v>4.6462496111469704</v>
      </c>
      <c r="AU50">
        <v>4.6462496111469704</v>
      </c>
      <c r="AV50">
        <v>3.1419934630304098</v>
      </c>
      <c r="AX50" s="13">
        <v>2.0282098130274999</v>
      </c>
      <c r="AY50">
        <v>2.7709999999999999</v>
      </c>
    </row>
    <row r="51" spans="1:51" x14ac:dyDescent="0.2">
      <c r="A51" t="s">
        <v>65</v>
      </c>
      <c r="B51">
        <f>Results_from_model!N51</f>
        <v>2.8050000000000002</v>
      </c>
      <c r="C51">
        <f>Results_from_model!O51</f>
        <v>2.12</v>
      </c>
      <c r="D51">
        <f>Results_from_model!P51</f>
        <v>6.12</v>
      </c>
      <c r="E51">
        <f>Results_from_model!Q51</f>
        <v>2.36</v>
      </c>
      <c r="F51">
        <f>Results_from_model!R51</f>
        <v>4.7670000000000003</v>
      </c>
      <c r="G51">
        <f>Results_from_model!S51</f>
        <v>2.25</v>
      </c>
      <c r="H51">
        <f>Results_from_model!T51</f>
        <v>2.8050000000000002</v>
      </c>
      <c r="I51">
        <f>Results_from_model!U51</f>
        <v>2.12</v>
      </c>
      <c r="J51">
        <f>Results_from_model!V51</f>
        <v>6.7510000000000003</v>
      </c>
      <c r="K51">
        <f>Results_from_model!W51</f>
        <v>2.4089999999999998</v>
      </c>
      <c r="L51">
        <f>Results_from_model!X51</f>
        <v>5.1589999999999998</v>
      </c>
      <c r="M51">
        <f>Results_from_model!Y51</f>
        <v>2.2759999999999998</v>
      </c>
      <c r="O51" s="1" t="s">
        <v>29</v>
      </c>
      <c r="P51" s="1">
        <v>0.6</v>
      </c>
      <c r="Q51" s="18" t="s">
        <v>66</v>
      </c>
      <c r="R51" s="20">
        <f>VLOOKUP($O51,$A:$M,8,FALSE)</f>
        <v>3.6659999999999999</v>
      </c>
      <c r="S51" s="20">
        <f>VLOOKUP($O51,$A:$M,9,FALSE)</f>
        <v>5.6980000000000004</v>
      </c>
      <c r="V51" s="2"/>
      <c r="W51" s="2"/>
      <c r="AN51">
        <v>4.7672554990337499</v>
      </c>
      <c r="AO51">
        <v>4.7670000000000003</v>
      </c>
      <c r="AQ51">
        <v>2.8049967749422602</v>
      </c>
      <c r="AR51">
        <v>2.8050000000000002</v>
      </c>
      <c r="AT51">
        <v>4.7672554990337499</v>
      </c>
      <c r="AU51">
        <v>4.7672554990337499</v>
      </c>
      <c r="AV51">
        <v>3.2884247094885501</v>
      </c>
      <c r="AX51" s="13">
        <v>2.1198565075864999</v>
      </c>
      <c r="AY51">
        <v>2.8050000000000002</v>
      </c>
    </row>
    <row r="52" spans="1:51" x14ac:dyDescent="0.2">
      <c r="A52" t="s">
        <v>67</v>
      </c>
      <c r="B52">
        <f>Results_from_model!N52</f>
        <v>2.8380000000000001</v>
      </c>
      <c r="C52">
        <f>Results_from_model!O52</f>
        <v>2.2109999999999999</v>
      </c>
      <c r="D52">
        <f>Results_from_model!P52</f>
        <v>6.298</v>
      </c>
      <c r="E52">
        <f>Results_from_model!Q52</f>
        <v>2.4870000000000001</v>
      </c>
      <c r="F52">
        <f>Results_from_model!R52</f>
        <v>4.8879999999999999</v>
      </c>
      <c r="G52">
        <f>Results_from_model!S52</f>
        <v>2.3620000000000001</v>
      </c>
      <c r="H52">
        <f>Results_from_model!T52</f>
        <v>2.8380000000000001</v>
      </c>
      <c r="I52">
        <f>Results_from_model!U52</f>
        <v>2.2109999999999999</v>
      </c>
      <c r="J52">
        <f>Results_from_model!V52</f>
        <v>6.9530000000000003</v>
      </c>
      <c r="K52">
        <f>Results_from_model!W52</f>
        <v>2.5419999999999998</v>
      </c>
      <c r="L52">
        <f>Results_from_model!X52</f>
        <v>5.2960000000000003</v>
      </c>
      <c r="M52">
        <f>Results_from_model!Y52</f>
        <v>2.391</v>
      </c>
      <c r="O52" s="1" t="s">
        <v>29</v>
      </c>
      <c r="P52" s="1">
        <v>0.8</v>
      </c>
      <c r="Q52" s="18" t="s">
        <v>59</v>
      </c>
      <c r="R52" s="20">
        <f>VLOOKUP($O52,$A:$M,12,FALSE)</f>
        <v>12.231999999999999</v>
      </c>
      <c r="S52" s="20">
        <f>VLOOKUP($O52,$A:$M,13,FALSE)</f>
        <v>8.3539999999999992</v>
      </c>
      <c r="U52" s="16"/>
      <c r="V52" s="11"/>
      <c r="W52" s="2"/>
      <c r="AN52">
        <v>4.8879917950636003</v>
      </c>
      <c r="AO52">
        <v>4.8879999999999999</v>
      </c>
      <c r="AQ52">
        <v>2.83788632191518</v>
      </c>
      <c r="AR52">
        <v>2.8380000000000001</v>
      </c>
      <c r="AT52">
        <v>4.8879917950636003</v>
      </c>
      <c r="AU52">
        <v>4.8879917950636003</v>
      </c>
      <c r="AV52">
        <v>3.4347095065892699</v>
      </c>
      <c r="AX52" s="13">
        <v>2.2110786420905799</v>
      </c>
      <c r="AY52">
        <v>2.8380000000000001</v>
      </c>
    </row>
    <row r="53" spans="1:51" x14ac:dyDescent="0.2">
      <c r="A53" t="s">
        <v>68</v>
      </c>
      <c r="B53">
        <f>Results_from_model!N53</f>
        <v>2.87</v>
      </c>
      <c r="C53">
        <f>Results_from_model!O53</f>
        <v>2.302</v>
      </c>
      <c r="D53">
        <f>Results_from_model!P53</f>
        <v>6.476</v>
      </c>
      <c r="E53">
        <f>Results_from_model!Q53</f>
        <v>2.6150000000000002</v>
      </c>
      <c r="F53">
        <f>Results_from_model!R53</f>
        <v>5.008</v>
      </c>
      <c r="G53">
        <f>Results_from_model!S53</f>
        <v>2.4740000000000002</v>
      </c>
      <c r="H53">
        <f>Results_from_model!T53</f>
        <v>2.87</v>
      </c>
      <c r="I53">
        <f>Results_from_model!U53</f>
        <v>2.302</v>
      </c>
      <c r="J53">
        <f>Results_from_model!V53</f>
        <v>7.1550000000000002</v>
      </c>
      <c r="K53">
        <f>Results_from_model!W53</f>
        <v>2.6760000000000002</v>
      </c>
      <c r="L53">
        <f>Results_from_model!X53</f>
        <v>5.4320000000000004</v>
      </c>
      <c r="M53">
        <f>Results_from_model!Y53</f>
        <v>2.508</v>
      </c>
      <c r="O53" s="1" t="s">
        <v>29</v>
      </c>
      <c r="P53" s="1">
        <v>0.8</v>
      </c>
      <c r="Q53" s="18" t="s">
        <v>975</v>
      </c>
      <c r="R53" s="20">
        <f>VLOOKUP($O53,$A:$M,10,FALSE)</f>
        <v>14.757</v>
      </c>
      <c r="S53" s="20">
        <f>VLOOKUP($O53,$A:$M,11,FALSE)</f>
        <v>10.01</v>
      </c>
      <c r="U53" s="16"/>
      <c r="V53" s="11"/>
      <c r="W53" s="2"/>
      <c r="AN53">
        <v>5.0084524804651096</v>
      </c>
      <c r="AO53">
        <v>5.008</v>
      </c>
      <c r="AQ53">
        <v>2.8697560042787802</v>
      </c>
      <c r="AR53">
        <v>2.87</v>
      </c>
      <c r="AT53">
        <v>5.0084524804651096</v>
      </c>
      <c r="AU53">
        <v>5.0084524804651096</v>
      </c>
      <c r="AV53">
        <v>3.5808257269741501</v>
      </c>
      <c r="AX53" s="13">
        <v>2.3018057532921299</v>
      </c>
      <c r="AY53">
        <v>2.87</v>
      </c>
    </row>
    <row r="54" spans="1:51" x14ac:dyDescent="0.2">
      <c r="A54" t="s">
        <v>69</v>
      </c>
      <c r="B54">
        <f>Results_from_model!N54</f>
        <v>2.9009999999999998</v>
      </c>
      <c r="C54">
        <f>Results_from_model!O54</f>
        <v>2.3919999999999999</v>
      </c>
      <c r="D54">
        <f>Results_from_model!P54</f>
        <v>6.6550000000000002</v>
      </c>
      <c r="E54">
        <f>Results_from_model!Q54</f>
        <v>2.7440000000000002</v>
      </c>
      <c r="F54">
        <f>Results_from_model!R54</f>
        <v>5.1289999999999996</v>
      </c>
      <c r="G54">
        <f>Results_from_model!S54</f>
        <v>2.5870000000000002</v>
      </c>
      <c r="H54">
        <f>Results_from_model!T54</f>
        <v>2.9009999999999998</v>
      </c>
      <c r="I54">
        <f>Results_from_model!U54</f>
        <v>2.3919999999999999</v>
      </c>
      <c r="J54">
        <f>Results_from_model!V54</f>
        <v>7.3579999999999997</v>
      </c>
      <c r="K54">
        <f>Results_from_model!W54</f>
        <v>2.8119999999999998</v>
      </c>
      <c r="L54">
        <f>Results_from_model!X54</f>
        <v>5.569</v>
      </c>
      <c r="M54">
        <f>Results_from_model!Y54</f>
        <v>2.6240000000000001</v>
      </c>
      <c r="Q54" s="1" t="s">
        <v>974</v>
      </c>
      <c r="R54" s="15">
        <f>R53-R52</f>
        <v>2.5250000000000004</v>
      </c>
      <c r="S54" s="15">
        <f>S53-S52</f>
        <v>1.6560000000000006</v>
      </c>
      <c r="V54" s="2"/>
      <c r="W54" s="2"/>
      <c r="AN54">
        <v>5.1286321927436704</v>
      </c>
      <c r="AO54">
        <v>5.1289999999999996</v>
      </c>
      <c r="AQ54">
        <v>2.9006364305900498</v>
      </c>
      <c r="AR54">
        <v>2.9009999999999998</v>
      </c>
      <c r="AT54">
        <v>5.1286321927436704</v>
      </c>
      <c r="AU54">
        <v>5.1286321927436704</v>
      </c>
      <c r="AV54">
        <v>3.7267583961201298</v>
      </c>
      <c r="AX54" s="13">
        <v>2.3919728291362299</v>
      </c>
      <c r="AY54">
        <v>2.9009999999999998</v>
      </c>
    </row>
    <row r="55" spans="1:51" x14ac:dyDescent="0.2">
      <c r="A55" t="s">
        <v>70</v>
      </c>
      <c r="B55">
        <f>Results_from_model!N55</f>
        <v>2.931</v>
      </c>
      <c r="C55">
        <f>Results_from_model!O55</f>
        <v>2.4820000000000002</v>
      </c>
      <c r="D55">
        <f>Results_from_model!P55</f>
        <v>6.8339999999999996</v>
      </c>
      <c r="E55">
        <f>Results_from_model!Q55</f>
        <v>2.8730000000000002</v>
      </c>
      <c r="F55">
        <f>Results_from_model!R55</f>
        <v>5.2489999999999997</v>
      </c>
      <c r="G55">
        <f>Results_from_model!S55</f>
        <v>2.7</v>
      </c>
      <c r="H55">
        <f>Results_from_model!T55</f>
        <v>2.931</v>
      </c>
      <c r="I55">
        <f>Results_from_model!U55</f>
        <v>2.4820000000000002</v>
      </c>
      <c r="J55">
        <f>Results_from_model!V55</f>
        <v>7.5620000000000003</v>
      </c>
      <c r="K55">
        <f>Results_from_model!W55</f>
        <v>2.948</v>
      </c>
      <c r="L55">
        <f>Results_from_model!X55</f>
        <v>5.7050000000000001</v>
      </c>
      <c r="M55">
        <f>Results_from_model!Y55</f>
        <v>2.742</v>
      </c>
      <c r="V55" s="2"/>
      <c r="W55" s="2"/>
      <c r="AN55">
        <v>5.2485261985241003</v>
      </c>
      <c r="AO55">
        <v>5.2489999999999997</v>
      </c>
      <c r="AQ55">
        <v>2.9305573468717001</v>
      </c>
      <c r="AR55">
        <v>2.931</v>
      </c>
      <c r="AT55">
        <v>5.2485261985241003</v>
      </c>
      <c r="AU55">
        <v>5.2485261985241003</v>
      </c>
      <c r="AV55">
        <v>3.8724948503651899</v>
      </c>
      <c r="AX55" s="13">
        <v>2.4815199754893298</v>
      </c>
      <c r="AY55">
        <v>2.931</v>
      </c>
    </row>
    <row r="56" spans="1:51" x14ac:dyDescent="0.2">
      <c r="A56" t="s">
        <v>71</v>
      </c>
      <c r="B56">
        <f>Results_from_model!N56</f>
        <v>2.96</v>
      </c>
      <c r="C56">
        <f>Results_from_model!O56</f>
        <v>2.57</v>
      </c>
      <c r="D56">
        <f>Results_from_model!P56</f>
        <v>7.0149999999999997</v>
      </c>
      <c r="E56">
        <f>Results_from_model!Q56</f>
        <v>3.004</v>
      </c>
      <c r="F56">
        <f>Results_from_model!R56</f>
        <v>5.3680000000000003</v>
      </c>
      <c r="G56">
        <f>Results_from_model!S56</f>
        <v>2.8140000000000001</v>
      </c>
      <c r="H56">
        <f>Results_from_model!T56</f>
        <v>2.96</v>
      </c>
      <c r="I56">
        <f>Results_from_model!U56</f>
        <v>2.57</v>
      </c>
      <c r="J56">
        <f>Results_from_model!V56</f>
        <v>7.766</v>
      </c>
      <c r="K56">
        <f>Results_from_model!W56</f>
        <v>3.0859999999999999</v>
      </c>
      <c r="L56">
        <f>Results_from_model!X56</f>
        <v>5.84</v>
      </c>
      <c r="M56">
        <f>Results_from_model!Y56</f>
        <v>2.859</v>
      </c>
      <c r="U56" s="16"/>
      <c r="V56" s="11"/>
      <c r="W56" s="2"/>
      <c r="AN56">
        <v>5.3681303690763897</v>
      </c>
      <c r="AO56">
        <v>5.3680000000000003</v>
      </c>
      <c r="AQ56">
        <v>2.9595476582565898</v>
      </c>
      <c r="AR56">
        <v>2.96</v>
      </c>
      <c r="AT56">
        <v>5.3681303690763897</v>
      </c>
      <c r="AU56">
        <v>5.3681303690763897</v>
      </c>
      <c r="AV56">
        <v>4.01802349625763</v>
      </c>
      <c r="AX56" s="13">
        <v>2.5703921034934898</v>
      </c>
      <c r="AY56">
        <v>2.96</v>
      </c>
    </row>
    <row r="57" spans="1:51" ht="51" x14ac:dyDescent="0.2">
      <c r="A57" t="s">
        <v>72</v>
      </c>
      <c r="B57">
        <f>Results_from_model!N57</f>
        <v>2.988</v>
      </c>
      <c r="C57">
        <f>Results_from_model!O57</f>
        <v>2.6589999999999998</v>
      </c>
      <c r="D57">
        <f>Results_from_model!P57</f>
        <v>7.1950000000000003</v>
      </c>
      <c r="E57">
        <f>Results_from_model!Q57</f>
        <v>3.1349999999999998</v>
      </c>
      <c r="F57">
        <f>Results_from_model!R57</f>
        <v>5.4870000000000001</v>
      </c>
      <c r="G57">
        <f>Results_from_model!S57</f>
        <v>2.927</v>
      </c>
      <c r="H57">
        <f>Results_from_model!T57</f>
        <v>2.988</v>
      </c>
      <c r="I57">
        <f>Results_from_model!U57</f>
        <v>2.6589999999999998</v>
      </c>
      <c r="J57">
        <f>Results_from_model!V57</f>
        <v>7.9720000000000004</v>
      </c>
      <c r="K57">
        <f>Results_from_model!W57</f>
        <v>3.2240000000000002</v>
      </c>
      <c r="L57">
        <f>Results_from_model!X57</f>
        <v>5.976</v>
      </c>
      <c r="M57">
        <f>Results_from_model!Y57</f>
        <v>2.9769999999999999</v>
      </c>
      <c r="Q57" s="17" t="s">
        <v>21</v>
      </c>
      <c r="R57" s="17" t="s">
        <v>73</v>
      </c>
      <c r="S57" s="17" t="s">
        <v>74</v>
      </c>
      <c r="U57" s="16"/>
      <c r="V57" s="11"/>
      <c r="W57" s="2"/>
      <c r="AN57">
        <v>5.48744115837858</v>
      </c>
      <c r="AO57">
        <v>5.4870000000000001</v>
      </c>
      <c r="AQ57">
        <v>2.9876354501558202</v>
      </c>
      <c r="AR57">
        <v>2.988</v>
      </c>
      <c r="AT57">
        <v>5.48744115837858</v>
      </c>
      <c r="AU57">
        <v>5.48744115837858</v>
      </c>
      <c r="AV57">
        <v>4.1633335515884404</v>
      </c>
      <c r="AX57" s="13">
        <v>2.6585386363510999</v>
      </c>
      <c r="AY57">
        <v>2.988</v>
      </c>
    </row>
    <row r="58" spans="1:51" x14ac:dyDescent="0.2">
      <c r="A58" t="s">
        <v>75</v>
      </c>
      <c r="B58">
        <f>Results_from_model!N58</f>
        <v>3.0150000000000001</v>
      </c>
      <c r="C58">
        <f>Results_from_model!O58</f>
        <v>2.746</v>
      </c>
      <c r="D58">
        <f>Results_from_model!P58</f>
        <v>7.3769999999999998</v>
      </c>
      <c r="E58">
        <f>Results_from_model!Q58</f>
        <v>3.2669999999999999</v>
      </c>
      <c r="F58">
        <f>Results_from_model!R58</f>
        <v>5.6059999999999999</v>
      </c>
      <c r="G58">
        <f>Results_from_model!S58</f>
        <v>3.0409999999999999</v>
      </c>
      <c r="H58">
        <f>Results_from_model!T58</f>
        <v>3.0150000000000001</v>
      </c>
      <c r="I58">
        <f>Results_from_model!U58</f>
        <v>2.746</v>
      </c>
      <c r="J58">
        <f>Results_from_model!V58</f>
        <v>8.1780000000000008</v>
      </c>
      <c r="K58">
        <f>Results_from_model!W58</f>
        <v>3.363</v>
      </c>
      <c r="L58">
        <f>Results_from_model!X58</f>
        <v>6.1109999999999998</v>
      </c>
      <c r="M58">
        <f>Results_from_model!Y58</f>
        <v>3.0950000000000002</v>
      </c>
      <c r="Q58" s="18" t="s">
        <v>76</v>
      </c>
      <c r="R58" s="44">
        <f>R46-R45</f>
        <v>7.3059999999999992</v>
      </c>
      <c r="S58" s="44">
        <f>R52-R51</f>
        <v>8.5659999999999989</v>
      </c>
      <c r="V58" s="2"/>
      <c r="W58" s="2"/>
      <c r="AN58">
        <v>5.6064555836096304</v>
      </c>
      <c r="AO58">
        <v>5.6059999999999999</v>
      </c>
      <c r="AQ58">
        <v>3.0148480089654002</v>
      </c>
      <c r="AR58">
        <v>3.0150000000000001</v>
      </c>
      <c r="AT58">
        <v>5.6064555836096304</v>
      </c>
      <c r="AU58">
        <v>5.6064555836096304</v>
      </c>
      <c r="AV58">
        <v>4.3084150334057503</v>
      </c>
      <c r="AX58" s="13">
        <v>2.7459132343732802</v>
      </c>
      <c r="AY58">
        <v>3.0150000000000001</v>
      </c>
    </row>
    <row r="59" spans="1:51" x14ac:dyDescent="0.2">
      <c r="A59" t="s">
        <v>77</v>
      </c>
      <c r="B59">
        <f>Results_from_model!N59</f>
        <v>3.0409999999999999</v>
      </c>
      <c r="C59">
        <f>Results_from_model!O59</f>
        <v>2.8319999999999999</v>
      </c>
      <c r="D59">
        <f>Results_from_model!P59</f>
        <v>7.56</v>
      </c>
      <c r="E59">
        <f>Results_from_model!Q59</f>
        <v>3.399</v>
      </c>
      <c r="F59">
        <f>Results_from_model!R59</f>
        <v>5.7249999999999996</v>
      </c>
      <c r="G59">
        <f>Results_from_model!S59</f>
        <v>3.1549999999999998</v>
      </c>
      <c r="H59">
        <f>Results_from_model!T59</f>
        <v>3.0409999999999999</v>
      </c>
      <c r="I59">
        <f>Results_from_model!U59</f>
        <v>2.8319999999999999</v>
      </c>
      <c r="J59">
        <f>Results_from_model!V59</f>
        <v>8.3859999999999992</v>
      </c>
      <c r="K59">
        <f>Results_from_model!W59</f>
        <v>3.5030000000000001</v>
      </c>
      <c r="L59">
        <f>Results_from_model!X59</f>
        <v>6.2460000000000004</v>
      </c>
      <c r="M59">
        <f>Results_from_model!Y59</f>
        <v>3.214</v>
      </c>
      <c r="Q59" s="18" t="s">
        <v>78</v>
      </c>
      <c r="R59" s="44">
        <f>R47-R45</f>
        <v>9.5109999999999992</v>
      </c>
      <c r="S59" s="44">
        <f>R53-R51</f>
        <v>11.090999999999999</v>
      </c>
      <c r="V59" s="2"/>
      <c r="W59" s="2"/>
      <c r="AN59">
        <v>5.7251712079738502</v>
      </c>
      <c r="AO59">
        <v>5.7249999999999996</v>
      </c>
      <c r="AQ59">
        <v>3.0412118423317702</v>
      </c>
      <c r="AR59">
        <v>3.0409999999999999</v>
      </c>
      <c r="AT59">
        <v>5.7251712079738502</v>
      </c>
      <c r="AU59">
        <v>5.7251712079738502</v>
      </c>
      <c r="AV59">
        <v>4.4532587933692396</v>
      </c>
      <c r="AX59" s="13">
        <v>2.8324735371579499</v>
      </c>
      <c r="AY59">
        <v>3.0409999999999999</v>
      </c>
    </row>
    <row r="60" spans="1:51" x14ac:dyDescent="0.2">
      <c r="A60" t="s">
        <v>79</v>
      </c>
      <c r="B60">
        <f>Results_from_model!N60</f>
        <v>3.0670000000000002</v>
      </c>
      <c r="C60">
        <f>Results_from_model!O60</f>
        <v>2.9180000000000001</v>
      </c>
      <c r="D60">
        <f>Results_from_model!P60</f>
        <v>7.7439999999999998</v>
      </c>
      <c r="E60">
        <f>Results_from_model!Q60</f>
        <v>3.532</v>
      </c>
      <c r="F60">
        <f>Results_from_model!R60</f>
        <v>5.8440000000000003</v>
      </c>
      <c r="G60">
        <f>Results_from_model!S60</f>
        <v>3.2679999999999998</v>
      </c>
      <c r="H60">
        <f>Results_from_model!T60</f>
        <v>3.0670000000000002</v>
      </c>
      <c r="I60">
        <f>Results_from_model!U60</f>
        <v>2.9180000000000001</v>
      </c>
      <c r="J60">
        <f>Results_from_model!V60</f>
        <v>8.5950000000000006</v>
      </c>
      <c r="K60">
        <f>Results_from_model!W60</f>
        <v>3.6440000000000001</v>
      </c>
      <c r="L60">
        <f>Results_from_model!X60</f>
        <v>6.38</v>
      </c>
      <c r="M60">
        <f>Results_from_model!Y60</f>
        <v>3.3319999999999999</v>
      </c>
      <c r="V60" s="2"/>
      <c r="W60" s="2"/>
      <c r="AN60">
        <v>5.8435861257856399</v>
      </c>
      <c r="AO60">
        <v>5.8440000000000003</v>
      </c>
      <c r="AQ60">
        <v>3.0667526989877198</v>
      </c>
      <c r="AR60">
        <v>3.0670000000000002</v>
      </c>
      <c r="AT60">
        <v>5.8435861257856399</v>
      </c>
      <c r="AU60">
        <v>5.8435861257856399</v>
      </c>
      <c r="AV60">
        <v>4.5978565503548801</v>
      </c>
      <c r="AX60" s="13">
        <v>2.9181809218135402</v>
      </c>
      <c r="AY60">
        <v>3.0670000000000002</v>
      </c>
    </row>
    <row r="61" spans="1:51" x14ac:dyDescent="0.2">
      <c r="A61" t="s">
        <v>80</v>
      </c>
      <c r="B61">
        <f>Results_from_model!N61</f>
        <v>3.0910000000000002</v>
      </c>
      <c r="C61">
        <f>Results_from_model!O61</f>
        <v>3.0030000000000001</v>
      </c>
      <c r="D61">
        <f>Results_from_model!P61</f>
        <v>7.93</v>
      </c>
      <c r="E61">
        <f>Results_from_model!Q61</f>
        <v>3.6659999999999999</v>
      </c>
      <c r="F61">
        <f>Results_from_model!R61</f>
        <v>5.9619999999999997</v>
      </c>
      <c r="G61">
        <f>Results_from_model!S61</f>
        <v>3.3820000000000001</v>
      </c>
      <c r="H61">
        <f>Results_from_model!T61</f>
        <v>3.0910000000000002</v>
      </c>
      <c r="I61">
        <f>Results_from_model!U61</f>
        <v>3.0030000000000001</v>
      </c>
      <c r="J61">
        <f>Results_from_model!V61</f>
        <v>8.8059999999999992</v>
      </c>
      <c r="K61">
        <f>Results_from_model!W61</f>
        <v>3.7850000000000001</v>
      </c>
      <c r="L61">
        <f>Results_from_model!X61</f>
        <v>6.5149999999999997</v>
      </c>
      <c r="M61">
        <f>Results_from_model!Y61</f>
        <v>3.4510000000000001</v>
      </c>
      <c r="V61" s="2"/>
      <c r="W61" s="2"/>
      <c r="AN61">
        <v>5.9616989497640702</v>
      </c>
      <c r="AO61">
        <v>5.9619999999999997</v>
      </c>
      <c r="AQ61">
        <v>3.09149558817374</v>
      </c>
      <c r="AR61">
        <v>3.0910000000000002</v>
      </c>
      <c r="AT61">
        <v>5.9616989497640702</v>
      </c>
      <c r="AU61">
        <v>5.9616989497640702</v>
      </c>
      <c r="AV61">
        <v>4.7422009108787204</v>
      </c>
      <c r="AX61" s="13">
        <v>3.0030002761833199</v>
      </c>
      <c r="AY61">
        <v>3.0910000000000002</v>
      </c>
    </row>
    <row r="62" spans="1:51" ht="51" x14ac:dyDescent="0.2">
      <c r="A62" t="s">
        <v>81</v>
      </c>
      <c r="B62">
        <f>Results_from_model!N62</f>
        <v>3.1150000000000002</v>
      </c>
      <c r="C62">
        <f>Results_from_model!O62</f>
        <v>3.0870000000000002</v>
      </c>
      <c r="D62">
        <f>Results_from_model!P62</f>
        <v>8.1170000000000009</v>
      </c>
      <c r="E62">
        <f>Results_from_model!Q62</f>
        <v>3.8</v>
      </c>
      <c r="F62">
        <f>Results_from_model!R62</f>
        <v>6.08</v>
      </c>
      <c r="G62">
        <f>Results_from_model!S62</f>
        <v>3.496</v>
      </c>
      <c r="H62">
        <f>Results_from_model!T62</f>
        <v>3.1150000000000002</v>
      </c>
      <c r="I62">
        <f>Results_from_model!U62</f>
        <v>3.0870000000000002</v>
      </c>
      <c r="J62">
        <f>Results_from_model!V62</f>
        <v>9.0190000000000001</v>
      </c>
      <c r="K62">
        <f>Results_from_model!W62</f>
        <v>3.927</v>
      </c>
      <c r="L62">
        <f>Results_from_model!X62</f>
        <v>6.649</v>
      </c>
      <c r="M62">
        <f>Results_from_model!Y62</f>
        <v>3.569</v>
      </c>
      <c r="Q62" s="17" t="s">
        <v>22</v>
      </c>
      <c r="R62" s="17" t="s">
        <v>73</v>
      </c>
      <c r="S62" s="17" t="s">
        <v>74</v>
      </c>
      <c r="V62" s="2"/>
      <c r="W62" s="2"/>
      <c r="AN62">
        <v>6.0795088005042102</v>
      </c>
      <c r="AO62">
        <v>6.08</v>
      </c>
      <c r="AQ62">
        <v>3.1154647986535502</v>
      </c>
      <c r="AR62">
        <v>3.1150000000000002</v>
      </c>
      <c r="AT62">
        <v>6.0795088005042102</v>
      </c>
      <c r="AU62">
        <v>6.0795088005042102</v>
      </c>
      <c r="AV62">
        <v>4.8862853782069298</v>
      </c>
      <c r="AX62" s="13">
        <v>3.0868997860826299</v>
      </c>
      <c r="AY62">
        <v>3.1150000000000002</v>
      </c>
    </row>
    <row r="63" spans="1:51" x14ac:dyDescent="0.2">
      <c r="A63" t="s">
        <v>82</v>
      </c>
      <c r="B63">
        <f>Results_from_model!N63</f>
        <v>3.1389999999999998</v>
      </c>
      <c r="C63">
        <f>Results_from_model!O63</f>
        <v>3.17</v>
      </c>
      <c r="D63">
        <f>Results_from_model!P63</f>
        <v>8.3059999999999992</v>
      </c>
      <c r="E63">
        <f>Results_from_model!Q63</f>
        <v>3.9340000000000002</v>
      </c>
      <c r="F63">
        <f>Results_from_model!R63</f>
        <v>6.1970000000000001</v>
      </c>
      <c r="G63">
        <f>Results_from_model!S63</f>
        <v>3.609</v>
      </c>
      <c r="H63">
        <f>Results_from_model!T63</f>
        <v>3.1389999999999998</v>
      </c>
      <c r="I63">
        <f>Results_from_model!U63</f>
        <v>3.17</v>
      </c>
      <c r="J63">
        <f>Results_from_model!V63</f>
        <v>9.234</v>
      </c>
      <c r="K63">
        <f>Results_from_model!W63</f>
        <v>4.07</v>
      </c>
      <c r="L63">
        <f>Results_from_model!X63</f>
        <v>6.7830000000000004</v>
      </c>
      <c r="M63">
        <f>Results_from_model!Y63</f>
        <v>3.6880000000000002</v>
      </c>
      <c r="Q63" s="18" t="s">
        <v>76</v>
      </c>
      <c r="R63" s="19">
        <f>S46-S45</f>
        <v>2.2869999999999999</v>
      </c>
      <c r="S63" s="19">
        <f>S52-S51</f>
        <v>2.6559999999999988</v>
      </c>
      <c r="V63" s="2"/>
      <c r="W63" s="2"/>
      <c r="AN63">
        <v>6.1970152981220901</v>
      </c>
      <c r="AO63">
        <v>6.1970000000000001</v>
      </c>
      <c r="AQ63">
        <v>3.1386839173343701</v>
      </c>
      <c r="AR63">
        <v>3.1389999999999998</v>
      </c>
      <c r="AT63">
        <v>6.1970152981220901</v>
      </c>
      <c r="AU63">
        <v>6.1970152981220901</v>
      </c>
      <c r="AV63">
        <v>5.0301043530771201</v>
      </c>
      <c r="AX63" s="13">
        <v>3.1698507356117598</v>
      </c>
      <c r="AY63">
        <v>3.1389999999999998</v>
      </c>
    </row>
    <row r="64" spans="1:51" x14ac:dyDescent="0.2">
      <c r="A64" t="s">
        <v>83</v>
      </c>
      <c r="B64">
        <f>Results_from_model!N64</f>
        <v>3.161</v>
      </c>
      <c r="C64">
        <f>Results_from_model!O64</f>
        <v>3.2519999999999998</v>
      </c>
      <c r="D64">
        <f>Results_from_model!P64</f>
        <v>8.4969999999999999</v>
      </c>
      <c r="E64">
        <f>Results_from_model!Q64</f>
        <v>4.0679999999999996</v>
      </c>
      <c r="F64">
        <f>Results_from_model!R64</f>
        <v>6.3140000000000001</v>
      </c>
      <c r="G64">
        <f>Results_from_model!S64</f>
        <v>3.722</v>
      </c>
      <c r="H64">
        <f>Results_from_model!T64</f>
        <v>3.161</v>
      </c>
      <c r="I64">
        <f>Results_from_model!U64</f>
        <v>3.2519999999999998</v>
      </c>
      <c r="J64">
        <f>Results_from_model!V64</f>
        <v>9.4510000000000005</v>
      </c>
      <c r="K64">
        <f>Results_from_model!W64</f>
        <v>4.2119999999999997</v>
      </c>
      <c r="L64">
        <f>Results_from_model!X64</f>
        <v>6.9160000000000004</v>
      </c>
      <c r="M64">
        <f>Results_from_model!Y64</f>
        <v>3.8069999999999999</v>
      </c>
      <c r="Q64" s="18" t="s">
        <v>78</v>
      </c>
      <c r="R64" s="19">
        <f>S47-S45</f>
        <v>3.74</v>
      </c>
      <c r="S64" s="19">
        <f>S53-S51</f>
        <v>4.3119999999999994</v>
      </c>
      <c r="V64" s="2"/>
      <c r="W64" s="2"/>
      <c r="AN64">
        <v>6.31421855608854</v>
      </c>
      <c r="AO64">
        <v>6.3140000000000001</v>
      </c>
      <c r="AQ64">
        <v>3.1611758475002398</v>
      </c>
      <c r="AR64">
        <v>3.161</v>
      </c>
      <c r="AT64">
        <v>6.31421855608854</v>
      </c>
      <c r="AU64">
        <v>6.31421855608854</v>
      </c>
      <c r="AV64">
        <v>5.1736531289044203</v>
      </c>
      <c r="AX64" s="13">
        <v>3.2518273196609799</v>
      </c>
      <c r="AY64">
        <v>3.161</v>
      </c>
    </row>
    <row r="65" spans="1:51" x14ac:dyDescent="0.2">
      <c r="A65" t="s">
        <v>27</v>
      </c>
      <c r="B65">
        <f>Results_from_model!N65</f>
        <v>3.1829999999999998</v>
      </c>
      <c r="C65">
        <f>Results_from_model!O65</f>
        <v>3.3330000000000002</v>
      </c>
      <c r="D65">
        <f>Results_from_model!P65</f>
        <v>8.6910000000000007</v>
      </c>
      <c r="E65">
        <f>Results_from_model!Q65</f>
        <v>4.2030000000000003</v>
      </c>
      <c r="F65">
        <f>Results_from_model!R65</f>
        <v>6.431</v>
      </c>
      <c r="G65">
        <f>Results_from_model!S65</f>
        <v>3.8359999999999999</v>
      </c>
      <c r="H65">
        <f>Results_from_model!T65</f>
        <v>3.1829999999999998</v>
      </c>
      <c r="I65">
        <f>Results_from_model!U65</f>
        <v>3.3330000000000002</v>
      </c>
      <c r="J65">
        <f>Results_from_model!V65</f>
        <v>9.6709999999999994</v>
      </c>
      <c r="K65">
        <f>Results_from_model!W65</f>
        <v>4.3550000000000004</v>
      </c>
      <c r="L65">
        <f>Results_from_model!X65</f>
        <v>7.0490000000000004</v>
      </c>
      <c r="M65">
        <f>Results_from_model!Y65</f>
        <v>3.9249999999999998</v>
      </c>
      <c r="V65" s="2"/>
      <c r="W65" s="2"/>
      <c r="AN65">
        <v>6.4311191772954697</v>
      </c>
      <c r="AO65">
        <v>6.431</v>
      </c>
      <c r="AQ65">
        <v>3.18296282666455</v>
      </c>
      <c r="AR65">
        <v>3.1829999999999998</v>
      </c>
      <c r="AT65">
        <v>6.4311191772954697</v>
      </c>
      <c r="AU65">
        <v>6.4311191772954697</v>
      </c>
      <c r="AV65">
        <v>5.3169278838705099</v>
      </c>
      <c r="AX65" s="13">
        <v>3.3328064677801401</v>
      </c>
      <c r="AY65">
        <v>3.1829999999999998</v>
      </c>
    </row>
    <row r="66" spans="1:51" x14ac:dyDescent="0.2">
      <c r="A66" t="s">
        <v>84</v>
      </c>
      <c r="B66">
        <f>Results_from_model!N66</f>
        <v>3.2040000000000002</v>
      </c>
      <c r="C66">
        <f>Results_from_model!O66</f>
        <v>3.4129999999999998</v>
      </c>
      <c r="D66">
        <f>Results_from_model!P66</f>
        <v>8.8859999999999992</v>
      </c>
      <c r="E66">
        <f>Results_from_model!Q66</f>
        <v>4.3380000000000001</v>
      </c>
      <c r="F66">
        <f>Results_from_model!R66</f>
        <v>6.548</v>
      </c>
      <c r="G66">
        <f>Results_from_model!S66</f>
        <v>3.948</v>
      </c>
      <c r="H66">
        <f>Results_from_model!T66</f>
        <v>3.2040000000000002</v>
      </c>
      <c r="I66">
        <f>Results_from_model!U66</f>
        <v>3.4129999999999998</v>
      </c>
      <c r="J66">
        <f>Results_from_model!V66</f>
        <v>9.8940000000000001</v>
      </c>
      <c r="K66">
        <f>Results_from_model!W66</f>
        <v>4.4989999999999997</v>
      </c>
      <c r="L66">
        <f>Results_from_model!X66</f>
        <v>7.1820000000000004</v>
      </c>
      <c r="M66">
        <f>Results_from_model!Y66</f>
        <v>4.0430000000000001</v>
      </c>
      <c r="V66" s="2"/>
      <c r="W66" s="2"/>
      <c r="AN66">
        <v>6.5477182524313902</v>
      </c>
      <c r="AO66">
        <v>6.548</v>
      </c>
      <c r="AQ66">
        <v>3.2040664440495101</v>
      </c>
      <c r="AR66">
        <v>3.2040000000000002</v>
      </c>
      <c r="AT66">
        <v>6.5477182524313902</v>
      </c>
      <c r="AU66">
        <v>6.5477182524313902</v>
      </c>
      <c r="AV66">
        <v>5.4599256717894598</v>
      </c>
      <c r="AX66" s="13">
        <v>3.4127676786379699</v>
      </c>
      <c r="AY66">
        <v>3.2040000000000002</v>
      </c>
    </row>
    <row r="67" spans="1:51" x14ac:dyDescent="0.2">
      <c r="A67" t="s">
        <v>85</v>
      </c>
      <c r="B67">
        <f>Results_from_model!N67</f>
        <v>3.2250000000000001</v>
      </c>
      <c r="C67">
        <f>Results_from_model!O67</f>
        <v>3.492</v>
      </c>
      <c r="D67">
        <f>Results_from_model!P67</f>
        <v>9.077</v>
      </c>
      <c r="E67">
        <f>Results_from_model!Q67</f>
        <v>4.4740000000000002</v>
      </c>
      <c r="F67">
        <f>Results_from_model!R67</f>
        <v>6.6639999999999997</v>
      </c>
      <c r="G67">
        <f>Results_from_model!S67</f>
        <v>4.0609999999999999</v>
      </c>
      <c r="H67">
        <f>Results_from_model!T67</f>
        <v>3.2250000000000001</v>
      </c>
      <c r="I67">
        <f>Results_from_model!U67</f>
        <v>3.492</v>
      </c>
      <c r="J67">
        <f>Results_from_model!V67</f>
        <v>10.111000000000001</v>
      </c>
      <c r="K67">
        <f>Results_from_model!W67</f>
        <v>4.6449999999999996</v>
      </c>
      <c r="L67">
        <f>Results_from_model!X67</f>
        <v>7.3150000000000004</v>
      </c>
      <c r="M67">
        <f>Results_from_model!Y67</f>
        <v>4.1609999999999996</v>
      </c>
      <c r="V67" s="2"/>
      <c r="W67" s="2"/>
      <c r="AN67">
        <v>6.6640173607728297</v>
      </c>
      <c r="AO67">
        <v>6.6639999999999997</v>
      </c>
      <c r="AQ67">
        <v>3.2245076576986</v>
      </c>
      <c r="AR67">
        <v>3.2250000000000001</v>
      </c>
      <c r="AT67">
        <v>6.6640173607728297</v>
      </c>
      <c r="AU67">
        <v>6.6640173607728297</v>
      </c>
      <c r="AV67">
        <v>5.60264441325881</v>
      </c>
      <c r="AX67" s="13">
        <v>3.4916928643484999</v>
      </c>
      <c r="AY67">
        <v>3.2250000000000001</v>
      </c>
    </row>
    <row r="68" spans="1:51" x14ac:dyDescent="0.2">
      <c r="A68" t="s">
        <v>86</v>
      </c>
      <c r="B68">
        <f>Results_from_model!N68</f>
        <v>3.2440000000000002</v>
      </c>
      <c r="C68">
        <f>Results_from_model!O68</f>
        <v>3.57</v>
      </c>
      <c r="D68">
        <f>Results_from_model!P68</f>
        <v>9.2609999999999992</v>
      </c>
      <c r="E68">
        <f>Results_from_model!Q68</f>
        <v>4.6120000000000001</v>
      </c>
      <c r="F68">
        <f>Results_from_model!R68</f>
        <v>6.78</v>
      </c>
      <c r="G68">
        <f>Results_from_model!S68</f>
        <v>4.173</v>
      </c>
      <c r="H68">
        <f>Results_from_model!T68</f>
        <v>3.2440000000000002</v>
      </c>
      <c r="I68">
        <f>Results_from_model!U68</f>
        <v>3.57</v>
      </c>
      <c r="J68">
        <f>Results_from_model!V68</f>
        <v>10.32</v>
      </c>
      <c r="K68">
        <f>Results_from_model!W68</f>
        <v>4.7919999999999998</v>
      </c>
      <c r="L68">
        <f>Results_from_model!X68</f>
        <v>7.4470000000000001</v>
      </c>
      <c r="M68">
        <f>Results_from_model!Y68</f>
        <v>4.2789999999999999</v>
      </c>
      <c r="V68" s="2"/>
      <c r="W68" s="2"/>
      <c r="AN68">
        <v>6.7800185735429199</v>
      </c>
      <c r="AO68">
        <v>6.78</v>
      </c>
      <c r="AQ68">
        <v>3.24430681122492</v>
      </c>
      <c r="AR68">
        <v>3.2440000000000002</v>
      </c>
      <c r="AT68">
        <v>6.7800185735429199</v>
      </c>
      <c r="AU68">
        <v>6.7800185735429199</v>
      </c>
      <c r="AV68">
        <v>5.7450828882929601</v>
      </c>
      <c r="AX68" s="13">
        <v>3.5695662039931002</v>
      </c>
      <c r="AY68">
        <v>3.2440000000000002</v>
      </c>
    </row>
    <row r="69" spans="1:51" x14ac:dyDescent="0.2">
      <c r="A69" t="s">
        <v>87</v>
      </c>
      <c r="B69">
        <f>Results_from_model!N69</f>
        <v>3.2629999999999999</v>
      </c>
      <c r="C69">
        <f>Results_from_model!O69</f>
        <v>3.6459999999999999</v>
      </c>
      <c r="D69">
        <f>Results_from_model!P69</f>
        <v>9.44</v>
      </c>
      <c r="E69">
        <f>Results_from_model!Q69</f>
        <v>4.7510000000000003</v>
      </c>
      <c r="F69">
        <f>Results_from_model!R69</f>
        <v>6.8959999999999999</v>
      </c>
      <c r="G69">
        <f>Results_from_model!S69</f>
        <v>4.2850000000000001</v>
      </c>
      <c r="H69">
        <f>Results_from_model!T69</f>
        <v>3.2629999999999999</v>
      </c>
      <c r="I69">
        <f>Results_from_model!U69</f>
        <v>3.6459999999999999</v>
      </c>
      <c r="J69">
        <f>Results_from_model!V69</f>
        <v>10.523</v>
      </c>
      <c r="K69">
        <f>Results_from_model!W69</f>
        <v>4.9409999999999998</v>
      </c>
      <c r="L69">
        <f>Results_from_model!X69</f>
        <v>7.5789999999999997</v>
      </c>
      <c r="M69">
        <f>Results_from_model!Y69</f>
        <v>4.3970000000000002</v>
      </c>
      <c r="V69" s="2"/>
      <c r="W69" s="2"/>
      <c r="AN69">
        <v>6.89572446002924</v>
      </c>
      <c r="AO69">
        <v>6.8959999999999999</v>
      </c>
      <c r="AQ69">
        <v>3.26348365020324</v>
      </c>
      <c r="AR69">
        <v>3.2629999999999999</v>
      </c>
      <c r="AT69">
        <v>6.89572446002924</v>
      </c>
      <c r="AU69">
        <v>6.89572446002924</v>
      </c>
      <c r="AV69">
        <v>5.8872407314278403</v>
      </c>
      <c r="AX69" s="13">
        <v>3.6463740057121101</v>
      </c>
      <c r="AY69">
        <v>3.2629999999999999</v>
      </c>
    </row>
    <row r="70" spans="1:51" x14ac:dyDescent="0.2">
      <c r="A70" t="s">
        <v>88</v>
      </c>
      <c r="B70">
        <f>Results_from_model!N70</f>
        <v>3.282</v>
      </c>
      <c r="C70">
        <f>Results_from_model!O70</f>
        <v>3.722</v>
      </c>
      <c r="D70">
        <f>Results_from_model!P70</f>
        <v>9.6129999999999995</v>
      </c>
      <c r="E70">
        <f>Results_from_model!Q70</f>
        <v>4.8920000000000003</v>
      </c>
      <c r="F70">
        <f>Results_from_model!R70</f>
        <v>7.0110000000000001</v>
      </c>
      <c r="G70">
        <f>Results_from_model!S70</f>
        <v>4.3970000000000002</v>
      </c>
      <c r="H70">
        <f>Results_from_model!T70</f>
        <v>3.282</v>
      </c>
      <c r="I70">
        <f>Results_from_model!U70</f>
        <v>3.722</v>
      </c>
      <c r="J70">
        <f>Results_from_model!V70</f>
        <v>10.72</v>
      </c>
      <c r="K70">
        <f>Results_from_model!W70</f>
        <v>5.0910000000000002</v>
      </c>
      <c r="L70">
        <f>Results_from_model!X70</f>
        <v>7.7110000000000003</v>
      </c>
      <c r="M70">
        <f>Results_from_model!Y70</f>
        <v>4.5149999999999997</v>
      </c>
      <c r="V70" s="2"/>
      <c r="W70" s="2"/>
      <c r="AN70">
        <v>7.0111380967146397</v>
      </c>
      <c r="AO70">
        <v>7.0110000000000001</v>
      </c>
      <c r="AQ70">
        <v>3.2820573382084199</v>
      </c>
      <c r="AR70">
        <v>3.282</v>
      </c>
      <c r="AT70">
        <v>7.0111380967146397</v>
      </c>
      <c r="AU70">
        <v>7.0111380967146397</v>
      </c>
      <c r="AV70">
        <v>6.0291184301529599</v>
      </c>
      <c r="AX70" s="13">
        <v>3.7221045767928702</v>
      </c>
      <c r="AY70">
        <v>3.282</v>
      </c>
    </row>
    <row r="71" spans="1:51" x14ac:dyDescent="0.2">
      <c r="A71" t="s">
        <v>89</v>
      </c>
      <c r="B71">
        <f>Results_from_model!N71</f>
        <v>3.3</v>
      </c>
      <c r="C71">
        <f>Results_from_model!O71</f>
        <v>3.7970000000000002</v>
      </c>
      <c r="D71">
        <f>Results_from_model!P71</f>
        <v>9.7799999999999994</v>
      </c>
      <c r="E71">
        <f>Results_from_model!Q71</f>
        <v>5.0330000000000004</v>
      </c>
      <c r="F71">
        <f>Results_from_model!R71</f>
        <v>7.1260000000000003</v>
      </c>
      <c r="G71">
        <f>Results_from_model!S71</f>
        <v>4.508</v>
      </c>
      <c r="H71">
        <f>Results_from_model!T71</f>
        <v>3.3</v>
      </c>
      <c r="I71">
        <f>Results_from_model!U71</f>
        <v>3.7970000000000002</v>
      </c>
      <c r="J71">
        <f>Results_from_model!V71</f>
        <v>10.91</v>
      </c>
      <c r="K71">
        <f>Results_from_model!W71</f>
        <v>5.2430000000000003</v>
      </c>
      <c r="L71">
        <f>Results_from_model!X71</f>
        <v>7.8419999999999996</v>
      </c>
      <c r="M71">
        <f>Results_from_model!Y71</f>
        <v>4.6319999999999997</v>
      </c>
      <c r="V71" s="2"/>
      <c r="W71" s="2"/>
      <c r="AN71">
        <v>7.1262630797384903</v>
      </c>
      <c r="AO71">
        <v>7.1260000000000003</v>
      </c>
      <c r="AQ71">
        <v>3.3000464725073</v>
      </c>
      <c r="AR71">
        <v>3.3</v>
      </c>
      <c r="AT71">
        <v>7.1262630797384903</v>
      </c>
      <c r="AU71">
        <v>7.1262630797384903</v>
      </c>
      <c r="AV71">
        <v>6.1707173274437199</v>
      </c>
      <c r="AX71" s="13">
        <v>3.7967481012156798</v>
      </c>
      <c r="AY71">
        <v>3.3</v>
      </c>
    </row>
    <row r="72" spans="1:51" x14ac:dyDescent="0.2">
      <c r="A72" t="s">
        <v>90</v>
      </c>
      <c r="B72">
        <f>Results_from_model!N72</f>
        <v>3.3170000000000002</v>
      </c>
      <c r="C72">
        <f>Results_from_model!O72</f>
        <v>3.87</v>
      </c>
      <c r="D72">
        <f>Results_from_model!P72</f>
        <v>9.9420000000000002</v>
      </c>
      <c r="E72">
        <f>Results_from_model!Q72</f>
        <v>5.1749999999999998</v>
      </c>
      <c r="F72">
        <f>Results_from_model!R72</f>
        <v>7.2409999999999997</v>
      </c>
      <c r="G72">
        <f>Results_from_model!S72</f>
        <v>4.6189999999999998</v>
      </c>
      <c r="H72">
        <f>Results_from_model!T72</f>
        <v>3.3170000000000002</v>
      </c>
      <c r="I72">
        <f>Results_from_model!U72</f>
        <v>3.87</v>
      </c>
      <c r="J72">
        <f>Results_from_model!V72</f>
        <v>11.093999999999999</v>
      </c>
      <c r="K72">
        <f>Results_from_model!W72</f>
        <v>5.3949999999999996</v>
      </c>
      <c r="L72">
        <f>Results_from_model!X72</f>
        <v>7.9729999999999999</v>
      </c>
      <c r="M72">
        <f>Results_from_model!Y72</f>
        <v>4.7489999999999997</v>
      </c>
      <c r="V72" s="2"/>
      <c r="W72" s="2"/>
      <c r="AN72">
        <v>7.2411035410830698</v>
      </c>
      <c r="AO72">
        <v>7.2409999999999997</v>
      </c>
      <c r="AQ72">
        <v>3.3174690994028802</v>
      </c>
      <c r="AR72">
        <v>3.3170000000000002</v>
      </c>
      <c r="AT72">
        <v>7.2411035410830698</v>
      </c>
      <c r="AU72">
        <v>7.2411035410830698</v>
      </c>
      <c r="AV72">
        <v>6.3120396291582699</v>
      </c>
      <c r="AX72" s="13">
        <v>3.87029652416454</v>
      </c>
      <c r="AY72">
        <v>3.3170000000000002</v>
      </c>
    </row>
    <row r="73" spans="1:51" x14ac:dyDescent="0.2">
      <c r="A73" t="s">
        <v>91</v>
      </c>
      <c r="B73">
        <f>Results_from_model!N73</f>
        <v>3.3340000000000001</v>
      </c>
      <c r="C73">
        <f>Results_from_model!O73</f>
        <v>3.9430000000000001</v>
      </c>
      <c r="D73">
        <f>Results_from_model!P73</f>
        <v>10.099</v>
      </c>
      <c r="E73">
        <f>Results_from_model!Q73</f>
        <v>5.3170000000000002</v>
      </c>
      <c r="F73">
        <f>Results_from_model!R73</f>
        <v>7.3559999999999999</v>
      </c>
      <c r="G73">
        <f>Results_from_model!S73</f>
        <v>4.7290000000000001</v>
      </c>
      <c r="H73">
        <f>Results_from_model!T73</f>
        <v>3.3340000000000001</v>
      </c>
      <c r="I73">
        <f>Results_from_model!U73</f>
        <v>3.9430000000000001</v>
      </c>
      <c r="J73">
        <f>Results_from_model!V73</f>
        <v>11.272</v>
      </c>
      <c r="K73">
        <f>Results_from_model!W73</f>
        <v>5.548</v>
      </c>
      <c r="L73">
        <f>Results_from_model!X73</f>
        <v>8.1039999999999992</v>
      </c>
      <c r="M73">
        <f>Results_from_model!Y73</f>
        <v>4.8650000000000002</v>
      </c>
      <c r="V73" s="2"/>
      <c r="W73" s="2"/>
      <c r="AN73">
        <v>7.3556641689805602</v>
      </c>
      <c r="AO73">
        <v>7.3559999999999999</v>
      </c>
      <c r="AQ73">
        <v>3.3343427292423198</v>
      </c>
      <c r="AR73">
        <v>3.3340000000000001</v>
      </c>
      <c r="AT73">
        <v>7.3556641689805602</v>
      </c>
      <c r="AU73">
        <v>7.3556641689805602</v>
      </c>
      <c r="AV73">
        <v>6.4530884170918403</v>
      </c>
      <c r="AX73" s="13">
        <v>3.9427434430480899</v>
      </c>
      <c r="AY73">
        <v>3.3340000000000001</v>
      </c>
    </row>
    <row r="74" spans="1:51" x14ac:dyDescent="0.2">
      <c r="A74" t="s">
        <v>92</v>
      </c>
      <c r="B74">
        <f>Results_from_model!N74</f>
        <v>3.351</v>
      </c>
      <c r="C74">
        <f>Results_from_model!O74</f>
        <v>4.0140000000000002</v>
      </c>
      <c r="D74">
        <f>Results_from_model!P74</f>
        <v>10.250999999999999</v>
      </c>
      <c r="E74">
        <f>Results_from_model!Q74</f>
        <v>5.46</v>
      </c>
      <c r="F74">
        <f>Results_from_model!R74</f>
        <v>7.47</v>
      </c>
      <c r="G74">
        <f>Results_from_model!S74</f>
        <v>4.8390000000000004</v>
      </c>
      <c r="H74">
        <f>Results_from_model!T74</f>
        <v>3.351</v>
      </c>
      <c r="I74">
        <f>Results_from_model!U74</f>
        <v>4.0140000000000002</v>
      </c>
      <c r="J74">
        <f>Results_from_model!V74</f>
        <v>11.444000000000001</v>
      </c>
      <c r="K74">
        <f>Results_from_model!W74</f>
        <v>5.7009999999999996</v>
      </c>
      <c r="L74">
        <f>Results_from_model!X74</f>
        <v>8.234</v>
      </c>
      <c r="M74">
        <f>Results_from_model!Y74</f>
        <v>4.9809999999999999</v>
      </c>
      <c r="V74" s="2"/>
      <c r="W74" s="2"/>
      <c r="AN74">
        <v>7.4699502331540799</v>
      </c>
      <c r="AO74">
        <v>7.47</v>
      </c>
      <c r="AQ74">
        <v>3.3506843510864299</v>
      </c>
      <c r="AR74">
        <v>3.351</v>
      </c>
      <c r="AT74">
        <v>7.4699502331540799</v>
      </c>
      <c r="AU74">
        <v>7.4699502331540799</v>
      </c>
      <c r="AV74">
        <v>6.5938676685663999</v>
      </c>
      <c r="AX74" s="13">
        <v>4.0140840046078097</v>
      </c>
      <c r="AY74">
        <v>3.351</v>
      </c>
    </row>
    <row r="75" spans="1:51" x14ac:dyDescent="0.2">
      <c r="A75" t="s">
        <v>93</v>
      </c>
      <c r="B75">
        <f>Results_from_model!N75</f>
        <v>3.367</v>
      </c>
      <c r="C75">
        <f>Results_from_model!O75</f>
        <v>4.0839999999999996</v>
      </c>
      <c r="D75">
        <f>Results_from_model!P75</f>
        <v>10.398</v>
      </c>
      <c r="E75">
        <f>Results_from_model!Q75</f>
        <v>5.6020000000000003</v>
      </c>
      <c r="F75">
        <f>Results_from_model!R75</f>
        <v>7.5839999999999996</v>
      </c>
      <c r="G75">
        <f>Results_from_model!S75</f>
        <v>4.9489999999999998</v>
      </c>
      <c r="H75">
        <f>Results_from_model!T75</f>
        <v>3.367</v>
      </c>
      <c r="I75">
        <f>Results_from_model!U75</f>
        <v>4.0839999999999996</v>
      </c>
      <c r="J75">
        <f>Results_from_model!V75</f>
        <v>11.611000000000001</v>
      </c>
      <c r="K75">
        <f>Results_from_model!W75</f>
        <v>5.8550000000000004</v>
      </c>
      <c r="L75">
        <f>Results_from_model!X75</f>
        <v>8.3650000000000002</v>
      </c>
      <c r="M75">
        <f>Results_from_model!Y75</f>
        <v>5.0970000000000004</v>
      </c>
      <c r="V75" s="2"/>
      <c r="W75" s="2"/>
      <c r="AN75">
        <v>7.5839676156360998</v>
      </c>
      <c r="AO75">
        <v>7.5839999999999996</v>
      </c>
      <c r="AQ75">
        <v>3.3665104470481402</v>
      </c>
      <c r="AR75">
        <v>3.367</v>
      </c>
      <c r="AT75">
        <v>7.5839676156360998</v>
      </c>
      <c r="AU75">
        <v>7.5839676156360998</v>
      </c>
      <c r="AV75">
        <v>6.7343822835630602</v>
      </c>
      <c r="AX75" s="13">
        <v>4.0843148077273304</v>
      </c>
      <c r="AY75">
        <v>3.367</v>
      </c>
    </row>
    <row r="76" spans="1:51" x14ac:dyDescent="0.2">
      <c r="A76" t="s">
        <v>94</v>
      </c>
      <c r="B76">
        <f>Results_from_model!N76</f>
        <v>3.3820000000000001</v>
      </c>
      <c r="C76">
        <f>Results_from_model!O76</f>
        <v>4.1529999999999996</v>
      </c>
      <c r="D76">
        <f>Results_from_model!P76</f>
        <v>10.54</v>
      </c>
      <c r="E76">
        <f>Results_from_model!Q76</f>
        <v>5.7450000000000001</v>
      </c>
      <c r="F76">
        <f>Results_from_model!R76</f>
        <v>7.6980000000000004</v>
      </c>
      <c r="G76">
        <f>Results_from_model!S76</f>
        <v>5.0579999999999998</v>
      </c>
      <c r="H76">
        <f>Results_from_model!T76</f>
        <v>3.3820000000000001</v>
      </c>
      <c r="I76">
        <f>Results_from_model!U76</f>
        <v>4.1529999999999996</v>
      </c>
      <c r="J76">
        <f>Results_from_model!V76</f>
        <v>11.772</v>
      </c>
      <c r="K76">
        <f>Results_from_model!W76</f>
        <v>6.008</v>
      </c>
      <c r="L76">
        <f>Results_from_model!X76</f>
        <v>8.4949999999999992</v>
      </c>
      <c r="M76">
        <f>Results_from_model!Y76</f>
        <v>5.2130000000000001</v>
      </c>
      <c r="AN76">
        <v>7.6977228481043101</v>
      </c>
      <c r="AO76">
        <v>7.6980000000000004</v>
      </c>
      <c r="AQ76">
        <v>3.3818370063035399</v>
      </c>
      <c r="AR76">
        <v>3.3820000000000001</v>
      </c>
      <c r="AT76">
        <v>7.6977228481043101</v>
      </c>
      <c r="AU76">
        <v>7.6977228481043101</v>
      </c>
      <c r="AV76">
        <v>6.8746381205907001</v>
      </c>
      <c r="AX76" s="13">
        <v>4.1534338115803804</v>
      </c>
      <c r="AY76">
        <v>3.3820000000000001</v>
      </c>
    </row>
    <row r="77" spans="1:51" x14ac:dyDescent="0.2">
      <c r="A77" t="s">
        <v>95</v>
      </c>
      <c r="B77">
        <f>Results_from_model!N77</f>
        <v>3.3969999999999998</v>
      </c>
      <c r="C77">
        <f>Results_from_model!O77</f>
        <v>4.2210000000000001</v>
      </c>
      <c r="D77">
        <f>Results_from_model!P77</f>
        <v>10.678000000000001</v>
      </c>
      <c r="E77">
        <f>Results_from_model!Q77</f>
        <v>5.8869999999999996</v>
      </c>
      <c r="F77">
        <f>Results_from_model!R77</f>
        <v>7.8109999999999999</v>
      </c>
      <c r="G77">
        <f>Results_from_model!S77</f>
        <v>5.1660000000000004</v>
      </c>
      <c r="H77">
        <f>Results_from_model!T77</f>
        <v>3.3969999999999998</v>
      </c>
      <c r="I77">
        <f>Results_from_model!U77</f>
        <v>4.2210000000000001</v>
      </c>
      <c r="J77">
        <f>Results_from_model!V77</f>
        <v>11.929</v>
      </c>
      <c r="K77">
        <f>Results_from_model!W77</f>
        <v>6.1619999999999999</v>
      </c>
      <c r="L77">
        <f>Results_from_model!X77</f>
        <v>8.6240000000000006</v>
      </c>
      <c r="M77">
        <f>Results_from_model!Y77</f>
        <v>5.3280000000000003</v>
      </c>
      <c r="AN77">
        <v>7.8112231568588104</v>
      </c>
      <c r="AO77">
        <v>7.8109999999999999</v>
      </c>
      <c r="AQ77">
        <v>3.3966795387784998</v>
      </c>
      <c r="AR77">
        <v>3.3969999999999998</v>
      </c>
      <c r="AT77">
        <v>7.8112231568588104</v>
      </c>
      <c r="AU77">
        <v>7.8112231568588104</v>
      </c>
      <c r="AV77">
        <v>7.01464204272248</v>
      </c>
      <c r="AX77" s="13">
        <v>4.2214402487917804</v>
      </c>
      <c r="AY77">
        <v>3.3969999999999998</v>
      </c>
    </row>
    <row r="78" spans="1:51" x14ac:dyDescent="0.2">
      <c r="A78" t="s">
        <v>96</v>
      </c>
      <c r="B78">
        <f>Results_from_model!N78</f>
        <v>3.411</v>
      </c>
      <c r="C78">
        <f>Results_from_model!O78</f>
        <v>4.2880000000000003</v>
      </c>
      <c r="D78">
        <f>Results_from_model!P78</f>
        <v>10.811</v>
      </c>
      <c r="E78">
        <f>Results_from_model!Q78</f>
        <v>6.0289999999999999</v>
      </c>
      <c r="F78">
        <f>Results_from_model!R78</f>
        <v>7.9240000000000004</v>
      </c>
      <c r="G78">
        <f>Results_from_model!S78</f>
        <v>5.274</v>
      </c>
      <c r="H78">
        <f>Results_from_model!T78</f>
        <v>3.411</v>
      </c>
      <c r="I78">
        <f>Results_from_model!U78</f>
        <v>4.2880000000000003</v>
      </c>
      <c r="J78">
        <f>Results_from_model!V78</f>
        <v>12.08</v>
      </c>
      <c r="K78">
        <f>Results_from_model!W78</f>
        <v>6.3150000000000004</v>
      </c>
      <c r="L78">
        <f>Results_from_model!X78</f>
        <v>8.7530000000000001</v>
      </c>
      <c r="M78">
        <f>Results_from_model!Y78</f>
        <v>5.4420000000000002</v>
      </c>
      <c r="AN78">
        <v>7.9244765168431002</v>
      </c>
      <c r="AO78">
        <v>7.9240000000000004</v>
      </c>
      <c r="AQ78">
        <v>3.41105308851763</v>
      </c>
      <c r="AR78">
        <v>3.411</v>
      </c>
      <c r="AT78">
        <v>7.9244765168431002</v>
      </c>
      <c r="AU78">
        <v>7.9244765168431002</v>
      </c>
      <c r="AV78">
        <v>7.1544019755415498</v>
      </c>
      <c r="AX78" s="13">
        <v>4.28833454330025</v>
      </c>
      <c r="AY78">
        <v>3.411</v>
      </c>
    </row>
    <row r="79" spans="1:51" x14ac:dyDescent="0.2">
      <c r="A79" t="s">
        <v>97</v>
      </c>
      <c r="B79">
        <f>Results_from_model!N79</f>
        <v>3.4249999999999998</v>
      </c>
      <c r="C79">
        <f>Results_from_model!O79</f>
        <v>4.3540000000000001</v>
      </c>
      <c r="D79">
        <f>Results_from_model!P79</f>
        <v>10.94</v>
      </c>
      <c r="E79">
        <f>Results_from_model!Q79</f>
        <v>6.1710000000000003</v>
      </c>
      <c r="F79">
        <f>Results_from_model!R79</f>
        <v>8.0370000000000008</v>
      </c>
      <c r="G79">
        <f>Results_from_model!S79</f>
        <v>5.3819999999999997</v>
      </c>
      <c r="H79">
        <f>Results_from_model!T79</f>
        <v>3.4249999999999998</v>
      </c>
      <c r="I79">
        <f>Results_from_model!U79</f>
        <v>4.3540000000000001</v>
      </c>
      <c r="J79">
        <f>Results_from_model!V79</f>
        <v>12.226000000000001</v>
      </c>
      <c r="K79">
        <f>Results_from_model!W79</f>
        <v>6.468</v>
      </c>
      <c r="L79">
        <f>Results_from_model!X79</f>
        <v>8.8829999999999991</v>
      </c>
      <c r="M79">
        <f>Results_from_model!Y79</f>
        <v>5.5570000000000004</v>
      </c>
      <c r="AN79">
        <v>8.0374917164077999</v>
      </c>
      <c r="AO79">
        <v>8.0370000000000008</v>
      </c>
      <c r="AQ79">
        <v>3.4249722467356398</v>
      </c>
      <c r="AR79">
        <v>3.4249999999999998</v>
      </c>
      <c r="AT79">
        <v>8.0374917164077999</v>
      </c>
      <c r="AU79">
        <v>8.0374917164077999</v>
      </c>
      <c r="AV79">
        <v>7.29392697911923</v>
      </c>
      <c r="AX79" s="13">
        <v>4.3541182326470302</v>
      </c>
      <c r="AY79">
        <v>3.4249999999999998</v>
      </c>
    </row>
    <row r="80" spans="1:51" x14ac:dyDescent="0.2">
      <c r="A80" t="s">
        <v>98</v>
      </c>
      <c r="B80">
        <f>Results_from_model!N80</f>
        <v>3.4380000000000002</v>
      </c>
      <c r="C80">
        <f>Results_from_model!O80</f>
        <v>4.4189999999999996</v>
      </c>
      <c r="D80">
        <f>Results_from_model!P80</f>
        <v>11.065</v>
      </c>
      <c r="E80">
        <f>Results_from_model!Q80</f>
        <v>6.3120000000000003</v>
      </c>
      <c r="F80">
        <f>Results_from_model!R80</f>
        <v>8.15</v>
      </c>
      <c r="G80">
        <f>Results_from_model!S80</f>
        <v>5.4889999999999999</v>
      </c>
      <c r="H80">
        <f>Results_from_model!T80</f>
        <v>3.4380000000000002</v>
      </c>
      <c r="I80">
        <f>Results_from_model!U80</f>
        <v>4.4189999999999996</v>
      </c>
      <c r="J80">
        <f>Results_from_model!V80</f>
        <v>12.368</v>
      </c>
      <c r="K80">
        <f>Results_from_model!W80</f>
        <v>6.62</v>
      </c>
      <c r="L80">
        <f>Results_from_model!X80</f>
        <v>9.0109999999999992</v>
      </c>
      <c r="M80">
        <f>Results_from_model!Y80</f>
        <v>5.67</v>
      </c>
      <c r="AN80">
        <v>8.1502784349073991</v>
      </c>
      <c r="AO80">
        <v>8.15</v>
      </c>
      <c r="AQ80">
        <v>3.4384511645603699</v>
      </c>
      <c r="AR80">
        <v>3.4380000000000002</v>
      </c>
      <c r="AT80">
        <v>8.1502784349073991</v>
      </c>
      <c r="AU80">
        <v>8.1502784349073991</v>
      </c>
      <c r="AV80">
        <v>7.4332273366189199</v>
      </c>
      <c r="AX80" s="13">
        <v>4.4187938944199701</v>
      </c>
      <c r="AY80">
        <v>3.4380000000000002</v>
      </c>
    </row>
    <row r="81" spans="1:51" x14ac:dyDescent="0.2">
      <c r="A81" t="s">
        <v>99</v>
      </c>
      <c r="B81">
        <f>Results_from_model!N81</f>
        <v>3.452</v>
      </c>
      <c r="C81">
        <f>Results_from_model!O81</f>
        <v>4.4820000000000002</v>
      </c>
      <c r="D81">
        <f>Results_from_model!P81</f>
        <v>11.186999999999999</v>
      </c>
      <c r="E81">
        <f>Results_from_model!Q81</f>
        <v>6.452</v>
      </c>
      <c r="F81">
        <f>Results_from_model!R81</f>
        <v>8.2629999999999999</v>
      </c>
      <c r="G81">
        <f>Results_from_model!S81</f>
        <v>5.5949999999999998</v>
      </c>
      <c r="H81">
        <f>Results_from_model!T81</f>
        <v>3.452</v>
      </c>
      <c r="I81">
        <f>Results_from_model!U81</f>
        <v>4.4820000000000002</v>
      </c>
      <c r="J81">
        <f>Results_from_model!V81</f>
        <v>12.505000000000001</v>
      </c>
      <c r="K81">
        <f>Results_from_model!W81</f>
        <v>6.7709999999999999</v>
      </c>
      <c r="L81">
        <f>Results_from_model!X81</f>
        <v>9.14</v>
      </c>
      <c r="M81">
        <f>Results_from_model!Y81</f>
        <v>5.7839999999999998</v>
      </c>
      <c r="AN81">
        <v>8.2628473356710401</v>
      </c>
      <c r="AO81">
        <v>8.2629999999999999</v>
      </c>
      <c r="AQ81">
        <v>3.45150356546766</v>
      </c>
      <c r="AR81">
        <v>3.452</v>
      </c>
      <c r="AT81">
        <v>8.2628473356710401</v>
      </c>
      <c r="AU81">
        <v>8.2628473356710401</v>
      </c>
      <c r="AV81">
        <v>7.5723146626984903</v>
      </c>
      <c r="AX81" s="13">
        <v>4.4823650766232097</v>
      </c>
      <c r="AY81">
        <v>3.452</v>
      </c>
    </row>
    <row r="82" spans="1:51" x14ac:dyDescent="0.2">
      <c r="A82" t="s">
        <v>100</v>
      </c>
      <c r="B82">
        <f>Results_from_model!N82</f>
        <v>3.464</v>
      </c>
      <c r="C82">
        <f>Results_from_model!O82</f>
        <v>4.5449999999999999</v>
      </c>
      <c r="D82">
        <f>Results_from_model!P82</f>
        <v>11.304</v>
      </c>
      <c r="E82">
        <f>Results_from_model!Q82</f>
        <v>6.5919999999999996</v>
      </c>
      <c r="F82">
        <f>Results_from_model!R82</f>
        <v>8.375</v>
      </c>
      <c r="G82">
        <f>Results_from_model!S82</f>
        <v>5.7009999999999996</v>
      </c>
      <c r="H82">
        <f>Results_from_model!T82</f>
        <v>3.464</v>
      </c>
      <c r="I82">
        <f>Results_from_model!U82</f>
        <v>4.5449999999999999</v>
      </c>
      <c r="J82">
        <f>Results_from_model!V82</f>
        <v>12.638</v>
      </c>
      <c r="K82">
        <f>Results_from_model!W82</f>
        <v>6.9219999999999997</v>
      </c>
      <c r="L82">
        <f>Results_from_model!X82</f>
        <v>9.2680000000000007</v>
      </c>
      <c r="M82">
        <f>Results_from_model!Y82</f>
        <v>5.8970000000000002</v>
      </c>
      <c r="AN82">
        <v>8.3752101774424599</v>
      </c>
      <c r="AO82">
        <v>8.375</v>
      </c>
      <c r="AQ82">
        <v>3.4641427574150798</v>
      </c>
      <c r="AR82">
        <v>3.464</v>
      </c>
      <c r="AT82">
        <v>8.3752101774424599</v>
      </c>
      <c r="AU82">
        <v>8.3752101774424599</v>
      </c>
      <c r="AV82">
        <v>7.7112020355817403</v>
      </c>
      <c r="AX82" s="13">
        <v>4.5448362317362196</v>
      </c>
      <c r="AY82">
        <v>3.464</v>
      </c>
    </row>
    <row r="83" spans="1:51" x14ac:dyDescent="0.2">
      <c r="A83" t="s">
        <v>101</v>
      </c>
      <c r="B83">
        <f>Results_from_model!N83</f>
        <v>3.476</v>
      </c>
      <c r="C83">
        <f>Results_from_model!O83</f>
        <v>4.6059999999999999</v>
      </c>
      <c r="D83">
        <f>Results_from_model!P83</f>
        <v>11.417</v>
      </c>
      <c r="E83">
        <f>Results_from_model!Q83</f>
        <v>6.7309999999999999</v>
      </c>
      <c r="F83">
        <f>Results_from_model!R83</f>
        <v>8.4870000000000001</v>
      </c>
      <c r="G83">
        <f>Results_from_model!S83</f>
        <v>5.8070000000000004</v>
      </c>
      <c r="H83">
        <f>Results_from_model!T83</f>
        <v>3.476</v>
      </c>
      <c r="I83">
        <f>Results_from_model!U83</f>
        <v>4.6059999999999999</v>
      </c>
      <c r="J83">
        <f>Results_from_model!V83</f>
        <v>12.766999999999999</v>
      </c>
      <c r="K83">
        <f>Results_from_model!W83</f>
        <v>7.0720000000000001</v>
      </c>
      <c r="L83">
        <f>Results_from_model!X83</f>
        <v>9.3960000000000008</v>
      </c>
      <c r="M83">
        <f>Results_from_model!Y83</f>
        <v>6.0090000000000003</v>
      </c>
      <c r="AN83">
        <v>8.4873799480556205</v>
      </c>
      <c r="AO83">
        <v>8.4870000000000001</v>
      </c>
      <c r="AQ83">
        <v>3.4763816446781202</v>
      </c>
      <c r="AR83">
        <v>3.476</v>
      </c>
      <c r="AT83">
        <v>8.4873799480556205</v>
      </c>
      <c r="AU83">
        <v>8.4873799480556205</v>
      </c>
      <c r="AV83">
        <v>7.8499041575190498</v>
      </c>
      <c r="AX83" s="13">
        <v>4.6062126542631097</v>
      </c>
      <c r="AY83">
        <v>3.476</v>
      </c>
    </row>
    <row r="84" spans="1:51" x14ac:dyDescent="0.2">
      <c r="A84" t="s">
        <v>102</v>
      </c>
      <c r="B84">
        <f>Results_from_model!N84</f>
        <v>3.488</v>
      </c>
      <c r="C84">
        <f>Results_from_model!O84</f>
        <v>4.6669999999999998</v>
      </c>
      <c r="D84">
        <f>Results_from_model!P84</f>
        <v>11.526999999999999</v>
      </c>
      <c r="E84">
        <f>Results_from_model!Q84</f>
        <v>6.8680000000000003</v>
      </c>
      <c r="F84">
        <f>Results_from_model!R84</f>
        <v>8.5990000000000002</v>
      </c>
      <c r="G84">
        <f>Results_from_model!S84</f>
        <v>5.9119999999999999</v>
      </c>
      <c r="H84">
        <f>Results_from_model!T84</f>
        <v>3.488</v>
      </c>
      <c r="I84">
        <f>Results_from_model!U84</f>
        <v>4.6669999999999998</v>
      </c>
      <c r="J84">
        <f>Results_from_model!V84</f>
        <v>12.891</v>
      </c>
      <c r="K84">
        <f>Results_from_model!W84</f>
        <v>7.2210000000000001</v>
      </c>
      <c r="L84">
        <f>Results_from_model!X84</f>
        <v>9.5239999999999991</v>
      </c>
      <c r="M84">
        <f>Results_from_model!Y84</f>
        <v>6.1210000000000004</v>
      </c>
      <c r="AN84">
        <v>8.5993710248968007</v>
      </c>
      <c r="AO84">
        <v>8.5990000000000002</v>
      </c>
      <c r="AQ84">
        <v>3.4882327393941899</v>
      </c>
      <c r="AR84">
        <v>3.488</v>
      </c>
      <c r="AT84">
        <v>8.5993710248968007</v>
      </c>
      <c r="AU84">
        <v>8.5993710248968007</v>
      </c>
      <c r="AV84">
        <v>7.9884375493676698</v>
      </c>
      <c r="AX84" s="13">
        <v>4.6665004215739296</v>
      </c>
      <c r="AY84">
        <v>3.488</v>
      </c>
    </row>
    <row r="85" spans="1:51" x14ac:dyDescent="0.2">
      <c r="A85" t="s">
        <v>103</v>
      </c>
      <c r="B85">
        <f>Results_from_model!N85</f>
        <v>3.5</v>
      </c>
      <c r="C85">
        <f>Results_from_model!O85</f>
        <v>4.726</v>
      </c>
      <c r="D85">
        <f>Results_from_model!P85</f>
        <v>11.634</v>
      </c>
      <c r="E85">
        <f>Results_from_model!Q85</f>
        <v>7.0049999999999999</v>
      </c>
      <c r="F85">
        <f>Results_from_model!R85</f>
        <v>8.7110000000000003</v>
      </c>
      <c r="G85">
        <f>Results_from_model!S85</f>
        <v>6.016</v>
      </c>
      <c r="H85">
        <f>Results_from_model!T85</f>
        <v>3.5</v>
      </c>
      <c r="I85">
        <f>Results_from_model!U85</f>
        <v>4.726</v>
      </c>
      <c r="J85">
        <f>Results_from_model!V85</f>
        <v>13.012</v>
      </c>
      <c r="K85">
        <f>Results_from_model!W85</f>
        <v>7.3689999999999998</v>
      </c>
      <c r="L85">
        <f>Results_from_model!X85</f>
        <v>9.6519999999999992</v>
      </c>
      <c r="M85">
        <f>Results_from_model!Y85</f>
        <v>6.2320000000000002</v>
      </c>
      <c r="AN85">
        <v>8.7111993676462198</v>
      </c>
      <c r="AO85">
        <v>8.7110000000000003</v>
      </c>
      <c r="AQ85">
        <v>3.4997081728166002</v>
      </c>
      <c r="AR85">
        <v>3.5</v>
      </c>
      <c r="AT85">
        <v>8.7111993676462198</v>
      </c>
      <c r="AU85">
        <v>8.7111993676462198</v>
      </c>
      <c r="AV85">
        <v>8.1268207862251707</v>
      </c>
      <c r="AX85" s="13">
        <v>4.7257063378592603</v>
      </c>
      <c r="AY85">
        <v>3.5</v>
      </c>
    </row>
    <row r="86" spans="1:51" x14ac:dyDescent="0.2">
      <c r="A86" t="s">
        <v>104</v>
      </c>
      <c r="B86">
        <f>Results_from_model!N86</f>
        <v>3.5110000000000001</v>
      </c>
      <c r="C86">
        <f>Results_from_model!O86</f>
        <v>4.7839999999999998</v>
      </c>
      <c r="D86">
        <f>Results_from_model!P86</f>
        <v>11.737</v>
      </c>
      <c r="E86">
        <f>Results_from_model!Q86</f>
        <v>7.14</v>
      </c>
      <c r="F86">
        <f>Results_from_model!R86</f>
        <v>8.8230000000000004</v>
      </c>
      <c r="G86">
        <f>Results_from_model!S86</f>
        <v>6.12</v>
      </c>
      <c r="H86">
        <f>Results_from_model!T86</f>
        <v>3.5110000000000001</v>
      </c>
      <c r="I86">
        <f>Results_from_model!U86</f>
        <v>4.7839999999999998</v>
      </c>
      <c r="J86">
        <f>Results_from_model!V86</f>
        <v>13.129</v>
      </c>
      <c r="K86">
        <f>Results_from_model!W86</f>
        <v>7.516</v>
      </c>
      <c r="L86">
        <f>Results_from_model!X86</f>
        <v>9.7799999999999994</v>
      </c>
      <c r="M86">
        <f>Results_from_model!Y86</f>
        <v>6.343</v>
      </c>
      <c r="AN86">
        <v>8.8228827498809199</v>
      </c>
      <c r="AO86">
        <v>8.8230000000000004</v>
      </c>
      <c r="AQ86">
        <v>3.5108197062881801</v>
      </c>
      <c r="AR86">
        <v>3.5110000000000001</v>
      </c>
      <c r="AT86">
        <v>8.8228827498809199</v>
      </c>
      <c r="AU86">
        <v>8.8228827498809199</v>
      </c>
      <c r="AV86">
        <v>8.2650747824684991</v>
      </c>
      <c r="AX86" s="13">
        <v>4.7838378810341604</v>
      </c>
      <c r="AY86">
        <v>3.5110000000000001</v>
      </c>
    </row>
    <row r="87" spans="1:51" x14ac:dyDescent="0.2">
      <c r="A87" t="s">
        <v>105</v>
      </c>
      <c r="B87">
        <f>Results_from_model!N87</f>
        <v>3.5219999999999998</v>
      </c>
      <c r="C87">
        <f>Results_from_model!O87</f>
        <v>4.8410000000000002</v>
      </c>
      <c r="D87">
        <f>Results_from_model!P87</f>
        <v>11.837</v>
      </c>
      <c r="E87">
        <f>Results_from_model!Q87</f>
        <v>7.2750000000000004</v>
      </c>
      <c r="F87">
        <f>Results_from_model!R87</f>
        <v>8.9339999999999993</v>
      </c>
      <c r="G87">
        <f>Results_from_model!S87</f>
        <v>6.2229999999999999</v>
      </c>
      <c r="H87">
        <f>Results_from_model!T87</f>
        <v>3.5219999999999998</v>
      </c>
      <c r="I87">
        <f>Results_from_model!U87</f>
        <v>4.8410000000000002</v>
      </c>
      <c r="J87">
        <f>Results_from_model!V87</f>
        <v>13.242000000000001</v>
      </c>
      <c r="K87">
        <f>Results_from_model!W87</f>
        <v>7.6609999999999996</v>
      </c>
      <c r="L87">
        <f>Results_from_model!X87</f>
        <v>9.907</v>
      </c>
      <c r="M87">
        <f>Results_from_model!Y87</f>
        <v>6.4539999999999997</v>
      </c>
      <c r="AN87">
        <v>8.9344410373874297</v>
      </c>
      <c r="AO87">
        <v>8.9339999999999993</v>
      </c>
      <c r="AQ87">
        <v>3.5215787419337299</v>
      </c>
      <c r="AR87">
        <v>3.5219999999999998</v>
      </c>
      <c r="AT87">
        <v>8.9344410373874297</v>
      </c>
      <c r="AU87">
        <v>8.9344410373874297</v>
      </c>
      <c r="AV87">
        <v>8.4032231361804506</v>
      </c>
      <c r="AX87" s="13">
        <v>4.8409031524265798</v>
      </c>
      <c r="AY87">
        <v>3.5219999999999998</v>
      </c>
    </row>
    <row r="88" spans="1:51" x14ac:dyDescent="0.2">
      <c r="A88" t="s">
        <v>106</v>
      </c>
      <c r="B88">
        <f>Results_from_model!N88</f>
        <v>3.532</v>
      </c>
      <c r="C88">
        <f>Results_from_model!O88</f>
        <v>4.8970000000000002</v>
      </c>
      <c r="D88">
        <f>Results_from_model!P88</f>
        <v>11.933</v>
      </c>
      <c r="E88">
        <f>Results_from_model!Q88</f>
        <v>7.4080000000000004</v>
      </c>
      <c r="F88">
        <f>Results_from_model!R88</f>
        <v>9.0459999999999994</v>
      </c>
      <c r="G88">
        <f>Results_from_model!S88</f>
        <v>6.3259999999999996</v>
      </c>
      <c r="H88">
        <f>Results_from_model!T88</f>
        <v>3.532</v>
      </c>
      <c r="I88">
        <f>Results_from_model!U88</f>
        <v>4.8970000000000002</v>
      </c>
      <c r="J88">
        <f>Results_from_model!V88</f>
        <v>13.351000000000001</v>
      </c>
      <c r="K88">
        <f>Results_from_model!W88</f>
        <v>7.8049999999999997</v>
      </c>
      <c r="L88">
        <f>Results_from_model!X88</f>
        <v>10.034000000000001</v>
      </c>
      <c r="M88">
        <f>Results_from_model!Y88</f>
        <v>6.5640000000000001</v>
      </c>
      <c r="AN88">
        <v>9.0458965224250605</v>
      </c>
      <c r="AO88">
        <v>9.0459999999999994</v>
      </c>
      <c r="AQ88">
        <v>3.5319963330803898</v>
      </c>
      <c r="AR88">
        <v>3.532</v>
      </c>
      <c r="AT88">
        <v>9.0458965224250605</v>
      </c>
      <c r="AU88">
        <v>9.0458965224250605</v>
      </c>
      <c r="AV88">
        <v>8.5412925447993793</v>
      </c>
      <c r="AX88" s="13">
        <v>4.89691082911422</v>
      </c>
      <c r="AY88">
        <v>3.532</v>
      </c>
    </row>
    <row r="89" spans="1:51" x14ac:dyDescent="0.2">
      <c r="A89" t="s">
        <v>107</v>
      </c>
      <c r="B89">
        <f>Results_from_model!N89</f>
        <v>3.5419999999999998</v>
      </c>
      <c r="C89">
        <f>Results_from_model!O89</f>
        <v>4.952</v>
      </c>
      <c r="D89">
        <f>Results_from_model!P89</f>
        <v>12.026999999999999</v>
      </c>
      <c r="E89">
        <f>Results_from_model!Q89</f>
        <v>7.54</v>
      </c>
      <c r="F89">
        <f>Results_from_model!R89</f>
        <v>9.157</v>
      </c>
      <c r="G89">
        <f>Results_from_model!S89</f>
        <v>6.4279999999999999</v>
      </c>
      <c r="H89">
        <f>Results_from_model!T89</f>
        <v>3.5419999999999998</v>
      </c>
      <c r="I89">
        <f>Results_from_model!U89</f>
        <v>4.952</v>
      </c>
      <c r="J89">
        <f>Results_from_model!V89</f>
        <v>13.457000000000001</v>
      </c>
      <c r="K89">
        <f>Results_from_model!W89</f>
        <v>7.9480000000000004</v>
      </c>
      <c r="L89">
        <f>Results_from_model!X89</f>
        <v>10.162000000000001</v>
      </c>
      <c r="M89">
        <f>Results_from_model!Y89</f>
        <v>6.673</v>
      </c>
      <c r="AN89">
        <v>9.1572743247258295</v>
      </c>
      <c r="AO89">
        <v>9.157</v>
      </c>
      <c r="AQ89">
        <v>3.5420831944079101</v>
      </c>
      <c r="AR89">
        <v>3.5419999999999998</v>
      </c>
      <c r="AT89">
        <v>9.1572743247258295</v>
      </c>
      <c r="AU89">
        <v>9.1572743247258295</v>
      </c>
      <c r="AV89">
        <v>8.6793133058571907</v>
      </c>
      <c r="AX89" s="13">
        <v>4.95187011876508</v>
      </c>
      <c r="AY89">
        <v>3.5419999999999998</v>
      </c>
    </row>
    <row r="90" spans="1:51" x14ac:dyDescent="0.2">
      <c r="A90" t="s">
        <v>108</v>
      </c>
      <c r="B90">
        <f>Results_from_model!N90</f>
        <v>3.552</v>
      </c>
      <c r="C90">
        <f>Results_from_model!O90</f>
        <v>5.0060000000000002</v>
      </c>
      <c r="D90">
        <f>Results_from_model!P90</f>
        <v>12.118</v>
      </c>
      <c r="E90">
        <f>Results_from_model!Q90</f>
        <v>7.67</v>
      </c>
      <c r="F90">
        <f>Results_from_model!R90</f>
        <v>9.2690000000000001</v>
      </c>
      <c r="G90">
        <f>Results_from_model!S90</f>
        <v>6.5289999999999999</v>
      </c>
      <c r="H90">
        <f>Results_from_model!T90</f>
        <v>3.552</v>
      </c>
      <c r="I90">
        <f>Results_from_model!U90</f>
        <v>5.0060000000000002</v>
      </c>
      <c r="J90">
        <f>Results_from_model!V90</f>
        <v>13.558999999999999</v>
      </c>
      <c r="K90">
        <f>Results_from_model!W90</f>
        <v>8.0890000000000004</v>
      </c>
      <c r="L90">
        <f>Results_from_model!X90</f>
        <v>10.289</v>
      </c>
      <c r="M90">
        <f>Results_from_model!Y90</f>
        <v>6.782</v>
      </c>
      <c r="AN90">
        <v>9.2686028715609901</v>
      </c>
      <c r="AO90">
        <v>9.2690000000000001</v>
      </c>
      <c r="AQ90">
        <v>3.55184971183676</v>
      </c>
      <c r="AR90">
        <v>3.552</v>
      </c>
      <c r="AT90">
        <v>9.2686028715609901</v>
      </c>
      <c r="AU90">
        <v>9.2686028715609901</v>
      </c>
      <c r="AV90">
        <v>8.8173199187909308</v>
      </c>
      <c r="AX90" s="13">
        <v>5.0057907168587201</v>
      </c>
      <c r="AY90">
        <v>3.552</v>
      </c>
    </row>
    <row r="91" spans="1:51" x14ac:dyDescent="0.2">
      <c r="A91" t="s">
        <v>109</v>
      </c>
      <c r="B91">
        <f>Results_from_model!N91</f>
        <v>3.5609999999999999</v>
      </c>
      <c r="C91">
        <f>Results_from_model!O91</f>
        <v>5.0590000000000002</v>
      </c>
      <c r="D91">
        <f>Results_from_model!P91</f>
        <v>12.205</v>
      </c>
      <c r="E91">
        <f>Results_from_model!Q91</f>
        <v>7.7990000000000004</v>
      </c>
      <c r="F91">
        <f>Results_from_model!R91</f>
        <v>9.3800000000000008</v>
      </c>
      <c r="G91">
        <f>Results_from_model!S91</f>
        <v>6.63</v>
      </c>
      <c r="H91">
        <f>Results_from_model!T91</f>
        <v>3.5609999999999999</v>
      </c>
      <c r="I91">
        <f>Results_from_model!U91</f>
        <v>5.0590000000000002</v>
      </c>
      <c r="J91">
        <f>Results_from_model!V91</f>
        <v>13.659000000000001</v>
      </c>
      <c r="K91">
        <f>Results_from_model!W91</f>
        <v>8.2289999999999992</v>
      </c>
      <c r="L91">
        <f>Results_from_model!X91</f>
        <v>10.416</v>
      </c>
      <c r="M91">
        <f>Results_from_model!Y91</f>
        <v>6.891</v>
      </c>
      <c r="AN91">
        <v>9.37991447064379</v>
      </c>
      <c r="AO91">
        <v>9.3800000000000008</v>
      </c>
      <c r="AQ91">
        <v>3.56130595215628</v>
      </c>
      <c r="AR91">
        <v>3.5609999999999999</v>
      </c>
      <c r="AT91">
        <v>9.37991447064379</v>
      </c>
      <c r="AU91">
        <v>9.37991447064379</v>
      </c>
      <c r="AV91">
        <v>8.95535180581928</v>
      </c>
      <c r="AX91" s="13">
        <v>5.0586827661635301</v>
      </c>
      <c r="AY91">
        <v>3.5609999999999999</v>
      </c>
    </row>
    <row r="92" spans="1:51" x14ac:dyDescent="0.2">
      <c r="A92" t="s">
        <v>110</v>
      </c>
      <c r="B92">
        <f>Results_from_model!N92</f>
        <v>3.57</v>
      </c>
      <c r="C92">
        <f>Results_from_model!O92</f>
        <v>5.1109999999999998</v>
      </c>
      <c r="D92">
        <f>Results_from_model!P92</f>
        <v>12.29</v>
      </c>
      <c r="E92">
        <f>Results_from_model!Q92</f>
        <v>7.9260000000000002</v>
      </c>
      <c r="F92">
        <f>Results_from_model!R92</f>
        <v>9.4909999999999997</v>
      </c>
      <c r="G92">
        <f>Results_from_model!S92</f>
        <v>6.7309999999999999</v>
      </c>
      <c r="H92">
        <f>Results_from_model!T92</f>
        <v>3.57</v>
      </c>
      <c r="I92">
        <f>Results_from_model!U92</f>
        <v>5.1109999999999998</v>
      </c>
      <c r="J92">
        <f>Results_from_model!V92</f>
        <v>13.755000000000001</v>
      </c>
      <c r="K92">
        <f>Results_from_model!W92</f>
        <v>8.3670000000000009</v>
      </c>
      <c r="L92">
        <f>Results_from_model!X92</f>
        <v>10.542999999999999</v>
      </c>
      <c r="M92">
        <f>Results_from_model!Y92</f>
        <v>6.9989999999999997</v>
      </c>
      <c r="AN92">
        <v>9.4912459906734092</v>
      </c>
      <c r="AO92">
        <v>9.4909999999999997</v>
      </c>
      <c r="AQ92">
        <v>3.5704616723982801</v>
      </c>
      <c r="AR92">
        <v>3.57</v>
      </c>
      <c r="AT92">
        <v>9.4912459906734092</v>
      </c>
      <c r="AU92">
        <v>9.4912459906734092</v>
      </c>
      <c r="AV92">
        <v>9.09345417147596</v>
      </c>
      <c r="AX92" s="13">
        <v>5.1105568183612098</v>
      </c>
      <c r="AY92">
        <v>3.57</v>
      </c>
    </row>
    <row r="93" spans="1:51" x14ac:dyDescent="0.2">
      <c r="A93" t="s">
        <v>111</v>
      </c>
      <c r="B93">
        <f>Results_from_model!N93</f>
        <v>3.5790000000000002</v>
      </c>
      <c r="C93">
        <f>Results_from_model!O93</f>
        <v>5.1609999999999996</v>
      </c>
      <c r="D93">
        <f>Results_from_model!P93</f>
        <v>12.372999999999999</v>
      </c>
      <c r="E93">
        <f>Results_from_model!Q93</f>
        <v>8.0519999999999996</v>
      </c>
      <c r="F93">
        <f>Results_from_model!R93</f>
        <v>9.6029999999999998</v>
      </c>
      <c r="G93">
        <f>Results_from_model!S93</f>
        <v>6.83</v>
      </c>
      <c r="H93">
        <f>Results_from_model!T93</f>
        <v>3.5790000000000002</v>
      </c>
      <c r="I93">
        <f>Results_from_model!U93</f>
        <v>5.1609999999999996</v>
      </c>
      <c r="J93">
        <f>Results_from_model!V93</f>
        <v>13.848000000000001</v>
      </c>
      <c r="K93">
        <f>Results_from_model!W93</f>
        <v>8.5039999999999996</v>
      </c>
      <c r="L93">
        <f>Results_from_model!X93</f>
        <v>10.67</v>
      </c>
      <c r="M93">
        <f>Results_from_model!Y93</f>
        <v>7.1059999999999999</v>
      </c>
      <c r="AN93">
        <v>9.6026396644567598</v>
      </c>
      <c r="AO93">
        <v>9.6029999999999998</v>
      </c>
      <c r="AQ93">
        <v>3.5793263289627899</v>
      </c>
      <c r="AR93">
        <v>3.5790000000000002</v>
      </c>
      <c r="AT93">
        <v>9.6026396644567598</v>
      </c>
      <c r="AU93">
        <v>9.6026396644567598</v>
      </c>
      <c r="AV93">
        <v>9.2316790209443003</v>
      </c>
      <c r="AX93" s="13">
        <v>5.1614237977103201</v>
      </c>
      <c r="AY93">
        <v>3.5790000000000002</v>
      </c>
    </row>
    <row r="94" spans="1:51" x14ac:dyDescent="0.2">
      <c r="A94" t="s">
        <v>112</v>
      </c>
      <c r="B94">
        <f>Results_from_model!N94</f>
        <v>3.5880000000000001</v>
      </c>
      <c r="C94">
        <f>Results_from_model!O94</f>
        <v>5.2110000000000003</v>
      </c>
      <c r="D94">
        <f>Results_from_model!P94</f>
        <v>12.452</v>
      </c>
      <c r="E94">
        <f>Results_from_model!Q94</f>
        <v>8.1769999999999996</v>
      </c>
      <c r="F94">
        <f>Results_from_model!R94</f>
        <v>9.7140000000000004</v>
      </c>
      <c r="G94">
        <f>Results_from_model!S94</f>
        <v>6.93</v>
      </c>
      <c r="H94">
        <f>Results_from_model!T94</f>
        <v>3.5880000000000001</v>
      </c>
      <c r="I94">
        <f>Results_from_model!U94</f>
        <v>5.2110000000000003</v>
      </c>
      <c r="J94">
        <f>Results_from_model!V94</f>
        <v>13.938000000000001</v>
      </c>
      <c r="K94">
        <f>Results_from_model!W94</f>
        <v>8.6389999999999993</v>
      </c>
      <c r="L94">
        <f>Results_from_model!X94</f>
        <v>10.797000000000001</v>
      </c>
      <c r="M94">
        <f>Results_from_model!Y94</f>
        <v>7.2130000000000001</v>
      </c>
      <c r="AN94">
        <v>9.7141440280319706</v>
      </c>
      <c r="AO94">
        <v>9.7140000000000004</v>
      </c>
      <c r="AQ94">
        <v>3.5879090865006198</v>
      </c>
      <c r="AR94">
        <v>3.5880000000000001</v>
      </c>
      <c r="AT94">
        <v>9.7141440280319706</v>
      </c>
      <c r="AU94">
        <v>9.7141440280319706</v>
      </c>
      <c r="AV94">
        <v>9.3700863559362393</v>
      </c>
      <c r="AX94" s="13">
        <v>5.2112949666441297</v>
      </c>
      <c r="AY94">
        <v>3.5880000000000001</v>
      </c>
    </row>
    <row r="95" spans="1:51" x14ac:dyDescent="0.2">
      <c r="A95" t="s">
        <v>113</v>
      </c>
      <c r="B95">
        <f>Results_from_model!N95</f>
        <v>3.5960000000000001</v>
      </c>
      <c r="C95">
        <f>Results_from_model!O95</f>
        <v>5.26</v>
      </c>
      <c r="D95">
        <f>Results_from_model!P95</f>
        <v>12.529</v>
      </c>
      <c r="E95">
        <f>Results_from_model!Q95</f>
        <v>8.3000000000000007</v>
      </c>
      <c r="F95">
        <f>Results_from_model!R95</f>
        <v>9.8260000000000005</v>
      </c>
      <c r="G95">
        <f>Results_from_model!S95</f>
        <v>7.0279999999999996</v>
      </c>
      <c r="H95">
        <f>Results_from_model!T95</f>
        <v>3.5960000000000001</v>
      </c>
      <c r="I95">
        <f>Results_from_model!U95</f>
        <v>5.26</v>
      </c>
      <c r="J95">
        <f>Results_from_model!V95</f>
        <v>14.025</v>
      </c>
      <c r="K95">
        <f>Results_from_model!W95</f>
        <v>8.7729999999999997</v>
      </c>
      <c r="L95">
        <f>Results_from_model!X95</f>
        <v>10.925000000000001</v>
      </c>
      <c r="M95">
        <f>Results_from_model!Y95</f>
        <v>7.319</v>
      </c>
      <c r="AN95">
        <v>9.8258150047412105</v>
      </c>
      <c r="AO95">
        <v>9.8260000000000005</v>
      </c>
      <c r="AQ95">
        <v>3.5962188265542601</v>
      </c>
      <c r="AR95">
        <v>3.5960000000000001</v>
      </c>
      <c r="AT95">
        <v>9.8258150047412105</v>
      </c>
      <c r="AU95">
        <v>9.8258150047412105</v>
      </c>
      <c r="AV95">
        <v>9.5087455618674994</v>
      </c>
      <c r="AX95" s="13">
        <v>5.2601818932192597</v>
      </c>
      <c r="AY95">
        <v>3.5960000000000001</v>
      </c>
    </row>
    <row r="96" spans="1:51" x14ac:dyDescent="0.2">
      <c r="A96" t="s">
        <v>114</v>
      </c>
      <c r="B96">
        <f>Results_from_model!N96</f>
        <v>3.6040000000000001</v>
      </c>
      <c r="C96">
        <f>Results_from_model!O96</f>
        <v>5.3079999999999998</v>
      </c>
      <c r="D96">
        <f>Results_from_model!P96</f>
        <v>12.603999999999999</v>
      </c>
      <c r="E96">
        <f>Results_from_model!Q96</f>
        <v>8.4209999999999994</v>
      </c>
      <c r="F96">
        <f>Results_from_model!R96</f>
        <v>9.9380000000000006</v>
      </c>
      <c r="G96">
        <f>Results_from_model!S96</f>
        <v>7.1269999999999998</v>
      </c>
      <c r="H96">
        <f>Results_from_model!T96</f>
        <v>3.6040000000000001</v>
      </c>
      <c r="I96">
        <f>Results_from_model!U96</f>
        <v>5.3079999999999998</v>
      </c>
      <c r="J96">
        <f>Results_from_model!V96</f>
        <v>14.109</v>
      </c>
      <c r="K96">
        <f>Results_from_model!W96</f>
        <v>8.9039999999999999</v>
      </c>
      <c r="L96">
        <f>Results_from_model!X96</f>
        <v>11.052</v>
      </c>
      <c r="M96">
        <f>Results_from_model!Y96</f>
        <v>7.4249999999999998</v>
      </c>
      <c r="AN96">
        <v>9.9377171337787296</v>
      </c>
      <c r="AO96">
        <v>9.9380000000000006</v>
      </c>
      <c r="AQ96">
        <v>3.6042641559676598</v>
      </c>
      <c r="AR96">
        <v>3.6040000000000001</v>
      </c>
      <c r="AT96">
        <v>9.9377171337787296</v>
      </c>
      <c r="AU96">
        <v>9.9377171337787296</v>
      </c>
      <c r="AV96">
        <v>9.6477369889937101</v>
      </c>
      <c r="AX96" s="13">
        <v>5.3080964203114496</v>
      </c>
      <c r="AY96">
        <v>3.6040000000000001</v>
      </c>
    </row>
    <row r="97" spans="1:51" x14ac:dyDescent="0.2">
      <c r="A97" t="s">
        <v>115</v>
      </c>
      <c r="B97">
        <f>Results_from_model!N97</f>
        <v>3.6120000000000001</v>
      </c>
      <c r="C97">
        <f>Results_from_model!O97</f>
        <v>5.3550000000000004</v>
      </c>
      <c r="D97">
        <f>Results_from_model!P97</f>
        <v>12.676</v>
      </c>
      <c r="E97">
        <f>Results_from_model!Q97</f>
        <v>8.5410000000000004</v>
      </c>
      <c r="F97">
        <f>Results_from_model!R97</f>
        <v>10.050000000000001</v>
      </c>
      <c r="G97">
        <f>Results_from_model!S97</f>
        <v>7.2240000000000002</v>
      </c>
      <c r="H97">
        <f>Results_from_model!T97</f>
        <v>3.6120000000000001</v>
      </c>
      <c r="I97">
        <f>Results_from_model!U97</f>
        <v>5.3550000000000004</v>
      </c>
      <c r="J97">
        <f>Results_from_model!V97</f>
        <v>14.191000000000001</v>
      </c>
      <c r="K97">
        <f>Results_from_model!W97</f>
        <v>9.0340000000000007</v>
      </c>
      <c r="L97">
        <f>Results_from_model!X97</f>
        <v>11.18</v>
      </c>
      <c r="M97">
        <f>Results_from_model!Y97</f>
        <v>7.53</v>
      </c>
      <c r="AN97">
        <v>10.0499249251615</v>
      </c>
      <c r="AO97">
        <v>10.050000000000001</v>
      </c>
      <c r="AQ97">
        <v>3.6120534150660002</v>
      </c>
      <c r="AR97">
        <v>3.6120000000000001</v>
      </c>
      <c r="AT97">
        <v>10.0499249251615</v>
      </c>
      <c r="AU97">
        <v>10.0499249251615</v>
      </c>
      <c r="AV97">
        <v>9.7871537089376197</v>
      </c>
      <c r="AX97" s="13">
        <v>5.3550506364861397</v>
      </c>
      <c r="AY97">
        <v>3.6120000000000001</v>
      </c>
    </row>
    <row r="98" spans="1:51" x14ac:dyDescent="0.2">
      <c r="A98" t="s">
        <v>116</v>
      </c>
      <c r="B98">
        <f>Results_from_model!N98</f>
        <v>3.62</v>
      </c>
      <c r="C98">
        <f>Results_from_model!O98</f>
        <v>5.4009999999999998</v>
      </c>
      <c r="D98">
        <f>Results_from_model!P98</f>
        <v>12.746</v>
      </c>
      <c r="E98">
        <f>Results_from_model!Q98</f>
        <v>8.6590000000000007</v>
      </c>
      <c r="F98">
        <f>Results_from_model!R98</f>
        <v>10.163</v>
      </c>
      <c r="G98">
        <f>Results_from_model!S98</f>
        <v>7.3209999999999997</v>
      </c>
      <c r="H98">
        <f>Results_from_model!T98</f>
        <v>3.62</v>
      </c>
      <c r="I98">
        <f>Results_from_model!U98</f>
        <v>5.4009999999999998</v>
      </c>
      <c r="J98">
        <f>Results_from_model!V98</f>
        <v>14.27</v>
      </c>
      <c r="K98">
        <f>Results_from_model!W98</f>
        <v>9.1630000000000003</v>
      </c>
      <c r="L98">
        <f>Results_from_model!X98</f>
        <v>11.308999999999999</v>
      </c>
      <c r="M98">
        <f>Results_from_model!Y98</f>
        <v>7.6349999999999998</v>
      </c>
      <c r="AN98">
        <v>10.1625242923134</v>
      </c>
      <c r="AO98">
        <v>10.163</v>
      </c>
      <c r="AQ98">
        <v>3.6195946856101799</v>
      </c>
      <c r="AR98">
        <v>3.62</v>
      </c>
      <c r="AT98">
        <v>10.1625242923134</v>
      </c>
      <c r="AU98">
        <v>10.1625242923134</v>
      </c>
      <c r="AV98">
        <v>9.9271033901831203</v>
      </c>
      <c r="AX98" s="13">
        <v>5.4010568484571202</v>
      </c>
      <c r="AY98">
        <v>3.62</v>
      </c>
    </row>
    <row r="99" spans="1:51" x14ac:dyDescent="0.2">
      <c r="A99" t="s">
        <v>117</v>
      </c>
      <c r="B99">
        <f>Results_from_model!N99</f>
        <v>3.6269999999999998</v>
      </c>
      <c r="C99">
        <f>Results_from_model!O99</f>
        <v>5.4459999999999997</v>
      </c>
      <c r="D99">
        <f>Results_from_model!P99</f>
        <v>12.814</v>
      </c>
      <c r="E99">
        <f>Results_from_model!Q99</f>
        <v>8.7750000000000004</v>
      </c>
      <c r="F99">
        <f>Results_from_model!R99</f>
        <v>10.276</v>
      </c>
      <c r="G99">
        <f>Results_from_model!S99</f>
        <v>7.4180000000000001</v>
      </c>
      <c r="H99">
        <f>Results_from_model!T99</f>
        <v>3.6269999999999998</v>
      </c>
      <c r="I99">
        <f>Results_from_model!U99</f>
        <v>5.4459999999999997</v>
      </c>
      <c r="J99">
        <f>Results_from_model!V99</f>
        <v>14.346</v>
      </c>
      <c r="K99">
        <f>Results_from_model!W99</f>
        <v>9.2889999999999997</v>
      </c>
      <c r="L99">
        <f>Results_from_model!X99</f>
        <v>11.438000000000001</v>
      </c>
      <c r="M99">
        <f>Results_from_model!Y99</f>
        <v>7.7389999999999999</v>
      </c>
      <c r="AN99">
        <v>10.275613961444501</v>
      </c>
      <c r="AO99">
        <v>10.276</v>
      </c>
      <c r="AQ99">
        <v>3.62689579853433</v>
      </c>
      <c r="AR99">
        <v>3.6269999999999998</v>
      </c>
      <c r="AT99">
        <v>10.275613961444501</v>
      </c>
      <c r="AU99">
        <v>10.275613961444501</v>
      </c>
      <c r="AV99">
        <v>10.0677101712728</v>
      </c>
      <c r="AX99" s="13">
        <v>5.4461275550580197</v>
      </c>
      <c r="AY99">
        <v>3.6269999999999998</v>
      </c>
    </row>
    <row r="100" spans="1:51" x14ac:dyDescent="0.2">
      <c r="A100" t="s">
        <v>118</v>
      </c>
      <c r="B100">
        <f>Results_from_model!N100</f>
        <v>3.6339999999999999</v>
      </c>
      <c r="C100">
        <f>Results_from_model!O100</f>
        <v>5.49</v>
      </c>
      <c r="D100">
        <f>Results_from_model!P100</f>
        <v>12.88</v>
      </c>
      <c r="E100">
        <f>Results_from_model!Q100</f>
        <v>8.89</v>
      </c>
      <c r="F100">
        <f>Results_from_model!R100</f>
        <v>10.388999999999999</v>
      </c>
      <c r="G100">
        <f>Results_from_model!S100</f>
        <v>7.5140000000000002</v>
      </c>
      <c r="H100">
        <f>Results_from_model!T100</f>
        <v>3.6339999999999999</v>
      </c>
      <c r="I100">
        <f>Results_from_model!U100</f>
        <v>5.49</v>
      </c>
      <c r="J100">
        <f>Results_from_model!V100</f>
        <v>14.42</v>
      </c>
      <c r="K100">
        <f>Results_from_model!W100</f>
        <v>9.4139999999999997</v>
      </c>
      <c r="L100">
        <f>Results_from_model!X100</f>
        <v>11.567</v>
      </c>
      <c r="M100">
        <f>Results_from_model!Y100</f>
        <v>7.843</v>
      </c>
      <c r="AN100">
        <v>10.3893066695461</v>
      </c>
      <c r="AO100">
        <v>10.388999999999999</v>
      </c>
      <c r="AQ100">
        <v>3.6339643414681202</v>
      </c>
      <c r="AR100">
        <v>3.6339999999999999</v>
      </c>
      <c r="AT100">
        <v>10.3893066695461</v>
      </c>
      <c r="AU100">
        <v>10.3893066695461</v>
      </c>
      <c r="AV100">
        <v>10.209116300355101</v>
      </c>
      <c r="AX100" s="13">
        <v>5.4902754226571302</v>
      </c>
      <c r="AY100">
        <v>3.6339999999999999</v>
      </c>
    </row>
    <row r="101" spans="1:51" x14ac:dyDescent="0.2">
      <c r="A101" t="s">
        <v>119</v>
      </c>
      <c r="B101">
        <f>Results_from_model!N101</f>
        <v>3.641</v>
      </c>
      <c r="C101">
        <f>Results_from_model!O101</f>
        <v>5.5339999999999998</v>
      </c>
      <c r="D101">
        <f>Results_from_model!P101</f>
        <v>12.943</v>
      </c>
      <c r="E101">
        <f>Results_from_model!Q101</f>
        <v>9.0030000000000001</v>
      </c>
      <c r="F101">
        <f>Results_from_model!R101</f>
        <v>10.504</v>
      </c>
      <c r="G101">
        <f>Results_from_model!S101</f>
        <v>7.609</v>
      </c>
      <c r="H101">
        <f>Results_from_model!T101</f>
        <v>3.641</v>
      </c>
      <c r="I101">
        <f>Results_from_model!U101</f>
        <v>5.5339999999999998</v>
      </c>
      <c r="J101">
        <f>Results_from_model!V101</f>
        <v>14.492000000000001</v>
      </c>
      <c r="K101">
        <f>Results_from_model!W101</f>
        <v>9.5370000000000008</v>
      </c>
      <c r="L101">
        <f>Results_from_model!X101</f>
        <v>11.698</v>
      </c>
      <c r="M101">
        <f>Results_from_model!Y101</f>
        <v>7.9459999999999997</v>
      </c>
      <c r="AN101">
        <v>10.5037298103534</v>
      </c>
      <c r="AO101">
        <v>10.504</v>
      </c>
      <c r="AQ101">
        <v>3.6408076660495898</v>
      </c>
      <c r="AR101">
        <v>3.641</v>
      </c>
      <c r="AT101">
        <v>10.5037298103534</v>
      </c>
      <c r="AU101">
        <v>10.5037298103534</v>
      </c>
      <c r="AV101">
        <v>10.3514831160209</v>
      </c>
      <c r="AX101" s="13">
        <v>5.5335132619451599</v>
      </c>
      <c r="AY101">
        <v>3.641</v>
      </c>
    </row>
    <row r="102" spans="1:51" x14ac:dyDescent="0.2">
      <c r="A102" t="s">
        <v>120</v>
      </c>
      <c r="B102">
        <f>Results_from_model!N102</f>
        <v>3.6469999999999998</v>
      </c>
      <c r="C102">
        <f>Results_from_model!O102</f>
        <v>5.5759999999999996</v>
      </c>
      <c r="D102">
        <f>Results_from_model!P102</f>
        <v>13.004</v>
      </c>
      <c r="E102">
        <f>Results_from_model!Q102</f>
        <v>9.1140000000000008</v>
      </c>
      <c r="F102">
        <f>Results_from_model!R102</f>
        <v>10.619</v>
      </c>
      <c r="G102">
        <f>Results_from_model!S102</f>
        <v>7.7039999999999997</v>
      </c>
      <c r="H102">
        <f>Results_from_model!T102</f>
        <v>3.6469999999999998</v>
      </c>
      <c r="I102">
        <f>Results_from_model!U102</f>
        <v>5.5759999999999996</v>
      </c>
      <c r="J102">
        <f>Results_from_model!V102</f>
        <v>14.561999999999999</v>
      </c>
      <c r="K102">
        <f>Results_from_model!W102</f>
        <v>9.6579999999999995</v>
      </c>
      <c r="L102">
        <f>Results_from_model!X102</f>
        <v>11.829000000000001</v>
      </c>
      <c r="M102">
        <f>Results_from_model!Y102</f>
        <v>8.0489999999999995</v>
      </c>
      <c r="AN102">
        <v>10.6190248828331</v>
      </c>
      <c r="AO102">
        <v>10.619</v>
      </c>
      <c r="AQ102">
        <v>3.6474328950335901</v>
      </c>
      <c r="AR102">
        <v>3.6469999999999998</v>
      </c>
      <c r="AT102">
        <v>10.6190248828331</v>
      </c>
      <c r="AU102">
        <v>10.6190248828331</v>
      </c>
      <c r="AV102">
        <v>10.4949905558371</v>
      </c>
      <c r="AX102" s="13">
        <v>5.5758540060309603</v>
      </c>
      <c r="AY102">
        <v>3.6469999999999998</v>
      </c>
    </row>
    <row r="103" spans="1:51" x14ac:dyDescent="0.2">
      <c r="A103" t="s">
        <v>121</v>
      </c>
      <c r="B103">
        <f>Results_from_model!N103</f>
        <v>3.6539999999999999</v>
      </c>
      <c r="C103">
        <f>Results_from_model!O103</f>
        <v>5.617</v>
      </c>
      <c r="D103">
        <f>Results_from_model!P103</f>
        <v>13.064</v>
      </c>
      <c r="E103">
        <f>Results_from_model!Q103</f>
        <v>9.2240000000000002</v>
      </c>
      <c r="F103">
        <f>Results_from_model!R103</f>
        <v>10.734999999999999</v>
      </c>
      <c r="G103">
        <f>Results_from_model!S103</f>
        <v>7.798</v>
      </c>
      <c r="H103">
        <f>Results_from_model!T103</f>
        <v>3.6539999999999999</v>
      </c>
      <c r="I103">
        <f>Results_from_model!U103</f>
        <v>5.617</v>
      </c>
      <c r="J103">
        <f>Results_from_model!V103</f>
        <v>14.629</v>
      </c>
      <c r="K103">
        <f>Results_from_model!W103</f>
        <v>9.7769999999999992</v>
      </c>
      <c r="L103">
        <f>Results_from_model!X103</f>
        <v>11.962</v>
      </c>
      <c r="M103">
        <f>Results_from_model!Y103</f>
        <v>8.1509999999999998</v>
      </c>
      <c r="AN103">
        <v>10.7353442958341</v>
      </c>
      <c r="AO103">
        <v>10.734999999999999</v>
      </c>
      <c r="AQ103">
        <v>3.65384692920028</v>
      </c>
      <c r="AR103">
        <v>3.6539999999999999</v>
      </c>
      <c r="AT103">
        <v>10.7353442958341</v>
      </c>
      <c r="AU103">
        <v>10.7353442958341</v>
      </c>
      <c r="AV103">
        <v>10.6398333609138</v>
      </c>
      <c r="AX103" s="13">
        <v>5.6173106897846203</v>
      </c>
      <c r="AY103">
        <v>3.6539999999999999</v>
      </c>
    </row>
    <row r="104" spans="1:51" x14ac:dyDescent="0.2">
      <c r="A104" t="s">
        <v>122</v>
      </c>
      <c r="B104">
        <f>Results_from_model!N104</f>
        <v>3.66</v>
      </c>
      <c r="C104">
        <f>Results_from_model!O104</f>
        <v>5.6580000000000004</v>
      </c>
      <c r="D104">
        <f>Results_from_model!P104</f>
        <v>13.122</v>
      </c>
      <c r="E104">
        <f>Results_from_model!Q104</f>
        <v>9.3320000000000007</v>
      </c>
      <c r="F104">
        <f>Results_from_model!R104</f>
        <v>10.853</v>
      </c>
      <c r="G104">
        <f>Results_from_model!S104</f>
        <v>7.8920000000000003</v>
      </c>
      <c r="H104">
        <f>Results_from_model!T104</f>
        <v>3.66</v>
      </c>
      <c r="I104">
        <f>Results_from_model!U104</f>
        <v>5.6580000000000004</v>
      </c>
      <c r="J104">
        <f>Results_from_model!V104</f>
        <v>14.694000000000001</v>
      </c>
      <c r="K104">
        <f>Results_from_model!W104</f>
        <v>9.8949999999999996</v>
      </c>
      <c r="L104">
        <f>Results_from_model!X104</f>
        <v>12.096</v>
      </c>
      <c r="M104">
        <f>Results_from_model!Y104</f>
        <v>8.2530000000000001</v>
      </c>
      <c r="AN104">
        <v>10.8528411923338</v>
      </c>
      <c r="AO104">
        <v>10.853</v>
      </c>
      <c r="AQ104">
        <v>3.6600564540692799</v>
      </c>
      <c r="AR104">
        <v>3.66</v>
      </c>
      <c r="AT104">
        <v>10.8528411923338</v>
      </c>
      <c r="AU104">
        <v>10.8528411923338</v>
      </c>
      <c r="AV104">
        <v>10.7862084901455</v>
      </c>
      <c r="AX104" s="13">
        <v>5.6578964303675399</v>
      </c>
      <c r="AY104">
        <v>3.66</v>
      </c>
    </row>
    <row r="105" spans="1:51" x14ac:dyDescent="0.2">
      <c r="A105" t="s">
        <v>29</v>
      </c>
      <c r="B105">
        <f>Results_from_model!N105</f>
        <v>3.6659999999999999</v>
      </c>
      <c r="C105">
        <f>Results_from_model!O105</f>
        <v>5.6980000000000004</v>
      </c>
      <c r="D105">
        <f>Results_from_model!P105</f>
        <v>13.177</v>
      </c>
      <c r="E105">
        <f>Results_from_model!Q105</f>
        <v>9.4380000000000006</v>
      </c>
      <c r="F105">
        <f>Results_from_model!R105</f>
        <v>10.972</v>
      </c>
      <c r="G105">
        <f>Results_from_model!S105</f>
        <v>7.9850000000000003</v>
      </c>
      <c r="H105">
        <f>Results_from_model!T105</f>
        <v>3.6659999999999999</v>
      </c>
      <c r="I105">
        <f>Results_from_model!U105</f>
        <v>5.6980000000000004</v>
      </c>
      <c r="J105">
        <f>Results_from_model!V105</f>
        <v>14.757</v>
      </c>
      <c r="K105">
        <f>Results_from_model!W105</f>
        <v>10.01</v>
      </c>
      <c r="L105">
        <f>Results_from_model!X105</f>
        <v>12.231999999999999</v>
      </c>
      <c r="M105">
        <f>Results_from_model!Y105</f>
        <v>8.3539999999999992</v>
      </c>
      <c r="AN105">
        <v>10.9716351107379</v>
      </c>
      <c r="AO105">
        <v>10.972</v>
      </c>
      <c r="AQ105">
        <v>3.6660679464234098</v>
      </c>
      <c r="AR105">
        <v>3.6659999999999999</v>
      </c>
      <c r="AT105">
        <v>10.9716351107379</v>
      </c>
      <c r="AU105">
        <v>10.9716351107379</v>
      </c>
      <c r="AV105">
        <v>10.934272052882299</v>
      </c>
      <c r="AX105" s="13">
        <v>5.6976244088967798</v>
      </c>
      <c r="AY105">
        <v>3.6659999999999999</v>
      </c>
    </row>
    <row r="106" spans="1:51" x14ac:dyDescent="0.2">
      <c r="AN106">
        <v>11.0916737296878</v>
      </c>
      <c r="AQ106">
        <v>3.6718876806441898</v>
      </c>
      <c r="AT106">
        <v>11.0916737296878</v>
      </c>
      <c r="AU106">
        <v>11.0916737296878</v>
      </c>
      <c r="AV106">
        <v>11.0839650714904</v>
      </c>
      <c r="AX106" s="13">
        <v>5.7365078531837197</v>
      </c>
    </row>
    <row r="107" spans="1:51" x14ac:dyDescent="0.2">
      <c r="AN107">
        <v>11.208714083885001</v>
      </c>
      <c r="AQ107">
        <v>3.67752173487062</v>
      </c>
      <c r="AT107">
        <v>11.208714083885001</v>
      </c>
      <c r="AU107">
        <v>11.208714083885001</v>
      </c>
      <c r="AV107">
        <v>11.2299803464278</v>
      </c>
      <c r="AX107" s="13">
        <v>5.7745600215042101</v>
      </c>
    </row>
    <row r="108" spans="1:51" x14ac:dyDescent="0.2">
      <c r="AN108">
        <v>11.322317515240499</v>
      </c>
      <c r="AQ108">
        <v>3.68297599697661</v>
      </c>
      <c r="AT108">
        <v>11.322317515240499</v>
      </c>
      <c r="AU108">
        <v>11.322317515240499</v>
      </c>
      <c r="AV108">
        <v>11.371767036387901</v>
      </c>
      <c r="AX108" s="13">
        <v>5.8117941873463597</v>
      </c>
    </row>
    <row r="109" spans="1:51" x14ac:dyDescent="0.2">
      <c r="AN109">
        <v>11.4324932645115</v>
      </c>
      <c r="AQ109">
        <v>3.6882561703802801</v>
      </c>
      <c r="AT109">
        <v>11.4324932645115</v>
      </c>
      <c r="AU109">
        <v>11.4324932645115</v>
      </c>
      <c r="AV109">
        <v>11.5093325313587</v>
      </c>
      <c r="AX109" s="13">
        <v>5.8482236250912196</v>
      </c>
    </row>
    <row r="110" spans="1:51" x14ac:dyDescent="0.2">
      <c r="AN110">
        <v>11.5393282710835</v>
      </c>
      <c r="AQ110">
        <v>3.6933677796813198</v>
      </c>
      <c r="AT110">
        <v>11.5393282710835</v>
      </c>
      <c r="AU110">
        <v>11.5393282710835</v>
      </c>
      <c r="AV110">
        <v>11.642780918653401</v>
      </c>
      <c r="AX110" s="13">
        <v>5.8838615965812799</v>
      </c>
    </row>
    <row r="111" spans="1:51" x14ac:dyDescent="0.2">
      <c r="AN111">
        <v>11.6429198346293</v>
      </c>
      <c r="AQ111">
        <v>3.6983161761369998</v>
      </c>
      <c r="AT111">
        <v>11.6429198346293</v>
      </c>
      <c r="AU111">
        <v>11.6429198346293</v>
      </c>
      <c r="AV111">
        <v>11.772229261142799</v>
      </c>
      <c r="AX111" s="13">
        <v>5.9187213385371802</v>
      </c>
    </row>
    <row r="112" spans="1:51" x14ac:dyDescent="0.2">
      <c r="AN112">
        <v>11.7433638876114</v>
      </c>
      <c r="AQ112">
        <v>3.7031065429795502</v>
      </c>
      <c r="AT112">
        <v>11.7433638876114</v>
      </c>
      <c r="AU112">
        <v>11.7433638876114</v>
      </c>
      <c r="AV112">
        <v>11.8977930868201</v>
      </c>
      <c r="AX112" s="13">
        <v>5.9528160507787202</v>
      </c>
    </row>
    <row r="113" spans="40:50" x14ac:dyDescent="0.2">
      <c r="AN113">
        <v>11.840753288236399</v>
      </c>
      <c r="AQ113">
        <v>3.7077439005742501</v>
      </c>
      <c r="AT113">
        <v>11.840753288236399</v>
      </c>
      <c r="AU113">
        <v>11.840753288236399</v>
      </c>
      <c r="AV113">
        <v>12.019584299345</v>
      </c>
      <c r="AX113" s="13">
        <v>5.9861588852144996</v>
      </c>
    </row>
    <row r="114" spans="40:50" x14ac:dyDescent="0.2">
      <c r="AN114">
        <v>11.935177817431001</v>
      </c>
      <c r="AQ114">
        <v>3.7122331114313201</v>
      </c>
      <c r="AT114">
        <v>11.935177817431001</v>
      </c>
      <c r="AU114">
        <v>11.935177817431001</v>
      </c>
      <c r="AV114">
        <v>12.13771118517</v>
      </c>
      <c r="AX114" s="13">
        <v>6.0187629355621501</v>
      </c>
    </row>
    <row r="115" spans="40:50" x14ac:dyDescent="0.2">
      <c r="AN115">
        <v>12.0267244008521</v>
      </c>
      <c r="AQ115">
        <v>3.7165788850663302</v>
      </c>
      <c r="AT115">
        <v>12.0267244008521</v>
      </c>
      <c r="AU115">
        <v>12.0267244008521</v>
      </c>
      <c r="AV115">
        <v>12.2522786908852</v>
      </c>
      <c r="AX115" s="13">
        <v>6.0506412277632604</v>
      </c>
    </row>
    <row r="116" spans="40:50" x14ac:dyDescent="0.2">
      <c r="AN116">
        <v>12.1154773145307</v>
      </c>
      <c r="AQ116">
        <v>3.7207857827190001</v>
      </c>
      <c r="AT116">
        <v>12.1154773145307</v>
      </c>
      <c r="AU116">
        <v>12.1154773145307</v>
      </c>
      <c r="AV116">
        <v>12.363388675729601</v>
      </c>
      <c r="AX116" s="13">
        <v>6.0818067110615797</v>
      </c>
    </row>
    <row r="117" spans="40:50" x14ac:dyDescent="0.2">
      <c r="AN117">
        <v>12.201518348837601</v>
      </c>
      <c r="AQ117">
        <v>3.7248582219330699</v>
      </c>
      <c r="AT117">
        <v>12.201518348837601</v>
      </c>
      <c r="AU117">
        <v>12.201518348837601</v>
      </c>
      <c r="AV117">
        <v>12.471140109818</v>
      </c>
      <c r="AX117" s="13">
        <v>6.1122722497096502</v>
      </c>
    </row>
    <row r="118" spans="40:50" x14ac:dyDescent="0.2">
      <c r="AN118">
        <v>12.2849269384631</v>
      </c>
      <c r="AQ118">
        <v>3.7288004809982498</v>
      </c>
      <c r="AT118">
        <v>12.2849269384631</v>
      </c>
      <c r="AU118">
        <v>12.2849269384631</v>
      </c>
      <c r="AV118">
        <v>12.575629228620601</v>
      </c>
      <c r="AX118" s="13">
        <v>6.1420506152752701</v>
      </c>
    </row>
    <row r="119" spans="40:50" x14ac:dyDescent="0.2">
      <c r="AN119">
        <v>12.3657802679857</v>
      </c>
      <c r="AQ119">
        <v>3.7326167032622402</v>
      </c>
      <c r="AT119">
        <v>12.3657802679857</v>
      </c>
      <c r="AU119">
        <v>12.3657802679857</v>
      </c>
      <c r="AV119">
        <v>12.6769496561515</v>
      </c>
      <c r="AX119" s="13">
        <v>6.1711544795164697</v>
      </c>
    </row>
    <row r="120" spans="40:50" x14ac:dyDescent="0.2">
      <c r="AN120">
        <v>12.444153360219101</v>
      </c>
      <c r="AQ120">
        <v>3.7363109013129701</v>
      </c>
      <c r="AT120">
        <v>12.444153360219101</v>
      </c>
      <c r="AU120">
        <v>12.444153360219101</v>
      </c>
      <c r="AV120">
        <v>12.775192506209899</v>
      </c>
      <c r="AX120" s="13">
        <v>6.1995964077986496</v>
      </c>
    </row>
    <row r="121" spans="40:50" x14ac:dyDescent="0.2">
      <c r="AN121">
        <v>12.5201191523264</v>
      </c>
      <c r="AQ121">
        <v>3.7398869610351801</v>
      </c>
      <c r="AT121">
        <v>12.5201191523264</v>
      </c>
      <c r="AU121">
        <v>12.5201191523264</v>
      </c>
      <c r="AV121">
        <v>12.8704464681365</v>
      </c>
      <c r="AX121" s="13">
        <v>6.2273888530265999</v>
      </c>
    </row>
    <row r="122" spans="40:50" x14ac:dyDescent="0.2">
      <c r="AN122">
        <v>12.593748563104</v>
      </c>
      <c r="AQ122">
        <v>3.7433486455478402</v>
      </c>
      <c r="AT122">
        <v>12.593748563104</v>
      </c>
      <c r="AU122">
        <v>12.593748563104</v>
      </c>
      <c r="AV122">
        <v>12.9627978815169</v>
      </c>
      <c r="AX122" s="13">
        <v>6.2545441500633601</v>
      </c>
    </row>
    <row r="123" spans="40:50" x14ac:dyDescent="0.2">
      <c r="AN123">
        <v>12.665110553762</v>
      </c>
      <c r="AQ123">
        <v>3.7466995990205598</v>
      </c>
      <c r="AT123">
        <v>12.665110553762</v>
      </c>
      <c r="AU123">
        <v>12.665110553762</v>
      </c>
      <c r="AV123">
        <v>13.052330802855799</v>
      </c>
      <c r="AX123" s="13">
        <v>6.28107451061455</v>
      </c>
    </row>
    <row r="124" spans="40:50" x14ac:dyDescent="0.2">
      <c r="AN124">
        <v>12.734272183805899</v>
      </c>
      <c r="AQ124">
        <v>3.7499433503764501</v>
      </c>
      <c r="AT124">
        <v>12.734272183805899</v>
      </c>
      <c r="AU124">
        <v>12.734272183805899</v>
      </c>
      <c r="AV124">
        <v>13.139127066329101</v>
      </c>
      <c r="AX124" s="13">
        <v>6.3069920185540802</v>
      </c>
    </row>
    <row r="125" spans="40:50" x14ac:dyDescent="0.2">
      <c r="AN125">
        <v>12.8012986631503</v>
      </c>
      <c r="AQ125">
        <v>3.7530833168840698</v>
      </c>
      <c r="AT125">
        <v>12.8012986631503</v>
      </c>
      <c r="AU125">
        <v>12.8012986631503</v>
      </c>
      <c r="AV125">
        <v>13.2232663400766</v>
      </c>
      <c r="AX125" s="13">
        <v>6.3323086256643402</v>
      </c>
    </row>
    <row r="126" spans="40:50" x14ac:dyDescent="0.2">
      <c r="AN126">
        <v>12.866253401258099</v>
      </c>
      <c r="AQ126">
        <v>3.7561228076390201</v>
      </c>
      <c r="AT126">
        <v>12.866253401258099</v>
      </c>
      <c r="AU126">
        <v>12.866253401258099</v>
      </c>
      <c r="AV126">
        <v>13.3048261790754</v>
      </c>
      <c r="AX126" s="13">
        <v>6.3570361477763102</v>
      </c>
    </row>
    <row r="127" spans="40:50" x14ac:dyDescent="0.2">
      <c r="AN127">
        <v>12.9291980538821</v>
      </c>
      <c r="AQ127">
        <v>3.7590650269407</v>
      </c>
      <c r="AT127">
        <v>12.9291980538821</v>
      </c>
      <c r="AU127">
        <v>12.9291980538821</v>
      </c>
      <c r="AV127">
        <v>13.3838820753426</v>
      </c>
      <c r="AX127" s="13">
        <v>6.3811862612847401</v>
      </c>
    </row>
    <row r="128" spans="40:50" x14ac:dyDescent="0.2">
      <c r="AN128">
        <v>12.9901925678271</v>
      </c>
      <c r="AQ128">
        <v>3.7619130775687499</v>
      </c>
      <c r="AT128">
        <v>12.9901925678271</v>
      </c>
      <c r="AU128">
        <v>12.9901925678271</v>
      </c>
      <c r="AV128">
        <v>13.460507506010099</v>
      </c>
      <c r="AX128" s="13">
        <v>6.4047705000165802</v>
      </c>
    </row>
    <row r="129" spans="40:50" x14ac:dyDescent="0.2">
      <c r="AN129">
        <v>13.0492952240475</v>
      </c>
      <c r="AQ129">
        <v>3.7646699639553201</v>
      </c>
      <c r="AT129">
        <v>13.0492952240475</v>
      </c>
      <c r="AU129">
        <v>13.0492952240475</v>
      </c>
      <c r="AV129">
        <v>13.5347739796679</v>
      </c>
      <c r="AX129" s="13">
        <v>6.4278002524408802</v>
      </c>
    </row>
    <row r="130" spans="40:50" x14ac:dyDescent="0.2">
      <c r="AN130">
        <v>13.1065626793132</v>
      </c>
      <c r="AQ130">
        <v>3.7673385952655098</v>
      </c>
      <c r="AT130">
        <v>13.1065626793132</v>
      </c>
      <c r="AU130">
        <v>13.1065626793132</v>
      </c>
      <c r="AV130">
        <v>13.6067510812795</v>
      </c>
      <c r="AX130" s="13">
        <v>6.4502867591950803</v>
      </c>
    </row>
    <row r="131" spans="40:50" x14ac:dyDescent="0.2">
      <c r="AN131">
        <v>13.162050006627</v>
      </c>
      <c r="AQ131">
        <v>3.7699217883803899</v>
      </c>
      <c r="AT131">
        <v>13.162050006627</v>
      </c>
      <c r="AU131">
        <v>13.162050006627</v>
      </c>
      <c r="AV131">
        <v>13.676506515888301</v>
      </c>
      <c r="AX131" s="13">
        <v>6.4722411109131901</v>
      </c>
    </row>
    <row r="132" spans="40:50" x14ac:dyDescent="0.2">
      <c r="AN132">
        <v>13.2158107345292</v>
      </c>
      <c r="AQ132">
        <v>3.77242227079162</v>
      </c>
      <c r="AT132">
        <v>13.2158107345292</v>
      </c>
      <c r="AU132">
        <v>13.2158107345292</v>
      </c>
      <c r="AV132">
        <v>13.7441061512875</v>
      </c>
      <c r="AX132" s="13">
        <v>6.4936742463412198</v>
      </c>
    </row>
    <row r="133" spans="40:50" x14ac:dyDescent="0.2">
      <c r="AN133">
        <v>13.2678968854012</v>
      </c>
      <c r="AQ133">
        <v>3.7748426834035</v>
      </c>
      <c r="AT133">
        <v>13.2678968854012</v>
      </c>
      <c r="AU133">
        <v>13.2678968854012</v>
      </c>
      <c r="AV133">
        <v>13.8096140597799</v>
      </c>
      <c r="AX133" s="13">
        <v>6.5145969507209101</v>
      </c>
    </row>
    <row r="134" spans="40:50" x14ac:dyDescent="0.2">
      <c r="AN134">
        <v>13.3183590128513</v>
      </c>
      <c r="AQ134">
        <v>3.77718558325481</v>
      </c>
      <c r="AT134">
        <v>13.3183590128513</v>
      </c>
      <c r="AU134">
        <v>13.3183590128513</v>
      </c>
      <c r="AV134">
        <v>13.8730925591288</v>
      </c>
      <c r="AX134" s="13">
        <v>6.5350198544294402</v>
      </c>
    </row>
    <row r="135" spans="40:50" x14ac:dyDescent="0.2">
      <c r="AN135">
        <v>13.3672462382521</v>
      </c>
      <c r="AQ135">
        <v>3.7794534461510598</v>
      </c>
      <c r="AT135">
        <v>13.3672462382521</v>
      </c>
      <c r="AU135">
        <v>13.3672462382521</v>
      </c>
      <c r="AV135">
        <v>13.9346022527683</v>
      </c>
      <c r="AX135" s="13">
        <v>6.5549534318569602</v>
      </c>
    </row>
    <row r="136" spans="40:50" x14ac:dyDescent="0.2">
      <c r="AN136">
        <v>13.4146062864813</v>
      </c>
      <c r="AQ136">
        <v>3.7816486692204299</v>
      </c>
      <c r="AT136">
        <v>13.4146062864813</v>
      </c>
      <c r="AU136">
        <v>13.4146062864813</v>
      </c>
      <c r="AV136">
        <v>13.9942020693345</v>
      </c>
      <c r="AX136" s="13">
        <v>6.5744080005144303</v>
      </c>
    </row>
    <row r="137" spans="40:50" x14ac:dyDescent="0.2">
      <c r="AN137">
        <v>13.460485520912499</v>
      </c>
      <c r="AQ137">
        <v>3.78377357338861</v>
      </c>
      <c r="AT137">
        <v>13.460485520912499</v>
      </c>
      <c r="AU137">
        <v>13.460485520912499</v>
      </c>
      <c r="AV137">
        <v>14.0519493015553</v>
      </c>
      <c r="AX137" s="13">
        <v>6.5933937203531601</v>
      </c>
    </row>
    <row r="138" spans="40:50" x14ac:dyDescent="0.2">
      <c r="AN138">
        <v>13.504928977683701</v>
      </c>
      <c r="AQ138">
        <v>3.78583040577736</v>
      </c>
      <c r="AT138">
        <v>13.504928977683701</v>
      </c>
      <c r="AU138">
        <v>13.504928977683701</v>
      </c>
      <c r="AV138">
        <v>14.1078996445278</v>
      </c>
      <c r="AX138" s="13">
        <v>6.6119205932837097</v>
      </c>
    </row>
    <row r="139" spans="40:50" x14ac:dyDescent="0.2">
      <c r="AN139">
        <v>13.5479803992787</v>
      </c>
      <c r="AQ139">
        <v>3.7878213420300302</v>
      </c>
      <c r="AT139">
        <v>13.5479803992787</v>
      </c>
      <c r="AU139">
        <v>13.5479803992787</v>
      </c>
      <c r="AV139">
        <v>14.162107233408801</v>
      </c>
      <c r="AX139" s="13">
        <v>6.6299984628881203</v>
      </c>
    </row>
    <row r="140" spans="40:50" x14ac:dyDescent="0.2">
      <c r="AN140">
        <v>13.5896822674371</v>
      </c>
      <c r="AQ140">
        <v>3.78974848856538</v>
      </c>
      <c r="AT140">
        <v>13.5896822674371</v>
      </c>
      <c r="AU140">
        <v>13.5896822674371</v>
      </c>
      <c r="AV140">
        <v>14.2146246805292</v>
      </c>
      <c r="AX140" s="13">
        <v>6.6476370143045296</v>
      </c>
    </row>
    <row r="141" spans="40:50" x14ac:dyDescent="0.2">
      <c r="AN141">
        <v>13.6300758354151</v>
      </c>
      <c r="AQ141">
        <v>3.7916138847591001</v>
      </c>
      <c r="AT141">
        <v>13.6300758354151</v>
      </c>
      <c r="AU141">
        <v>13.6300758354151</v>
      </c>
      <c r="AV141">
        <v>14.2655031119415</v>
      </c>
      <c r="AX141" s="13">
        <v>6.6648457742854399</v>
      </c>
    </row>
    <row r="142" spans="40:50" x14ac:dyDescent="0.2">
      <c r="AN142">
        <v>13.669201159606899</v>
      </c>
      <c r="AQ142">
        <v>3.7934195050620998</v>
      </c>
      <c r="AT142">
        <v>13.669201159606899</v>
      </c>
      <c r="AU142">
        <v>13.669201159606899</v>
      </c>
      <c r="AV142">
        <v>14.314792203407601</v>
      </c>
      <c r="AX142" s="13">
        <v>6.6816341114044198</v>
      </c>
    </row>
    <row r="143" spans="40:50" x14ac:dyDescent="0.2">
      <c r="AN143">
        <v>13.7070971305422</v>
      </c>
      <c r="AQ143">
        <v>3.7951672610479199</v>
      </c>
      <c r="AT143">
        <v>13.7070971305422</v>
      </c>
      <c r="AU143">
        <v>13.7070971305422</v>
      </c>
      <c r="AV143">
        <v>14.362540215828099</v>
      </c>
      <c r="AX143" s="13">
        <v>6.6980112364173499</v>
      </c>
    </row>
    <row r="144" spans="40:50" x14ac:dyDescent="0.2">
      <c r="AN144">
        <v>13.743801503269401</v>
      </c>
      <c r="AQ144">
        <v>3.7968590034015501</v>
      </c>
      <c r="AT144">
        <v>13.743801503269401</v>
      </c>
      <c r="AU144">
        <v>13.743801503269401</v>
      </c>
      <c r="AV144">
        <v>14.408794030111199</v>
      </c>
      <c r="AX144" s="13">
        <v>6.7139862027541497</v>
      </c>
    </row>
    <row r="145" spans="40:50" x14ac:dyDescent="0.2">
      <c r="AN145">
        <v>13.7793509271267</v>
      </c>
      <c r="AQ145">
        <v>3.7984965238414499</v>
      </c>
      <c r="AT145">
        <v>13.7793509271267</v>
      </c>
      <c r="AU145">
        <v>13.7793509271267</v>
      </c>
      <c r="AV145">
        <v>14.453599181482399</v>
      </c>
      <c r="AX145" s="13">
        <v>6.7295679071449097</v>
      </c>
    </row>
    <row r="146" spans="40:50" x14ac:dyDescent="0.2">
      <c r="AN146">
        <v>13.813780974917099</v>
      </c>
      <c r="AQ146">
        <v>3.8000815569872901</v>
      </c>
      <c r="AT146">
        <v>13.813780974917099</v>
      </c>
      <c r="AU146">
        <v>13.813780974917099</v>
      </c>
      <c r="AV146">
        <v>14.4969998932295</v>
      </c>
      <c r="AX146" s="13">
        <v>6.7447650903589897</v>
      </c>
    </row>
    <row r="147" spans="40:50" x14ac:dyDescent="0.2">
      <c r="AN147">
        <v>13.847126171486201</v>
      </c>
      <c r="AQ147">
        <v>3.80161578216447</v>
      </c>
      <c r="AT147">
        <v>13.847126171486201</v>
      </c>
      <c r="AU147">
        <v>13.847126171486201</v>
      </c>
      <c r="AV147">
        <v>14.5390391098828</v>
      </c>
      <c r="AX147" s="13">
        <v>6.7595863380624897</v>
      </c>
    </row>
    <row r="148" spans="40:50" x14ac:dyDescent="0.2">
      <c r="AN148">
        <v>13.8794200217091</v>
      </c>
      <c r="AQ148">
        <v>3.8031008251547398</v>
      </c>
      <c r="AT148">
        <v>13.8794200217091</v>
      </c>
      <c r="AU148">
        <v>13.8794200217091</v>
      </c>
      <c r="AV148">
        <v>14.579758529822699</v>
      </c>
      <c r="AX148" s="13">
        <v>6.7740400817749702</v>
      </c>
    </row>
    <row r="149" spans="40:50" x14ac:dyDescent="0.2">
      <c r="AN149">
        <v>13.910695037896399</v>
      </c>
      <c r="AQ149">
        <v>3.8045382598922202</v>
      </c>
      <c r="AT149">
        <v>13.910695037896399</v>
      </c>
      <c r="AU149">
        <v>13.910695037896399</v>
      </c>
      <c r="AV149">
        <v>14.6191986373149</v>
      </c>
      <c r="AX149" s="13">
        <v>6.7881345999227198</v>
      </c>
    </row>
    <row r="150" spans="40:50" x14ac:dyDescent="0.2">
      <c r="AN150">
        <v>13.940982766617401</v>
      </c>
      <c r="AQ150">
        <v>3.8059296101062898</v>
      </c>
      <c r="AT150">
        <v>13.940982766617401</v>
      </c>
      <c r="AU150">
        <v>13.940982766617401</v>
      </c>
      <c r="AV150">
        <v>14.6573987339676</v>
      </c>
      <c r="AX150" s="13">
        <v>6.8018780189841896</v>
      </c>
    </row>
    <row r="151" spans="40:50" x14ac:dyDescent="0.2">
      <c r="AN151">
        <v>13.970313814950099</v>
      </c>
      <c r="AQ151">
        <v>3.80727635091255</v>
      </c>
      <c r="AT151">
        <v>13.970313814950099</v>
      </c>
      <c r="AU151">
        <v>13.970313814950099</v>
      </c>
      <c r="AV151">
        <v>14.694396969609601</v>
      </c>
      <c r="AX151" s="13">
        <v>6.8152783147153704</v>
      </c>
    </row>
    <row r="152" spans="40:50" x14ac:dyDescent="0.2">
      <c r="AN152">
        <v>13.9987178761595</v>
      </c>
      <c r="AQ152">
        <v>3.8085799103533402</v>
      </c>
      <c r="AT152">
        <v>13.9987178761595</v>
      </c>
      <c r="AU152">
        <v>13.9987178761595</v>
      </c>
      <c r="AV152">
        <v>14.730230372584099</v>
      </c>
      <c r="AX152" s="13">
        <v>6.8283433134531801</v>
      </c>
    </row>
    <row r="153" spans="40:50" x14ac:dyDescent="0.2">
      <c r="AN153">
        <v>14.0262237548143</v>
      </c>
      <c r="AQ153">
        <v>3.8098416708929501</v>
      </c>
      <c r="AT153">
        <v>14.0262237548143</v>
      </c>
      <c r="AU153">
        <v>14.0262237548143</v>
      </c>
      <c r="AV153">
        <v>14.7649348794587</v>
      </c>
      <c r="AX153" s="13">
        <v>6.8410806934880499</v>
      </c>
    </row>
    <row r="154" spans="40:50" x14ac:dyDescent="0.2">
      <c r="AN154">
        <v>14.0528593913386</v>
      </c>
      <c r="AQ154">
        <v>3.8110629708628498</v>
      </c>
      <c r="AT154">
        <v>14.0528593913386</v>
      </c>
      <c r="AU154">
        <v>14.0528593913386</v>
      </c>
      <c r="AV154">
        <v>14.79854536415</v>
      </c>
      <c r="AX154" s="13">
        <v>6.8534979865002201</v>
      </c>
    </row>
    <row r="155" spans="40:50" x14ac:dyDescent="0.2">
      <c r="AN155">
        <v>14.0786518860128</v>
      </c>
      <c r="AQ155">
        <v>3.81224510586215</v>
      </c>
      <c r="AT155">
        <v>14.0786518860128</v>
      </c>
      <c r="AU155">
        <v>14.0786518860128</v>
      </c>
      <c r="AV155">
        <v>14.831095666461501</v>
      </c>
      <c r="AX155" s="13">
        <v>6.8656025790596003</v>
      </c>
    </row>
    <row r="156" spans="40:50" x14ac:dyDescent="0.2">
      <c r="AN156">
        <v>14.103627522423199</v>
      </c>
      <c r="AQ156">
        <v>3.8133893301155699</v>
      </c>
      <c r="AT156">
        <v>14.103627522423199</v>
      </c>
      <c r="AU156">
        <v>14.103627522423199</v>
      </c>
      <c r="AV156">
        <v>14.8626186200341</v>
      </c>
      <c r="AX156" s="13">
        <v>6.8774017141725601</v>
      </c>
    </row>
    <row r="157" spans="40:50" x14ac:dyDescent="0.2">
      <c r="AN157">
        <v>14.1278117903694</v>
      </c>
      <c r="AQ157">
        <v>3.81449685778803</v>
      </c>
      <c r="AT157">
        <v>14.1278117903694</v>
      </c>
      <c r="AU157">
        <v>14.1278117903694</v>
      </c>
      <c r="AV157">
        <v>14.8931460797145</v>
      </c>
      <c r="AX157" s="13">
        <v>6.8889024928838101</v>
      </c>
    </row>
    <row r="158" spans="40:50" x14ac:dyDescent="0.2">
      <c r="AN158">
        <v>14.151229408233201</v>
      </c>
      <c r="AQ158">
        <v>3.8155688642566798</v>
      </c>
      <c r="AT158">
        <v>14.151229408233201</v>
      </c>
      <c r="AU158">
        <v>14.151229408233201</v>
      </c>
      <c r="AV158">
        <v>14.922708948336201</v>
      </c>
      <c r="AX158" s="13">
        <v>6.90011187591944</v>
      </c>
    </row>
    <row r="159" spans="40:50" x14ac:dyDescent="0.2">
      <c r="AN159">
        <v>14.173904344817201</v>
      </c>
      <c r="AQ159">
        <v>3.81660648734431</v>
      </c>
      <c r="AT159">
        <v>14.173904344817201</v>
      </c>
      <c r="AU159">
        <v>14.173904344817201</v>
      </c>
      <c r="AV159">
        <v>14.9513372029213</v>
      </c>
      <c r="AX159" s="13">
        <v>6.9110366853707799</v>
      </c>
    </row>
    <row r="160" spans="40:50" x14ac:dyDescent="0.2">
      <c r="AN160">
        <v>14.195859840659599</v>
      </c>
      <c r="AQ160">
        <v>3.8176108285141201</v>
      </c>
      <c r="AT160">
        <v>14.195859840659599</v>
      </c>
      <c r="AU160">
        <v>14.195859840659599</v>
      </c>
      <c r="AV160">
        <v>14.979059920303699</v>
      </c>
      <c r="AX160" s="13">
        <v>6.9216836064148399</v>
      </c>
    </row>
    <row r="161" spans="40:50" x14ac:dyDescent="0.2">
      <c r="AN161">
        <v>14.2171184288297</v>
      </c>
      <c r="AQ161">
        <v>3.8185829540255498</v>
      </c>
      <c r="AT161">
        <v>14.2171184288297</v>
      </c>
      <c r="AU161">
        <v>14.2171184288297</v>
      </c>
      <c r="AV161">
        <v>15.005905302177499</v>
      </c>
      <c r="AX161" s="13">
        <v>6.9320591890632501</v>
      </c>
    </row>
    <row r="162" spans="40:50" x14ac:dyDescent="0.2">
      <c r="AN162">
        <v>14.2377019552149</v>
      </c>
      <c r="AQ162">
        <v>3.8195238960543301</v>
      </c>
      <c r="AT162">
        <v>14.2377019552149</v>
      </c>
      <c r="AU162">
        <v>14.2377019552149</v>
      </c>
      <c r="AV162">
        <v>15.0319006995741</v>
      </c>
      <c r="AX162" s="13">
        <v>6.9421698499449702</v>
      </c>
    </row>
    <row r="163" spans="40:50" x14ac:dyDescent="0.2">
      <c r="AN163">
        <v>14.2576315983043</v>
      </c>
      <c r="AQ163">
        <v>3.82043465377865</v>
      </c>
      <c r="AT163">
        <v>14.2576315983043</v>
      </c>
      <c r="AU163">
        <v>14.2576315983043</v>
      </c>
      <c r="AV163">
        <v>15.057072636774</v>
      </c>
      <c r="AX163" s="13">
        <v>6.9520218741071398</v>
      </c>
    </row>
    <row r="164" spans="40:50" x14ac:dyDescent="0.2">
      <c r="AN164">
        <v>14.276927888474599</v>
      </c>
      <c r="AQ164">
        <v>3.82131619442728</v>
      </c>
      <c r="AT164">
        <v>14.276927888474599</v>
      </c>
      <c r="AU164">
        <v>14.276927888474599</v>
      </c>
      <c r="AV164">
        <v>15.081446834658699</v>
      </c>
      <c r="AX164" s="13">
        <v>6.9616214168430499</v>
      </c>
    </row>
    <row r="165" spans="40:50" x14ac:dyDescent="0.2">
      <c r="AN165">
        <v>14.2956107267925</v>
      </c>
      <c r="AQ165">
        <v>3.8221694542994702</v>
      </c>
      <c r="AT165">
        <v>14.2956107267925</v>
      </c>
      <c r="AU165">
        <v>14.2956107267925</v>
      </c>
      <c r="AV165">
        <v>15.105048233507199</v>
      </c>
      <c r="AX165" s="13">
        <v>6.9709745055326104</v>
      </c>
    </row>
    <row r="166" spans="40:50" x14ac:dyDescent="0.2">
      <c r="AN166">
        <v>14.3136994033334</v>
      </c>
      <c r="AQ166">
        <v>3.8229953397482199</v>
      </c>
      <c r="AT166">
        <v>14.3136994033334</v>
      </c>
      <c r="AU166">
        <v>14.3136994033334</v>
      </c>
      <c r="AV166">
        <v>15.127901015244399</v>
      </c>
      <c r="AX166" s="13">
        <v>6.9800870415020198</v>
      </c>
    </row>
    <row r="167" spans="40:50" x14ac:dyDescent="0.2">
      <c r="AN167">
        <v>14.3312126150301</v>
      </c>
      <c r="AQ167">
        <v>3.8237947281359399</v>
      </c>
      <c r="AT167">
        <v>14.3312126150301</v>
      </c>
      <c r="AU167">
        <v>14.3312126150301</v>
      </c>
      <c r="AV167">
        <v>15.1500286251484</v>
      </c>
      <c r="AX167" s="13">
        <v>6.9889648018941202</v>
      </c>
    </row>
    <row r="168" spans="40:50" x14ac:dyDescent="0.2">
      <c r="AN168">
        <v>14.348168483057901</v>
      </c>
      <c r="AQ168">
        <v>3.8245684687563899</v>
      </c>
      <c r="AT168">
        <v>14.348168483057901</v>
      </c>
      <c r="AU168">
        <v>14.348168483057901</v>
      </c>
      <c r="AV168">
        <v>15.171453793022501</v>
      </c>
      <c r="AX168" s="13">
        <v>6.9976134415475704</v>
      </c>
    </row>
    <row r="169" spans="40:50" x14ac:dyDescent="0.2">
      <c r="AN169">
        <v>14.364584569765199</v>
      </c>
      <c r="AQ169">
        <v>3.8253173837322398</v>
      </c>
      <c r="AT169">
        <v>14.364584569765199</v>
      </c>
      <c r="AU169">
        <v>14.364584569765199</v>
      </c>
      <c r="AV169">
        <v>15.192198553840999</v>
      </c>
      <c r="AX169" s="13">
        <v>7.00603849488341</v>
      </c>
    </row>
    <row r="170" spans="40:50" x14ac:dyDescent="0.2">
      <c r="AN170">
        <v>14.380477895155</v>
      </c>
      <c r="AQ170">
        <v>3.8260422688782199</v>
      </c>
      <c r="AT170">
        <v>14.380477895155</v>
      </c>
      <c r="AU170">
        <v>14.380477895155</v>
      </c>
      <c r="AV170">
        <v>15.2122842678741</v>
      </c>
      <c r="AX170" s="13">
        <v>7.01424537779865</v>
      </c>
    </row>
    <row r="171" spans="40:50" x14ac:dyDescent="0.2">
      <c r="AN171">
        <v>14.3958649529313</v>
      </c>
      <c r="AQ171">
        <v>3.8267438945427501</v>
      </c>
      <c r="AT171">
        <v>14.3958649529313</v>
      </c>
      <c r="AU171">
        <v>14.3958649529313</v>
      </c>
      <c r="AV171">
        <v>15.231731640304</v>
      </c>
      <c r="AX171" s="13">
        <v>7.0222393895581101</v>
      </c>
    </row>
    <row r="172" spans="40:50" x14ac:dyDescent="0.2">
      <c r="AN172">
        <v>14.4107617261136</v>
      </c>
      <c r="AQ172">
        <v>3.8274230064182699</v>
      </c>
      <c r="AT172">
        <v>14.4107617261136</v>
      </c>
      <c r="AU172">
        <v>14.4107617261136</v>
      </c>
      <c r="AV172">
        <v>15.2505607403348</v>
      </c>
      <c r="AX172" s="13">
        <v>7.0300257146904297</v>
      </c>
    </row>
    <row r="173" spans="40:50" x14ac:dyDescent="0.2">
      <c r="AN173">
        <v>14.4251837022301</v>
      </c>
      <c r="AQ173">
        <v>3.8280803263297698</v>
      </c>
      <c r="AT173">
        <v>14.4251837022301</v>
      </c>
      <c r="AU173">
        <v>14.4251837022301</v>
      </c>
      <c r="AV173">
        <v>15.2687910198118</v>
      </c>
      <c r="AX173" s="13">
        <v>7.0376094248795802</v>
      </c>
    </row>
    <row r="174" spans="40:50" x14ac:dyDescent="0.2">
      <c r="AN174">
        <v>14.439145888101599</v>
      </c>
      <c r="AQ174">
        <v>3.8287165529940999</v>
      </c>
      <c r="AT174">
        <v>14.439145888101599</v>
      </c>
      <c r="AU174">
        <v>14.439145888101599</v>
      </c>
      <c r="AV174">
        <v>15.286441331349501</v>
      </c>
      <c r="AX174" s="13">
        <v>7.0449954808567998</v>
      </c>
    </row>
    <row r="175" spans="40:50" x14ac:dyDescent="0.2">
      <c r="AN175">
        <v>14.4526628242168</v>
      </c>
      <c r="AQ175">
        <v>3.8293323627597</v>
      </c>
      <c r="AT175">
        <v>14.4526628242168</v>
      </c>
      <c r="AU175">
        <v>14.4526628242168</v>
      </c>
      <c r="AV175">
        <v>15.3035299459877</v>
      </c>
      <c r="AX175" s="13">
        <v>7.0521887342830896</v>
      </c>
    </row>
    <row r="176" spans="40:50" x14ac:dyDescent="0.2">
      <c r="AN176">
        <v>14.465748598716299</v>
      </c>
      <c r="AQ176">
        <v>3.8299284103194999</v>
      </c>
      <c r="AT176">
        <v>14.465748598716299</v>
      </c>
      <c r="AU176">
        <v>14.465748598716299</v>
      </c>
      <c r="AV176">
        <v>15.3200745703762</v>
      </c>
      <c r="AX176" s="13">
        <v>7.0591939296274999</v>
      </c>
    </row>
    <row r="177" spans="40:50" x14ac:dyDescent="0.2">
      <c r="AN177">
        <v>14.4784168609877</v>
      </c>
      <c r="AQ177">
        <v>3.8305053294029299</v>
      </c>
      <c r="AT177">
        <v>14.4784168609877</v>
      </c>
      <c r="AU177">
        <v>14.4784168609877</v>
      </c>
      <c r="AV177">
        <v>15.3360923635002</v>
      </c>
      <c r="AX177" s="13">
        <v>7.0660157060376099</v>
      </c>
    </row>
    <row r="178" spans="40:50" x14ac:dyDescent="0.2">
      <c r="AN178">
        <v>14.490680834884399</v>
      </c>
      <c r="AQ178">
        <v>3.8310637334441799</v>
      </c>
      <c r="AT178">
        <v>14.490680834884399</v>
      </c>
      <c r="AU178">
        <v>14.490680834884399</v>
      </c>
      <c r="AV178">
        <v>15.3515999529575</v>
      </c>
      <c r="AX178" s="13">
        <v>7.0726585991990598</v>
      </c>
    </row>
    <row r="179" spans="40:50" x14ac:dyDescent="0.2">
      <c r="AN179">
        <v>14.5025533315731</v>
      </c>
      <c r="AQ179">
        <v>3.8316042162325199</v>
      </c>
      <c r="AT179">
        <v>14.5025533315731</v>
      </c>
      <c r="AU179">
        <v>14.5025533315731</v>
      </c>
      <c r="AV179">
        <v>15.3666134507921</v>
      </c>
      <c r="AX179" s="13">
        <v>7.0791270431852</v>
      </c>
    </row>
    <row r="180" spans="40:50" x14ac:dyDescent="0.2">
      <c r="AN180">
        <v>14.514046762020699</v>
      </c>
      <c r="AQ180">
        <v>3.8321273525375901</v>
      </c>
      <c r="AT180">
        <v>14.514046762020699</v>
      </c>
      <c r="AU180">
        <v>14.514046762020699</v>
      </c>
      <c r="AV180">
        <v>15.381148468897999</v>
      </c>
      <c r="AX180" s="13">
        <v>7.0854253722943596</v>
      </c>
    </row>
    <row r="181" spans="40:50" x14ac:dyDescent="0.2">
      <c r="AN181">
        <v>14.5251731491303</v>
      </c>
      <c r="AQ181">
        <v>3.8326336987187601</v>
      </c>
      <c r="AT181">
        <v>14.5251731491303</v>
      </c>
      <c r="AU181">
        <v>14.5251731491303</v>
      </c>
      <c r="AV181">
        <v>15.3952201339978</v>
      </c>
      <c r="AX181" s="13">
        <v>7.0915578228728604</v>
      </c>
    </row>
    <row r="182" spans="40:50" x14ac:dyDescent="0.2">
      <c r="AN182">
        <v>14.535944139529599</v>
      </c>
      <c r="AQ182">
        <v>3.8331237933124598</v>
      </c>
      <c r="AT182">
        <v>14.535944139529599</v>
      </c>
      <c r="AU182">
        <v>14.535944139529599</v>
      </c>
      <c r="AV182">
        <v>15.4088431022107</v>
      </c>
      <c r="AX182" s="13">
        <v>7.0975285351279398</v>
      </c>
    </row>
    <row r="183" spans="40:50" x14ac:dyDescent="0.2">
      <c r="AN183">
        <v>14.5463710150267</v>
      </c>
      <c r="AQ183">
        <v>3.8335981576028102</v>
      </c>
      <c r="AT183">
        <v>14.5463710150267</v>
      </c>
      <c r="AU183">
        <v>14.5463710150267</v>
      </c>
      <c r="AV183">
        <v>15.4220315732122</v>
      </c>
      <c r="AX183" s="13">
        <v>7.1033415549181704</v>
      </c>
    </row>
    <row r="184" spans="40:50" x14ac:dyDescent="0.2">
      <c r="AN184">
        <v>14.5564647037348</v>
      </c>
      <c r="AQ184">
        <v>3.83405729617159</v>
      </c>
      <c r="AT184">
        <v>14.5564647037348</v>
      </c>
      <c r="AU184">
        <v>14.5564647037348</v>
      </c>
      <c r="AV184">
        <v>15.434799304002199</v>
      </c>
      <c r="AX184" s="13">
        <v>7.1090008355362402</v>
      </c>
    </row>
    <row r="185" spans="40:50" x14ac:dyDescent="0.2">
      <c r="AN185">
        <v>14.5662357908791</v>
      </c>
      <c r="AQ185">
        <v>3.8345016974338102</v>
      </c>
      <c r="AT185">
        <v>14.5662357908791</v>
      </c>
      <c r="AU185">
        <v>14.5662357908791</v>
      </c>
      <c r="AV185">
        <v>15.4471596222833</v>
      </c>
      <c r="AX185" s="13">
        <v>7.1145102394682898</v>
      </c>
    </row>
    <row r="186" spans="40:50" x14ac:dyDescent="0.2">
      <c r="AN186">
        <v>14.575694529290301</v>
      </c>
      <c r="AQ186">
        <v>3.8349318341535299</v>
      </c>
      <c r="AT186">
        <v>14.575694529290301</v>
      </c>
      <c r="AU186">
        <v>14.575694529290301</v>
      </c>
      <c r="AV186">
        <v>15.4591254394632</v>
      </c>
      <c r="AX186" s="13">
        <v>7.11987354013909</v>
      </c>
    </row>
    <row r="187" spans="40:50" x14ac:dyDescent="0.2">
      <c r="AN187">
        <v>14.5848508495954</v>
      </c>
      <c r="AQ187">
        <v>3.8353481639443698</v>
      </c>
      <c r="AT187">
        <v>14.5848508495954</v>
      </c>
      <c r="AU187">
        <v>14.5848508495954</v>
      </c>
      <c r="AV187">
        <v>15.4707092632894</v>
      </c>
      <c r="AX187" s="13">
        <v>7.1250944236377602</v>
      </c>
    </row>
    <row r="188" spans="40:50" x14ac:dyDescent="0.2">
      <c r="AN188">
        <v>14.5937143701104</v>
      </c>
      <c r="AQ188">
        <v>3.8357511297553399</v>
      </c>
      <c r="AT188">
        <v>14.5937143701104</v>
      </c>
      <c r="AU188">
        <v>14.5937143701104</v>
      </c>
      <c r="AV188">
        <v>15.481923210121399</v>
      </c>
      <c r="AX188" s="13">
        <v>7.1301764904261997</v>
      </c>
    </row>
    <row r="189" spans="40:50" x14ac:dyDescent="0.2">
      <c r="AN189">
        <v>14.6022944064452</v>
      </c>
      <c r="AQ189">
        <v>3.8361411603383799</v>
      </c>
      <c r="AT189">
        <v>14.6022944064452</v>
      </c>
      <c r="AU189">
        <v>14.6022944064452</v>
      </c>
      <c r="AV189">
        <v>15.492779016854501</v>
      </c>
      <c r="AX189" s="13">
        <v>7.1351232570242704</v>
      </c>
    </row>
    <row r="190" spans="40:50" x14ac:dyDescent="0.2">
      <c r="AN190">
        <v>14.6105999808268</v>
      </c>
      <c r="AQ190">
        <v>3.8365186707029801</v>
      </c>
      <c r="AT190">
        <v>14.6105999808268</v>
      </c>
      <c r="AU190">
        <v>14.6105999808268</v>
      </c>
      <c r="AV190">
        <v>15.5032880524991</v>
      </c>
      <c r="AX190" s="13">
        <v>7.13993815767956</v>
      </c>
    </row>
    <row r="191" spans="40:50" x14ac:dyDescent="0.2">
      <c r="AN191">
        <v>14.618639831147901</v>
      </c>
      <c r="AQ191">
        <v>3.83688406255638</v>
      </c>
      <c r="AT191">
        <v>14.618639831147901</v>
      </c>
      <c r="AU191">
        <v>14.618639831147901</v>
      </c>
      <c r="AV191">
        <v>15.513461329427599</v>
      </c>
      <c r="AX191" s="13">
        <v>7.1446245460148301</v>
      </c>
    </row>
    <row r="192" spans="40:50" x14ac:dyDescent="0.2">
      <c r="AN192">
        <v>14.626422419750099</v>
      </c>
      <c r="AQ192">
        <v>3.83723772472836</v>
      </c>
      <c r="AT192">
        <v>14.626422419750099</v>
      </c>
      <c r="AU192">
        <v>14.626422419750099</v>
      </c>
      <c r="AV192">
        <v>15.5233095142944</v>
      </c>
      <c r="AX192" s="13">
        <v>7.14918569665313</v>
      </c>
    </row>
    <row r="193" spans="40:50" x14ac:dyDescent="0.2">
      <c r="AN193">
        <v>14.6339559419451</v>
      </c>
      <c r="AQ193">
        <v>3.8375800335844299</v>
      </c>
      <c r="AT193">
        <v>14.6339559419451</v>
      </c>
      <c r="AU193">
        <v>14.6339559419451</v>
      </c>
      <c r="AV193">
        <v>15.532842938638799</v>
      </c>
      <c r="AX193" s="13">
        <v>7.1536248068238004</v>
      </c>
    </row>
    <row r="194" spans="40:50" x14ac:dyDescent="0.2">
      <c r="AN194">
        <v>14.641248334285001</v>
      </c>
      <c r="AQ194">
        <v>3.8379113534231699</v>
      </c>
      <c r="AT194">
        <v>14.641248334285001</v>
      </c>
      <c r="AU194">
        <v>14.641248334285001</v>
      </c>
      <c r="AV194">
        <v>15.542071609178899</v>
      </c>
      <c r="AX194" s="13">
        <v>7.1579449979467302</v>
      </c>
    </row>
    <row r="195" spans="40:50" x14ac:dyDescent="0.2">
      <c r="AN195">
        <v>14.6483072825857</v>
      </c>
      <c r="AQ195">
        <v>3.8382320368648601</v>
      </c>
      <c r="AT195">
        <v>14.6483072825857</v>
      </c>
      <c r="AU195">
        <v>14.6483072825857</v>
      </c>
      <c r="AV195">
        <v>15.551005217803899</v>
      </c>
      <c r="AX195" s="13">
        <v>7.1621493171948201</v>
      </c>
    </row>
    <row r="196" spans="40:50" x14ac:dyDescent="0.2">
      <c r="AN196">
        <v>14.655140229710399</v>
      </c>
      <c r="AQ196">
        <v>3.83854242522222</v>
      </c>
      <c r="AT196">
        <v>14.655140229710399</v>
      </c>
      <c r="AU196">
        <v>14.655140229710399</v>
      </c>
      <c r="AV196">
        <v>15.559653151273499</v>
      </c>
      <c r="AX196" s="13">
        <v>7.1662407390330003</v>
      </c>
    </row>
    <row r="197" spans="40:50" x14ac:dyDescent="0.2">
      <c r="AN197">
        <v>14.6617543831213</v>
      </c>
      <c r="AQ197">
        <v>3.83884284886543</v>
      </c>
      <c r="AT197">
        <v>14.6617543831213</v>
      </c>
      <c r="AU197">
        <v>14.6617543831213</v>
      </c>
      <c r="AV197">
        <v>15.5680245006306</v>
      </c>
      <c r="AX197" s="13">
        <v>7.1702221667365498</v>
      </c>
    </row>
    <row r="198" spans="40:50" x14ac:dyDescent="0.2">
      <c r="AN198">
        <v>14.6681567222046</v>
      </c>
      <c r="AQ198">
        <v>3.8391336275705701</v>
      </c>
      <c r="AT198">
        <v>14.6681567222046</v>
      </c>
      <c r="AU198">
        <v>14.6681567222046</v>
      </c>
      <c r="AV198">
        <v>15.5761280703369</v>
      </c>
      <c r="AX198" s="13">
        <v>7.1740964338878497</v>
      </c>
    </row>
    <row r="199" spans="40:50" x14ac:dyDescent="0.2">
      <c r="AN199">
        <v>14.6743540053746</v>
      </c>
      <c r="AQ199">
        <v>3.8394150708588302</v>
      </c>
      <c r="AT199">
        <v>14.6743540053746</v>
      </c>
      <c r="AU199">
        <v>14.6743540053746</v>
      </c>
      <c r="AV199">
        <v>15.5839723871365</v>
      </c>
      <c r="AX199" s="13">
        <v>7.17786630584758</v>
      </c>
    </row>
    <row r="200" spans="40:50" x14ac:dyDescent="0.2">
      <c r="AN200">
        <v>14.6803527769636</v>
      </c>
      <c r="AQ200">
        <v>3.8396874783264399</v>
      </c>
      <c r="AT200">
        <v>14.6803527769636</v>
      </c>
      <c r="AU200">
        <v>14.6803527769636</v>
      </c>
      <c r="AV200">
        <v>15.591565708657599</v>
      </c>
      <c r="AX200" s="13">
        <v>7.1815344812075601</v>
      </c>
    </row>
    <row r="201" spans="40:50" x14ac:dyDescent="0.2">
      <c r="AN201">
        <v>14.686159373905699</v>
      </c>
      <c r="AQ201">
        <v>3.8399511399614501</v>
      </c>
      <c r="AT201">
        <v>14.686159373905699</v>
      </c>
      <c r="AU201">
        <v>14.686159373905699</v>
      </c>
      <c r="AV201">
        <v>15.5989160317566</v>
      </c>
      <c r="AX201" s="13">
        <v>7.1851035932172502</v>
      </c>
    </row>
    <row r="202" spans="40:50" x14ac:dyDescent="0.2">
      <c r="AN202">
        <v>14.691779932216001</v>
      </c>
      <c r="AQ202">
        <v>3.8402063364507</v>
      </c>
      <c r="AT202">
        <v>14.691779932216001</v>
      </c>
      <c r="AU202">
        <v>14.691779932216001</v>
      </c>
      <c r="AV202">
        <v>15.606031100612901</v>
      </c>
      <c r="AX202" s="13">
        <v>7.1885762111880496</v>
      </c>
    </row>
    <row r="203" spans="40:50" x14ac:dyDescent="0.2">
      <c r="AN203">
        <v>14.6972203932736</v>
      </c>
      <c r="AQ203">
        <v>3.8404533394792599</v>
      </c>
      <c r="AT203">
        <v>14.6972203932736</v>
      </c>
      <c r="AU203">
        <v>14.6972203932736</v>
      </c>
      <c r="AV203">
        <v>15.6129184145829</v>
      </c>
      <c r="AX203" s="13">
        <v>7.1919548418790296</v>
      </c>
    </row>
    <row r="204" spans="40:50" x14ac:dyDescent="0.2">
      <c r="AN204">
        <v>14.702486509916</v>
      </c>
      <c r="AQ204">
        <v>3.8406924120185701</v>
      </c>
      <c r="AT204">
        <v>14.702486509916</v>
      </c>
      <c r="AU204">
        <v>14.702486509916</v>
      </c>
      <c r="AV204">
        <v>15.6195852358158</v>
      </c>
      <c r="AX204" s="13">
        <v>7.1952419308539399</v>
      </c>
    </row>
    <row r="205" spans="40:50" x14ac:dyDescent="0.2">
      <c r="AN205">
        <v>14.7075838523432</v>
      </c>
      <c r="AQ205">
        <v>3.8409238086043902</v>
      </c>
      <c r="AT205">
        <v>14.7075838523432</v>
      </c>
      <c r="AU205">
        <v>14.7075838523432</v>
      </c>
      <c r="AV205">
        <v>15.626038596641701</v>
      </c>
      <c r="AX205" s="13">
        <v>7.1984398638194103</v>
      </c>
    </row>
    <row r="206" spans="40:50" x14ac:dyDescent="0.2">
      <c r="AN206">
        <v>14.7125178138482</v>
      </c>
      <c r="AQ206">
        <v>3.8411477756080101</v>
      </c>
      <c r="AT206">
        <v>14.7125178138482</v>
      </c>
      <c r="AU206">
        <v>14.7125178138482</v>
      </c>
      <c r="AV206">
        <v>15.6322853067363</v>
      </c>
      <c r="AX206" s="13">
        <v>7.20155096794005</v>
      </c>
    </row>
    <row r="207" spans="40:50" x14ac:dyDescent="0.2">
      <c r="AN207">
        <v>14.7172936163657</v>
      </c>
      <c r="AQ207">
        <v>3.8413645514984101</v>
      </c>
      <c r="AT207">
        <v>14.7172936163657</v>
      </c>
      <c r="AU207">
        <v>14.7172936163657</v>
      </c>
      <c r="AV207">
        <v>15.638331960069699</v>
      </c>
      <c r="AX207" s="13">
        <v>7.2045775131293999</v>
      </c>
    </row>
    <row r="208" spans="40:50" x14ac:dyDescent="0.2">
      <c r="AN208">
        <v>14.7219163158556</v>
      </c>
      <c r="AQ208">
        <v>3.8415743670939699</v>
      </c>
      <c r="AT208">
        <v>14.7219163158556</v>
      </c>
      <c r="AU208">
        <v>14.7219163158556</v>
      </c>
      <c r="AV208">
        <v>15.6441849416438</v>
      </c>
      <c r="AX208" s="13">
        <v>7.2075217133205998</v>
      </c>
    </row>
    <row r="209" spans="40:50" x14ac:dyDescent="0.2">
      <c r="AN209">
        <v>14.7263908075192</v>
      </c>
      <c r="AQ209">
        <v>3.8417774458080398</v>
      </c>
      <c r="AT209">
        <v>14.7263908075192</v>
      </c>
      <c r="AU209">
        <v>14.7263908075192</v>
      </c>
      <c r="AV209">
        <v>15.6498504340253</v>
      </c>
      <c r="AX209" s="13">
        <v>7.21038572771341</v>
      </c>
    </row>
    <row r="210" spans="40:50" x14ac:dyDescent="0.2">
      <c r="AN210">
        <v>14.730721830856901</v>
      </c>
      <c r="AQ210">
        <v>3.8419740038885899</v>
      </c>
      <c r="AT210">
        <v>14.730721830856901</v>
      </c>
      <c r="AU210">
        <v>14.730721830856901</v>
      </c>
      <c r="AV210">
        <v>15.6553344236812</v>
      </c>
      <c r="AX210" s="13">
        <v>7.2131716619992003</v>
      </c>
    </row>
    <row r="211" spans="40:50" x14ac:dyDescent="0.2">
      <c r="AN211">
        <v>14.7349139745667</v>
      </c>
      <c r="AQ211">
        <v>3.8421642506431701</v>
      </c>
      <c r="AT211">
        <v>14.7349139745667</v>
      </c>
      <c r="AU211">
        <v>14.7349139745667</v>
      </c>
      <c r="AV211">
        <v>15.660642707119701</v>
      </c>
      <c r="AX211" s="13">
        <v>7.2158815695637504</v>
      </c>
    </row>
    <row r="212" spans="40:50" x14ac:dyDescent="0.2">
      <c r="AN212">
        <v>14.7389716812971</v>
      </c>
      <c r="AQ212">
        <v>3.8423483886665899</v>
      </c>
      <c r="AT212">
        <v>14.7389716812971</v>
      </c>
      <c r="AU212">
        <v>14.7389716812971</v>
      </c>
      <c r="AV212">
        <v>15.665780896845</v>
      </c>
      <c r="AX212" s="13">
        <v>7.2185174526686398</v>
      </c>
    </row>
    <row r="213" spans="40:50" x14ac:dyDescent="0.2">
      <c r="AN213">
        <v>14.742899252248799</v>
      </c>
      <c r="AQ213">
        <v>3.8425266140518</v>
      </c>
      <c r="AT213">
        <v>14.742899252248799</v>
      </c>
      <c r="AU213">
        <v>14.742899252248799</v>
      </c>
      <c r="AV213">
        <v>15.6707544271286</v>
      </c>
      <c r="AX213" s="13">
        <v>7.2210812636107899</v>
      </c>
    </row>
    <row r="214" spans="40:50" x14ac:dyDescent="0.2">
      <c r="AN214">
        <v>14.746700851636501</v>
      </c>
      <c r="AQ214">
        <v>3.84269911660129</v>
      </c>
      <c r="AT214">
        <v>14.746700851636501</v>
      </c>
      <c r="AU214">
        <v>14.746700851636501</v>
      </c>
      <c r="AV214">
        <v>15.6755685596059</v>
      </c>
      <c r="AX214" s="13">
        <v>7.2235749058596399</v>
      </c>
    </row>
    <row r="215" spans="40:50" x14ac:dyDescent="0.2">
      <c r="AN215">
        <v>14.7503805110118</v>
      </c>
      <c r="AQ215">
        <v>3.8428660800265799</v>
      </c>
      <c r="AT215">
        <v>14.7503805110118</v>
      </c>
      <c r="AU215">
        <v>14.7503805110118</v>
      </c>
      <c r="AV215">
        <v>15.6802283886987</v>
      </c>
      <c r="AX215" s="13">
        <v>7.2260002351735499</v>
      </c>
    </row>
    <row r="216" spans="40:50" x14ac:dyDescent="0.2">
      <c r="AN216">
        <v>14.753942133453201</v>
      </c>
      <c r="AQ216">
        <v>3.84302768214524</v>
      </c>
      <c r="AT216">
        <v>14.753942133453201</v>
      </c>
      <c r="AU216">
        <v>14.753942133453201</v>
      </c>
      <c r="AV216">
        <v>15.6847388468733</v>
      </c>
      <c r="AX216" s="13">
        <v>7.2283590606963299</v>
      </c>
    </row>
    <row r="217" spans="40:50" x14ac:dyDescent="0.2">
      <c r="AN217">
        <v>14.757389497624599</v>
      </c>
      <c r="AQ217">
        <v>3.8431840950687799</v>
      </c>
      <c r="AT217">
        <v>14.757389497624599</v>
      </c>
      <c r="AU217">
        <v>14.757389497624599</v>
      </c>
      <c r="AV217">
        <v>15.689104709736</v>
      </c>
      <c r="AX217" s="13">
        <v>7.2306531460288896</v>
      </c>
    </row>
    <row r="218" spans="40:50" x14ac:dyDescent="0.2">
      <c r="AN218">
        <v>14.760726261708999</v>
      </c>
      <c r="AQ218">
        <v>3.84333548538546</v>
      </c>
      <c r="AT218">
        <v>14.760726261708999</v>
      </c>
      <c r="AU218">
        <v>14.760726261708999</v>
      </c>
      <c r="AV218">
        <v>15.6933306009704</v>
      </c>
      <c r="AX218" s="13">
        <v>7.2328842102851398</v>
      </c>
    </row>
    <row r="219" spans="40:50" x14ac:dyDescent="0.2">
      <c r="AN219">
        <v>14.763955967219699</v>
      </c>
      <c r="AQ219">
        <v>3.8434820143391502</v>
      </c>
      <c r="AT219">
        <v>14.763955967219699</v>
      </c>
      <c r="AU219">
        <v>14.763955967219699</v>
      </c>
      <c r="AV219">
        <v>15.6974209971244</v>
      </c>
      <c r="AX219" s="13">
        <v>7.2350539291237101</v>
      </c>
    </row>
    <row r="220" spans="40:50" x14ac:dyDescent="0.2">
      <c r="AN220">
        <v>14.767082042692699</v>
      </c>
      <c r="AQ220">
        <v>3.8436238379973</v>
      </c>
      <c r="AT220">
        <v>14.767082042692699</v>
      </c>
      <c r="AU220">
        <v>14.767082042692699</v>
      </c>
      <c r="AV220">
        <v>15.7013802322488</v>
      </c>
      <c r="AX220" s="13">
        <v>7.2371639357598996</v>
      </c>
    </row>
    <row r="221" spans="40:50" x14ac:dyDescent="0.2">
      <c r="AN221">
        <v>14.7701078072631</v>
      </c>
      <c r="AQ221">
        <v>3.8437611074207498</v>
      </c>
      <c r="AT221">
        <v>14.7701078072631</v>
      </c>
      <c r="AU221">
        <v>14.7701078072631</v>
      </c>
      <c r="AV221">
        <v>15.7052125023906</v>
      </c>
      <c r="AX221" s="13">
        <v>7.2392158219598297</v>
      </c>
    </row>
    <row r="222" spans="40:50" x14ac:dyDescent="0.2">
      <c r="AN222">
        <v>14.773036474131899</v>
      </c>
      <c r="AQ222">
        <v>3.8438939688220999</v>
      </c>
      <c r="AT222">
        <v>14.773036474131899</v>
      </c>
      <c r="AU222">
        <v>14.773036474131899</v>
      </c>
      <c r="AV222">
        <v>15.70892186995</v>
      </c>
      <c r="AX222" s="13">
        <v>7.2412111390116598</v>
      </c>
    </row>
    <row r="223" spans="40:50" x14ac:dyDescent="0.2">
      <c r="AN223">
        <v>14.775871153923999</v>
      </c>
      <c r="AQ223">
        <v>3.8440225637206198</v>
      </c>
      <c r="AT223">
        <v>14.775871153923999</v>
      </c>
      <c r="AU223">
        <v>14.775871153923999</v>
      </c>
      <c r="AV223">
        <v>15.712512267899999</v>
      </c>
      <c r="AX223" s="13">
        <v>7.2431513986790996</v>
      </c>
    </row>
    <row r="224" spans="40:50" x14ac:dyDescent="0.2">
      <c r="AN224">
        <v>14.7786148579391</v>
      </c>
      <c r="AQ224">
        <v>3.84414702909524</v>
      </c>
      <c r="AT224">
        <v>14.7786148579391</v>
      </c>
      <c r="AU224">
        <v>14.7786148579391</v>
      </c>
      <c r="AV224">
        <v>15.7159875038762</v>
      </c>
      <c r="AX224" s="13">
        <v>7.2450380741351701</v>
      </c>
    </row>
    <row r="225" spans="40:50" x14ac:dyDescent="0.2">
      <c r="AN225">
        <v>14.7812705013044</v>
      </c>
      <c r="AQ225">
        <v>3.8442674975281599</v>
      </c>
      <c r="AT225">
        <v>14.7812705013044</v>
      </c>
      <c r="AU225">
        <v>14.7812705013044</v>
      </c>
      <c r="AV225">
        <v>15.7193512641393</v>
      </c>
      <c r="AX225" s="13">
        <v>7.24687260087744</v>
      </c>
    </row>
    <row r="226" spans="40:50" x14ac:dyDescent="0.2">
      <c r="AN226">
        <v>14.783840906025199</v>
      </c>
      <c r="AQ226">
        <v>3.8443840973455701</v>
      </c>
      <c r="AT226">
        <v>14.783840906025199</v>
      </c>
      <c r="AU226">
        <v>14.783840906025199</v>
      </c>
      <c r="AV226">
        <v>15.7226071174134</v>
      </c>
      <c r="AX226" s="13">
        <v>7.2486563776220096</v>
      </c>
    </row>
    <row r="227" spans="40:50" x14ac:dyDescent="0.2">
      <c r="AN227">
        <v>14.7863288039434</v>
      </c>
      <c r="AQ227">
        <v>3.8444969527557902</v>
      </c>
      <c r="AT227">
        <v>14.7863288039434</v>
      </c>
      <c r="AU227">
        <v>14.7863288039434</v>
      </c>
      <c r="AV227">
        <v>15.7257585186063</v>
      </c>
      <c r="AX227" s="13">
        <v>7.2503907671830401</v>
      </c>
    </row>
    <row r="228" spans="40:50" x14ac:dyDescent="0.2">
      <c r="AN228">
        <v>14.788736839599601</v>
      </c>
      <c r="AQ228">
        <v>3.8446061839811101</v>
      </c>
      <c r="AT228">
        <v>14.788736839599601</v>
      </c>
      <c r="AU228">
        <v>14.788736839599601</v>
      </c>
      <c r="AV228">
        <v>15.7288088124127</v>
      </c>
      <c r="AX228" s="13">
        <v>7.2520770973308499</v>
      </c>
    </row>
    <row r="229" spans="40:50" x14ac:dyDescent="0.2">
      <c r="AN229">
        <v>14.7910675730076</v>
      </c>
      <c r="AQ229">
        <v>3.84471190738391</v>
      </c>
      <c r="AT229">
        <v>14.7910675730076</v>
      </c>
      <c r="AU229">
        <v>14.7910675730076</v>
      </c>
      <c r="AV229">
        <v>15.731761236805299</v>
      </c>
      <c r="AX229" s="13">
        <v>7.2537166616314002</v>
      </c>
    </row>
    <row r="230" spans="40:50" x14ac:dyDescent="0.2">
      <c r="AN230">
        <v>14.793323482341901</v>
      </c>
      <c r="AQ230">
        <v>3.84481423559212</v>
      </c>
      <c r="AT230">
        <v>14.793323482341901</v>
      </c>
      <c r="AU230">
        <v>14.793323482341901</v>
      </c>
      <c r="AV230">
        <v>15.7346189264169</v>
      </c>
      <c r="AX230" s="13">
        <v>7.2553107202728597</v>
      </c>
    </row>
    <row r="231" spans="40:50" x14ac:dyDescent="0.2">
      <c r="AN231">
        <v>14.795506966539699</v>
      </c>
      <c r="AQ231">
        <v>3.84491327761874</v>
      </c>
      <c r="AT231">
        <v>14.795506966539699</v>
      </c>
      <c r="AU231">
        <v>14.795506966539699</v>
      </c>
      <c r="AV231">
        <v>15.737384915817</v>
      </c>
      <c r="AX231" s="13">
        <v>7.25686050086723</v>
      </c>
    </row>
    <row r="232" spans="40:50" x14ac:dyDescent="0.2">
      <c r="AN232">
        <v>14.7976203478202</v>
      </c>
      <c r="AQ232">
        <v>3.8450091389774999</v>
      </c>
      <c r="AT232">
        <v>14.7976203478202</v>
      </c>
      <c r="AU232">
        <v>14.7976203478202</v>
      </c>
      <c r="AV232">
        <v>15.740062142684099</v>
      </c>
      <c r="AX232" s="13">
        <v>7.2583671992427004</v>
      </c>
    </row>
    <row r="233" spans="40:50" x14ac:dyDescent="0.2">
      <c r="AN233">
        <v>14.799665874128101</v>
      </c>
      <c r="AQ233">
        <v>3.8451019217955098</v>
      </c>
      <c r="AT233">
        <v>14.799665874128101</v>
      </c>
      <c r="AU233">
        <v>14.799665874128101</v>
      </c>
      <c r="AV233">
        <v>15.742653450882701</v>
      </c>
      <c r="AX233" s="13">
        <v>7.2598319802116604</v>
      </c>
    </row>
    <row r="234" spans="40:50" x14ac:dyDescent="0.2">
      <c r="AN234">
        <v>14.8016457214959</v>
      </c>
      <c r="AQ234">
        <v>3.8451917249210901</v>
      </c>
      <c r="AT234">
        <v>14.8016457214959</v>
      </c>
      <c r="AU234">
        <v>14.8016457214959</v>
      </c>
      <c r="AV234">
        <v>15.7451615934387</v>
      </c>
      <c r="AX234" s="13">
        <v>7.2612559783293404</v>
      </c>
    </row>
    <row r="235" spans="40:50" x14ac:dyDescent="0.2">
      <c r="AN235">
        <v>14.8035619963338</v>
      </c>
      <c r="AQ235">
        <v>3.8452786440300102</v>
      </c>
      <c r="AT235">
        <v>14.8035619963338</v>
      </c>
      <c r="AU235">
        <v>14.8035619963338</v>
      </c>
      <c r="AV235">
        <v>15.747589235425099</v>
      </c>
      <c r="AX235" s="13">
        <v>7.2626402986285798</v>
      </c>
    </row>
    <row r="236" spans="40:50" x14ac:dyDescent="0.2">
      <c r="AN236">
        <v>14.8054167376485</v>
      </c>
      <c r="AQ236">
        <v>3.8453627717267498</v>
      </c>
      <c r="AT236">
        <v>14.8054167376485</v>
      </c>
      <c r="AU236">
        <v>14.8054167376485</v>
      </c>
      <c r="AV236">
        <v>15.749938956756299</v>
      </c>
      <c r="AX236" s="13">
        <v>7.2639860173453004</v>
      </c>
    </row>
    <row r="237" spans="40:50" x14ac:dyDescent="0.2">
      <c r="AN237">
        <v>14.8072119191892</v>
      </c>
      <c r="AQ237">
        <v>3.84544419764301</v>
      </c>
      <c r="AT237">
        <v>14.8072119191892</v>
      </c>
      <c r="AU237">
        <v>14.8072119191892</v>
      </c>
      <c r="AV237">
        <v>15.752213254894199</v>
      </c>
      <c r="AX237" s="13">
        <v>7.2652941826229602</v>
      </c>
    </row>
    <row r="238" spans="40:50" x14ac:dyDescent="0.2">
      <c r="AN238">
        <v>14.808949451528401</v>
      </c>
      <c r="AQ238">
        <v>3.8455230085330099</v>
      </c>
      <c r="AT238">
        <v>14.808949451528401</v>
      </c>
      <c r="AU238">
        <v>14.808949451528401</v>
      </c>
      <c r="AV238">
        <v>15.754414547468601</v>
      </c>
      <c r="AX238" s="13">
        <v>7.26656581520436</v>
      </c>
    </row>
    <row r="239" spans="40:50" x14ac:dyDescent="0.2">
      <c r="AN239">
        <v>14.8106311840745</v>
      </c>
      <c r="AQ239">
        <v>3.8455992883660302</v>
      </c>
      <c r="AT239">
        <v>14.8106311840745</v>
      </c>
      <c r="AU239">
        <v>14.8106311840745</v>
      </c>
      <c r="AV239">
        <v>15.7565451748172</v>
      </c>
      <c r="AX239" s="13">
        <v>7.2678019091074901</v>
      </c>
    </row>
    <row r="240" spans="40:50" x14ac:dyDescent="0.2">
      <c r="AN240">
        <v>14.8122589070234</v>
      </c>
      <c r="AQ240">
        <v>3.84567311841632</v>
      </c>
      <c r="AT240">
        <v>14.8122589070234</v>
      </c>
      <c r="AU240">
        <v>14.8122589070234</v>
      </c>
      <c r="AV240">
        <v>15.758607402442699</v>
      </c>
      <c r="AX240" s="13">
        <v>7.26900343228517</v>
      </c>
    </row>
    <row r="241" spans="40:50" x14ac:dyDescent="0.2">
      <c r="AN241">
        <v>14.813834353246801</v>
      </c>
      <c r="AQ241">
        <v>3.8457445773483601</v>
      </c>
      <c r="AT241">
        <v>14.813834353246801</v>
      </c>
      <c r="AU241">
        <v>14.813834353246801</v>
      </c>
      <c r="AV241">
        <v>15.7606034233958</v>
      </c>
      <c r="AX241" s="13">
        <v>7.2701713272726902</v>
      </c>
    </row>
    <row r="242" spans="40:50" x14ac:dyDescent="0.2">
      <c r="AN242">
        <v>14.815359200119699</v>
      </c>
      <c r="AQ242">
        <v>3.8458137413013</v>
      </c>
      <c r="AT242">
        <v>14.815359200119699</v>
      </c>
      <c r="AU242">
        <v>14.815359200119699</v>
      </c>
      <c r="AV242">
        <v>15.7625353605806</v>
      </c>
      <c r="AX242" s="13">
        <v>7.2713065118164399</v>
      </c>
    </row>
    <row r="243" spans="40:50" x14ac:dyDescent="0.2">
      <c r="AN243">
        <v>14.816835071293699</v>
      </c>
      <c r="AQ243">
        <v>3.8458806839699302</v>
      </c>
      <c r="AT243">
        <v>14.816835071293699</v>
      </c>
      <c r="AU243">
        <v>14.816835071293699</v>
      </c>
      <c r="AV243">
        <v>15.7644052689877</v>
      </c>
      <c r="AX243" s="13">
        <v>7.2724098794935301</v>
      </c>
    </row>
    <row r="244" spans="40:50" x14ac:dyDescent="0.2">
      <c r="AN244">
        <v>14.818263538408599</v>
      </c>
      <c r="AQ244">
        <v>3.8459454766833798</v>
      </c>
      <c r="AT244">
        <v>14.818263538408599</v>
      </c>
      <c r="AU244">
        <v>14.818263538408599</v>
      </c>
      <c r="AV244">
        <v>15.7662151378586</v>
      </c>
      <c r="AX244" s="13">
        <v>7.2734823003134501</v>
      </c>
    </row>
    <row r="245" spans="40:50" x14ac:dyDescent="0.2">
      <c r="AN245">
        <v>14.819646122756501</v>
      </c>
      <c r="AQ245">
        <v>3.8460081884812101</v>
      </c>
      <c r="AT245">
        <v>14.819646122756501</v>
      </c>
      <c r="AU245">
        <v>14.819646122756501</v>
      </c>
      <c r="AV245">
        <v>15.767966892778499</v>
      </c>
      <c r="AX245" s="13">
        <v>7.2745246213078802</v>
      </c>
    </row>
    <row r="246" spans="40:50" x14ac:dyDescent="0.2">
      <c r="AN246">
        <v>14.820984296886399</v>
      </c>
      <c r="AQ246">
        <v>3.8460688861849301</v>
      </c>
      <c r="AT246">
        <v>14.820984296886399</v>
      </c>
      <c r="AU246">
        <v>14.820984296886399</v>
      </c>
      <c r="AV246">
        <v>15.7696623977066</v>
      </c>
      <c r="AX246" s="13">
        <v>7.2755376671063496</v>
      </c>
    </row>
    <row r="247" spans="40:50" x14ac:dyDescent="0.2">
      <c r="AN247">
        <v>14.822279486162</v>
      </c>
      <c r="AQ247">
        <v>3.8461276344725501</v>
      </c>
      <c r="AT247">
        <v>14.822279486162</v>
      </c>
      <c r="AU247">
        <v>14.822279486162</v>
      </c>
      <c r="AV247">
        <v>15.7713034569394</v>
      </c>
      <c r="AX247" s="13">
        <v>7.2765222404992498</v>
      </c>
    </row>
    <row r="248" spans="40:50" x14ac:dyDescent="0.2">
      <c r="AN248">
        <v>14.8235330702702</v>
      </c>
      <c r="AQ248">
        <v>3.8461844959443301</v>
      </c>
      <c r="AT248">
        <v>14.8235330702702</v>
      </c>
      <c r="AU248">
        <v>14.8235330702702</v>
      </c>
      <c r="AV248">
        <v>15.7728918170132</v>
      </c>
      <c r="AX248" s="13">
        <v>7.2774791229867697</v>
      </c>
    </row>
    <row r="249" spans="40:50" x14ac:dyDescent="0.2">
      <c r="AN249">
        <v>14.824746384678701</v>
      </c>
      <c r="AQ249">
        <v>3.8462395311913702</v>
      </c>
      <c r="AT249">
        <v>14.824746384678701</v>
      </c>
      <c r="AU249">
        <v>14.824746384678701</v>
      </c>
      <c r="AV249">
        <v>15.7744291685464</v>
      </c>
      <c r="AX249" s="13">
        <v>7.2784090753172297</v>
      </c>
    </row>
    <row r="250" spans="40:50" x14ac:dyDescent="0.2">
      <c r="AN250">
        <v>14.8259207220504</v>
      </c>
      <c r="AQ250">
        <v>3.8462927988589901</v>
      </c>
      <c r="AT250">
        <v>14.8259207220504</v>
      </c>
      <c r="AU250">
        <v>14.8259207220504</v>
      </c>
      <c r="AV250">
        <v>15.7759171480236</v>
      </c>
      <c r="AX250" s="13">
        <v>7.2793128380103704</v>
      </c>
    </row>
    <row r="251" spans="40:50" x14ac:dyDescent="0.2">
      <c r="AN251">
        <v>14.827057333611499</v>
      </c>
      <c r="AQ251">
        <v>3.8463443557094399</v>
      </c>
      <c r="AT251">
        <v>14.827057333611499</v>
      </c>
      <c r="AU251">
        <v>14.827057333611499</v>
      </c>
      <c r="AV251">
        <v>15.7773573395213</v>
      </c>
      <c r="AX251" s="13">
        <v>7.2801911318700201</v>
      </c>
    </row>
    <row r="252" spans="40:50" x14ac:dyDescent="0.2">
      <c r="AN252">
        <v>14.8281574304748</v>
      </c>
      <c r="AQ252">
        <v>3.84639425668332</v>
      </c>
      <c r="AT252">
        <v>14.8281574304748</v>
      </c>
      <c r="AU252">
        <v>14.8281574304748</v>
      </c>
      <c r="AV252">
        <v>15.7787512763826</v>
      </c>
      <c r="AX252" s="13">
        <v>7.2810446584849497</v>
      </c>
    </row>
    <row r="253" spans="40:50" x14ac:dyDescent="0.2">
      <c r="AN253">
        <v>14.8292221849248</v>
      </c>
      <c r="AQ253">
        <v>3.8464425549563401</v>
      </c>
      <c r="AT253">
        <v>14.8292221849248</v>
      </c>
      <c r="AU253">
        <v>14.8292221849248</v>
      </c>
      <c r="AV253">
        <v>15.7801004428347</v>
      </c>
      <c r="AX253" s="13">
        <v>7.2818741007172401</v>
      </c>
    </row>
    <row r="254" spans="40:50" x14ac:dyDescent="0.2">
      <c r="AN254">
        <v>14.8302527316573</v>
      </c>
      <c r="AQ254">
        <v>3.8464893019974902</v>
      </c>
      <c r="AT254">
        <v>14.8302527316573</v>
      </c>
      <c r="AU254">
        <v>14.8302527316573</v>
      </c>
      <c r="AV254">
        <v>15.7814062755587</v>
      </c>
      <c r="AX254" s="13">
        <v>7.2826801231785696</v>
      </c>
    </row>
    <row r="255" spans="40:50" x14ac:dyDescent="0.2">
      <c r="AN255">
        <v>14.8312501689824</v>
      </c>
      <c r="AQ255">
        <v>3.8465345476225101</v>
      </c>
      <c r="AT255">
        <v>14.8312501689824</v>
      </c>
      <c r="AU255">
        <v>14.8312501689824</v>
      </c>
      <c r="AV255">
        <v>15.7826701652063</v>
      </c>
      <c r="AX255" s="13">
        <v>7.2834633726973799</v>
      </c>
    </row>
    <row r="256" spans="40:50" x14ac:dyDescent="0.2">
      <c r="AN256">
        <v>14.832215559988899</v>
      </c>
      <c r="AQ256">
        <v>3.8465783400484499</v>
      </c>
      <c r="AT256">
        <v>14.832215559988899</v>
      </c>
      <c r="AU256">
        <v>14.832215559988899</v>
      </c>
      <c r="AV256">
        <v>15.7838934578714</v>
      </c>
      <c r="AX256" s="13">
        <v>7.2842244787726198</v>
      </c>
    </row>
    <row r="257" spans="40:50" x14ac:dyDescent="0.2">
      <c r="AN257">
        <v>14.833149933670899</v>
      </c>
      <c r="AQ257">
        <v>3.84662072594335</v>
      </c>
      <c r="AT257">
        <v>14.833149933670899</v>
      </c>
      <c r="AU257">
        <v>14.833149933670899</v>
      </c>
      <c r="AV257">
        <v>15.7850774565131</v>
      </c>
      <c r="AX257" s="13">
        <v>7.2849640540184897</v>
      </c>
    </row>
    <row r="258" spans="40:50" x14ac:dyDescent="0.2">
      <c r="AN258">
        <v>14.8340542860187</v>
      </c>
      <c r="AQ258">
        <v>3.8466617504776801</v>
      </c>
      <c r="AT258">
        <v>14.8340542860187</v>
      </c>
      <c r="AU258">
        <v>14.8340542860187</v>
      </c>
      <c r="AV258">
        <v>15.7862234223334</v>
      </c>
      <c r="AX258" s="13">
        <v>7.2856826945971402</v>
      </c>
    </row>
    <row r="259" spans="40:50" x14ac:dyDescent="0.2">
      <c r="AN259">
        <v>14.834929581074899</v>
      </c>
      <c r="AQ259">
        <v>3.8467014573709299</v>
      </c>
      <c r="AT259">
        <v>14.834929581074899</v>
      </c>
      <c r="AU259">
        <v>14.834929581074899</v>
      </c>
      <c r="AV259">
        <v>15.787332576112901</v>
      </c>
      <c r="AX259" s="13">
        <v>7.2863809806429698</v>
      </c>
    </row>
    <row r="260" spans="40:50" x14ac:dyDescent="0.2">
      <c r="AN260">
        <v>14.8357767519581</v>
      </c>
      <c r="AQ260">
        <v>3.8467398889391</v>
      </c>
      <c r="AT260">
        <v>14.8357767519581</v>
      </c>
      <c r="AU260">
        <v>14.8357767519581</v>
      </c>
      <c r="AV260">
        <v>15.788406099501399</v>
      </c>
      <c r="AX260" s="13">
        <v>7.2870594766732202</v>
      </c>
    </row>
    <row r="261" spans="40:50" x14ac:dyDescent="0.2">
      <c r="AN261">
        <v>14.836596701851301</v>
      </c>
      <c r="AQ261">
        <v>3.8467770861383999</v>
      </c>
      <c r="AT261">
        <v>14.836596701851301</v>
      </c>
      <c r="AU261">
        <v>14.836596701851301</v>
      </c>
      <c r="AV261">
        <v>15.789445136269901</v>
      </c>
      <c r="AX261" s="13">
        <v>7.2877187319934</v>
      </c>
    </row>
    <row r="262" spans="40:50" x14ac:dyDescent="0.2">
      <c r="AN262">
        <v>14.837390304961801</v>
      </c>
      <c r="AQ262">
        <v>3.84681308861196</v>
      </c>
      <c r="AT262">
        <v>14.837390304961801</v>
      </c>
      <c r="AU262">
        <v>14.837390304961801</v>
      </c>
      <c r="AV262">
        <v>15.7904507935217</v>
      </c>
      <c r="AX262" s="13">
        <v>7.2883592810893703</v>
      </c>
    </row>
    <row r="263" spans="40:50" x14ac:dyDescent="0.2">
      <c r="AN263">
        <v>14.8381584074482</v>
      </c>
      <c r="AQ263">
        <v>3.8468479347277502</v>
      </c>
      <c r="AT263">
        <v>14.8381584074482</v>
      </c>
      <c r="AU263">
        <v>14.8381584074482</v>
      </c>
      <c r="AV263">
        <v>15.7914241428645</v>
      </c>
      <c r="AX263" s="13">
        <v>7.2889816440109403</v>
      </c>
    </row>
    <row r="264" spans="40:50" x14ac:dyDescent="0.2">
      <c r="AN264">
        <v>14.838901828318701</v>
      </c>
      <c r="AQ264">
        <v>3.84688166162326</v>
      </c>
      <c r="AT264">
        <v>14.838901828318701</v>
      </c>
      <c r="AU264">
        <v>14.838901828318701</v>
      </c>
      <c r="AV264">
        <v>15.792366221546001</v>
      </c>
      <c r="AX264" s="13">
        <v>7.2895863267463401</v>
      </c>
    </row>
    <row r="265" spans="40:50" x14ac:dyDescent="0.2">
      <c r="AN265">
        <v>14.8396213603015</v>
      </c>
      <c r="AQ265">
        <v>3.8469143052431201</v>
      </c>
      <c r="AT265">
        <v>14.8396213603015</v>
      </c>
      <c r="AU265">
        <v>14.8396213603015</v>
      </c>
      <c r="AV265">
        <v>15.793278033553401</v>
      </c>
      <c r="AX265" s="13">
        <v>7.2901738215875804</v>
      </c>
    </row>
    <row r="266" spans="40:50" x14ac:dyDescent="0.2">
      <c r="AN266">
        <v>14.840317770685401</v>
      </c>
      <c r="AQ266">
        <v>3.8469459003771602</v>
      </c>
      <c r="AT266">
        <v>14.840317770685401</v>
      </c>
      <c r="AU266">
        <v>14.840317770685401</v>
      </c>
      <c r="AV266">
        <v>15.7941605506768</v>
      </c>
      <c r="AX266" s="13">
        <v>7.2907446074875297</v>
      </c>
    </row>
    <row r="267" spans="40:50" x14ac:dyDescent="0.2">
      <c r="AN267">
        <v>14.8409918021358</v>
      </c>
      <c r="AQ267">
        <v>3.8469764806987898</v>
      </c>
      <c r="AT267">
        <v>14.8409918021358</v>
      </c>
      <c r="AU267">
        <v>14.8409918021358</v>
      </c>
      <c r="AV267">
        <v>15.795014713540001</v>
      </c>
      <c r="AX267" s="13">
        <v>7.2912991504063296</v>
      </c>
    </row>
    <row r="268" spans="40:50" x14ac:dyDescent="0.2">
      <c r="AN268">
        <v>14.8416441734836</v>
      </c>
      <c r="AQ268">
        <v>3.8470060787996698</v>
      </c>
      <c r="AT268">
        <v>14.8416441734836</v>
      </c>
      <c r="AU268">
        <v>14.8416441734836</v>
      </c>
      <c r="AV268">
        <v>15.7958414325985</v>
      </c>
      <c r="AX268" s="13">
        <v>7.2918379036511203</v>
      </c>
    </row>
    <row r="269" spans="40:50" x14ac:dyDescent="0.2">
      <c r="AN269">
        <v>14.842275580488</v>
      </c>
      <c r="AQ269">
        <v>3.8470347262250102</v>
      </c>
      <c r="AT269">
        <v>14.842275580488</v>
      </c>
      <c r="AU269">
        <v>14.842275580488</v>
      </c>
      <c r="AV269">
        <v>15.796641589102901</v>
      </c>
      <c r="AX269" s="13">
        <v>7.2923613082074601</v>
      </c>
    </row>
    <row r="270" spans="40:50" x14ac:dyDescent="0.2">
      <c r="AN270">
        <v>14.8428866965771</v>
      </c>
      <c r="AQ270">
        <v>3.8470624535069899</v>
      </c>
      <c r="AT270">
        <v>14.8428866965771</v>
      </c>
      <c r="AU270">
        <v>14.8428866965771</v>
      </c>
      <c r="AV270">
        <v>15.797416036036999</v>
      </c>
      <c r="AX270" s="13">
        <v>7.2928697930601496</v>
      </c>
    </row>
    <row r="271" spans="40:50" x14ac:dyDescent="0.2">
      <c r="AN271">
        <v>14.8434781735623</v>
      </c>
      <c r="AQ271">
        <v>3.84708929019757</v>
      </c>
      <c r="AT271">
        <v>14.8434781735623</v>
      </c>
      <c r="AU271">
        <v>14.8434781735623</v>
      </c>
      <c r="AV271">
        <v>15.798165599019701</v>
      </c>
      <c r="AX271" s="13">
        <v>7.2933637755106098</v>
      </c>
    </row>
    <row r="272" spans="40:50" x14ac:dyDescent="0.2">
      <c r="AN272">
        <v>14.844050642332601</v>
      </c>
      <c r="AQ272">
        <v>3.8471152648996201</v>
      </c>
      <c r="AT272">
        <v>14.844050642332601</v>
      </c>
      <c r="AU272">
        <v>14.844050642332601</v>
      </c>
      <c r="AV272">
        <v>15.798891077183599</v>
      </c>
      <c r="AX272" s="13">
        <v>7.2938436614809801</v>
      </c>
    </row>
    <row r="273" spans="40:50" x14ac:dyDescent="0.2">
      <c r="AN273">
        <v>14.844604713524401</v>
      </c>
      <c r="AQ273">
        <v>3.8471404052971598</v>
      </c>
      <c r="AT273">
        <v>14.844604713524401</v>
      </c>
      <c r="AU273">
        <v>14.844604713524401</v>
      </c>
      <c r="AV273">
        <v>15.7995932440217</v>
      </c>
      <c r="AX273" s="13">
        <v>7.2943098458147304</v>
      </c>
    </row>
    <row r="274" spans="40:50" x14ac:dyDescent="0.2">
      <c r="AN274">
        <v>14.845140978170299</v>
      </c>
      <c r="AQ274">
        <v>3.8471647381855498</v>
      </c>
      <c r="AT274">
        <v>14.845140978170299</v>
      </c>
      <c r="AU274">
        <v>14.845140978170299</v>
      </c>
      <c r="AV274">
        <v>15.8002728482089</v>
      </c>
      <c r="AX274" s="13">
        <v>7.2947627125688497</v>
      </c>
    </row>
    <row r="275" spans="40:50" x14ac:dyDescent="0.2">
      <c r="AN275">
        <v>14.845660008329199</v>
      </c>
      <c r="AQ275">
        <v>3.8471882894999898</v>
      </c>
      <c r="AT275">
        <v>14.845660008329199</v>
      </c>
      <c r="AU275">
        <v>14.845660008329199</v>
      </c>
      <c r="AV275">
        <v>15.8009306143974</v>
      </c>
      <c r="AX275" s="13">
        <v>7.2952026352972696</v>
      </c>
    </row>
    <row r="276" spans="40:50" x14ac:dyDescent="0.2">
      <c r="AN276">
        <v>14.846162357693</v>
      </c>
      <c r="AQ276">
        <v>3.8472110843420202</v>
      </c>
      <c r="AT276">
        <v>14.846162357693</v>
      </c>
      <c r="AU276">
        <v>14.846162357693</v>
      </c>
      <c r="AV276">
        <v>15.801567243985501</v>
      </c>
      <c r="AX276" s="13">
        <v>7.2956299773289697</v>
      </c>
    </row>
    <row r="277" spans="40:50" x14ac:dyDescent="0.2">
      <c r="AN277">
        <v>14.8466485621767</v>
      </c>
      <c r="AQ277">
        <v>3.8472331470075698</v>
      </c>
      <c r="AT277">
        <v>14.8466485621767</v>
      </c>
      <c r="AU277">
        <v>14.8466485621767</v>
      </c>
      <c r="AV277">
        <v>15.8021834158635</v>
      </c>
      <c r="AX277" s="13">
        <v>7.2960450920386801</v>
      </c>
    </row>
    <row r="278" spans="40:50" x14ac:dyDescent="0.2">
      <c r="AN278">
        <v>14.847119140487701</v>
      </c>
      <c r="AQ278">
        <v>3.8472545010122698</v>
      </c>
      <c r="AT278">
        <v>14.847119140487701</v>
      </c>
      <c r="AU278">
        <v>14.847119140487701</v>
      </c>
      <c r="AV278">
        <v>15.802779787134</v>
      </c>
      <c r="AX278" s="13">
        <v>7.2964483231094901</v>
      </c>
    </row>
    <row r="279" spans="40:50" x14ac:dyDescent="0.2">
      <c r="AN279">
        <v>14.847574594678701</v>
      </c>
      <c r="AQ279">
        <v>3.8472751691164602</v>
      </c>
      <c r="AT279">
        <v>14.847574594678701</v>
      </c>
      <c r="AU279">
        <v>14.847574594678701</v>
      </c>
      <c r="AV279">
        <v>15.803356993810301</v>
      </c>
      <c r="AX279" s="13">
        <v>7.2968400047905204</v>
      </c>
    </row>
    <row r="280" spans="40:50" x14ac:dyDescent="0.2">
      <c r="AN280">
        <v>14.8480154106804</v>
      </c>
      <c r="AQ280">
        <v>3.8472951733499801</v>
      </c>
      <c r="AT280">
        <v>14.8480154106804</v>
      </c>
      <c r="AU280">
        <v>14.8480154106804</v>
      </c>
      <c r="AV280">
        <v>15.8039156514927</v>
      </c>
      <c r="AX280" s="13">
        <v>7.2972204621478598</v>
      </c>
    </row>
    <row r="281" spans="40:50" x14ac:dyDescent="0.2">
      <c r="AN281">
        <v>14.8484420588199</v>
      </c>
      <c r="AQ281">
        <v>3.8473145350347302</v>
      </c>
      <c r="AT281">
        <v>14.8484420588199</v>
      </c>
      <c r="AU281">
        <v>14.8484420588199</v>
      </c>
      <c r="AV281">
        <v>15.8044563560219</v>
      </c>
      <c r="AX281" s="13">
        <v>7.29759001130786</v>
      </c>
    </row>
    <row r="282" spans="40:50" x14ac:dyDescent="0.2">
      <c r="AN282">
        <v>14.848854994321</v>
      </c>
      <c r="AQ282">
        <v>3.8473332748079101</v>
      </c>
      <c r="AT282">
        <v>14.848854994321</v>
      </c>
      <c r="AU282">
        <v>14.848854994321</v>
      </c>
      <c r="AV282">
        <v>15.804979684113199</v>
      </c>
      <c r="AX282" s="13">
        <v>7.2979489596959697</v>
      </c>
    </row>
    <row r="283" spans="40:50" x14ac:dyDescent="0.2">
      <c r="AN283">
        <v>14.849254657787901</v>
      </c>
      <c r="AQ283">
        <v>3.8473514126442301</v>
      </c>
      <c r="AT283">
        <v>14.849254657787901</v>
      </c>
      <c r="AU283">
        <v>14.849254657787901</v>
      </c>
      <c r="AV283">
        <v>15.805486193969401</v>
      </c>
      <c r="AX283" s="13">
        <v>7.29829760626781</v>
      </c>
    </row>
    <row r="284" spans="40:50" x14ac:dyDescent="0.2">
      <c r="AN284">
        <v>14.8496414756754</v>
      </c>
      <c r="AQ284">
        <v>3.8473689678768199</v>
      </c>
      <c r="AT284">
        <v>14.8496414756754</v>
      </c>
      <c r="AU284">
        <v>14.8496414756754</v>
      </c>
      <c r="AV284">
        <v>15.805976425873199</v>
      </c>
      <c r="AX284" s="13">
        <v>7.2986362417367197</v>
      </c>
    </row>
    <row r="285" spans="40:50" x14ac:dyDescent="0.2">
      <c r="AN285">
        <v>14.850015860741999</v>
      </c>
      <c r="AQ285">
        <v>3.8473859592177102</v>
      </c>
      <c r="AT285">
        <v>14.850015860741999</v>
      </c>
      <c r="AU285">
        <v>14.850015860741999</v>
      </c>
      <c r="AV285">
        <v>15.806450902763499</v>
      </c>
      <c r="AX285" s="13">
        <v>7.2989651487922602</v>
      </c>
    </row>
    <row r="286" spans="40:50" x14ac:dyDescent="0.2">
      <c r="AN286">
        <v>14.8503782124899</v>
      </c>
      <c r="AQ286">
        <v>3.8474024047784501</v>
      </c>
      <c r="AT286">
        <v>14.8503782124899</v>
      </c>
      <c r="AU286">
        <v>14.8503782124899</v>
      </c>
      <c r="AV286">
        <v>15.80691013079</v>
      </c>
      <c r="AX286" s="13">
        <v>7.2992846023160798</v>
      </c>
    </row>
    <row r="287" spans="40:50" x14ac:dyDescent="0.2">
      <c r="AN287">
        <v>14.850728917589899</v>
      </c>
      <c r="AQ287">
        <v>3.84741832208858</v>
      </c>
      <c r="AT287">
        <v>14.850728917589899</v>
      </c>
      <c r="AU287">
        <v>14.850728917589899</v>
      </c>
      <c r="AV287">
        <v>15.8073545998522</v>
      </c>
      <c r="AX287" s="13">
        <v>7.2995948695909201</v>
      </c>
    </row>
    <row r="288" spans="40:50" x14ac:dyDescent="0.2">
      <c r="AN288">
        <v>14.851068350293501</v>
      </c>
      <c r="AQ288">
        <v>3.8474337281145901</v>
      </c>
      <c r="AT288">
        <v>14.851068350293501</v>
      </c>
      <c r="AU288">
        <v>14.851068350293501</v>
      </c>
      <c r="AV288">
        <v>15.807784784120701</v>
      </c>
      <c r="AX288" s="13">
        <v>7.29989621050483</v>
      </c>
    </row>
    <row r="289" spans="40:50" x14ac:dyDescent="0.2">
      <c r="AN289">
        <v>14.851396872831501</v>
      </c>
      <c r="AQ289">
        <v>3.84744863927838</v>
      </c>
      <c r="AT289">
        <v>14.851396872831501</v>
      </c>
      <c r="AU289">
        <v>14.851396872831501</v>
      </c>
      <c r="AV289">
        <v>15.8082011425413</v>
      </c>
      <c r="AX289" s="13">
        <v>7.3001888777482504</v>
      </c>
    </row>
    <row r="290" spans="40:50" x14ac:dyDescent="0.2">
      <c r="AN290">
        <v>14.8517148357996</v>
      </c>
      <c r="AQ290">
        <v>3.8474630714742899</v>
      </c>
      <c r="AT290">
        <v>14.8517148357996</v>
      </c>
      <c r="AU290">
        <v>14.8517148357996</v>
      </c>
      <c r="AV290">
        <v>15.808604119323199</v>
      </c>
      <c r="AX290" s="13">
        <v>7.3004731170093997</v>
      </c>
    </row>
    <row r="291" spans="40:50" x14ac:dyDescent="0.2">
      <c r="AN291">
        <v>14.8520225785314</v>
      </c>
      <c r="AQ291">
        <v>3.8474770400862002</v>
      </c>
      <c r="AT291">
        <v>14.8520225785314</v>
      </c>
      <c r="AU291">
        <v>14.8520225785314</v>
      </c>
      <c r="AV291">
        <v>15.808994144411599</v>
      </c>
      <c r="AX291" s="13">
        <v>7.3007491671614</v>
      </c>
    </row>
    <row r="292" spans="40:50" x14ac:dyDescent="0.2">
      <c r="AN292">
        <v>14.8523204294614</v>
      </c>
      <c r="AQ292">
        <v>3.8474905600043399</v>
      </c>
      <c r="AT292">
        <v>14.8523204294614</v>
      </c>
      <c r="AU292">
        <v>14.8523204294614</v>
      </c>
      <c r="AV292">
        <v>15.8093716339464</v>
      </c>
      <c r="AX292" s="13">
        <v>7.3010172604473</v>
      </c>
    </row>
    <row r="293" spans="40:50" x14ac:dyDescent="0.2">
      <c r="AN293">
        <v>14.8526087064728</v>
      </c>
      <c r="AQ293">
        <v>3.8475036456402401</v>
      </c>
      <c r="AT293">
        <v>14.8526087064728</v>
      </c>
      <c r="AU293">
        <v>14.8526087064728</v>
      </c>
      <c r="AV293">
        <v>15.8097369907032</v>
      </c>
      <c r="AX293" s="13">
        <v>7.3012776226575902</v>
      </c>
    </row>
    <row r="294" spans="40:50" x14ac:dyDescent="0.2">
      <c r="AN294">
        <v>14.8528877172373</v>
      </c>
      <c r="AQ294">
        <v>3.84751631094213</v>
      </c>
      <c r="AT294">
        <v>14.8528877172373</v>
      </c>
      <c r="AU294">
        <v>14.8528877172373</v>
      </c>
      <c r="AV294">
        <v>15.810090604523401</v>
      </c>
      <c r="AX294" s="13">
        <v>7.3015304733049504</v>
      </c>
    </row>
    <row r="295" spans="40:50" x14ac:dyDescent="0.2">
      <c r="AN295">
        <v>14.853157759543601</v>
      </c>
      <c r="AQ295">
        <v>3.8475285694111698</v>
      </c>
      <c r="AT295">
        <v>14.853157759543601</v>
      </c>
      <c r="AU295">
        <v>14.853157759543601</v>
      </c>
      <c r="AV295">
        <v>15.8104328527288</v>
      </c>
      <c r="AX295" s="13">
        <v>7.3017760257950304</v>
      </c>
    </row>
    <row r="296" spans="40:50" x14ac:dyDescent="0.2">
      <c r="AN296">
        <v>14.853419121613101</v>
      </c>
      <c r="AQ296">
        <v>3.8475404341148498</v>
      </c>
      <c r="AT296">
        <v>14.853419121613101</v>
      </c>
      <c r="AU296">
        <v>14.853419121613101</v>
      </c>
      <c r="AV296">
        <v>15.810764100523199</v>
      </c>
      <c r="AX296" s="13">
        <v>7.3020144875894903</v>
      </c>
    </row>
    <row r="297" spans="40:50" x14ac:dyDescent="0.2">
      <c r="AN297">
        <v>14.8536720824079</v>
      </c>
      <c r="AQ297">
        <v>3.8475519177005002</v>
      </c>
      <c r="AT297">
        <v>14.8536720824079</v>
      </c>
      <c r="AU297">
        <v>14.8536720824079</v>
      </c>
      <c r="AV297">
        <v>15.8110847013811</v>
      </c>
      <c r="AX297" s="13">
        <v>7.3022460603694901</v>
      </c>
    </row>
    <row r="298" spans="40:50" x14ac:dyDescent="0.2">
      <c r="AN298">
        <v>14.8539169119282</v>
      </c>
      <c r="AQ298">
        <v>3.8475630324096199</v>
      </c>
      <c r="AT298">
        <v>14.8539169119282</v>
      </c>
      <c r="AU298">
        <v>14.8539169119282</v>
      </c>
      <c r="AV298">
        <v>15.811394997424401</v>
      </c>
      <c r="AX298" s="13">
        <v>7.3024709401915597</v>
      </c>
    </row>
    <row r="299" spans="40:50" x14ac:dyDescent="0.2">
      <c r="AN299">
        <v>14.8541538714999</v>
      </c>
      <c r="AQ299">
        <v>3.8475737900903701</v>
      </c>
      <c r="AT299">
        <v>14.8541538714999</v>
      </c>
      <c r="AU299">
        <v>14.8541538714999</v>
      </c>
      <c r="AV299">
        <v>15.8116953197864</v>
      </c>
      <c r="AX299" s="13">
        <v>7.3026893176394596</v>
      </c>
    </row>
    <row r="300" spans="40:50" x14ac:dyDescent="0.2">
      <c r="AN300">
        <v>14.854383214052699</v>
      </c>
      <c r="AQ300">
        <v>3.8475842022102298</v>
      </c>
      <c r="AT300">
        <v>14.854383214052699</v>
      </c>
      <c r="AU300">
        <v>14.854383214052699</v>
      </c>
      <c r="AV300">
        <v>15.8119859889645</v>
      </c>
      <c r="AX300" s="13">
        <v>7.3029013779743099</v>
      </c>
    </row>
    <row r="301" spans="40:50" x14ac:dyDescent="0.2">
      <c r="AN301">
        <v>14.8546051843899</v>
      </c>
      <c r="AQ301">
        <v>3.8475942798685998</v>
      </c>
      <c r="AT301">
        <v>14.8546051843899</v>
      </c>
      <c r="AU301">
        <v>14.8546051843899</v>
      </c>
      <c r="AV301">
        <v>15.8122673151624</v>
      </c>
      <c r="AX301" s="13">
        <v>7.3031073012791001</v>
      </c>
    </row>
    <row r="302" spans="40:50" x14ac:dyDescent="0.2">
      <c r="AN302">
        <v>14.8548200194505</v>
      </c>
      <c r="AQ302">
        <v>3.8476040338087101</v>
      </c>
      <c r="AT302">
        <v>14.8548200194505</v>
      </c>
      <c r="AU302">
        <v>14.8548200194505</v>
      </c>
      <c r="AV302">
        <v>15.812539598618701</v>
      </c>
      <c r="AX302" s="13">
        <v>7.3033072625989401</v>
      </c>
    </row>
    <row r="303" spans="40:50" x14ac:dyDescent="0.2">
      <c r="AN303">
        <v>14.855027948559099</v>
      </c>
      <c r="AQ303">
        <v>3.8476134744282602</v>
      </c>
      <c r="AT303">
        <v>14.855027948559099</v>
      </c>
      <c r="AU303">
        <v>14.855027948559099</v>
      </c>
      <c r="AV303">
        <v>15.812803129928101</v>
      </c>
      <c r="AX303" s="13">
        <v>7.3035014320793303</v>
      </c>
    </row>
    <row r="304" spans="40:50" x14ac:dyDescent="0.2">
      <c r="AN304">
        <v>14.8552291936738</v>
      </c>
      <c r="AQ304">
        <v>3.8476226117908898</v>
      </c>
      <c r="AT304">
        <v>14.8552291936738</v>
      </c>
      <c r="AU304">
        <v>14.8552291936738</v>
      </c>
      <c r="AV304">
        <v>15.8130581903511</v>
      </c>
      <c r="AX304" s="13">
        <v>7.3036899750995801</v>
      </c>
    </row>
    <row r="305" spans="40:50" x14ac:dyDescent="0.2">
      <c r="AN305">
        <v>14.8554239696194</v>
      </c>
      <c r="AQ305">
        <v>3.8476314556376598</v>
      </c>
      <c r="AT305">
        <v>14.8554239696194</v>
      </c>
      <c r="AU305">
        <v>14.8554239696194</v>
      </c>
      <c r="AV305">
        <v>15.813305052112799</v>
      </c>
      <c r="AX305" s="13">
        <v>7.3038730524034303</v>
      </c>
    </row>
    <row r="306" spans="40:50" x14ac:dyDescent="0.2">
      <c r="AN306">
        <v>14.855612484319201</v>
      </c>
      <c r="AQ306">
        <v>3.8476400153960499</v>
      </c>
      <c r="AT306">
        <v>14.855612484319201</v>
      </c>
      <c r="AU306">
        <v>14.855612484319201</v>
      </c>
      <c r="AV306">
        <v>15.813543978692501</v>
      </c>
      <c r="AX306" s="13">
        <v>7.3040508202246102</v>
      </c>
    </row>
    <row r="307" spans="40:50" x14ac:dyDescent="0.2">
      <c r="AN307">
        <v>14.855794939014601</v>
      </c>
      <c r="AQ307">
        <v>3.8476483001916599</v>
      </c>
      <c r="AT307">
        <v>14.855794939014601</v>
      </c>
      <c r="AU307">
        <v>14.855794939014601</v>
      </c>
      <c r="AV307">
        <v>15.813775225106401</v>
      </c>
      <c r="AX307" s="13">
        <v>7.3042234304117004</v>
      </c>
    </row>
    <row r="308" spans="40:50" x14ac:dyDescent="0.2">
      <c r="AN308">
        <v>14.855971528481501</v>
      </c>
      <c r="AQ308">
        <v>3.8476563188557802</v>
      </c>
      <c r="AT308">
        <v>14.855971528481501</v>
      </c>
      <c r="AU308">
        <v>14.855971528481501</v>
      </c>
      <c r="AV308">
        <v>15.8139990381778</v>
      </c>
      <c r="AX308" s="13">
        <v>7.3043910305476398</v>
      </c>
    </row>
    <row r="309" spans="40:50" x14ac:dyDescent="0.2">
      <c r="AN309">
        <v>14.8561424412364</v>
      </c>
      <c r="AQ309">
        <v>3.8476640799370201</v>
      </c>
      <c r="AT309">
        <v>14.8561424412364</v>
      </c>
      <c r="AU309">
        <v>14.8561424412364</v>
      </c>
      <c r="AV309">
        <v>15.8142156568003</v>
      </c>
      <c r="AX309" s="13">
        <v>7.30455376406701</v>
      </c>
    </row>
    <row r="310" spans="40:50" x14ac:dyDescent="0.2">
      <c r="AN310">
        <v>14.8563078597385</v>
      </c>
      <c r="AQ310">
        <v>3.8476715917090898</v>
      </c>
      <c r="AT310">
        <v>14.8563078597385</v>
      </c>
      <c r="AU310">
        <v>14.8563078597385</v>
      </c>
      <c r="AV310">
        <v>15.8144253121923</v>
      </c>
      <c r="AX310" s="13">
        <v>7.3047117703692397</v>
      </c>
    </row>
    <row r="311" spans="40:50" x14ac:dyDescent="0.2">
      <c r="AN311">
        <v>14.8564679605837</v>
      </c>
      <c r="AQ311">
        <v>3.8476788621801199</v>
      </c>
      <c r="AT311">
        <v>14.8564679605837</v>
      </c>
      <c r="AU311">
        <v>14.8564679605837</v>
      </c>
      <c r="AV311">
        <v>15.814628228144199</v>
      </c>
      <c r="AX311" s="13">
        <v>7.3048651849303603</v>
      </c>
    </row>
    <row r="312" spans="40:50" x14ac:dyDescent="0.2">
      <c r="AN312">
        <v>14.856622914693199</v>
      </c>
      <c r="AQ312">
        <v>3.8476858991007599</v>
      </c>
      <c r="AT312">
        <v>14.856622914693199</v>
      </c>
      <c r="AU312">
        <v>14.856622914693199</v>
      </c>
      <c r="AV312">
        <v>15.8148246212563</v>
      </c>
      <c r="AX312" s="13">
        <v>7.3050141394102797</v>
      </c>
    </row>
    <row r="313" spans="40:50" x14ac:dyDescent="0.2">
      <c r="AN313">
        <v>14.856772887495399</v>
      </c>
      <c r="AQ313">
        <v>3.8476927099729501</v>
      </c>
      <c r="AT313">
        <v>14.856772887495399</v>
      </c>
      <c r="AU313">
        <v>14.856772887495399</v>
      </c>
      <c r="AV313">
        <v>15.8150147011693</v>
      </c>
      <c r="AX313" s="13">
        <v>7.3051587617578804</v>
      </c>
    </row>
    <row r="314" spans="40:50" x14ac:dyDescent="0.2">
      <c r="AN314">
        <v>14.856918039103</v>
      </c>
      <c r="AQ314">
        <v>3.8476993020572898</v>
      </c>
      <c r="AT314">
        <v>14.856918039103</v>
      </c>
      <c r="AU314">
        <v>14.856918039103</v>
      </c>
      <c r="AV314">
        <v>15.8151986707887</v>
      </c>
      <c r="AX314" s="13">
        <v>7.3052991763140103</v>
      </c>
    </row>
    <row r="315" spans="40:50" x14ac:dyDescent="0.2">
      <c r="AN315">
        <v>14.857058524483101</v>
      </c>
      <c r="AQ315">
        <v>3.8477056823820899</v>
      </c>
      <c r="AT315">
        <v>14.857058524483101</v>
      </c>
      <c r="AU315">
        <v>14.857058524483101</v>
      </c>
      <c r="AV315">
        <v>15.8153767265008</v>
      </c>
      <c r="AX315" s="13">
        <v>7.3054355039100001</v>
      </c>
    </row>
    <row r="316" spans="40:50" x14ac:dyDescent="0.2">
      <c r="AN316">
        <v>14.857194493623</v>
      </c>
      <c r="AQ316">
        <v>3.8477118577489602</v>
      </c>
      <c r="AT316">
        <v>14.857194493623</v>
      </c>
      <c r="AU316">
        <v>14.857194493623</v>
      </c>
      <c r="AV316">
        <v>15.815549058381199</v>
      </c>
      <c r="AX316" s="13">
        <v>7.3055678619648701</v>
      </c>
    </row>
    <row r="317" spans="40:50" x14ac:dyDescent="0.2">
      <c r="AN317">
        <v>14.8573260916897</v>
      </c>
      <c r="AQ317">
        <v>3.8477178347410601</v>
      </c>
      <c r="AT317">
        <v>14.8573260916897</v>
      </c>
      <c r="AU317">
        <v>14.8573260916897</v>
      </c>
      <c r="AV317">
        <v>15.8157158503987</v>
      </c>
      <c r="AX317" s="13">
        <v>7.3056963645796698</v>
      </c>
    </row>
    <row r="318" spans="40:50" x14ac:dyDescent="0.2">
      <c r="AN318">
        <v>14.8574534591851</v>
      </c>
      <c r="AQ318">
        <v>3.8477236197312301</v>
      </c>
      <c r="AT318">
        <v>14.8574534591851</v>
      </c>
      <c r="AU318">
        <v>14.8574534591851</v>
      </c>
      <c r="AV318">
        <v>15.8158772806107</v>
      </c>
      <c r="AX318" s="13">
        <v>7.3058211226291796</v>
      </c>
    </row>
    <row r="319" spans="40:50" x14ac:dyDescent="0.2">
      <c r="AN319">
        <v>14.857576732096</v>
      </c>
      <c r="AQ319">
        <v>3.8477292188862799</v>
      </c>
      <c r="AT319">
        <v>14.857576732096</v>
      </c>
      <c r="AU319">
        <v>14.857576732096</v>
      </c>
      <c r="AV319">
        <v>15.8160335213531</v>
      </c>
      <c r="AX319" s="13">
        <v>7.3059422438516899</v>
      </c>
    </row>
    <row r="320" spans="40:50" x14ac:dyDescent="0.2">
      <c r="AN320">
        <v>14.8576960420381</v>
      </c>
      <c r="AQ320">
        <v>3.84773463817581</v>
      </c>
      <c r="AT320">
        <v>14.8576960420381</v>
      </c>
      <c r="AU320">
        <v>14.8576960420381</v>
      </c>
      <c r="AV320">
        <v>15.8161847394242</v>
      </c>
      <c r="AX320" s="13">
        <v>7.3060598329343902</v>
      </c>
    </row>
    <row r="321" spans="40:50" x14ac:dyDescent="0.2">
      <c r="AN321">
        <v>14.8578115163983</v>
      </c>
      <c r="AQ321">
        <v>3.8477398833770899</v>
      </c>
      <c r="AT321">
        <v>14.8578115163983</v>
      </c>
      <c r="AU321">
        <v>14.8578115163983</v>
      </c>
      <c r="AV321">
        <v>15.8163310962628</v>
      </c>
      <c r="AX321" s="13">
        <v>7.3061739915998603</v>
      </c>
    </row>
    <row r="322" spans="40:50" x14ac:dyDescent="0.2">
      <c r="AN322">
        <v>14.857923278469</v>
      </c>
      <c r="AQ322">
        <v>3.8477449600822999</v>
      </c>
      <c r="AT322">
        <v>14.857923278469</v>
      </c>
      <c r="AU322">
        <v>14.857923278469</v>
      </c>
      <c r="AV322">
        <v>15.8164727481195</v>
      </c>
      <c r="AX322" s="13">
        <v>7.3062848186866196</v>
      </c>
    </row>
    <row r="323" spans="40:50" x14ac:dyDescent="0.2">
      <c r="AN323">
        <v>14.858031447579901</v>
      </c>
      <c r="AQ323">
        <v>3.8477498737039699</v>
      </c>
      <c r="AT323">
        <v>14.858031447579901</v>
      </c>
      <c r="AU323">
        <v>14.858031447579901</v>
      </c>
      <c r="AV323">
        <v>15.8166098462245</v>
      </c>
      <c r="AX323" s="13">
        <v>7.3063924102305204</v>
      </c>
    </row>
    <row r="324" spans="40:50" x14ac:dyDescent="0.2">
      <c r="AN324">
        <v>14.8581361392262</v>
      </c>
      <c r="AQ324">
        <v>3.84775462948032</v>
      </c>
      <c r="AT324">
        <v>14.8581361392262</v>
      </c>
      <c r="AU324">
        <v>14.8581361392262</v>
      </c>
      <c r="AV324">
        <v>15.8167425369478</v>
      </c>
      <c r="AX324" s="13">
        <v>7.3064968595413102</v>
      </c>
    </row>
    <row r="325" spans="40:50" x14ac:dyDescent="0.2">
      <c r="AN325">
        <v>14.8582374651903</v>
      </c>
      <c r="AQ325">
        <v>3.8477592324820402</v>
      </c>
      <c r="AT325">
        <v>14.8582374651903</v>
      </c>
      <c r="AU325">
        <v>14.8582374651903</v>
      </c>
      <c r="AV325">
        <v>15.816870961956001</v>
      </c>
      <c r="AX325" s="13">
        <v>7.3065982572798998</v>
      </c>
    </row>
    <row r="326" spans="40:50" x14ac:dyDescent="0.2">
      <c r="AN326">
        <v>14.8583355336627</v>
      </c>
      <c r="AQ326">
        <v>3.8477636876164198</v>
      </c>
      <c r="AT326">
        <v>14.8583355336627</v>
      </c>
      <c r="AU326">
        <v>14.8583355336627</v>
      </c>
      <c r="AV326">
        <v>15.816995258363299</v>
      </c>
      <c r="AX326" s="13">
        <v>7.3066966915309797</v>
      </c>
    </row>
    <row r="327" spans="40:50" x14ac:dyDescent="0.2">
      <c r="AN327">
        <v>14.8584304493567</v>
      </c>
      <c r="AQ327">
        <v>3.8477679996327399</v>
      </c>
      <c r="AT327">
        <v>14.8584304493567</v>
      </c>
      <c r="AU327">
        <v>14.8584304493567</v>
      </c>
      <c r="AV327">
        <v>15.8171155588772</v>
      </c>
      <c r="AX327" s="13">
        <v>7.3067922478746796</v>
      </c>
    </row>
    <row r="328" spans="40:50" x14ac:dyDescent="0.2">
      <c r="AN328">
        <v>14.8585223136194</v>
      </c>
      <c r="AQ328">
        <v>3.8477721731291301</v>
      </c>
      <c r="AT328">
        <v>14.8585223136194</v>
      </c>
      <c r="AU328">
        <v>14.8585223136194</v>
      </c>
      <c r="AV328">
        <v>15.817231991940799</v>
      </c>
      <c r="AX328" s="13">
        <v>7.30688500945769</v>
      </c>
    </row>
    <row r="329" spans="40:50" x14ac:dyDescent="0.2">
      <c r="AN329">
        <v>14.8586112245411</v>
      </c>
      <c r="AQ329">
        <v>3.8477762125544999</v>
      </c>
      <c r="AT329">
        <v>14.8586112245411</v>
      </c>
      <c r="AU329">
        <v>14.8586112245411</v>
      </c>
      <c r="AV329">
        <v>15.817344681869301</v>
      </c>
      <c r="AX329" s="13">
        <v>7.3069750570590797</v>
      </c>
    </row>
    <row r="330" spans="40:50" x14ac:dyDescent="0.2">
      <c r="AN330">
        <v>14.8586972770596</v>
      </c>
      <c r="AQ330">
        <v>3.8477801222156098</v>
      </c>
      <c r="AT330">
        <v>14.8586972770596</v>
      </c>
      <c r="AU330">
        <v>14.8586972770596</v>
      </c>
      <c r="AV330">
        <v>15.817453748982899</v>
      </c>
      <c r="AX330" s="13">
        <v>7.3070624691589101</v>
      </c>
    </row>
    <row r="331" spans="40:50" x14ac:dyDescent="0.2">
      <c r="AN331">
        <v>14.858780563060501</v>
      </c>
      <c r="AQ331">
        <v>3.84778390628095</v>
      </c>
      <c r="AT331">
        <v>14.858780563060501</v>
      </c>
      <c r="AU331">
        <v>14.858780563060501</v>
      </c>
      <c r="AV331">
        <v>15.8175593097346</v>
      </c>
      <c r="AX331" s="13">
        <v>7.3071473219997598</v>
      </c>
    </row>
    <row r="332" spans="40:50" x14ac:dyDescent="0.2">
      <c r="AN332">
        <v>14.858861171477001</v>
      </c>
      <c r="AQ332">
        <v>3.8477875687853298</v>
      </c>
      <c r="AT332">
        <v>14.858861171477001</v>
      </c>
      <c r="AU332">
        <v>14.858861171477001</v>
      </c>
      <c r="AV332">
        <v>15.817661476835401</v>
      </c>
      <c r="AX332" s="13">
        <v>7.3072296896515097</v>
      </c>
    </row>
    <row r="333" spans="40:50" x14ac:dyDescent="0.2">
      <c r="AN333">
        <v>14.8589391883833</v>
      </c>
      <c r="AQ333">
        <v>3.8477911136327299</v>
      </c>
      <c r="AT333">
        <v>14.8589391883833</v>
      </c>
      <c r="AU333">
        <v>14.8589391883833</v>
      </c>
      <c r="AV333">
        <v>15.817760359373599</v>
      </c>
      <c r="AX333" s="13">
        <v>7.3073096440709797</v>
      </c>
    </row>
    <row r="334" spans="40:50" x14ac:dyDescent="0.2">
      <c r="AN334">
        <v>14.859014697087099</v>
      </c>
      <c r="AQ334">
        <v>3.8477945446035</v>
      </c>
      <c r="AT334">
        <v>14.859014697087099</v>
      </c>
      <c r="AU334">
        <v>14.859014697087099</v>
      </c>
      <c r="AV334">
        <v>15.817856062931799</v>
      </c>
      <c r="AX334" s="13">
        <v>7.30738725516093</v>
      </c>
    </row>
    <row r="335" spans="40:50" x14ac:dyDescent="0.2">
      <c r="AN335">
        <v>14.859087778218401</v>
      </c>
      <c r="AQ335">
        <v>3.8477978653548899</v>
      </c>
      <c r="AT335">
        <v>14.859087778218401</v>
      </c>
      <c r="AU335">
        <v>14.859087778218401</v>
      </c>
      <c r="AV335">
        <v>15.8179486896986</v>
      </c>
      <c r="AX335" s="13">
        <v>7.3074625908281199</v>
      </c>
    </row>
    <row r="336" spans="40:50" x14ac:dyDescent="0.2">
      <c r="AN336">
        <v>14.859158509816</v>
      </c>
      <c r="AQ336">
        <v>3.84780107942801</v>
      </c>
      <c r="AT336">
        <v>14.859158509816</v>
      </c>
      <c r="AU336">
        <v>14.859158509816</v>
      </c>
      <c r="AV336">
        <v>15.818038338579401</v>
      </c>
      <c r="AX336" s="13">
        <v>7.3075357170397304</v>
      </c>
    </row>
    <row r="337" spans="40:50" x14ac:dyDescent="0.2">
      <c r="AN337">
        <v>14.8592269674094</v>
      </c>
      <c r="AQ337">
        <v>3.8478041902493101</v>
      </c>
      <c r="AT337">
        <v>14.8592269674094</v>
      </c>
      <c r="AU337">
        <v>14.8592269674094</v>
      </c>
      <c r="AV337">
        <v>15.818125105299799</v>
      </c>
      <c r="AX337" s="13">
        <v>7.3076066978762704</v>
      </c>
    </row>
    <row r="338" spans="40:50" x14ac:dyDescent="0.2">
      <c r="AN338">
        <v>14.859293224101499</v>
      </c>
      <c r="AQ338">
        <v>3.8478072011354998</v>
      </c>
      <c r="AT338">
        <v>14.859293224101499</v>
      </c>
      <c r="AU338">
        <v>14.859293224101499</v>
      </c>
      <c r="AV338">
        <v>15.8182090825094</v>
      </c>
      <c r="AX338" s="13">
        <v>7.3076755955864696</v>
      </c>
    </row>
    <row r="339" spans="40:50" x14ac:dyDescent="0.2">
      <c r="AN339">
        <v>14.8593573506447</v>
      </c>
      <c r="AQ339">
        <v>3.8478101152973698</v>
      </c>
      <c r="AT339">
        <v>14.8593573506447</v>
      </c>
      <c r="AU339">
        <v>14.8593573506447</v>
      </c>
      <c r="AV339">
        <v>15.818290359880001</v>
      </c>
      <c r="AX339" s="13">
        <v>7.30774247063622</v>
      </c>
    </row>
    <row r="340" spans="40:50" x14ac:dyDescent="0.2">
      <c r="AN340">
        <v>14.8594194155176</v>
      </c>
      <c r="AQ340">
        <v>3.8478129358412398</v>
      </c>
      <c r="AT340">
        <v>14.8594194155176</v>
      </c>
      <c r="AU340">
        <v>14.8594194155176</v>
      </c>
      <c r="AV340">
        <v>15.8183690242008</v>
      </c>
      <c r="AX340" s="13">
        <v>7.30780738176193</v>
      </c>
    </row>
    <row r="341" spans="40:50" x14ac:dyDescent="0.2">
      <c r="AN341">
        <v>14.859479484997101</v>
      </c>
      <c r="AQ341">
        <v>3.8478156657748102</v>
      </c>
      <c r="AT341">
        <v>14.859479484997101</v>
      </c>
      <c r="AU341">
        <v>14.859479484997101</v>
      </c>
      <c r="AV341">
        <v>15.8184451594721</v>
      </c>
      <c r="AX341" s="13">
        <v>7.3078703860164698</v>
      </c>
    </row>
    <row r="342" spans="40:50" x14ac:dyDescent="0.2">
      <c r="AN342">
        <v>14.859537623230301</v>
      </c>
      <c r="AQ342">
        <v>3.8478183080089301</v>
      </c>
      <c r="AT342">
        <v>14.859537623230301</v>
      </c>
      <c r="AU342">
        <v>14.859537623230301</v>
      </c>
      <c r="AV342">
        <v>15.8185188469939</v>
      </c>
      <c r="AX342" s="13">
        <v>7.3079315388171899</v>
      </c>
    </row>
    <row r="343" spans="40:50" x14ac:dyDescent="0.2">
      <c r="AN343">
        <v>14.8595938923023</v>
      </c>
      <c r="AQ343">
        <v>3.8478208653603199</v>
      </c>
      <c r="AT343">
        <v>14.8595938923023</v>
      </c>
      <c r="AU343">
        <v>14.8595938923023</v>
      </c>
      <c r="AV343">
        <v>15.8185901654536</v>
      </c>
      <c r="AX343" s="13">
        <v>7.3079908939931997</v>
      </c>
    </row>
    <row r="344" spans="40:50" x14ac:dyDescent="0.2">
      <c r="AN344">
        <v>14.859648352302299</v>
      </c>
      <c r="AQ344">
        <v>3.8478233405559901</v>
      </c>
      <c r="AT344">
        <v>14.859648352302299</v>
      </c>
      <c r="AU344">
        <v>14.859648352302299</v>
      </c>
      <c r="AV344">
        <v>15.818659191008599</v>
      </c>
      <c r="AX344" s="13">
        <v>7.3080485038290703</v>
      </c>
    </row>
    <row r="345" spans="40:50" x14ac:dyDescent="0.2">
      <c r="AN345">
        <v>14.859701061388201</v>
      </c>
      <c r="AQ345">
        <v>3.8478257362349502</v>
      </c>
      <c r="AT345">
        <v>14.859701061388201</v>
      </c>
      <c r="AU345">
        <v>14.859701061388201</v>
      </c>
      <c r="AV345">
        <v>15.8187259973695</v>
      </c>
      <c r="AX345" s="13">
        <v>7.3081044191079103</v>
      </c>
    </row>
    <row r="346" spans="40:50" x14ac:dyDescent="0.2">
      <c r="AN346">
        <v>14.859752075848199</v>
      </c>
      <c r="AQ346">
        <v>3.84782805495177</v>
      </c>
      <c r="AT346">
        <v>14.859752075848199</v>
      </c>
      <c r="AU346">
        <v>14.859752075848199</v>
      </c>
      <c r="AV346">
        <v>15.8187906558767</v>
      </c>
      <c r="AX346" s="13">
        <v>7.3081586891555101</v>
      </c>
    </row>
    <row r="347" spans="40:50" x14ac:dyDescent="0.2">
      <c r="AN347">
        <v>14.859801450161401</v>
      </c>
      <c r="AQ347">
        <v>3.84783029917851</v>
      </c>
      <c r="AT347">
        <v>14.859801450161401</v>
      </c>
      <c r="AU347">
        <v>14.859801450161401</v>
      </c>
      <c r="AV347">
        <v>15.818853235578301</v>
      </c>
      <c r="AX347" s="13">
        <v>7.3082113618798301</v>
      </c>
    </row>
    <row r="348" spans="40:50" x14ac:dyDescent="0.2">
      <c r="AN348">
        <v>14.8598492370557</v>
      </c>
      <c r="AQ348">
        <v>3.8478324713081</v>
      </c>
      <c r="AT348">
        <v>14.8598492370557</v>
      </c>
      <c r="AU348">
        <v>14.8598492370557</v>
      </c>
      <c r="AV348">
        <v>15.818913803302699</v>
      </c>
      <c r="AX348" s="13">
        <v>7.3082624838110704</v>
      </c>
    </row>
    <row r="349" spans="40:50" x14ac:dyDescent="0.2">
      <c r="AN349">
        <v>14.859895487563699</v>
      </c>
      <c r="AQ349">
        <v>3.84783457365686</v>
      </c>
      <c r="AT349">
        <v>14.859895487563699</v>
      </c>
      <c r="AU349">
        <v>14.859895487563699</v>
      </c>
      <c r="AV349">
        <v>15.8189724237299</v>
      </c>
      <c r="AX349" s="13">
        <v>7.3083121001426701</v>
      </c>
    </row>
    <row r="350" spans="40:50" x14ac:dyDescent="0.2">
      <c r="AN350">
        <v>14.8599402510779</v>
      </c>
      <c r="AQ350">
        <v>3.84783660846576</v>
      </c>
      <c r="AT350">
        <v>14.8599402510779</v>
      </c>
      <c r="AU350">
        <v>14.8599402510779</v>
      </c>
      <c r="AV350">
        <v>15.819029159461399</v>
      </c>
      <c r="AX350" s="13">
        <v>7.3083602547664004</v>
      </c>
    </row>
    <row r="351" spans="40:50" x14ac:dyDescent="0.2">
      <c r="AN351">
        <v>14.859983575403101</v>
      </c>
      <c r="AQ351">
        <v>3.8478385779051401</v>
      </c>
      <c r="AT351">
        <v>14.859983575403101</v>
      </c>
      <c r="AU351">
        <v>14.859983575403101</v>
      </c>
      <c r="AV351">
        <v>15.819084071086399</v>
      </c>
      <c r="AX351" s="13">
        <v>7.3084069903109796</v>
      </c>
    </row>
    <row r="352" spans="40:50" x14ac:dyDescent="0.2">
      <c r="AN352">
        <v>14.8600255068071</v>
      </c>
      <c r="AQ352">
        <v>3.8478404840743998</v>
      </c>
      <c r="AT352">
        <v>14.8600255068071</v>
      </c>
      <c r="AU352">
        <v>14.8600255068071</v>
      </c>
      <c r="AV352">
        <v>15.819137217246199</v>
      </c>
      <c r="AX352" s="13">
        <v>7.3084523481774202</v>
      </c>
    </row>
    <row r="353" spans="40:50" x14ac:dyDescent="0.2">
      <c r="AN353">
        <v>14.860066090070699</v>
      </c>
      <c r="AQ353">
        <v>3.8478423290063399</v>
      </c>
      <c r="AT353">
        <v>14.860066090070699</v>
      </c>
      <c r="AU353">
        <v>14.860066090070699</v>
      </c>
      <c r="AV353">
        <v>15.8191886546973</v>
      </c>
      <c r="AX353" s="13">
        <v>7.3084963685741799</v>
      </c>
    </row>
    <row r="354" spans="40:50" x14ac:dyDescent="0.2">
      <c r="AN354">
        <v>14.8601053685348</v>
      </c>
      <c r="AQ354">
        <v>3.8478441146679399</v>
      </c>
      <c r="AT354">
        <v>14.8601053685348</v>
      </c>
      <c r="AU354">
        <v>14.8601053685348</v>
      </c>
      <c r="AV354">
        <v>15.8192384383721</v>
      </c>
      <c r="AX354" s="13">
        <v>7.3085390905492504</v>
      </c>
    </row>
    <row r="355" spans="40:50" x14ac:dyDescent="0.2">
      <c r="AN355">
        <v>14.8601433841479</v>
      </c>
      <c r="AQ355">
        <v>3.8478458429633799</v>
      </c>
      <c r="AT355">
        <v>14.8601433841479</v>
      </c>
      <c r="AU355">
        <v>14.8601433841479</v>
      </c>
      <c r="AV355">
        <v>15.819286621436801</v>
      </c>
      <c r="AX355" s="13">
        <v>7.3085805520262097</v>
      </c>
    </row>
    <row r="356" spans="40:50" x14ac:dyDescent="0.2">
      <c r="AN356">
        <v>14.860180177508999</v>
      </c>
      <c r="AQ356">
        <v>3.8478475157353902</v>
      </c>
      <c r="AT356">
        <v>14.860180177508999</v>
      </c>
      <c r="AU356">
        <v>14.860180177508999</v>
      </c>
      <c r="AV356">
        <v>15.8193332553488</v>
      </c>
      <c r="AX356" s="13">
        <v>7.3086207898333804</v>
      </c>
    </row>
    <row r="357" spans="40:50" x14ac:dyDescent="0.2">
      <c r="AN357">
        <v>14.8602157879124</v>
      </c>
      <c r="AQ357">
        <v>3.8478491347677699</v>
      </c>
      <c r="AT357">
        <v>14.8602157879124</v>
      </c>
      <c r="AU357">
        <v>14.8602157879124</v>
      </c>
      <c r="AV357">
        <v>15.8193783899114</v>
      </c>
      <c r="AX357" s="13">
        <v>7.30865983973532</v>
      </c>
    </row>
    <row r="358" spans="40:50" x14ac:dyDescent="0.2">
      <c r="AN358">
        <v>14.8602502533895</v>
      </c>
      <c r="AQ358">
        <v>3.8478507017862702</v>
      </c>
      <c r="AT358">
        <v>14.8602502533895</v>
      </c>
      <c r="AU358">
        <v>14.8602502533895</v>
      </c>
      <c r="AV358">
        <v>15.8194220733269</v>
      </c>
      <c r="AX358" s="13">
        <v>7.3086977364656702</v>
      </c>
    </row>
    <row r="359" spans="40:50" x14ac:dyDescent="0.2">
      <c r="AN359">
        <v>14.860283610749001</v>
      </c>
      <c r="AQ359">
        <v>3.8478522184628798</v>
      </c>
      <c r="AT359">
        <v>14.860283610749001</v>
      </c>
      <c r="AU359">
        <v>14.860283610749001</v>
      </c>
      <c r="AV359">
        <v>15.819464352248399</v>
      </c>
      <c r="AX359" s="13">
        <v>7.3087345137524196</v>
      </c>
    </row>
    <row r="360" spans="40:50" x14ac:dyDescent="0.2">
      <c r="AN360">
        <v>14.8603158956158</v>
      </c>
      <c r="AQ360">
        <v>3.8478536864137598</v>
      </c>
      <c r="AT360">
        <v>14.8603158956158</v>
      </c>
      <c r="AU360">
        <v>14.8603158956158</v>
      </c>
      <c r="AV360">
        <v>15.819505271829</v>
      </c>
      <c r="AX360" s="13">
        <v>7.3087702043499698</v>
      </c>
    </row>
    <row r="361" spans="40:50" x14ac:dyDescent="0.2">
      <c r="AN361">
        <v>14.860347142470699</v>
      </c>
      <c r="AQ361">
        <v>3.8478551072048699</v>
      </c>
      <c r="AT361">
        <v>14.860347142470699</v>
      </c>
      <c r="AU361">
        <v>14.860347142470699</v>
      </c>
      <c r="AV361">
        <v>15.8195448757702</v>
      </c>
      <c r="AX361" s="13">
        <v>7.3088048400648704</v>
      </c>
    </row>
    <row r="362" spans="40:50" x14ac:dyDescent="0.2">
      <c r="AN362">
        <v>14.8603773846847</v>
      </c>
      <c r="AQ362">
        <v>3.8478564823508101</v>
      </c>
      <c r="AT362">
        <v>14.8603773846847</v>
      </c>
      <c r="AU362">
        <v>14.8603773846847</v>
      </c>
      <c r="AV362">
        <v>15.819583206369501</v>
      </c>
      <c r="AX362" s="13">
        <v>7.3088384517835303</v>
      </c>
    </row>
    <row r="363" spans="40:50" x14ac:dyDescent="0.2">
      <c r="AN363">
        <v>14.860406654557099</v>
      </c>
      <c r="AQ363">
        <v>3.84785781331821</v>
      </c>
      <c r="AT363">
        <v>14.860406654557099</v>
      </c>
      <c r="AU363">
        <v>14.860406654557099</v>
      </c>
      <c r="AV363">
        <v>15.8196203045636</v>
      </c>
      <c r="AX363" s="13">
        <v>7.3088710694992498</v>
      </c>
    </row>
    <row r="364" spans="40:50" x14ac:dyDescent="0.2">
      <c r="AN364">
        <v>14.8604349833484</v>
      </c>
      <c r="AQ364">
        <v>3.8478591015261498</v>
      </c>
      <c r="AT364">
        <v>14.8604349833484</v>
      </c>
      <c r="AU364">
        <v>14.8604349833484</v>
      </c>
      <c r="AV364">
        <v>15.8196562099741</v>
      </c>
      <c r="AX364" s="13">
        <v>7.3089027223349499</v>
      </c>
    </row>
    <row r="365" spans="40:50" x14ac:dyDescent="0.2">
      <c r="AN365">
        <v>14.8604624013144</v>
      </c>
      <c r="AQ365">
        <v>3.8478603483479099</v>
      </c>
      <c r="AT365">
        <v>14.8604624013144</v>
      </c>
      <c r="AU365">
        <v>14.8604624013144</v>
      </c>
      <c r="AV365">
        <v>15.8196909609483</v>
      </c>
      <c r="AX365" s="13">
        <v>7.30893343857245</v>
      </c>
    </row>
    <row r="366" spans="40:50" x14ac:dyDescent="0.2">
      <c r="AN366">
        <v>14.8604889377375</v>
      </c>
      <c r="AQ366">
        <v>3.8478615551137199</v>
      </c>
      <c r="AT366">
        <v>14.8604889377375</v>
      </c>
      <c r="AU366">
        <v>14.8604889377375</v>
      </c>
      <c r="AV366">
        <v>15.8197245946014</v>
      </c>
      <c r="AX366" s="13">
        <v>7.3089632456711398</v>
      </c>
    </row>
    <row r="367" spans="40:50" x14ac:dyDescent="0.2">
      <c r="AN367">
        <v>14.860514620959901</v>
      </c>
      <c r="AQ367">
        <v>3.8478627231099698</v>
      </c>
      <c r="AT367">
        <v>14.860514620959901</v>
      </c>
      <c r="AU367">
        <v>14.860514620959901</v>
      </c>
      <c r="AV367">
        <v>15.819757146855</v>
      </c>
      <c r="AX367" s="13">
        <v>7.3089921702970804</v>
      </c>
    </row>
    <row r="368" spans="40:50" x14ac:dyDescent="0.2">
      <c r="AN368">
        <v>14.8605394784119</v>
      </c>
      <c r="AQ368">
        <v>3.8478638535820702</v>
      </c>
      <c r="AT368">
        <v>14.8605394784119</v>
      </c>
      <c r="AU368">
        <v>14.8605394784119</v>
      </c>
      <c r="AV368">
        <v>15.8197886524762</v>
      </c>
      <c r="AX368" s="13">
        <v>7.3090202383404499</v>
      </c>
    </row>
    <row r="369" spans="40:50" x14ac:dyDescent="0.2">
      <c r="AN369">
        <v>14.860563536642299</v>
      </c>
      <c r="AQ369">
        <v>3.8478649477351898</v>
      </c>
      <c r="AT369">
        <v>14.860563536642299</v>
      </c>
      <c r="AU369">
        <v>14.860563536642299</v>
      </c>
      <c r="AV369">
        <v>15.819819145114</v>
      </c>
      <c r="AX369" s="13">
        <v>7.3090474749418197</v>
      </c>
    </row>
    <row r="370" spans="40:50" x14ac:dyDescent="0.2">
      <c r="AN370">
        <v>14.860586821346001</v>
      </c>
      <c r="AQ370">
        <v>3.8478660067372998</v>
      </c>
      <c r="AT370">
        <v>14.860586821346001</v>
      </c>
      <c r="AU370">
        <v>14.860586821346001</v>
      </c>
      <c r="AV370">
        <v>15.8198486573363</v>
      </c>
      <c r="AX370" s="13">
        <v>7.3090739045114299</v>
      </c>
    </row>
    <row r="371" spans="40:50" x14ac:dyDescent="0.2">
      <c r="AN371">
        <v>14.860609357392599</v>
      </c>
      <c r="AQ371">
        <v>3.84786703171621</v>
      </c>
      <c r="AT371">
        <v>14.860609357392599</v>
      </c>
      <c r="AU371">
        <v>14.860609357392599</v>
      </c>
      <c r="AV371">
        <v>15.8198772206638</v>
      </c>
      <c r="AX371" s="13">
        <v>7.3090995507504903</v>
      </c>
    </row>
    <row r="372" spans="40:50" x14ac:dyDescent="0.2">
      <c r="AN372">
        <v>14.860631168851601</v>
      </c>
      <c r="AQ372">
        <v>3.8478680237655798</v>
      </c>
      <c r="AT372">
        <v>14.860631168851601</v>
      </c>
      <c r="AU372">
        <v>14.860631168851601</v>
      </c>
      <c r="AV372">
        <v>15.819904865603601</v>
      </c>
      <c r="AX372" s="13">
        <v>7.3091244366719197</v>
      </c>
    </row>
    <row r="373" spans="40:50" x14ac:dyDescent="0.2">
      <c r="AN373">
        <v>14.8606522790186</v>
      </c>
      <c r="AQ373">
        <v>3.8478689839434002</v>
      </c>
      <c r="AT373">
        <v>14.8606522790186</v>
      </c>
      <c r="AU373">
        <v>14.8606522790186</v>
      </c>
      <c r="AV373">
        <v>15.8199316216824</v>
      </c>
      <c r="AX373" s="13">
        <v>7.30914858461907</v>
      </c>
    </row>
    <row r="374" spans="40:50" x14ac:dyDescent="0.2">
      <c r="AN374">
        <v>14.8606727104409</v>
      </c>
      <c r="AQ374">
        <v>3.8478699132730898</v>
      </c>
      <c r="AT374">
        <v>14.8606727104409</v>
      </c>
      <c r="AU374">
        <v>14.8606727104409</v>
      </c>
      <c r="AV374">
        <v>15.8199575174778</v>
      </c>
      <c r="AX374" s="13">
        <v>7.3091720162868503</v>
      </c>
    </row>
    <row r="375" spans="40:50" x14ac:dyDescent="0.2">
      <c r="AN375">
        <v>14.8606924849402</v>
      </c>
      <c r="AQ375">
        <v>3.8478708127461099</v>
      </c>
      <c r="AT375">
        <v>14.8606924849402</v>
      </c>
      <c r="AU375">
        <v>14.8606924849402</v>
      </c>
      <c r="AV375">
        <v>15.819982580648199</v>
      </c>
      <c r="AX375" s="13">
        <v>7.3091947527382199</v>
      </c>
    </row>
    <row r="376" spans="40:50" x14ac:dyDescent="0.2">
      <c r="AN376">
        <v>14.860711623637499</v>
      </c>
      <c r="AQ376">
        <v>3.8478716833215501</v>
      </c>
      <c r="AT376">
        <v>14.860711623637499</v>
      </c>
      <c r="AU376">
        <v>14.860711623637499</v>
      </c>
      <c r="AV376">
        <v>15.820006837963399</v>
      </c>
      <c r="AX376" s="13">
        <v>7.3092168144233503</v>
      </c>
    </row>
    <row r="377" spans="40:50" x14ac:dyDescent="0.2">
      <c r="AN377">
        <v>14.860730146974101</v>
      </c>
      <c r="AQ377">
        <v>3.8478725259273401</v>
      </c>
      <c r="AT377">
        <v>14.860730146974101</v>
      </c>
      <c r="AU377">
        <v>14.860730146974101</v>
      </c>
      <c r="AV377">
        <v>15.8200303153322</v>
      </c>
      <c r="AX377" s="13">
        <v>7.3092382211976803</v>
      </c>
    </row>
    <row r="378" spans="40:50" x14ac:dyDescent="0.2">
      <c r="AN378">
        <v>14.8607480747345</v>
      </c>
      <c r="AQ378">
        <v>3.8478733414625501</v>
      </c>
      <c r="AT378">
        <v>14.8607480747345</v>
      </c>
      <c r="AU378">
        <v>14.8607480747345</v>
      </c>
      <c r="AV378">
        <v>15.820053037830499</v>
      </c>
      <c r="AX378" s="13">
        <v>7.3092589923378304</v>
      </c>
    </row>
    <row r="379" spans="40:50" x14ac:dyDescent="0.2">
      <c r="AN379">
        <v>14.8607654260669</v>
      </c>
      <c r="AQ379">
        <v>3.8478741307964999</v>
      </c>
      <c r="AT379">
        <v>14.8607654260669</v>
      </c>
      <c r="AU379">
        <v>14.8607654260669</v>
      </c>
      <c r="AV379">
        <v>15.8200750297285</v>
      </c>
      <c r="AX379" s="13">
        <v>7.3092791465586302</v>
      </c>
    </row>
    <row r="380" spans="40:50" x14ac:dyDescent="0.2">
      <c r="AN380">
        <v>14.8607822195043</v>
      </c>
      <c r="AQ380">
        <v>3.84787489477125</v>
      </c>
      <c r="AT380">
        <v>14.8607822195043</v>
      </c>
      <c r="AU380">
        <v>14.8607822195043</v>
      </c>
      <c r="AV380">
        <v>15.820096314515601</v>
      </c>
      <c r="AX380" s="13">
        <v>7.3092987020307998</v>
      </c>
    </row>
    <row r="381" spans="40:50" x14ac:dyDescent="0.2">
      <c r="AN381">
        <v>14.8607984729835</v>
      </c>
      <c r="AQ381">
        <v>3.8478756342010998</v>
      </c>
      <c r="AT381">
        <v>14.8607984729835</v>
      </c>
      <c r="AU381">
        <v>14.8607984729835</v>
      </c>
      <c r="AV381">
        <v>15.8201169149264</v>
      </c>
      <c r="AX381" s="13">
        <v>7.3093176763940404</v>
      </c>
    </row>
    <row r="382" spans="40:50" x14ac:dyDescent="0.2">
      <c r="AN382">
        <v>14.860814203864701</v>
      </c>
      <c r="AQ382">
        <v>3.8478763498746802</v>
      </c>
      <c r="AT382">
        <v>14.860814203864701</v>
      </c>
      <c r="AU382">
        <v>14.860814203864701</v>
      </c>
      <c r="AV382">
        <v>15.8201368529643</v>
      </c>
      <c r="AX382" s="13">
        <v>7.3093360867733699</v>
      </c>
    </row>
    <row r="383" spans="40:50" x14ac:dyDescent="0.2">
      <c r="AN383">
        <v>14.860829428950099</v>
      </c>
      <c r="AQ383">
        <v>3.8478770425553699</v>
      </c>
      <c r="AT383">
        <v>14.860829428950099</v>
      </c>
      <c r="AU383">
        <v>14.860829428950099</v>
      </c>
      <c r="AV383">
        <v>15.820156149925801</v>
      </c>
      <c r="AX383" s="13">
        <v>7.3093539497953799</v>
      </c>
    </row>
    <row r="384" spans="40:50" x14ac:dyDescent="0.2">
      <c r="AN384">
        <v>14.8608441645019</v>
      </c>
      <c r="AQ384">
        <v>3.84787771298187</v>
      </c>
      <c r="AT384">
        <v>14.8608441645019</v>
      </c>
      <c r="AU384">
        <v>14.8608441645019</v>
      </c>
      <c r="AV384">
        <v>15.820174826422299</v>
      </c>
      <c r="AX384" s="13">
        <v>7.3093712816009901</v>
      </c>
    </row>
    <row r="385" spans="40:50" x14ac:dyDescent="0.2">
      <c r="AN385">
        <v>14.860858426259099</v>
      </c>
      <c r="AQ385">
        <v>3.8478783618687298</v>
      </c>
      <c r="AT385">
        <v>14.860858426259099</v>
      </c>
      <c r="AU385">
        <v>14.860858426259099</v>
      </c>
      <c r="AV385">
        <v>15.820192902402599</v>
      </c>
      <c r="AX385" s="13">
        <v>7.3093880978588102</v>
      </c>
    </row>
    <row r="386" spans="40:50" x14ac:dyDescent="0.2">
      <c r="AN386">
        <v>14.860872229454801</v>
      </c>
      <c r="AQ386">
        <v>3.8478789899080299</v>
      </c>
      <c r="AT386">
        <v>14.860872229454801</v>
      </c>
      <c r="AU386">
        <v>14.860872229454801</v>
      </c>
      <c r="AV386">
        <v>15.8202103971743</v>
      </c>
      <c r="AX386" s="13">
        <v>7.3094044137815697</v>
      </c>
    </row>
    <row r="387" spans="40:50" x14ac:dyDescent="0.2">
      <c r="AN387">
        <v>14.8608855888326</v>
      </c>
      <c r="AQ387">
        <v>3.84787959777004</v>
      </c>
      <c r="AT387">
        <v>14.8608855888326</v>
      </c>
      <c r="AU387">
        <v>14.8608855888326</v>
      </c>
      <c r="AV387">
        <v>15.8202273294244</v>
      </c>
      <c r="AX387" s="13">
        <v>7.3094202441356702</v>
      </c>
    </row>
    <row r="388" spans="40:50" x14ac:dyDescent="0.2">
      <c r="AN388">
        <v>14.860898518661999</v>
      </c>
      <c r="AQ388">
        <v>3.8478801861023402</v>
      </c>
      <c r="AT388">
        <v>14.860898518661999</v>
      </c>
      <c r="AU388">
        <v>14.860898518661999</v>
      </c>
      <c r="AV388">
        <v>15.820243717238901</v>
      </c>
      <c r="AX388" s="13">
        <v>7.3094356032572403</v>
      </c>
    </row>
    <row r="389" spans="40:50" x14ac:dyDescent="0.2">
      <c r="AN389">
        <v>14.860911032753499</v>
      </c>
      <c r="AQ389">
        <v>3.8478807555327501</v>
      </c>
      <c r="AT389">
        <v>14.860911032753499</v>
      </c>
      <c r="AU389">
        <v>14.860911032753499</v>
      </c>
      <c r="AV389">
        <v>15.820259578122499</v>
      </c>
      <c r="AX389" s="13">
        <v>7.30945050506251</v>
      </c>
    </row>
    <row r="390" spans="40:50" x14ac:dyDescent="0.2">
      <c r="AN390">
        <v>14.8609231444741</v>
      </c>
      <c r="AQ390">
        <v>3.8478813066683402</v>
      </c>
      <c r="AT390">
        <v>14.8609231444741</v>
      </c>
      <c r="AU390">
        <v>14.8609231444741</v>
      </c>
      <c r="AV390">
        <v>15.820274929017099</v>
      </c>
      <c r="AX390" s="13">
        <v>7.3094649630611803</v>
      </c>
    </row>
    <row r="391" spans="40:50" x14ac:dyDescent="0.2">
      <c r="AN391">
        <v>14.8609348667602</v>
      </c>
      <c r="AQ391">
        <v>3.8478818400967398</v>
      </c>
      <c r="AT391">
        <v>14.8609348667602</v>
      </c>
      <c r="AU391">
        <v>14.8609348667602</v>
      </c>
      <c r="AV391">
        <v>15.8202897863196</v>
      </c>
      <c r="AX391" s="13">
        <v>7.3094789903670803</v>
      </c>
    </row>
    <row r="392" spans="40:50" x14ac:dyDescent="0.2">
      <c r="AN392">
        <v>14.8609462121333</v>
      </c>
      <c r="AQ392">
        <v>3.8478823563871098</v>
      </c>
      <c r="AT392">
        <v>14.8609462121333</v>
      </c>
      <c r="AU392">
        <v>14.8609462121333</v>
      </c>
      <c r="AV392">
        <v>15.8203041659003</v>
      </c>
      <c r="AX392" s="13">
        <v>7.3094925997105502</v>
      </c>
    </row>
    <row r="393" spans="40:50" x14ac:dyDescent="0.2">
      <c r="AN393">
        <v>14.8609571927117</v>
      </c>
      <c r="AQ393">
        <v>3.8478828560901102</v>
      </c>
      <c r="AT393">
        <v>14.8609571927117</v>
      </c>
      <c r="AU393">
        <v>14.8609571927117</v>
      </c>
      <c r="AV393">
        <v>15.820318083118901</v>
      </c>
      <c r="AX393" s="13">
        <v>7.3095058034491798</v>
      </c>
    </row>
    <row r="394" spans="40:50" x14ac:dyDescent="0.2">
      <c r="AN394">
        <v>14.860967820224401</v>
      </c>
      <c r="AQ394">
        <v>3.8478833397379999</v>
      </c>
      <c r="AT394">
        <v>14.860967820224401</v>
      </c>
      <c r="AU394">
        <v>14.860967820224401</v>
      </c>
      <c r="AV394">
        <v>15.820331552841401</v>
      </c>
      <c r="AX394" s="13">
        <v>7.3095186135783097</v>
      </c>
    </row>
    <row r="395" spans="40:50" x14ac:dyDescent="0.2">
      <c r="AN395">
        <v>14.860978106023101</v>
      </c>
      <c r="AQ395">
        <v>3.8478838078472202</v>
      </c>
      <c r="AT395">
        <v>14.860978106023101</v>
      </c>
      <c r="AU395">
        <v>14.860978106023101</v>
      </c>
      <c r="AV395">
        <v>15.8203445894559</v>
      </c>
      <c r="AX395" s="13">
        <v>7.3095310417422503</v>
      </c>
    </row>
    <row r="396" spans="40:50" x14ac:dyDescent="0.2">
      <c r="AN396">
        <v>14.8609880610944</v>
      </c>
      <c r="AQ396">
        <v>3.8478842609167598</v>
      </c>
      <c r="AT396">
        <v>14.8609880610944</v>
      </c>
      <c r="AU396">
        <v>14.8609880610944</v>
      </c>
      <c r="AV396">
        <v>15.8203572068875</v>
      </c>
      <c r="AX396" s="13">
        <v>7.3095430992432897</v>
      </c>
    </row>
    <row r="397" spans="40:50" x14ac:dyDescent="0.2">
      <c r="AN397">
        <v>14.8609976960722</v>
      </c>
      <c r="AQ397">
        <v>3.8478846994296898</v>
      </c>
      <c r="AT397">
        <v>14.8609976960722</v>
      </c>
      <c r="AU397">
        <v>14.8609976960722</v>
      </c>
      <c r="AV397">
        <v>15.820369418614501</v>
      </c>
      <c r="AX397" s="13">
        <v>7.3095547970532504</v>
      </c>
    </row>
    <row r="398" spans="40:50" x14ac:dyDescent="0.2">
      <c r="AN398">
        <v>14.861007021248</v>
      </c>
      <c r="AQ398">
        <v>3.8478851238541099</v>
      </c>
      <c r="AT398">
        <v>14.861007021248</v>
      </c>
      <c r="AU398">
        <v>14.861007021248</v>
      </c>
      <c r="AV398">
        <v>15.820381237681</v>
      </c>
      <c r="AX398" s="13">
        <v>7.3095661458213002</v>
      </c>
    </row>
    <row r="399" spans="40:50" x14ac:dyDescent="0.2">
      <c r="AN399">
        <v>14.8610160465829</v>
      </c>
      <c r="AQ399">
        <v>3.84788553464197</v>
      </c>
      <c r="AT399">
        <v>14.8610160465829</v>
      </c>
      <c r="AU399">
        <v>14.8610160465829</v>
      </c>
      <c r="AV399">
        <v>15.820392676712199</v>
      </c>
      <c r="AX399" s="13">
        <v>7.3095771558845604</v>
      </c>
    </row>
    <row r="400" spans="40:50" x14ac:dyDescent="0.2">
      <c r="AN400">
        <v>14.8610247817171</v>
      </c>
      <c r="AQ400">
        <v>3.8478859322317698</v>
      </c>
      <c r="AT400">
        <v>14.8610247817171</v>
      </c>
      <c r="AU400">
        <v>14.8610247817171</v>
      </c>
      <c r="AV400">
        <v>15.8204037479271</v>
      </c>
      <c r="AX400" s="13">
        <v>7.3095878372769496</v>
      </c>
    </row>
    <row r="401" spans="40:50" x14ac:dyDescent="0.2">
      <c r="AN401">
        <v>14.861033235981701</v>
      </c>
      <c r="AQ401">
        <v>3.8478863170473998</v>
      </c>
      <c r="AT401">
        <v>14.861033235981701</v>
      </c>
      <c r="AU401">
        <v>14.861033235981701</v>
      </c>
      <c r="AV401">
        <v>15.8204144631523</v>
      </c>
      <c r="AX401" s="13">
        <v>7.30959819973714</v>
      </c>
    </row>
    <row r="402" spans="40:50" x14ac:dyDescent="0.2">
      <c r="AN402">
        <v>14.8610414184069</v>
      </c>
      <c r="AQ402">
        <v>3.8478866894991501</v>
      </c>
      <c r="AT402">
        <v>14.8610414184069</v>
      </c>
      <c r="AU402">
        <v>14.8610414184069</v>
      </c>
      <c r="AV402">
        <v>15.8204248338334</v>
      </c>
      <c r="AX402" s="13">
        <v>7.3096082527182196</v>
      </c>
    </row>
    <row r="403" spans="40:50" x14ac:dyDescent="0.2">
      <c r="AN403">
        <v>14.8610493377334</v>
      </c>
      <c r="AQ403">
        <v>3.8478870499848599</v>
      </c>
      <c r="AT403">
        <v>14.8610493377334</v>
      </c>
      <c r="AU403">
        <v>14.8610493377334</v>
      </c>
      <c r="AV403">
        <v>15.820434871049001</v>
      </c>
      <c r="AX403" s="13">
        <v>7.3096180053962598</v>
      </c>
    </row>
    <row r="404" spans="40:50" x14ac:dyDescent="0.2">
      <c r="AN404">
        <v>14.861057002420299</v>
      </c>
      <c r="AQ404">
        <v>3.8478873988882398</v>
      </c>
      <c r="AT404">
        <v>14.861057002420299</v>
      </c>
      <c r="AU404">
        <v>14.861057002420299</v>
      </c>
      <c r="AV404">
        <v>15.820444585520701</v>
      </c>
      <c r="AX404" s="13">
        <v>7.3096274666756704</v>
      </c>
    </row>
    <row r="405" spans="40:50" x14ac:dyDescent="0.2">
      <c r="AN405">
        <v>14.861064420655</v>
      </c>
      <c r="AQ405">
        <v>3.8478877365815198</v>
      </c>
      <c r="AT405">
        <v>14.861064420655</v>
      </c>
      <c r="AU405">
        <v>14.861064420655</v>
      </c>
      <c r="AV405">
        <v>15.8204539876258</v>
      </c>
      <c r="AX405" s="13">
        <v>7.3096366452010297</v>
      </c>
    </row>
    <row r="406" spans="40:50" x14ac:dyDescent="0.2">
      <c r="AN406">
        <v>14.861071600361401</v>
      </c>
      <c r="AQ406">
        <v>3.84788806342537</v>
      </c>
      <c r="AT406">
        <v>14.861071600361401</v>
      </c>
      <c r="AU406">
        <v>14.861071600361401</v>
      </c>
      <c r="AV406">
        <v>15.8204630874076</v>
      </c>
      <c r="AX406" s="13">
        <v>7.3096455493619699</v>
      </c>
    </row>
    <row r="407" spans="40:50" x14ac:dyDescent="0.2">
      <c r="AN407">
        <v>14.8610785492089</v>
      </c>
      <c r="AQ407">
        <v>3.8478883797676602</v>
      </c>
      <c r="AT407">
        <v>14.8610785492089</v>
      </c>
      <c r="AU407">
        <v>14.8610785492089</v>
      </c>
      <c r="AV407">
        <v>15.820471894587101</v>
      </c>
      <c r="AX407" s="13">
        <v>7.3096541873011702</v>
      </c>
    </row>
    <row r="408" spans="40:50" x14ac:dyDescent="0.2">
      <c r="AN408">
        <v>14.8610852746208</v>
      </c>
      <c r="AQ408">
        <v>3.8478886859460601</v>
      </c>
      <c r="AT408">
        <v>14.8610852746208</v>
      </c>
      <c r="AU408">
        <v>14.8610852746208</v>
      </c>
      <c r="AV408">
        <v>15.820480418572201</v>
      </c>
      <c r="AX408" s="13">
        <v>7.3096625669218502</v>
      </c>
    </row>
    <row r="409" spans="40:50" x14ac:dyDescent="0.2">
      <c r="AN409">
        <v>14.861091783780299</v>
      </c>
      <c r="AQ409">
        <v>3.84788898228723</v>
      </c>
      <c r="AT409">
        <v>14.861091783780299</v>
      </c>
      <c r="AU409">
        <v>14.861091783780299</v>
      </c>
      <c r="AV409">
        <v>15.820488668468601</v>
      </c>
      <c r="AX409" s="13">
        <v>7.30967069589492</v>
      </c>
    </row>
    <row r="410" spans="40:50" x14ac:dyDescent="0.2">
      <c r="AN410">
        <v>14.8610980836414</v>
      </c>
      <c r="AQ410">
        <v>3.8478892691072102</v>
      </c>
      <c r="AT410">
        <v>14.8610980836414</v>
      </c>
      <c r="AU410">
        <v>14.8610980836414</v>
      </c>
      <c r="AV410">
        <v>15.820496653089201</v>
      </c>
      <c r="AX410" s="13">
        <v>7.3096785816642704</v>
      </c>
    </row>
    <row r="411" spans="40:50" x14ac:dyDescent="0.2">
      <c r="AN411">
        <v>14.8611041809329</v>
      </c>
      <c r="AQ411">
        <v>3.8478895467117602</v>
      </c>
      <c r="AT411">
        <v>14.8611041809329</v>
      </c>
      <c r="AU411">
        <v>14.8611041809329</v>
      </c>
      <c r="AV411">
        <v>15.8205043809635</v>
      </c>
      <c r="AX411" s="13">
        <v>7.3096862314562498</v>
      </c>
    </row>
    <row r="412" spans="40:50" x14ac:dyDescent="0.2">
      <c r="AN412">
        <v>14.8611100821685</v>
      </c>
      <c r="AQ412">
        <v>3.84788981539702</v>
      </c>
      <c r="AT412">
        <v>14.8611100821685</v>
      </c>
      <c r="AU412">
        <v>14.8611100821685</v>
      </c>
      <c r="AV412">
        <v>15.8205118603467</v>
      </c>
      <c r="AX412" s="13">
        <v>7.3096936522831397</v>
      </c>
    </row>
    <row r="413" spans="40:50" x14ac:dyDescent="0.2">
      <c r="AN413">
        <v>14.8611157936519</v>
      </c>
      <c r="AQ413">
        <v>3.8478900754493699</v>
      </c>
      <c r="AT413">
        <v>14.8611157936519</v>
      </c>
      <c r="AU413">
        <v>14.8611157936519</v>
      </c>
      <c r="AV413">
        <v>15.8205190992288</v>
      </c>
      <c r="AX413" s="13">
        <v>7.30970085095068</v>
      </c>
    </row>
    <row r="414" spans="40:50" x14ac:dyDescent="0.2">
      <c r="AN414">
        <v>14.8611213214841</v>
      </c>
      <c r="AQ414">
        <v>3.8478903271465001</v>
      </c>
      <c r="AT414">
        <v>14.8611213214841</v>
      </c>
      <c r="AU414">
        <v>14.8611213214841</v>
      </c>
      <c r="AV414">
        <v>15.8205261053426</v>
      </c>
      <c r="AX414" s="13">
        <v>7.3097078340642998</v>
      </c>
    </row>
    <row r="415" spans="40:50" x14ac:dyDescent="0.2">
      <c r="AN415">
        <v>14.8611266715703</v>
      </c>
      <c r="AQ415">
        <v>3.8478905707567401</v>
      </c>
      <c r="AT415">
        <v>14.8611266715703</v>
      </c>
      <c r="AU415">
        <v>14.8611266715703</v>
      </c>
      <c r="AV415">
        <v>15.820532886172501</v>
      </c>
      <c r="AX415" s="13">
        <v>7.3097146080345503</v>
      </c>
    </row>
    <row r="416" spans="40:50" x14ac:dyDescent="0.2">
      <c r="AN416">
        <v>14.8611318496256</v>
      </c>
      <c r="AQ416">
        <v>3.8478908065397301</v>
      </c>
      <c r="AT416">
        <v>14.8611318496256</v>
      </c>
      <c r="AU416">
        <v>14.8611318496256</v>
      </c>
      <c r="AV416">
        <v>15.8205394489624</v>
      </c>
      <c r="AX416" s="13">
        <v>7.3097211790825396</v>
      </c>
    </row>
    <row r="417" spans="40:50" x14ac:dyDescent="0.2">
      <c r="AN417">
        <v>14.861136861180899</v>
      </c>
      <c r="AQ417">
        <v>3.8478910347470698</v>
      </c>
      <c r="AT417">
        <v>14.861136861180899</v>
      </c>
      <c r="AU417">
        <v>14.861136861180899</v>
      </c>
      <c r="AV417">
        <v>15.820545800722799</v>
      </c>
      <c r="AX417" s="13">
        <v>7.3097275532460397</v>
      </c>
    </row>
    <row r="418" spans="40:50" x14ac:dyDescent="0.2">
      <c r="AN418">
        <v>14.861141711590401</v>
      </c>
      <c r="AQ418">
        <v>3.8478912556219398</v>
      </c>
      <c r="AT418">
        <v>14.861141711590401</v>
      </c>
      <c r="AU418">
        <v>14.861141711590401</v>
      </c>
      <c r="AV418">
        <v>15.820551948239601</v>
      </c>
      <c r="AX418" s="13">
        <v>7.30973373638491</v>
      </c>
    </row>
    <row r="419" spans="40:50" x14ac:dyDescent="0.2">
      <c r="AN419">
        <v>14.8611464060351</v>
      </c>
      <c r="AQ419">
        <v>3.84789146940048</v>
      </c>
      <c r="AT419">
        <v>14.8611464060351</v>
      </c>
      <c r="AU419">
        <v>14.8611464060351</v>
      </c>
      <c r="AV419">
        <v>15.8205578980794</v>
      </c>
      <c r="AX419" s="13">
        <v>7.3097397341854</v>
      </c>
    </row>
    <row r="420" spans="40:50" x14ac:dyDescent="0.2">
      <c r="AN420">
        <v>14.8611509495299</v>
      </c>
      <c r="AQ420">
        <v>3.8478916763098598</v>
      </c>
      <c r="AT420">
        <v>14.8611509495299</v>
      </c>
      <c r="AU420">
        <v>14.8611509495299</v>
      </c>
      <c r="AV420">
        <v>15.820563656598599</v>
      </c>
      <c r="AX420" s="13">
        <v>7.3097455521665999</v>
      </c>
    </row>
    <row r="421" spans="40:50" x14ac:dyDescent="0.2">
      <c r="AN421">
        <v>14.8611553469282</v>
      </c>
      <c r="AQ421">
        <v>3.8478918765715302</v>
      </c>
      <c r="AT421">
        <v>14.8611553469282</v>
      </c>
      <c r="AU421">
        <v>14.8611553469282</v>
      </c>
      <c r="AV421">
        <v>15.820569229948999</v>
      </c>
      <c r="AX421" s="13">
        <v>7.3097511956834396</v>
      </c>
    </row>
    <row r="422" spans="40:50" x14ac:dyDescent="0.2">
      <c r="AN422">
        <v>14.8611596029279</v>
      </c>
      <c r="AQ422">
        <v>3.8478920703987201</v>
      </c>
      <c r="AT422">
        <v>14.8611596029279</v>
      </c>
      <c r="AU422">
        <v>14.8611596029279</v>
      </c>
      <c r="AV422">
        <v>15.820574624084401</v>
      </c>
      <c r="AX422" s="13">
        <v>7.3097566699340399</v>
      </c>
    </row>
    <row r="423" spans="40:50" x14ac:dyDescent="0.2">
      <c r="AN423">
        <v>14.861163722075</v>
      </c>
      <c r="AQ423">
        <v>3.8478922579981698</v>
      </c>
      <c r="AT423">
        <v>14.861163722075</v>
      </c>
      <c r="AU423">
        <v>14.861163722075</v>
      </c>
      <c r="AV423">
        <v>15.8205798447674</v>
      </c>
      <c r="AX423" s="13">
        <v>7.3097619799615501</v>
      </c>
    </row>
    <row r="424" spans="40:50" x14ac:dyDescent="0.2">
      <c r="AN424">
        <v>14.861167708770299</v>
      </c>
      <c r="AQ424">
        <v>3.8478924395701699</v>
      </c>
      <c r="AT424">
        <v>14.861167708770299</v>
      </c>
      <c r="AU424">
        <v>14.861167708770299</v>
      </c>
      <c r="AV424">
        <v>15.820584897575101</v>
      </c>
      <c r="AX424" s="13">
        <v>7.3097671306607497</v>
      </c>
    </row>
    <row r="425" spans="40:50" x14ac:dyDescent="0.2">
      <c r="AN425">
        <v>14.861171567271899</v>
      </c>
      <c r="AQ425">
        <v>3.8478926153077899</v>
      </c>
      <c r="AT425">
        <v>14.861171567271899</v>
      </c>
      <c r="AU425">
        <v>14.861171567271899</v>
      </c>
      <c r="AV425">
        <v>15.820589787905501</v>
      </c>
      <c r="AX425" s="13">
        <v>7.3097721267811497</v>
      </c>
    </row>
    <row r="426" spans="40:50" x14ac:dyDescent="0.2">
      <c r="AN426">
        <v>14.861175301702801</v>
      </c>
      <c r="AQ426">
        <v>3.8478927853990701</v>
      </c>
      <c r="AT426">
        <v>14.861175301702801</v>
      </c>
      <c r="AU426">
        <v>14.861175301702801</v>
      </c>
      <c r="AV426">
        <v>15.8205945209831</v>
      </c>
      <c r="AX426" s="13">
        <v>7.3097769729327204</v>
      </c>
    </row>
    <row r="427" spans="40:50" x14ac:dyDescent="0.2">
      <c r="AN427">
        <v>14.861178916051299</v>
      </c>
      <c r="AQ427">
        <v>3.8478929500255399</v>
      </c>
      <c r="AT427">
        <v>14.861178916051299</v>
      </c>
      <c r="AU427">
        <v>14.861178916051299</v>
      </c>
      <c r="AV427">
        <v>15.820599101863699</v>
      </c>
      <c r="AX427" s="13">
        <v>7.3097816735877599</v>
      </c>
    </row>
    <row r="428" spans="40:50" x14ac:dyDescent="0.2">
      <c r="AN428">
        <v>14.861182414179201</v>
      </c>
      <c r="AQ428">
        <v>3.8478931093620901</v>
      </c>
      <c r="AT428">
        <v>14.861182414179201</v>
      </c>
      <c r="AU428">
        <v>14.861182414179201</v>
      </c>
      <c r="AV428">
        <v>15.8206035354418</v>
      </c>
      <c r="AX428" s="13">
        <v>7.3097862330872303</v>
      </c>
    </row>
    <row r="429" spans="40:50" x14ac:dyDescent="0.2">
      <c r="AN429">
        <v>14.861185799823</v>
      </c>
      <c r="AQ429">
        <v>3.8478932635792802</v>
      </c>
      <c r="AT429">
        <v>14.861185799823</v>
      </c>
      <c r="AU429">
        <v>14.861185799823</v>
      </c>
      <c r="AV429">
        <v>15.8206078264536</v>
      </c>
      <c r="AX429" s="13">
        <v>7.3097906556425301</v>
      </c>
    </row>
    <row r="430" spans="40:50" x14ac:dyDescent="0.2">
      <c r="AN430">
        <v>14.861189076599899</v>
      </c>
      <c r="AQ430">
        <v>3.8478934128413398</v>
      </c>
      <c r="AT430">
        <v>14.861189076599899</v>
      </c>
      <c r="AU430">
        <v>14.861189076599899</v>
      </c>
      <c r="AV430">
        <v>15.8206119794829</v>
      </c>
      <c r="AX430" s="13">
        <v>7.3097949453413502</v>
      </c>
    </row>
    <row r="431" spans="40:50" x14ac:dyDescent="0.2">
      <c r="AN431">
        <v>14.8611922480102</v>
      </c>
      <c r="AQ431">
        <v>3.84789355730737</v>
      </c>
      <c r="AT431">
        <v>14.8611922480102</v>
      </c>
      <c r="AU431">
        <v>14.8611922480102</v>
      </c>
      <c r="AV431">
        <v>15.8206159989669</v>
      </c>
      <c r="AX431" s="13">
        <v>7.3097991061499501</v>
      </c>
    </row>
    <row r="432" spans="40:50" x14ac:dyDescent="0.2">
      <c r="AN432">
        <v>14.861195317441499</v>
      </c>
      <c r="AQ432">
        <v>3.8478936971317901</v>
      </c>
      <c r="AT432">
        <v>14.861195317441499</v>
      </c>
      <c r="AU432">
        <v>14.861195317441499</v>
      </c>
      <c r="AV432">
        <v>15.820619889199399</v>
      </c>
      <c r="AX432" s="13">
        <v>7.3098031419165901</v>
      </c>
    </row>
    <row r="433" spans="40:50" x14ac:dyDescent="0.2">
      <c r="AN433">
        <v>14.861198288173799</v>
      </c>
      <c r="AQ433">
        <v>3.8478938324635901</v>
      </c>
      <c r="AT433">
        <v>14.861198288173799</v>
      </c>
      <c r="AU433">
        <v>14.861198288173799</v>
      </c>
      <c r="AV433">
        <v>15.8206236543366</v>
      </c>
      <c r="AX433" s="13">
        <v>7.3098070563761599</v>
      </c>
    </row>
    <row r="434" spans="40:50" x14ac:dyDescent="0.2">
      <c r="AN434">
        <v>14.8612011633798</v>
      </c>
      <c r="AQ434">
        <v>3.84789396344671</v>
      </c>
      <c r="AT434">
        <v>14.8612011633798</v>
      </c>
      <c r="AU434">
        <v>14.8612011633798</v>
      </c>
      <c r="AV434">
        <v>15.8206272984009</v>
      </c>
      <c r="AX434" s="13">
        <v>7.3098108531519399</v>
      </c>
    </row>
    <row r="435" spans="40:50" x14ac:dyDescent="0.2">
      <c r="AN435">
        <v>14.8612039461314</v>
      </c>
      <c r="AQ435">
        <v>3.8478940902215002</v>
      </c>
      <c r="AT435">
        <v>14.8612039461314</v>
      </c>
      <c r="AU435">
        <v>14.8612039461314</v>
      </c>
      <c r="AV435">
        <v>15.8206308252854</v>
      </c>
      <c r="AX435" s="13">
        <v>7.3098145357611299</v>
      </c>
    </row>
    <row r="436" spans="40:50" x14ac:dyDescent="0.2">
      <c r="AN436">
        <v>14.861206639401299</v>
      </c>
      <c r="AQ436">
        <v>3.8478942129228701</v>
      </c>
      <c r="AT436">
        <v>14.861206639401299</v>
      </c>
      <c r="AU436">
        <v>14.861206639401299</v>
      </c>
      <c r="AV436">
        <v>15.820634238757901</v>
      </c>
      <c r="AX436" s="13">
        <v>7.3098181076149498</v>
      </c>
    </row>
    <row r="437" spans="40:50" x14ac:dyDescent="0.2">
      <c r="AN437">
        <v>14.8612092460671</v>
      </c>
      <c r="AQ437">
        <v>3.8478943316815899</v>
      </c>
      <c r="AT437">
        <v>14.8612092460671</v>
      </c>
      <c r="AU437">
        <v>14.8612092460671</v>
      </c>
      <c r="AV437">
        <v>15.820637542465199</v>
      </c>
      <c r="AX437" s="13">
        <v>7.3098215720247799</v>
      </c>
    </row>
    <row r="438" spans="40:50" x14ac:dyDescent="0.2">
      <c r="AN438">
        <v>14.861211768913</v>
      </c>
      <c r="AQ438">
        <v>3.84789444662445</v>
      </c>
      <c r="AT438">
        <v>14.861211768913</v>
      </c>
      <c r="AU438">
        <v>14.861211768913</v>
      </c>
      <c r="AV438">
        <v>15.8206407399369</v>
      </c>
      <c r="AX438" s="13">
        <v>7.3098249322028899</v>
      </c>
    </row>
    <row r="439" spans="40:50" x14ac:dyDescent="0.2">
      <c r="AN439">
        <v>14.8612142106346</v>
      </c>
      <c r="AQ439">
        <v>3.8478945578741302</v>
      </c>
      <c r="AT439">
        <v>14.8612142106346</v>
      </c>
      <c r="AU439">
        <v>14.8612142106346</v>
      </c>
      <c r="AV439">
        <v>15.820643834588701</v>
      </c>
      <c r="AX439" s="13">
        <v>7.3098281912664902</v>
      </c>
    </row>
    <row r="440" spans="40:50" x14ac:dyDescent="0.2">
      <c r="AN440">
        <v>14.861216573839901</v>
      </c>
      <c r="AQ440">
        <v>3.8478946655493802</v>
      </c>
      <c r="AT440">
        <v>14.861216573839901</v>
      </c>
      <c r="AU440">
        <v>14.861216573839901</v>
      </c>
      <c r="AV440">
        <v>15.820646829727201</v>
      </c>
      <c r="AX440" s="13">
        <v>7.3098313522398302</v>
      </c>
    </row>
    <row r="441" spans="40:50" x14ac:dyDescent="0.2">
      <c r="AN441">
        <v>14.8612188610542</v>
      </c>
      <c r="AQ441">
        <v>3.84789476976457</v>
      </c>
      <c r="AT441">
        <v>14.8612188610542</v>
      </c>
      <c r="AU441">
        <v>14.8612188610542</v>
      </c>
      <c r="AV441">
        <v>15.820649728552</v>
      </c>
      <c r="AX441" s="13">
        <v>7.3098344180585899</v>
      </c>
    </row>
    <row r="442" spans="40:50" x14ac:dyDescent="0.2">
      <c r="AN442">
        <v>14.861221074720399</v>
      </c>
      <c r="AQ442">
        <v>3.8478948706312202</v>
      </c>
      <c r="AT442">
        <v>14.861221074720399</v>
      </c>
      <c r="AU442">
        <v>14.861221074720399</v>
      </c>
      <c r="AV442">
        <v>15.820652534160001</v>
      </c>
      <c r="AX442" s="13">
        <v>7.30983739156928</v>
      </c>
    </row>
    <row r="443" spans="40:50" x14ac:dyDescent="0.2">
      <c r="AN443">
        <v>14.861223217203801</v>
      </c>
      <c r="AQ443">
        <v>3.8478949682569898</v>
      </c>
      <c r="AT443">
        <v>14.861223217203801</v>
      </c>
      <c r="AU443">
        <v>14.861223217203801</v>
      </c>
      <c r="AV443">
        <v>15.820655249548899</v>
      </c>
      <c r="AX443" s="13">
        <v>7.3098402755355201</v>
      </c>
    </row>
    <row r="444" spans="40:50" x14ac:dyDescent="0.2">
      <c r="AN444">
        <v>14.861225290793</v>
      </c>
      <c r="AQ444">
        <v>3.84789506274601</v>
      </c>
      <c r="AT444">
        <v>14.861225290793</v>
      </c>
      <c r="AU444">
        <v>14.861225290793</v>
      </c>
      <c r="AV444">
        <v>15.8206578776194</v>
      </c>
      <c r="AX444" s="13">
        <v>7.3098430726380998</v>
      </c>
    </row>
    <row r="445" spans="40:50" x14ac:dyDescent="0.2">
      <c r="AN445">
        <v>14.8612272977032</v>
      </c>
      <c r="AQ445">
        <v>3.8478951541986302</v>
      </c>
      <c r="AT445">
        <v>14.8612272977032</v>
      </c>
      <c r="AU445">
        <v>14.8612272977032</v>
      </c>
      <c r="AV445">
        <v>15.8206604211795</v>
      </c>
      <c r="AX445" s="13">
        <v>7.3098457854774503</v>
      </c>
    </row>
    <row r="446" spans="40:50" x14ac:dyDescent="0.2">
      <c r="AN446">
        <v>14.861229240078901</v>
      </c>
      <c r="AQ446">
        <v>3.8478952427131499</v>
      </c>
      <c r="AT446">
        <v>14.861229240078901</v>
      </c>
      <c r="AU446">
        <v>14.861229240078901</v>
      </c>
      <c r="AV446">
        <v>15.820662882946401</v>
      </c>
      <c r="AX446" s="13">
        <v>7.3098484165783502</v>
      </c>
    </row>
    <row r="447" spans="40:50" x14ac:dyDescent="0.2">
      <c r="AN447">
        <v>14.8612311199947</v>
      </c>
      <c r="AQ447">
        <v>3.8478953283832902</v>
      </c>
      <c r="AT447">
        <v>14.8612311199947</v>
      </c>
      <c r="AU447">
        <v>14.8612311199947</v>
      </c>
      <c r="AV447">
        <v>15.8206652655506</v>
      </c>
      <c r="AX447" s="13">
        <v>7.3098509683887096</v>
      </c>
    </row>
    <row r="448" spans="40:50" x14ac:dyDescent="0.2">
      <c r="AN448">
        <v>14.8612329394594</v>
      </c>
      <c r="AQ448">
        <v>3.8478954113005899</v>
      </c>
      <c r="AT448">
        <v>14.8612329394594</v>
      </c>
      <c r="AU448">
        <v>14.8612329394594</v>
      </c>
      <c r="AV448">
        <v>15.8206675715373</v>
      </c>
      <c r="AX448" s="13">
        <v>7.3098534432843199</v>
      </c>
    </row>
    <row r="449" spans="40:50" x14ac:dyDescent="0.2">
      <c r="AN449">
        <v>14.8612347004164</v>
      </c>
      <c r="AQ449">
        <v>3.8478954915538801</v>
      </c>
      <c r="AT449">
        <v>14.8612347004164</v>
      </c>
      <c r="AU449">
        <v>14.8612347004164</v>
      </c>
      <c r="AV449">
        <v>15.82066980337</v>
      </c>
      <c r="AX449" s="13">
        <v>7.3098558435707703</v>
      </c>
    </row>
    <row r="450" spans="40:50" x14ac:dyDescent="0.2">
      <c r="AN450">
        <v>14.8612364047473</v>
      </c>
      <c r="AQ450">
        <v>3.84789556922822</v>
      </c>
      <c r="AT450">
        <v>14.8612364047473</v>
      </c>
      <c r="AU450">
        <v>14.8612364047473</v>
      </c>
      <c r="AV450">
        <v>15.8206719634336</v>
      </c>
      <c r="AX450" s="13">
        <v>7.3098581714841604</v>
      </c>
    </row>
    <row r="451" spans="40:50" x14ac:dyDescent="0.2">
      <c r="AN451">
        <v>14.861238054273</v>
      </c>
      <c r="AQ451">
        <v>3.8478956444070098</v>
      </c>
      <c r="AT451">
        <v>14.861238054273</v>
      </c>
      <c r="AU451">
        <v>14.861238054273</v>
      </c>
      <c r="AV451">
        <v>15.820674054035599</v>
      </c>
      <c r="AX451" s="13">
        <v>7.3098604291943898</v>
      </c>
    </row>
    <row r="452" spans="40:50" x14ac:dyDescent="0.2">
      <c r="AN452">
        <v>14.861239650755399</v>
      </c>
      <c r="AQ452">
        <v>3.84789571716987</v>
      </c>
      <c r="AT452">
        <v>14.861239650755399</v>
      </c>
      <c r="AU452">
        <v>14.861239650755399</v>
      </c>
      <c r="AV452">
        <v>15.8206760774098</v>
      </c>
      <c r="AX452" s="13">
        <v>7.3098626188069398</v>
      </c>
    </row>
    <row r="453" spans="40:50" x14ac:dyDescent="0.2">
      <c r="AN453">
        <v>14.861241195900201</v>
      </c>
      <c r="AQ453">
        <v>3.8478957875948798</v>
      </c>
      <c r="AT453">
        <v>14.861241195900201</v>
      </c>
      <c r="AU453">
        <v>14.861241195900201</v>
      </c>
      <c r="AV453">
        <v>15.8206780357177</v>
      </c>
      <c r="AX453" s="13">
        <v>7.3098647423639802</v>
      </c>
    </row>
    <row r="454" spans="40:50" x14ac:dyDescent="0.2">
      <c r="AN454">
        <v>14.861242691358401</v>
      </c>
      <c r="AQ454">
        <v>3.8478958557569301</v>
      </c>
      <c r="AT454">
        <v>14.861242691358401</v>
      </c>
      <c r="AU454">
        <v>14.861242691358401</v>
      </c>
      <c r="AV454">
        <v>15.820679931051799</v>
      </c>
      <c r="AX454" s="13">
        <v>7.30986680184742</v>
      </c>
    </row>
    <row r="455" spans="40:50" x14ac:dyDescent="0.2">
      <c r="AN455">
        <v>14.861244138727599</v>
      </c>
      <c r="AQ455">
        <v>3.8478959217286199</v>
      </c>
      <c r="AT455">
        <v>14.861244138727599</v>
      </c>
      <c r="AU455">
        <v>14.861244138727599</v>
      </c>
      <c r="AV455">
        <v>15.820681765436801</v>
      </c>
      <c r="AX455" s="13">
        <v>7.30986879917993</v>
      </c>
    </row>
    <row r="456" spans="40:50" x14ac:dyDescent="0.2">
      <c r="AN456">
        <v>14.8612455395539</v>
      </c>
      <c r="AQ456">
        <v>3.8478959855806001</v>
      </c>
      <c r="AT456">
        <v>14.8612455395539</v>
      </c>
      <c r="AU456">
        <v>14.8612455395539</v>
      </c>
      <c r="AV456">
        <v>15.8206835408328</v>
      </c>
      <c r="AX456" s="13">
        <v>7.3098707362264603</v>
      </c>
    </row>
    <row r="457" spans="40:50" x14ac:dyDescent="0.2">
      <c r="AN457">
        <v>14.861246895334199</v>
      </c>
      <c r="AQ457">
        <v>3.8478960473809898</v>
      </c>
      <c r="AT457">
        <v>14.861246895334199</v>
      </c>
      <c r="AU457">
        <v>14.861246895334199</v>
      </c>
      <c r="AV457">
        <v>15.820685259136599</v>
      </c>
      <c r="AX457" s="13">
        <v>7.3098726147969399</v>
      </c>
    </row>
    <row r="458" spans="40:50" x14ac:dyDescent="0.2">
      <c r="AN458">
        <v>14.8612482075168</v>
      </c>
      <c r="AQ458">
        <v>3.8478961071953099</v>
      </c>
      <c r="AT458">
        <v>14.8612482075168</v>
      </c>
      <c r="AU458">
        <v>14.8612482075168</v>
      </c>
      <c r="AV458">
        <v>15.820686922184001</v>
      </c>
      <c r="AX458" s="13">
        <v>7.3098744366471804</v>
      </c>
    </row>
    <row r="459" spans="40:50" x14ac:dyDescent="0.2">
      <c r="AN459">
        <v>14.861249477503501</v>
      </c>
      <c r="AQ459">
        <v>3.8478961650876</v>
      </c>
      <c r="AT459">
        <v>14.861249477503501</v>
      </c>
      <c r="AU459">
        <v>14.861249477503501</v>
      </c>
      <c r="AV459">
        <v>15.8206885317519</v>
      </c>
      <c r="AX459" s="13">
        <v>7.3098762034801501</v>
      </c>
    </row>
    <row r="460" spans="40:50" x14ac:dyDescent="0.2">
      <c r="AN460">
        <v>14.861250706651401</v>
      </c>
      <c r="AQ460">
        <v>3.8478962211200201</v>
      </c>
      <c r="AT460">
        <v>14.861250706651401</v>
      </c>
      <c r="AU460">
        <v>14.861250706651401</v>
      </c>
      <c r="AV460">
        <v>15.8206900895599</v>
      </c>
      <c r="AX460" s="13">
        <v>7.3098779169482597</v>
      </c>
    </row>
    <row r="461" spans="40:50" x14ac:dyDescent="0.2">
      <c r="AN461">
        <v>14.8612518962737</v>
      </c>
      <c r="AQ461">
        <v>3.8478962753520101</v>
      </c>
      <c r="AT461">
        <v>14.8612518962737</v>
      </c>
      <c r="AU461">
        <v>14.8612518962737</v>
      </c>
      <c r="AV461">
        <v>15.8206915972724</v>
      </c>
      <c r="AX461" s="13">
        <v>7.3098795786551696</v>
      </c>
    </row>
    <row r="462" spans="40:50" x14ac:dyDescent="0.2">
      <c r="AN462">
        <v>14.861253047640799</v>
      </c>
      <c r="AQ462">
        <v>3.8478963278407101</v>
      </c>
      <c r="AT462">
        <v>14.861253047640799</v>
      </c>
      <c r="AU462">
        <v>14.861253047640799</v>
      </c>
      <c r="AV462">
        <v>15.8206930565002</v>
      </c>
      <c r="AX462" s="13">
        <v>7.3098811901557701</v>
      </c>
    </row>
    <row r="463" spans="40:50" x14ac:dyDescent="0.2">
      <c r="AN463">
        <v>14.861254161983499</v>
      </c>
      <c r="AQ463">
        <v>3.8478963786434699</v>
      </c>
      <c r="AT463">
        <v>14.861254161983499</v>
      </c>
      <c r="AU463">
        <v>14.861254161983499</v>
      </c>
      <c r="AV463">
        <v>15.8206944688025</v>
      </c>
      <c r="AX463" s="13">
        <v>7.3098827529591599</v>
      </c>
    </row>
    <row r="464" spans="40:50" x14ac:dyDescent="0.2">
      <c r="AN464">
        <v>14.861255240492101</v>
      </c>
      <c r="AQ464">
        <v>3.8478964278135699</v>
      </c>
      <c r="AT464">
        <v>14.861255240492101</v>
      </c>
      <c r="AU464">
        <v>14.861255240492101</v>
      </c>
      <c r="AV464">
        <v>15.8206958356883</v>
      </c>
      <c r="AX464" s="13">
        <v>7.30988426852893</v>
      </c>
    </row>
    <row r="465" spans="40:50" x14ac:dyDescent="0.2">
      <c r="AN465">
        <v>14.861256284318699</v>
      </c>
      <c r="AQ465">
        <v>3.84789647540368</v>
      </c>
      <c r="AT465">
        <v>14.861256284318699</v>
      </c>
      <c r="AU465">
        <v>14.861256284318699</v>
      </c>
      <c r="AV465">
        <v>15.820697158618</v>
      </c>
      <c r="AX465" s="13">
        <v>7.3098857382853497</v>
      </c>
    </row>
    <row r="466" spans="40:50" x14ac:dyDescent="0.2">
      <c r="AN466">
        <v>14.861257294578699</v>
      </c>
      <c r="AQ466">
        <v>3.84789652146446</v>
      </c>
      <c r="AT466">
        <v>14.861257294578699</v>
      </c>
      <c r="AU466">
        <v>14.861257294578699</v>
      </c>
      <c r="AV466">
        <v>15.8206984390049</v>
      </c>
      <c r="AX466" s="13">
        <v>7.3098871636057501</v>
      </c>
    </row>
    <row r="467" spans="40:50" x14ac:dyDescent="0.2">
      <c r="AN467">
        <v>14.861258272351501</v>
      </c>
      <c r="AQ467">
        <v>3.84789656604526</v>
      </c>
      <c r="AT467">
        <v>14.861258272351501</v>
      </c>
      <c r="AU467">
        <v>14.861258272351501</v>
      </c>
      <c r="AV467">
        <v>15.820699678217199</v>
      </c>
      <c r="AX467" s="13">
        <v>7.3098885458266096</v>
      </c>
    </row>
    <row r="468" spans="40:50" x14ac:dyDescent="0.2">
      <c r="AN468">
        <v>14.861259218681599</v>
      </c>
      <c r="AQ468">
        <v>3.8478966091934699</v>
      </c>
      <c r="AT468">
        <v>14.861259218681599</v>
      </c>
      <c r="AU468">
        <v>14.861259218681599</v>
      </c>
      <c r="AV468">
        <v>15.820700877578901</v>
      </c>
      <c r="AX468" s="13">
        <v>7.30988988624485</v>
      </c>
    </row>
    <row r="469" spans="40:50" x14ac:dyDescent="0.2">
      <c r="AN469">
        <v>14.86126013458</v>
      </c>
      <c r="AQ469">
        <v>3.84789665095537</v>
      </c>
      <c r="AT469">
        <v>14.86126013458</v>
      </c>
      <c r="AU469">
        <v>14.86126013458</v>
      </c>
      <c r="AV469">
        <v>15.820702038371399</v>
      </c>
      <c r="AX469" s="13">
        <v>7.3098911861176603</v>
      </c>
    </row>
    <row r="470" spans="40:50" x14ac:dyDescent="0.2">
      <c r="AN470">
        <v>14.8612610210256</v>
      </c>
      <c r="AQ470">
        <v>3.84789669137492</v>
      </c>
      <c r="AT470">
        <v>14.8612610210256</v>
      </c>
      <c r="AU470">
        <v>14.8612610210256</v>
      </c>
      <c r="AV470">
        <v>15.820703161834899</v>
      </c>
      <c r="AX470" s="13">
        <v>7.3098924466656996</v>
      </c>
    </row>
    <row r="471" spans="40:50" x14ac:dyDescent="0.2">
      <c r="AN471">
        <v>14.861261878965101</v>
      </c>
      <c r="AQ471">
        <v>3.8478967304959801</v>
      </c>
      <c r="AT471">
        <v>14.861261878965101</v>
      </c>
      <c r="AU471">
        <v>14.861261878965101</v>
      </c>
      <c r="AV471">
        <v>15.8207042491699</v>
      </c>
      <c r="AX471" s="13">
        <v>7.3098936690718599</v>
      </c>
    </row>
    <row r="472" spans="40:50" x14ac:dyDescent="0.2">
      <c r="AN472">
        <v>14.861262709315501</v>
      </c>
      <c r="AQ472">
        <v>3.8478967683598202</v>
      </c>
      <c r="AT472">
        <v>14.861262709315501</v>
      </c>
      <c r="AU472">
        <v>14.861262709315501</v>
      </c>
      <c r="AV472">
        <v>15.820705301538201</v>
      </c>
      <c r="AX472" s="13">
        <v>7.3098948544851199</v>
      </c>
    </row>
    <row r="473" spans="40:50" x14ac:dyDescent="0.2">
      <c r="AN473">
        <v>14.861263512963699</v>
      </c>
      <c r="AQ473">
        <v>3.8478968050068101</v>
      </c>
      <c r="AT473">
        <v>14.861263512963699</v>
      </c>
      <c r="AU473">
        <v>14.861263512963699</v>
      </c>
      <c r="AV473">
        <v>15.820706320064</v>
      </c>
      <c r="AX473" s="13">
        <v>7.3098960040190901</v>
      </c>
    </row>
    <row r="474" spans="40:50" x14ac:dyDescent="0.2">
      <c r="AN474">
        <v>14.861264290768201</v>
      </c>
      <c r="AQ474">
        <v>3.84789684047646</v>
      </c>
      <c r="AT474">
        <v>14.861264290768201</v>
      </c>
      <c r="AU474">
        <v>14.861264290768201</v>
      </c>
      <c r="AV474">
        <v>15.8207073058357</v>
      </c>
      <c r="AX474" s="13">
        <v>7.30989711875384</v>
      </c>
    </row>
    <row r="475" spans="40:50" x14ac:dyDescent="0.2">
      <c r="AN475">
        <v>14.8612650435605</v>
      </c>
      <c r="AQ475">
        <v>3.8478968748062599</v>
      </c>
      <c r="AT475">
        <v>14.8612650435605</v>
      </c>
      <c r="AU475">
        <v>14.8612650435605</v>
      </c>
      <c r="AV475">
        <v>15.820708259906301</v>
      </c>
      <c r="AX475" s="13">
        <v>7.30989819973796</v>
      </c>
    </row>
    <row r="476" spans="40:50" x14ac:dyDescent="0.2">
      <c r="AN476">
        <v>14.861265772144201</v>
      </c>
      <c r="AQ476">
        <v>3.8478969080328498</v>
      </c>
      <c r="AT476">
        <v>14.861265772144201</v>
      </c>
      <c r="AU476">
        <v>14.861265772144201</v>
      </c>
      <c r="AV476">
        <v>15.820709183295801</v>
      </c>
      <c r="AX476" s="13">
        <v>7.3098992479882003</v>
      </c>
    </row>
    <row r="477" spans="40:50" x14ac:dyDescent="0.2">
      <c r="AN477">
        <v>14.861266477298599</v>
      </c>
      <c r="AQ477">
        <v>3.8478969401917298</v>
      </c>
      <c r="AT477">
        <v>14.861266477298599</v>
      </c>
      <c r="AU477">
        <v>14.861266477298599</v>
      </c>
      <c r="AV477">
        <v>15.820710076990199</v>
      </c>
      <c r="AX477" s="13">
        <v>7.3099002644906603</v>
      </c>
    </row>
    <row r="478" spans="40:50" x14ac:dyDescent="0.2">
      <c r="AN478">
        <v>14.8612671597764</v>
      </c>
      <c r="AQ478">
        <v>3.8478969713169802</v>
      </c>
      <c r="AT478">
        <v>14.8612671597764</v>
      </c>
      <c r="AU478">
        <v>14.8612671597764</v>
      </c>
      <c r="AV478">
        <v>15.820710941944901</v>
      </c>
      <c r="AX478" s="13">
        <v>7.3099012502025804</v>
      </c>
    </row>
    <row r="479" spans="40:50" x14ac:dyDescent="0.2">
      <c r="AN479">
        <v>14.8612678203071</v>
      </c>
      <c r="AQ479">
        <v>3.8478970014424498</v>
      </c>
      <c r="AT479">
        <v>14.8612678203071</v>
      </c>
      <c r="AU479">
        <v>14.8612678203071</v>
      </c>
      <c r="AV479">
        <v>15.8207117790836</v>
      </c>
      <c r="AX479" s="13">
        <v>7.3099022060512304</v>
      </c>
    </row>
    <row r="480" spans="40:50" x14ac:dyDescent="0.2">
      <c r="AN480">
        <v>14.8612684595966</v>
      </c>
      <c r="AQ480">
        <v>3.8478970305994098</v>
      </c>
      <c r="AT480">
        <v>14.8612684595966</v>
      </c>
      <c r="AU480">
        <v>14.8612684595966</v>
      </c>
      <c r="AV480">
        <v>15.820712589300999</v>
      </c>
      <c r="AX480" s="13">
        <v>7.3099031329375403</v>
      </c>
    </row>
    <row r="481" spans="40:50" x14ac:dyDescent="0.2">
      <c r="AN481">
        <v>14.861269078327499</v>
      </c>
      <c r="AQ481">
        <v>3.8478970588199002</v>
      </c>
      <c r="AT481">
        <v>14.861269078327499</v>
      </c>
      <c r="AU481">
        <v>14.861269078327499</v>
      </c>
      <c r="AV481">
        <v>15.820713373462601</v>
      </c>
      <c r="AX481" s="13">
        <v>7.3099040317347903</v>
      </c>
    </row>
    <row r="482" spans="40:50" x14ac:dyDescent="0.2">
      <c r="AN482">
        <v>14.861269677161101</v>
      </c>
      <c r="AQ482">
        <v>3.8478970861329298</v>
      </c>
      <c r="AT482">
        <v>14.861269677161101</v>
      </c>
      <c r="AU482">
        <v>14.861269677161101</v>
      </c>
      <c r="AV482">
        <v>15.820714132406801</v>
      </c>
      <c r="AX482" s="13">
        <v>7.3099049032897501</v>
      </c>
    </row>
    <row r="483" spans="40:50" x14ac:dyDescent="0.2">
      <c r="AN483">
        <v>14.8612702567375</v>
      </c>
      <c r="AQ483">
        <v>3.8478971125685799</v>
      </c>
      <c r="AT483">
        <v>14.8612702567375</v>
      </c>
      <c r="AU483">
        <v>14.8612702567375</v>
      </c>
      <c r="AV483">
        <v>15.8207148669439</v>
      </c>
      <c r="AX483" s="13">
        <v>7.3099057484242103</v>
      </c>
    </row>
    <row r="484" spans="40:50" x14ac:dyDescent="0.2">
      <c r="AN484">
        <v>14.8612708176754</v>
      </c>
      <c r="AQ484">
        <v>3.8478971381546798</v>
      </c>
      <c r="AT484">
        <v>14.8612708176754</v>
      </c>
      <c r="AU484">
        <v>14.8612708176754</v>
      </c>
      <c r="AV484">
        <v>15.8207155778593</v>
      </c>
      <c r="AX484" s="13">
        <v>7.3099065679355002</v>
      </c>
    </row>
    <row r="485" spans="40:50" x14ac:dyDescent="0.2">
      <c r="AN485">
        <v>14.8612713605746</v>
      </c>
      <c r="AQ485">
        <v>3.84789716291874</v>
      </c>
      <c r="AT485">
        <v>14.8612713605746</v>
      </c>
      <c r="AU485">
        <v>14.8612713605746</v>
      </c>
      <c r="AV485">
        <v>15.820716265912299</v>
      </c>
      <c r="AX485" s="13">
        <v>7.3099073625967099</v>
      </c>
    </row>
    <row r="486" spans="40:50" x14ac:dyDescent="0.2">
      <c r="AN486">
        <v>14.8612718860148</v>
      </c>
      <c r="AQ486">
        <v>3.84789718688647</v>
      </c>
      <c r="AT486">
        <v>14.8612718860148</v>
      </c>
      <c r="AU486">
        <v>14.8612718860148</v>
      </c>
      <c r="AV486">
        <v>15.820716931838</v>
      </c>
      <c r="AX486" s="13">
        <v>7.3099081331573803</v>
      </c>
    </row>
    <row r="487" spans="40:50" x14ac:dyDescent="0.2">
      <c r="AN487">
        <v>14.8612723945576</v>
      </c>
      <c r="AQ487">
        <v>3.8478972100844699</v>
      </c>
      <c r="AT487">
        <v>14.8612723945576</v>
      </c>
      <c r="AU487">
        <v>14.8612723945576</v>
      </c>
      <c r="AV487">
        <v>15.8207175763481</v>
      </c>
      <c r="AX487" s="13">
        <v>7.30990888034514</v>
      </c>
    </row>
    <row r="488" spans="40:50" x14ac:dyDescent="0.2">
      <c r="AN488">
        <v>14.861272886746301</v>
      </c>
      <c r="AQ488">
        <v>3.8478972325368201</v>
      </c>
      <c r="AT488">
        <v>14.861272886746301</v>
      </c>
      <c r="AU488">
        <v>14.861272886746301</v>
      </c>
      <c r="AV488">
        <v>15.820718200131299</v>
      </c>
      <c r="AX488" s="13">
        <v>7.3099096048660304</v>
      </c>
    </row>
    <row r="489" spans="40:50" x14ac:dyDescent="0.2">
      <c r="AN489">
        <v>14.861273363107101</v>
      </c>
      <c r="AQ489">
        <v>3.8478972542676502</v>
      </c>
      <c r="AT489">
        <v>14.861273363107101</v>
      </c>
      <c r="AU489">
        <v>14.861273363107101</v>
      </c>
      <c r="AV489">
        <v>15.820718803854</v>
      </c>
      <c r="AX489" s="13">
        <v>7.3099103074038796</v>
      </c>
    </row>
    <row r="490" spans="40:50" x14ac:dyDescent="0.2">
      <c r="AN490">
        <v>14.861273824148601</v>
      </c>
      <c r="AQ490">
        <v>3.84789727530001</v>
      </c>
      <c r="AT490">
        <v>14.861273824148601</v>
      </c>
      <c r="AU490">
        <v>14.861273824148601</v>
      </c>
      <c r="AV490">
        <v>15.820719388161301</v>
      </c>
      <c r="AX490" s="13">
        <v>7.3099109886229501</v>
      </c>
    </row>
    <row r="491" spans="40:50" x14ac:dyDescent="0.2">
      <c r="AN491">
        <v>14.861274270363401</v>
      </c>
      <c r="AQ491">
        <v>3.8478972956566699</v>
      </c>
      <c r="AT491">
        <v>14.861274270363401</v>
      </c>
      <c r="AU491">
        <v>14.861274270363401</v>
      </c>
      <c r="AV491">
        <v>15.8207199536776</v>
      </c>
      <c r="AX491" s="13">
        <v>7.3099116491668497</v>
      </c>
    </row>
    <row r="492" spans="40:50" x14ac:dyDescent="0.2">
      <c r="AN492">
        <v>14.8612747022284</v>
      </c>
      <c r="AQ492">
        <v>3.8478973153589</v>
      </c>
      <c r="AT492">
        <v>14.8612747022284</v>
      </c>
      <c r="AU492">
        <v>14.8612747022284</v>
      </c>
      <c r="AV492">
        <v>15.820720501006999</v>
      </c>
      <c r="AX492" s="13">
        <v>7.30991228966018</v>
      </c>
    </row>
    <row r="493" spans="40:50" x14ac:dyDescent="0.2">
      <c r="AN493">
        <v>14.8612751202051</v>
      </c>
      <c r="AQ493">
        <v>3.8478973344280001</v>
      </c>
      <c r="AT493">
        <v>14.8612751202051</v>
      </c>
      <c r="AU493">
        <v>14.8612751202051</v>
      </c>
      <c r="AV493">
        <v>15.820721030734701</v>
      </c>
      <c r="AX493" s="13">
        <v>7.3099129107090803</v>
      </c>
    </row>
    <row r="494" spans="40:50" x14ac:dyDescent="0.2">
      <c r="AN494">
        <v>14.861275524740099</v>
      </c>
      <c r="AQ494">
        <v>3.8478973528843099</v>
      </c>
      <c r="AT494">
        <v>14.861275524740099</v>
      </c>
      <c r="AU494">
        <v>14.861275524740099</v>
      </c>
      <c r="AV494">
        <v>15.8207215434264</v>
      </c>
      <c r="AX494" s="13">
        <v>7.3099135129007404</v>
      </c>
    </row>
    <row r="495" spans="40:50" x14ac:dyDescent="0.2">
      <c r="AN495">
        <v>14.8612759162654</v>
      </c>
      <c r="AQ495">
        <v>3.8478973707477002</v>
      </c>
      <c r="AT495">
        <v>14.8612759162654</v>
      </c>
      <c r="AU495">
        <v>14.8612759162654</v>
      </c>
      <c r="AV495">
        <v>15.8207220396301</v>
      </c>
      <c r="AX495" s="13">
        <v>7.3099140968052501</v>
      </c>
    </row>
    <row r="496" spans="40:50" x14ac:dyDescent="0.2">
      <c r="AN496">
        <v>14.8612762951997</v>
      </c>
      <c r="AQ496">
        <v>3.84789738803642</v>
      </c>
      <c r="AT496">
        <v>14.8612762951997</v>
      </c>
      <c r="AU496">
        <v>14.8612762951997</v>
      </c>
      <c r="AV496">
        <v>15.8207225198757</v>
      </c>
      <c r="AX496" s="13">
        <v>7.3099146629755696</v>
      </c>
    </row>
    <row r="497" spans="40:50" x14ac:dyDescent="0.2">
      <c r="AN497">
        <v>14.8612766619475</v>
      </c>
      <c r="AQ497">
        <v>3.8478974047699501</v>
      </c>
      <c r="AT497">
        <v>14.8612766619475</v>
      </c>
      <c r="AU497">
        <v>14.8612766619475</v>
      </c>
      <c r="AV497">
        <v>15.8207229846768</v>
      </c>
      <c r="AX497" s="13">
        <v>7.3099152119478203</v>
      </c>
    </row>
    <row r="498" spans="40:50" x14ac:dyDescent="0.2">
      <c r="AN498">
        <v>14.8612770169009</v>
      </c>
      <c r="AQ498">
        <v>3.8478974209655301</v>
      </c>
      <c r="AT498">
        <v>14.8612770169009</v>
      </c>
      <c r="AU498">
        <v>14.8612770169009</v>
      </c>
      <c r="AV498">
        <v>15.8207234345298</v>
      </c>
      <c r="AX498" s="13">
        <v>7.3099157442419198</v>
      </c>
    </row>
    <row r="499" spans="40:50" x14ac:dyDescent="0.2">
      <c r="AN499">
        <v>14.8612773604391</v>
      </c>
      <c r="AQ499">
        <v>3.8478974366407299</v>
      </c>
      <c r="AT499">
        <v>14.8612773604391</v>
      </c>
      <c r="AU499">
        <v>14.8612773604391</v>
      </c>
      <c r="AV499">
        <v>15.8207238699153</v>
      </c>
      <c r="AX499" s="13">
        <v>7.3099162603621197</v>
      </c>
    </row>
    <row r="500" spans="40:50" x14ac:dyDescent="0.2">
      <c r="AN500">
        <v>14.861277692929299</v>
      </c>
      <c r="AQ500">
        <v>3.8478974518120599</v>
      </c>
      <c r="AT500">
        <v>14.861277692929299</v>
      </c>
      <c r="AU500">
        <v>14.861277692929299</v>
      </c>
      <c r="AV500">
        <v>15.8207242912989</v>
      </c>
      <c r="AX500" s="13">
        <v>7.30991676079804</v>
      </c>
    </row>
    <row r="501" spans="40:50" x14ac:dyDescent="0.2">
      <c r="AN501">
        <v>14.861278014726601</v>
      </c>
      <c r="AQ501">
        <v>3.8478974664956098</v>
      </c>
      <c r="AT501">
        <v>14.861278014726601</v>
      </c>
      <c r="AU501">
        <v>14.861278014726601</v>
      </c>
      <c r="AV501">
        <v>15.8207246991304</v>
      </c>
      <c r="AX501" s="13">
        <v>7.3099172460241499</v>
      </c>
    </row>
    <row r="502" spans="40:50" x14ac:dyDescent="0.2">
      <c r="AN502">
        <v>14.8612783261748</v>
      </c>
      <c r="AQ502">
        <v>3.8478974807074802</v>
      </c>
      <c r="AT502">
        <v>14.8612783261748</v>
      </c>
      <c r="AU502">
        <v>14.8612783261748</v>
      </c>
      <c r="AV502">
        <v>15.820725093845899</v>
      </c>
      <c r="AX502" s="13">
        <v>7.3099177165003102</v>
      </c>
    </row>
    <row r="503" spans="40:50" x14ac:dyDescent="0.2">
      <c r="AN503">
        <v>14.861278627607</v>
      </c>
      <c r="AQ503">
        <v>3.8478974944622899</v>
      </c>
      <c r="AT503">
        <v>14.861278627607</v>
      </c>
      <c r="AU503">
        <v>14.861278627607</v>
      </c>
      <c r="AV503">
        <v>15.8207254758671</v>
      </c>
      <c r="AX503" s="13">
        <v>7.309918172673</v>
      </c>
    </row>
    <row r="504" spans="40:50" x14ac:dyDescent="0.2">
      <c r="AN504">
        <v>14.861278919344899</v>
      </c>
      <c r="AQ504">
        <v>3.8478975077753099</v>
      </c>
      <c r="AT504">
        <v>14.861278919344899</v>
      </c>
      <c r="AU504">
        <v>14.861278919344899</v>
      </c>
      <c r="AV504">
        <v>15.820725845602301</v>
      </c>
      <c r="AX504" s="13">
        <v>7.3099186149756203</v>
      </c>
    </row>
    <row r="505" spans="40:50" x14ac:dyDescent="0.2">
      <c r="AN505">
        <v>14.8612792017005</v>
      </c>
      <c r="AQ505">
        <v>3.8478975206602399</v>
      </c>
      <c r="AT505">
        <v>14.8612792017005</v>
      </c>
      <c r="AU505">
        <v>14.8612792017005</v>
      </c>
      <c r="AV505">
        <v>15.8207262034463</v>
      </c>
      <c r="AX505" s="13">
        <v>7.3099190438275299</v>
      </c>
    </row>
    <row r="506" spans="40:50" x14ac:dyDescent="0.2">
      <c r="AN506">
        <v>14.8612794749752</v>
      </c>
      <c r="AQ506">
        <v>3.8478975331308001</v>
      </c>
      <c r="AT506">
        <v>14.8612794749752</v>
      </c>
      <c r="AU506">
        <v>14.8612794749752</v>
      </c>
      <c r="AV506">
        <v>15.8207265497817</v>
      </c>
      <c r="AX506" s="13">
        <v>7.3099194596358901</v>
      </c>
    </row>
    <row r="507" spans="40:50" x14ac:dyDescent="0.2">
      <c r="AN507">
        <v>14.8612797394615</v>
      </c>
      <c r="AQ507">
        <v>3.84789754520106</v>
      </c>
      <c r="AT507">
        <v>14.8612797394615</v>
      </c>
      <c r="AU507">
        <v>14.8612797394615</v>
      </c>
      <c r="AV507">
        <v>15.820726884978599</v>
      </c>
      <c r="AX507" s="13">
        <v>7.3099198627963702</v>
      </c>
    </row>
    <row r="508" spans="40:50" x14ac:dyDescent="0.2">
      <c r="AN508">
        <v>14.861279995441301</v>
      </c>
      <c r="AQ508">
        <v>3.8478975568828901</v>
      </c>
      <c r="AT508">
        <v>14.861279995441301</v>
      </c>
      <c r="AU508">
        <v>14.861279995441301</v>
      </c>
      <c r="AV508">
        <v>15.8207272093951</v>
      </c>
      <c r="AX508" s="13">
        <v>7.3099202536911898</v>
      </c>
    </row>
    <row r="509" spans="40:50" x14ac:dyDescent="0.2">
      <c r="AN509">
        <v>14.861280243188901</v>
      </c>
      <c r="AQ509">
        <v>3.8478975681893299</v>
      </c>
      <c r="AT509">
        <v>14.861280243188901</v>
      </c>
      <c r="AU509">
        <v>14.861280243188901</v>
      </c>
      <c r="AV509">
        <v>15.820727523377601</v>
      </c>
      <c r="AX509" s="13">
        <v>7.3099206326925596</v>
      </c>
    </row>
    <row r="510" spans="40:50" x14ac:dyDescent="0.2">
      <c r="AN510">
        <v>14.8612804829685</v>
      </c>
      <c r="AQ510">
        <v>3.8478975791324701</v>
      </c>
      <c r="AT510">
        <v>14.8612804829685</v>
      </c>
      <c r="AU510">
        <v>14.8612804829685</v>
      </c>
      <c r="AV510">
        <v>15.8207278272622</v>
      </c>
      <c r="AX510" s="13">
        <v>7.3099210001605304</v>
      </c>
    </row>
    <row r="511" spans="40:50" x14ac:dyDescent="0.2">
      <c r="AN511">
        <v>14.8612807150365</v>
      </c>
      <c r="AQ511">
        <v>3.8478975897236198</v>
      </c>
      <c r="AT511">
        <v>14.8612807150365</v>
      </c>
      <c r="AU511">
        <v>14.8612807150365</v>
      </c>
      <c r="AV511">
        <v>15.8207281213733</v>
      </c>
      <c r="AX511" s="13">
        <v>7.3099213564444696</v>
      </c>
    </row>
    <row r="512" spans="40:50" x14ac:dyDescent="0.2">
      <c r="AN512">
        <v>14.8612809396408</v>
      </c>
      <c r="AQ512">
        <v>3.84789759997446</v>
      </c>
      <c r="AT512">
        <v>14.8612809396408</v>
      </c>
      <c r="AU512">
        <v>14.8612809396408</v>
      </c>
      <c r="AV512">
        <v>15.820728406024999</v>
      </c>
      <c r="AX512" s="13">
        <v>7.30992170188334</v>
      </c>
    </row>
    <row r="513" spans="40:50" x14ac:dyDescent="0.2">
      <c r="AN513">
        <v>14.8612811570214</v>
      </c>
      <c r="AQ513">
        <v>3.8478976098955502</v>
      </c>
      <c r="AT513">
        <v>14.8612811570214</v>
      </c>
      <c r="AU513">
        <v>14.8612811570214</v>
      </c>
      <c r="AV513">
        <v>15.820728681522001</v>
      </c>
      <c r="AX513" s="13">
        <v>7.3099220368058697</v>
      </c>
    </row>
    <row r="514" spans="40:50" x14ac:dyDescent="0.2">
      <c r="AN514">
        <v>14.8612813674106</v>
      </c>
      <c r="AQ514">
        <v>3.84789761949789</v>
      </c>
      <c r="AT514">
        <v>14.8612813674106</v>
      </c>
      <c r="AU514">
        <v>14.8612813674106</v>
      </c>
      <c r="AV514">
        <v>15.8207289481581</v>
      </c>
      <c r="AX514" s="13">
        <v>7.30992236153077</v>
      </c>
    </row>
    <row r="515" spans="40:50" x14ac:dyDescent="0.2">
      <c r="AN515">
        <v>14.861281571033301</v>
      </c>
      <c r="AQ515">
        <v>3.8478976287914199</v>
      </c>
      <c r="AT515">
        <v>14.861281571033301</v>
      </c>
      <c r="AU515">
        <v>14.861281571033301</v>
      </c>
      <c r="AV515">
        <v>15.8207292062186</v>
      </c>
      <c r="AX515" s="13">
        <v>7.3099226763676599</v>
      </c>
    </row>
    <row r="516" spans="40:50" x14ac:dyDescent="0.2">
      <c r="AN516">
        <v>14.861281768107</v>
      </c>
      <c r="AQ516">
        <v>3.8478976377860001</v>
      </c>
      <c r="AT516">
        <v>14.861281768107</v>
      </c>
      <c r="AU516">
        <v>14.861281768107</v>
      </c>
      <c r="AV516">
        <v>15.820729455979</v>
      </c>
      <c r="AX516" s="13">
        <v>7.30992298161578</v>
      </c>
    </row>
    <row r="517" spans="40:50" x14ac:dyDescent="0.2">
      <c r="AN517">
        <v>14.8612819588422</v>
      </c>
      <c r="AQ517">
        <v>3.8478976464917198</v>
      </c>
      <c r="AT517">
        <v>14.8612819588422</v>
      </c>
      <c r="AU517">
        <v>14.8612819588422</v>
      </c>
      <c r="AV517">
        <v>15.820729697706399</v>
      </c>
      <c r="AX517" s="13">
        <v>7.3099232775662601</v>
      </c>
    </row>
    <row r="518" spans="40:50" x14ac:dyDescent="0.2">
      <c r="AN518">
        <v>14.8612821434427</v>
      </c>
      <c r="AQ518">
        <v>3.8478976549174901</v>
      </c>
      <c r="AT518">
        <v>14.8612821434427</v>
      </c>
      <c r="AU518">
        <v>14.8612821434427</v>
      </c>
      <c r="AV518">
        <v>15.820729931659001</v>
      </c>
      <c r="AX518" s="13">
        <v>7.3099235645008704</v>
      </c>
    </row>
    <row r="519" spans="40:50" x14ac:dyDescent="0.2">
      <c r="AN519">
        <v>14.861282322106099</v>
      </c>
      <c r="AQ519">
        <v>3.8478976630721</v>
      </c>
      <c r="AT519">
        <v>14.861282322106099</v>
      </c>
      <c r="AU519">
        <v>14.861282322106099</v>
      </c>
      <c r="AV519">
        <v>15.820730158086899</v>
      </c>
      <c r="AX519" s="13">
        <v>7.3099238426936299</v>
      </c>
    </row>
    <row r="520" spans="40:50" x14ac:dyDescent="0.2">
      <c r="AN520">
        <v>14.861282495022801</v>
      </c>
      <c r="AQ520">
        <v>3.8478976709647399</v>
      </c>
      <c r="AT520">
        <v>14.861282495022801</v>
      </c>
      <c r="AU520">
        <v>14.861282495022801</v>
      </c>
      <c r="AV520">
        <v>15.820730377232101</v>
      </c>
      <c r="AX520" s="13">
        <v>7.3099241124090497</v>
      </c>
    </row>
    <row r="521" spans="40:50" x14ac:dyDescent="0.2">
      <c r="AN521">
        <v>14.8612826623782</v>
      </c>
      <c r="AQ521">
        <v>3.8478976786032502</v>
      </c>
      <c r="AT521">
        <v>14.8612826623782</v>
      </c>
      <c r="AU521">
        <v>14.8612826623782</v>
      </c>
      <c r="AV521">
        <v>15.8207305893285</v>
      </c>
      <c r="AX521" s="13">
        <v>7.3099243739046997</v>
      </c>
    </row>
    <row r="522" spans="40:50" x14ac:dyDescent="0.2">
      <c r="AN522">
        <v>14.8612828243501</v>
      </c>
      <c r="AQ522">
        <v>3.8478976859963399</v>
      </c>
      <c r="AT522">
        <v>14.8612828243501</v>
      </c>
      <c r="AU522">
        <v>14.8612828243501</v>
      </c>
      <c r="AV522">
        <v>15.8207307946029</v>
      </c>
      <c r="AX522" s="13">
        <v>7.30992462743039</v>
      </c>
    </row>
    <row r="523" spans="40:50" x14ac:dyDescent="0.2">
      <c r="AN523">
        <v>14.8612829811127</v>
      </c>
      <c r="AQ523">
        <v>3.8478976931515598</v>
      </c>
      <c r="AT523">
        <v>14.8612829811127</v>
      </c>
      <c r="AU523">
        <v>14.8612829811127</v>
      </c>
      <c r="AV523">
        <v>15.8207309932748</v>
      </c>
      <c r="AX523" s="13">
        <v>7.3099248732275202</v>
      </c>
    </row>
    <row r="524" spans="40:50" x14ac:dyDescent="0.2">
      <c r="AN524">
        <v>14.861283132833</v>
      </c>
      <c r="AQ524">
        <v>3.84789770007679</v>
      </c>
      <c r="AT524">
        <v>14.861283132833</v>
      </c>
      <c r="AU524">
        <v>14.861283132833</v>
      </c>
      <c r="AV524">
        <v>15.820731185556401</v>
      </c>
      <c r="AX524" s="13">
        <v>7.3099251115309301</v>
      </c>
    </row>
    <row r="525" spans="40:50" x14ac:dyDescent="0.2">
      <c r="AN525">
        <v>14.861283279673099</v>
      </c>
      <c r="AQ525">
        <v>3.8478977067793698</v>
      </c>
      <c r="AT525">
        <v>14.861283279673099</v>
      </c>
      <c r="AU525">
        <v>14.861283279673099</v>
      </c>
      <c r="AV525">
        <v>15.820731371653</v>
      </c>
      <c r="AX525" s="13">
        <v>7.3099253425679196</v>
      </c>
    </row>
    <row r="526" spans="40:50" x14ac:dyDescent="0.2">
      <c r="AN526">
        <v>14.861283421790001</v>
      </c>
      <c r="AQ526">
        <v>3.8478977132661698</v>
      </c>
      <c r="AT526">
        <v>14.861283421790001</v>
      </c>
      <c r="AU526">
        <v>14.861283421790001</v>
      </c>
      <c r="AV526">
        <v>15.820731551763901</v>
      </c>
      <c r="AX526" s="13">
        <v>7.3099255665597198</v>
      </c>
    </row>
    <row r="527" spans="40:50" x14ac:dyDescent="0.2">
      <c r="AN527">
        <v>14.861283559335501</v>
      </c>
      <c r="AQ527">
        <v>3.8478977195441</v>
      </c>
      <c r="AT527">
        <v>14.861283559335501</v>
      </c>
      <c r="AU527">
        <v>14.861283559335501</v>
      </c>
      <c r="AV527">
        <v>15.820731726080901</v>
      </c>
      <c r="AX527" s="13">
        <v>7.3099257837194704</v>
      </c>
    </row>
    <row r="528" spans="40:50" x14ac:dyDescent="0.2">
      <c r="AN528">
        <v>14.861283692456601</v>
      </c>
      <c r="AQ528">
        <v>3.8478977256205602</v>
      </c>
      <c r="AT528">
        <v>14.861283692456601</v>
      </c>
      <c r="AU528">
        <v>14.861283692456601</v>
      </c>
      <c r="AV528">
        <v>15.820731894790899</v>
      </c>
      <c r="AX528" s="13">
        <v>7.3099259942554404</v>
      </c>
    </row>
    <row r="529" spans="40:50" x14ac:dyDescent="0.2">
      <c r="AN529">
        <v>14.861283821295601</v>
      </c>
      <c r="AQ529">
        <v>3.8478977315009799</v>
      </c>
      <c r="AT529">
        <v>14.861283821295601</v>
      </c>
      <c r="AU529">
        <v>14.861283821295601</v>
      </c>
      <c r="AV529">
        <v>15.820732058074</v>
      </c>
      <c r="AX529" s="13">
        <v>7.3099261983682799</v>
      </c>
    </row>
    <row r="530" spans="40:50" x14ac:dyDescent="0.2">
      <c r="AN530">
        <v>14.8612839459902</v>
      </c>
      <c r="AQ530">
        <v>3.8478977371927301</v>
      </c>
      <c r="AT530">
        <v>14.8612839459902</v>
      </c>
      <c r="AU530">
        <v>14.8612839459902</v>
      </c>
      <c r="AV530">
        <v>15.820732216104499</v>
      </c>
      <c r="AX530" s="13">
        <v>7.3099263962535499</v>
      </c>
    </row>
    <row r="531" spans="40:50" x14ac:dyDescent="0.2">
      <c r="AN531">
        <v>14.861284066673299</v>
      </c>
      <c r="AQ531">
        <v>3.84789774270115</v>
      </c>
      <c r="AT531">
        <v>14.861284066673299</v>
      </c>
      <c r="AU531">
        <v>14.861284066673299</v>
      </c>
      <c r="AV531">
        <v>15.8207323690515</v>
      </c>
      <c r="AX531" s="13">
        <v>7.3099265881002102</v>
      </c>
    </row>
    <row r="532" spans="40:50" x14ac:dyDescent="0.2">
      <c r="AN532">
        <v>14.8612841834743</v>
      </c>
      <c r="AQ532">
        <v>3.8478977480321301</v>
      </c>
      <c r="AT532">
        <v>14.8612841834743</v>
      </c>
      <c r="AU532">
        <v>14.8612841834743</v>
      </c>
      <c r="AV532">
        <v>15.820732517078399</v>
      </c>
      <c r="AX532" s="13">
        <v>7.3099267740921396</v>
      </c>
    </row>
    <row r="533" spans="40:50" x14ac:dyDescent="0.2">
      <c r="AN533">
        <v>14.861284296518001</v>
      </c>
      <c r="AQ533">
        <v>3.8478977531915901</v>
      </c>
      <c r="AT533">
        <v>14.861284296518001</v>
      </c>
      <c r="AU533">
        <v>14.861284296518001</v>
      </c>
      <c r="AV533">
        <v>15.8207326603433</v>
      </c>
      <c r="AX533" s="13">
        <v>7.3099269544067198</v>
      </c>
    </row>
    <row r="534" spans="40:50" x14ac:dyDescent="0.2">
      <c r="AN534">
        <v>14.861284405925</v>
      </c>
      <c r="AQ534">
        <v>3.8478977581850602</v>
      </c>
      <c r="AT534">
        <v>14.861284405925</v>
      </c>
      <c r="AU534">
        <v>14.861284405925</v>
      </c>
      <c r="AV534">
        <v>15.8207327989994</v>
      </c>
      <c r="AX534" s="13">
        <v>7.3099271292169101</v>
      </c>
    </row>
    <row r="535" spans="40:50" x14ac:dyDescent="0.2">
      <c r="AN535">
        <v>14.8612845118121</v>
      </c>
      <c r="AQ535">
        <v>3.84789776301777</v>
      </c>
      <c r="AT535">
        <v>14.8612845118121</v>
      </c>
      <c r="AU535">
        <v>14.8612845118121</v>
      </c>
      <c r="AV535">
        <v>15.820732933194799</v>
      </c>
      <c r="AX535" s="13">
        <v>7.30992729869015</v>
      </c>
    </row>
    <row r="536" spans="40:50" x14ac:dyDescent="0.2">
      <c r="AN536">
        <v>14.861284614292799</v>
      </c>
      <c r="AQ536">
        <v>3.8478977676947799</v>
      </c>
      <c r="AT536">
        <v>14.861284614292799</v>
      </c>
      <c r="AU536">
        <v>14.861284614292799</v>
      </c>
      <c r="AV536">
        <v>15.820733063072799</v>
      </c>
      <c r="AX536" s="13">
        <v>7.3099274629884503</v>
      </c>
    </row>
    <row r="537" spans="40:50" x14ac:dyDescent="0.2">
      <c r="AN537">
        <v>14.861284713476399</v>
      </c>
      <c r="AQ537">
        <v>3.8478977722213501</v>
      </c>
      <c r="AT537">
        <v>14.861284713476399</v>
      </c>
      <c r="AU537">
        <v>14.861284713476399</v>
      </c>
      <c r="AV537">
        <v>15.8207331887723</v>
      </c>
      <c r="AX537" s="13">
        <v>7.3099276222689102</v>
      </c>
    </row>
    <row r="538" spans="40:50" x14ac:dyDescent="0.2">
      <c r="AN538">
        <v>14.861284809468801</v>
      </c>
      <c r="AQ538">
        <v>3.8478977766020801</v>
      </c>
      <c r="AT538">
        <v>14.861284809468801</v>
      </c>
      <c r="AU538">
        <v>14.861284809468801</v>
      </c>
      <c r="AV538">
        <v>15.8207333104277</v>
      </c>
      <c r="AX538" s="13">
        <v>7.3099277766851296</v>
      </c>
    </row>
    <row r="539" spans="40:50" x14ac:dyDescent="0.2">
      <c r="AN539">
        <v>14.861284902372599</v>
      </c>
      <c r="AQ539">
        <v>3.8478977808416799</v>
      </c>
      <c r="AT539">
        <v>14.861284902372599</v>
      </c>
      <c r="AU539">
        <v>14.861284902372599</v>
      </c>
      <c r="AV539">
        <v>15.820733428169</v>
      </c>
      <c r="AX539" s="13">
        <v>7.3099279263840797</v>
      </c>
    </row>
    <row r="540" spans="40:50" x14ac:dyDescent="0.2">
      <c r="AN540">
        <v>14.8612849922874</v>
      </c>
      <c r="AQ540">
        <v>3.8478977849448301</v>
      </c>
      <c r="AT540">
        <v>14.8612849922874</v>
      </c>
      <c r="AU540">
        <v>14.8612849922874</v>
      </c>
      <c r="AV540">
        <v>15.820733542121999</v>
      </c>
      <c r="AX540" s="13">
        <v>7.3099280715096899</v>
      </c>
    </row>
    <row r="541" spans="40:50" x14ac:dyDescent="0.2">
      <c r="AN541">
        <v>14.8612850793089</v>
      </c>
      <c r="AQ541">
        <v>3.8478977889156698</v>
      </c>
      <c r="AT541">
        <v>14.8612850793089</v>
      </c>
      <c r="AU541">
        <v>14.8612850793089</v>
      </c>
      <c r="AV541">
        <v>15.8207336524083</v>
      </c>
      <c r="AX541" s="13">
        <v>7.3099282122011102</v>
      </c>
    </row>
    <row r="542" spans="40:50" x14ac:dyDescent="0.2">
      <c r="AN542">
        <v>14.861285163530299</v>
      </c>
      <c r="AQ542">
        <v>3.84789779275857</v>
      </c>
      <c r="AT542">
        <v>14.861285163530299</v>
      </c>
      <c r="AU542">
        <v>14.861285163530299</v>
      </c>
      <c r="AV542">
        <v>15.820733759146</v>
      </c>
      <c r="AX542" s="13">
        <v>7.30992834859327</v>
      </c>
    </row>
    <row r="543" spans="40:50" x14ac:dyDescent="0.2">
      <c r="AN543">
        <v>14.861285245041399</v>
      </c>
      <c r="AQ543">
        <v>3.8478977964775898</v>
      </c>
      <c r="AT543">
        <v>14.861285245041399</v>
      </c>
      <c r="AU543">
        <v>14.861285245041399</v>
      </c>
      <c r="AV543">
        <v>15.820733862449099</v>
      </c>
      <c r="AX543" s="13">
        <v>7.30992848081664</v>
      </c>
    </row>
    <row r="544" spans="40:50" x14ac:dyDescent="0.2">
      <c r="AN544">
        <v>14.861285323929501</v>
      </c>
      <c r="AQ544">
        <v>3.8478978000767601</v>
      </c>
      <c r="AT544">
        <v>14.861285323929501</v>
      </c>
      <c r="AU544">
        <v>14.861285323929501</v>
      </c>
      <c r="AV544">
        <v>15.8207339624278</v>
      </c>
      <c r="AX544" s="13">
        <v>7.3099286089985398</v>
      </c>
    </row>
    <row r="545" spans="40:50" x14ac:dyDescent="0.2">
      <c r="AN545">
        <v>14.8612854002787</v>
      </c>
      <c r="AQ545">
        <v>3.8478978035598201</v>
      </c>
      <c r="AT545">
        <v>14.8612854002787</v>
      </c>
      <c r="AU545">
        <v>14.8612854002787</v>
      </c>
      <c r="AV545">
        <v>15.8207340591893</v>
      </c>
      <c r="AX545" s="13">
        <v>7.30992873326203</v>
      </c>
    </row>
    <row r="546" spans="40:50" x14ac:dyDescent="0.2">
      <c r="AN546">
        <v>14.861285474171</v>
      </c>
      <c r="AQ546">
        <v>3.8478978069305998</v>
      </c>
      <c r="AT546">
        <v>14.861285474171</v>
      </c>
      <c r="AU546">
        <v>14.861285474171</v>
      </c>
      <c r="AV546">
        <v>15.8207341528366</v>
      </c>
      <c r="AX546" s="13">
        <v>7.3099288537259799</v>
      </c>
    </row>
    <row r="547" spans="40:50" x14ac:dyDescent="0.2">
      <c r="AN547">
        <v>14.8612855456849</v>
      </c>
      <c r="AQ547">
        <v>3.8478978101928298</v>
      </c>
      <c r="AT547">
        <v>14.8612855456849</v>
      </c>
      <c r="AU547">
        <v>14.8612855456849</v>
      </c>
      <c r="AV547">
        <v>15.82073424347</v>
      </c>
      <c r="AX547" s="13">
        <v>7.3099289705061796</v>
      </c>
    </row>
    <row r="548" spans="40:50" x14ac:dyDescent="0.2">
      <c r="AN548">
        <v>14.861285614897</v>
      </c>
      <c r="AQ548">
        <v>3.8478978133495798</v>
      </c>
      <c r="AT548">
        <v>14.861285614897</v>
      </c>
      <c r="AU548">
        <v>14.861285614897</v>
      </c>
      <c r="AV548">
        <v>15.8207343311865</v>
      </c>
      <c r="AX548" s="13">
        <v>7.3099290837151001</v>
      </c>
    </row>
    <row r="549" spans="40:50" x14ac:dyDescent="0.2">
      <c r="AN549">
        <v>14.8612856818813</v>
      </c>
      <c r="AQ549">
        <v>3.8478978164043101</v>
      </c>
      <c r="AT549">
        <v>14.8612856818813</v>
      </c>
      <c r="AU549">
        <v>14.8612856818813</v>
      </c>
      <c r="AV549">
        <v>15.820734416079601</v>
      </c>
      <c r="AX549" s="13">
        <v>7.3099291934614703</v>
      </c>
    </row>
    <row r="550" spans="40:50" x14ac:dyDescent="0.2">
      <c r="AN550">
        <v>14.8612857467092</v>
      </c>
      <c r="AQ550">
        <v>3.8478978193606101</v>
      </c>
      <c r="AT550">
        <v>14.8612857467092</v>
      </c>
      <c r="AU550">
        <v>14.8612857467092</v>
      </c>
      <c r="AV550">
        <v>15.82073449824</v>
      </c>
      <c r="AX550" s="13">
        <v>7.30992929985036</v>
      </c>
    </row>
    <row r="551" spans="40:50" x14ac:dyDescent="0.2">
      <c r="AN551">
        <v>14.861285809450299</v>
      </c>
      <c r="AQ551">
        <v>3.8478978222212898</v>
      </c>
      <c r="AT551">
        <v>14.861285809450299</v>
      </c>
      <c r="AU551">
        <v>14.861285809450299</v>
      </c>
      <c r="AV551">
        <v>15.8207345777558</v>
      </c>
      <c r="AX551" s="13">
        <v>7.3099294029841904</v>
      </c>
    </row>
    <row r="552" spans="40:50" x14ac:dyDescent="0.2">
      <c r="AN552">
        <v>14.861285870171301</v>
      </c>
      <c r="AQ552">
        <v>3.84789782498969</v>
      </c>
      <c r="AT552">
        <v>14.861285870171301</v>
      </c>
      <c r="AU552">
        <v>14.861285870171301</v>
      </c>
      <c r="AV552">
        <v>15.8207346547114</v>
      </c>
      <c r="AX552" s="13">
        <v>7.3099295029625004</v>
      </c>
    </row>
    <row r="553" spans="40:50" x14ac:dyDescent="0.2">
      <c r="AN553">
        <v>14.8612859289374</v>
      </c>
      <c r="AQ553">
        <v>3.8478978276685698</v>
      </c>
      <c r="AT553">
        <v>14.8612859289374</v>
      </c>
      <c r="AU553">
        <v>14.8612859289374</v>
      </c>
      <c r="AV553">
        <v>15.820734729189899</v>
      </c>
      <c r="AX553" s="13">
        <v>7.3099295998808502</v>
      </c>
    </row>
    <row r="554" spans="40:50" x14ac:dyDescent="0.2">
      <c r="AN554">
        <v>14.8612859858112</v>
      </c>
      <c r="AQ554">
        <v>3.8478978302606102</v>
      </c>
      <c r="AT554">
        <v>14.8612859858112</v>
      </c>
      <c r="AU554">
        <v>14.8612859858112</v>
      </c>
      <c r="AV554">
        <v>15.8207348012699</v>
      </c>
      <c r="AX554" s="13">
        <v>7.30992969383278</v>
      </c>
    </row>
    <row r="555" spans="40:50" x14ac:dyDescent="0.2">
      <c r="AN555">
        <v>14.8612860408534</v>
      </c>
      <c r="AQ555">
        <v>3.8478978327691702</v>
      </c>
      <c r="AT555">
        <v>14.8612860408534</v>
      </c>
      <c r="AU555">
        <v>14.8612860408534</v>
      </c>
      <c r="AV555">
        <v>15.820734871029201</v>
      </c>
      <c r="AX555" s="13">
        <v>7.3099297849086202</v>
      </c>
    </row>
    <row r="556" spans="40:50" x14ac:dyDescent="0.2">
      <c r="AN556">
        <v>14.8612860941231</v>
      </c>
      <c r="AQ556">
        <v>3.8478978351962301</v>
      </c>
      <c r="AT556">
        <v>14.8612860941231</v>
      </c>
      <c r="AU556">
        <v>14.8612860941231</v>
      </c>
      <c r="AV556">
        <v>15.820734938542101</v>
      </c>
      <c r="AX556" s="13">
        <v>7.3099298731960802</v>
      </c>
    </row>
    <row r="557" spans="40:50" x14ac:dyDescent="0.2">
      <c r="AN557">
        <v>14.8612861456769</v>
      </c>
      <c r="AQ557">
        <v>3.8478978375448398</v>
      </c>
      <c r="AT557">
        <v>14.8612861456769</v>
      </c>
      <c r="AU557">
        <v>14.8612861456769</v>
      </c>
      <c r="AV557">
        <v>15.8207350038805</v>
      </c>
      <c r="AX557" s="13">
        <v>7.30992995877991</v>
      </c>
    </row>
    <row r="558" spans="40:50" x14ac:dyDescent="0.2">
      <c r="AN558">
        <v>14.861286195570001</v>
      </c>
      <c r="AQ558">
        <v>3.8478978398175401</v>
      </c>
      <c r="AT558">
        <v>14.861286195570001</v>
      </c>
      <c r="AU558">
        <v>14.861286195570001</v>
      </c>
      <c r="AV558">
        <v>15.8207350671145</v>
      </c>
      <c r="AX558" s="13">
        <v>7.3099300417429403</v>
      </c>
    </row>
    <row r="559" spans="40:50" x14ac:dyDescent="0.2">
      <c r="AN559">
        <v>14.861286243856</v>
      </c>
      <c r="AQ559">
        <v>3.84789784201624</v>
      </c>
      <c r="AT559">
        <v>14.861286243856</v>
      </c>
      <c r="AU559">
        <v>14.861286243856</v>
      </c>
      <c r="AV559">
        <v>15.820735128311901</v>
      </c>
      <c r="AX559" s="13">
        <v>7.3099301221645696</v>
      </c>
    </row>
    <row r="560" spans="40:50" x14ac:dyDescent="0.2">
      <c r="AN560">
        <v>14.861286290586101</v>
      </c>
      <c r="AQ560">
        <v>3.8478978441437799</v>
      </c>
      <c r="AT560">
        <v>14.861286290586101</v>
      </c>
      <c r="AU560">
        <v>14.861286290586101</v>
      </c>
      <c r="AV560">
        <v>15.8207351875374</v>
      </c>
      <c r="AX560" s="13">
        <v>7.3099302001224</v>
      </c>
    </row>
    <row r="561" spans="40:50" x14ac:dyDescent="0.2">
      <c r="AN561">
        <v>14.861286335810499</v>
      </c>
      <c r="AQ561">
        <v>3.8478978462023798</v>
      </c>
      <c r="AT561">
        <v>14.861286335810499</v>
      </c>
      <c r="AU561">
        <v>14.861286335810499</v>
      </c>
      <c r="AV561">
        <v>15.820735244854999</v>
      </c>
      <c r="AX561" s="13">
        <v>7.3099302756919</v>
      </c>
    </row>
    <row r="562" spans="40:50" x14ac:dyDescent="0.2">
      <c r="AN562">
        <v>14.8612863795771</v>
      </c>
      <c r="AQ562">
        <v>3.8478978481940902</v>
      </c>
      <c r="AT562">
        <v>14.8612863795771</v>
      </c>
      <c r="AU562">
        <v>14.8612863795771</v>
      </c>
      <c r="AV562">
        <v>15.8207353003255</v>
      </c>
      <c r="AX562" s="13">
        <v>7.3099303489456</v>
      </c>
    </row>
    <row r="563" spans="40:50" x14ac:dyDescent="0.2">
      <c r="AN563">
        <v>14.8612864219334</v>
      </c>
      <c r="AQ563">
        <v>3.8478978501209902</v>
      </c>
      <c r="AT563">
        <v>14.8612864219334</v>
      </c>
      <c r="AU563">
        <v>14.8612864219334</v>
      </c>
      <c r="AV563">
        <v>15.8207353540082</v>
      </c>
      <c r="AX563" s="13">
        <v>7.3099304199543296</v>
      </c>
    </row>
    <row r="564" spans="40:50" x14ac:dyDescent="0.2">
      <c r="AN564">
        <v>14.8612864629239</v>
      </c>
      <c r="AQ564">
        <v>3.8478978519853002</v>
      </c>
      <c r="AT564">
        <v>14.8612864629239</v>
      </c>
      <c r="AU564">
        <v>14.8612864629239</v>
      </c>
      <c r="AV564">
        <v>15.820735405960701</v>
      </c>
      <c r="AX564" s="13">
        <v>7.3099304887859899</v>
      </c>
    </row>
    <row r="565" spans="40:50" x14ac:dyDescent="0.2">
      <c r="AN565">
        <v>14.8612865025929</v>
      </c>
      <c r="AQ565">
        <v>3.8478978537886799</v>
      </c>
      <c r="AT565">
        <v>14.8612865025929</v>
      </c>
      <c r="AU565">
        <v>14.8612865025929</v>
      </c>
      <c r="AV565">
        <v>15.8207354562386</v>
      </c>
      <c r="AX565" s="13">
        <v>7.3099305555072798</v>
      </c>
    </row>
    <row r="566" spans="40:50" x14ac:dyDescent="0.2">
      <c r="AN566">
        <v>14.861286540982601</v>
      </c>
      <c r="AQ566">
        <v>3.8478978555338101</v>
      </c>
      <c r="AT566">
        <v>14.861286540982601</v>
      </c>
      <c r="AU566">
        <v>14.861286540982601</v>
      </c>
      <c r="AV566">
        <v>15.820735504895101</v>
      </c>
      <c r="AX566" s="13">
        <v>7.3099306201828602</v>
      </c>
    </row>
    <row r="567" spans="40:50" x14ac:dyDescent="0.2">
      <c r="AN567">
        <v>14.8612865781342</v>
      </c>
      <c r="AQ567">
        <v>3.8478978572215401</v>
      </c>
      <c r="AT567">
        <v>14.8612865781342</v>
      </c>
      <c r="AU567">
        <v>14.8612865781342</v>
      </c>
      <c r="AV567">
        <v>15.8207355519828</v>
      </c>
      <c r="AX567" s="13">
        <v>7.3099306828747599</v>
      </c>
    </row>
    <row r="568" spans="40:50" x14ac:dyDescent="0.2">
      <c r="AN568">
        <v>14.861286614087</v>
      </c>
      <c r="AQ568">
        <v>3.8478978588543402</v>
      </c>
      <c r="AT568">
        <v>14.861286614087</v>
      </c>
      <c r="AU568">
        <v>14.861286614087</v>
      </c>
      <c r="AV568">
        <v>15.8207355975517</v>
      </c>
      <c r="AX568" s="13">
        <v>7.3099307436435401</v>
      </c>
    </row>
    <row r="569" spans="40:50" x14ac:dyDescent="0.2">
      <c r="AN569">
        <v>14.861286648879799</v>
      </c>
      <c r="AQ569">
        <v>3.8478978604336298</v>
      </c>
      <c r="AT569">
        <v>14.861286648879799</v>
      </c>
      <c r="AU569">
        <v>14.861286648879799</v>
      </c>
      <c r="AV569">
        <v>15.820735641650501</v>
      </c>
      <c r="AX569" s="13">
        <v>7.3099308025480498</v>
      </c>
    </row>
    <row r="570" spans="40:50" x14ac:dyDescent="0.2">
      <c r="AN570">
        <v>14.8612866825497</v>
      </c>
      <c r="AQ570">
        <v>3.8478978619615098</v>
      </c>
      <c r="AT570">
        <v>14.8612866825497</v>
      </c>
      <c r="AU570">
        <v>14.8612866825497</v>
      </c>
      <c r="AV570">
        <v>15.820735684326401</v>
      </c>
      <c r="AX570" s="13">
        <v>7.3099308596448704</v>
      </c>
    </row>
    <row r="571" spans="40:50" x14ac:dyDescent="0.2">
      <c r="AN571">
        <v>14.861286715132501</v>
      </c>
      <c r="AQ571">
        <v>3.8478978634394299</v>
      </c>
      <c r="AT571">
        <v>14.861286715132501</v>
      </c>
      <c r="AU571">
        <v>14.861286715132501</v>
      </c>
      <c r="AV571">
        <v>15.8207357256249</v>
      </c>
      <c r="AX571" s="13">
        <v>7.3099309149893603</v>
      </c>
    </row>
    <row r="572" spans="40:50" x14ac:dyDescent="0.2">
      <c r="AN572">
        <v>14.8612867466632</v>
      </c>
      <c r="AQ572">
        <v>3.8478978648684601</v>
      </c>
      <c r="AT572">
        <v>14.8612867466632</v>
      </c>
      <c r="AU572">
        <v>14.8612867466632</v>
      </c>
      <c r="AV572">
        <v>15.8207357655902</v>
      </c>
      <c r="AX572" s="13">
        <v>7.3099309686348004</v>
      </c>
    </row>
    <row r="573" spans="40:50" x14ac:dyDescent="0.2">
      <c r="AN573">
        <v>14.8612867771752</v>
      </c>
      <c r="AQ573">
        <v>3.8478978662508099</v>
      </c>
      <c r="AT573">
        <v>14.8612867771752</v>
      </c>
      <c r="AU573">
        <v>14.8612867771752</v>
      </c>
      <c r="AV573">
        <v>15.820735804265</v>
      </c>
      <c r="AX573" s="13">
        <v>7.30993102063323</v>
      </c>
    </row>
    <row r="574" spans="40:50" x14ac:dyDescent="0.2">
      <c r="AN574">
        <v>14.8612868067016</v>
      </c>
      <c r="AQ574">
        <v>3.8478978675875899</v>
      </c>
      <c r="AT574">
        <v>14.8612868067016</v>
      </c>
      <c r="AU574">
        <v>14.8612868067016</v>
      </c>
      <c r="AV574">
        <v>15.8207358416905</v>
      </c>
      <c r="AX574" s="13">
        <v>7.3099310710345904</v>
      </c>
    </row>
    <row r="575" spans="40:50" x14ac:dyDescent="0.2">
      <c r="AN575">
        <v>14.861286835273599</v>
      </c>
      <c r="AQ575">
        <v>3.8478978688806502</v>
      </c>
      <c r="AT575">
        <v>14.861286835273599</v>
      </c>
      <c r="AU575">
        <v>14.861286835273599</v>
      </c>
      <c r="AV575">
        <v>15.820735877907101</v>
      </c>
      <c r="AX575" s="13">
        <v>7.3099311198878096</v>
      </c>
    </row>
    <row r="576" spans="40:50" x14ac:dyDescent="0.2">
      <c r="AN576">
        <v>14.8612868629218</v>
      </c>
      <c r="AQ576">
        <v>3.8478978701303101</v>
      </c>
      <c r="AT576">
        <v>14.8612868629218</v>
      </c>
      <c r="AU576">
        <v>14.8612868629218</v>
      </c>
      <c r="AV576">
        <v>15.820735912953101</v>
      </c>
      <c r="AX576" s="13">
        <v>7.3099311672399496</v>
      </c>
    </row>
    <row r="577" spans="40:50" x14ac:dyDescent="0.2">
      <c r="AN577">
        <v>14.8612868896757</v>
      </c>
      <c r="AQ577">
        <v>3.8478978713392298</v>
      </c>
      <c r="AT577">
        <v>14.8612868896757</v>
      </c>
      <c r="AU577">
        <v>14.8612868896757</v>
      </c>
      <c r="AV577">
        <v>15.820735946865801</v>
      </c>
      <c r="AX577" s="13">
        <v>7.3099312131370304</v>
      </c>
    </row>
    <row r="578" spans="40:50" x14ac:dyDescent="0.2">
      <c r="AN578">
        <v>14.8612869155639</v>
      </c>
      <c r="AQ578">
        <v>3.8478978725078998</v>
      </c>
      <c r="AT578">
        <v>14.8612869155639</v>
      </c>
      <c r="AU578">
        <v>14.8612869155639</v>
      </c>
      <c r="AV578">
        <v>15.8207359796821</v>
      </c>
      <c r="AX578" s="13">
        <v>7.3099312576231901</v>
      </c>
    </row>
    <row r="579" spans="40:50" x14ac:dyDescent="0.2">
      <c r="AN579">
        <v>14.8612869406141</v>
      </c>
      <c r="AQ579">
        <v>3.8478978736378302</v>
      </c>
      <c r="AT579">
        <v>14.8612869406141</v>
      </c>
      <c r="AU579">
        <v>14.8612869406141</v>
      </c>
      <c r="AV579">
        <v>15.820736011436299</v>
      </c>
      <c r="AX579" s="13">
        <v>7.3099313007415896</v>
      </c>
    </row>
    <row r="580" spans="40:50" x14ac:dyDescent="0.2">
      <c r="AN580">
        <v>14.861286964853001</v>
      </c>
      <c r="AQ580">
        <v>3.8478978747301298</v>
      </c>
      <c r="AT580">
        <v>14.861286964853001</v>
      </c>
      <c r="AU580">
        <v>14.861286964853001</v>
      </c>
      <c r="AV580">
        <v>15.8207360421628</v>
      </c>
      <c r="AX580" s="13">
        <v>7.3099313425342496</v>
      </c>
    </row>
    <row r="581" spans="40:50" x14ac:dyDescent="0.2">
      <c r="AN581">
        <v>14.861286988306601</v>
      </c>
      <c r="AQ581">
        <v>3.8478978757859199</v>
      </c>
      <c r="AT581">
        <v>14.861286988306601</v>
      </c>
      <c r="AU581">
        <v>14.861286988306601</v>
      </c>
      <c r="AV581">
        <v>15.8207360718944</v>
      </c>
      <c r="AX581" s="13">
        <v>7.3099313830408601</v>
      </c>
    </row>
    <row r="582" spans="40:50" x14ac:dyDescent="0.2">
      <c r="AN582">
        <v>14.861287010999799</v>
      </c>
      <c r="AQ582">
        <v>3.84789787680644</v>
      </c>
      <c r="AT582">
        <v>14.861287010999799</v>
      </c>
      <c r="AU582">
        <v>14.861287010999799</v>
      </c>
      <c r="AV582">
        <v>15.820736100662799</v>
      </c>
      <c r="AX582" s="13">
        <v>7.3099314223014096</v>
      </c>
    </row>
    <row r="583" spans="40:50" x14ac:dyDescent="0.2">
      <c r="AN583">
        <v>14.861287032957099</v>
      </c>
      <c r="AQ583">
        <v>3.8478978777927999</v>
      </c>
      <c r="AT583">
        <v>14.861287032957099</v>
      </c>
      <c r="AU583">
        <v>14.861287032957099</v>
      </c>
      <c r="AV583">
        <v>15.820736128498501</v>
      </c>
      <c r="AX583" s="13">
        <v>7.3099314603530097</v>
      </c>
    </row>
    <row r="584" spans="40:50" x14ac:dyDescent="0.2">
      <c r="AN584">
        <v>14.8612870542017</v>
      </c>
      <c r="AQ584">
        <v>3.8478978787459801</v>
      </c>
      <c r="AT584">
        <v>14.8612870542017</v>
      </c>
      <c r="AU584">
        <v>14.8612870542017</v>
      </c>
      <c r="AV584">
        <v>15.8207361554317</v>
      </c>
      <c r="AX584" s="13">
        <v>7.3099314972333698</v>
      </c>
    </row>
    <row r="585" spans="40:50" x14ac:dyDescent="0.2">
      <c r="AN585">
        <v>14.8612870747565</v>
      </c>
      <c r="AQ585">
        <v>3.8478978796668502</v>
      </c>
      <c r="AT585">
        <v>14.8612870747565</v>
      </c>
      <c r="AU585">
        <v>14.8612870747565</v>
      </c>
      <c r="AV585">
        <v>15.820736181490799</v>
      </c>
      <c r="AX585" s="13">
        <v>7.30993153297812</v>
      </c>
    </row>
    <row r="586" spans="40:50" x14ac:dyDescent="0.2">
      <c r="AN586">
        <v>14.861287094643201</v>
      </c>
      <c r="AQ586">
        <v>3.8478978805566602</v>
      </c>
      <c r="AT586">
        <v>14.861287094643201</v>
      </c>
      <c r="AU586">
        <v>14.861287094643201</v>
      </c>
      <c r="AV586">
        <v>15.8207362067037</v>
      </c>
      <c r="AX586" s="13">
        <v>7.3099315676210903</v>
      </c>
    </row>
    <row r="587" spans="40:50" x14ac:dyDescent="0.2">
      <c r="AN587">
        <v>14.861287113883201</v>
      </c>
      <c r="AQ587">
        <v>3.84789788141613</v>
      </c>
      <c r="AT587">
        <v>14.861287113883201</v>
      </c>
      <c r="AU587">
        <v>14.861287113883201</v>
      </c>
      <c r="AV587">
        <v>15.8207362310975</v>
      </c>
      <c r="AX587" s="13">
        <v>7.3099316011967899</v>
      </c>
    </row>
    <row r="588" spans="40:50" x14ac:dyDescent="0.2">
      <c r="AN588">
        <v>14.861287132497001</v>
      </c>
      <c r="AQ588">
        <v>3.84789788224615</v>
      </c>
      <c r="AT588">
        <v>14.861287132497001</v>
      </c>
      <c r="AU588">
        <v>14.861287132497001</v>
      </c>
      <c r="AV588">
        <v>15.8207362546982</v>
      </c>
      <c r="AX588" s="13">
        <v>7.3099316337370803</v>
      </c>
    </row>
    <row r="589" spans="40:50" x14ac:dyDescent="0.2">
      <c r="AN589">
        <v>14.861287150504699</v>
      </c>
      <c r="AQ589">
        <v>3.8478978830481201</v>
      </c>
      <c r="AT589">
        <v>14.861287150504699</v>
      </c>
      <c r="AU589">
        <v>14.861287150504699</v>
      </c>
      <c r="AV589">
        <v>15.820736277530701</v>
      </c>
      <c r="AX589" s="13">
        <v>7.3099316652740303</v>
      </c>
    </row>
    <row r="590" spans="40:50" x14ac:dyDescent="0.2">
      <c r="AN590">
        <v>14.8612871679252</v>
      </c>
      <c r="AQ590">
        <v>3.8478978838222</v>
      </c>
      <c r="AT590">
        <v>14.8612871679252</v>
      </c>
      <c r="AU590">
        <v>14.8612871679252</v>
      </c>
      <c r="AV590">
        <v>15.8207362996197</v>
      </c>
      <c r="AX590" s="13">
        <v>7.3099316958377001</v>
      </c>
    </row>
    <row r="591" spans="40:50" x14ac:dyDescent="0.2">
      <c r="AN591">
        <v>14.8612871847773</v>
      </c>
      <c r="AQ591">
        <v>3.84789788456948</v>
      </c>
      <c r="AT591">
        <v>14.8612871847773</v>
      </c>
      <c r="AU591">
        <v>14.8612871847773</v>
      </c>
      <c r="AV591">
        <v>15.820736320989001</v>
      </c>
      <c r="AX591" s="13">
        <v>7.3099317254580001</v>
      </c>
    </row>
    <row r="592" spans="40:50" x14ac:dyDescent="0.2">
      <c r="AN592">
        <v>14.861287201079</v>
      </c>
      <c r="AQ592">
        <v>3.8478978852908798</v>
      </c>
      <c r="AT592">
        <v>14.861287201079</v>
      </c>
      <c r="AU592">
        <v>14.861287201079</v>
      </c>
      <c r="AV592">
        <v>15.8207363416611</v>
      </c>
      <c r="AX592" s="13">
        <v>7.3099317541635802</v>
      </c>
    </row>
    <row r="593" spans="40:50" x14ac:dyDescent="0.2">
      <c r="AN593">
        <v>14.861287216847501</v>
      </c>
      <c r="AQ593">
        <v>3.8478978859871602</v>
      </c>
      <c r="AT593">
        <v>14.861287216847501</v>
      </c>
      <c r="AU593">
        <v>14.861287216847501</v>
      </c>
      <c r="AV593">
        <v>15.820736361658099</v>
      </c>
      <c r="AX593" s="13">
        <v>7.3099317819824901</v>
      </c>
    </row>
    <row r="594" spans="40:50" x14ac:dyDescent="0.2">
      <c r="AN594">
        <v>14.8612872321001</v>
      </c>
      <c r="AQ594">
        <v>3.84789788665887</v>
      </c>
      <c r="AT594">
        <v>14.8612872321001</v>
      </c>
      <c r="AU594">
        <v>14.8612872321001</v>
      </c>
      <c r="AV594">
        <v>15.820736381001399</v>
      </c>
      <c r="AX594" s="13">
        <v>7.3099318089413901</v>
      </c>
    </row>
    <row r="595" spans="40:50" x14ac:dyDescent="0.2">
      <c r="AN595">
        <v>14.8612872468526</v>
      </c>
      <c r="AQ595">
        <v>3.8478978873068801</v>
      </c>
      <c r="AT595">
        <v>14.8612872468526</v>
      </c>
      <c r="AU595">
        <v>14.8612872468526</v>
      </c>
      <c r="AV595">
        <v>15.820736399711601</v>
      </c>
      <c r="AX595" s="13">
        <v>7.3099318350666698</v>
      </c>
    </row>
    <row r="596" spans="40:50" x14ac:dyDescent="0.2">
      <c r="AN596">
        <v>14.861287261120999</v>
      </c>
      <c r="AQ596">
        <v>3.84789788793181</v>
      </c>
      <c r="AT596">
        <v>14.861287261120999</v>
      </c>
      <c r="AU596">
        <v>14.861287261120999</v>
      </c>
      <c r="AV596">
        <v>15.820736417808799</v>
      </c>
      <c r="AX596" s="13">
        <v>7.30993186038343</v>
      </c>
    </row>
    <row r="597" spans="40:50" x14ac:dyDescent="0.2">
      <c r="AN597">
        <v>14.8612872749204</v>
      </c>
      <c r="AQ597">
        <v>3.8478978885344</v>
      </c>
      <c r="AT597">
        <v>14.8612872749204</v>
      </c>
      <c r="AU597">
        <v>14.8612872749204</v>
      </c>
      <c r="AV597">
        <v>15.8207364353124</v>
      </c>
      <c r="AX597" s="13">
        <v>7.3099318849162804</v>
      </c>
    </row>
    <row r="598" spans="40:50" x14ac:dyDescent="0.2">
      <c r="AN598">
        <v>14.861287288265601</v>
      </c>
      <c r="AQ598">
        <v>3.8478978891150502</v>
      </c>
      <c r="AT598">
        <v>14.861287288265601</v>
      </c>
      <c r="AU598">
        <v>14.861287288265601</v>
      </c>
      <c r="AV598">
        <v>15.8207364522408</v>
      </c>
      <c r="AX598" s="13">
        <v>7.3099319086892596</v>
      </c>
    </row>
    <row r="599" spans="40:50" x14ac:dyDescent="0.2">
      <c r="AN599">
        <v>14.861287301170901</v>
      </c>
      <c r="AQ599">
        <v>3.8478978896746598</v>
      </c>
      <c r="AT599">
        <v>14.861287301170901</v>
      </c>
      <c r="AU599">
        <v>14.861287301170901</v>
      </c>
      <c r="AV599">
        <v>15.8207364686122</v>
      </c>
      <c r="AX599" s="13">
        <v>7.3099319317253997</v>
      </c>
    </row>
    <row r="600" spans="40:50" x14ac:dyDescent="0.2">
      <c r="AN600">
        <v>14.8612873136501</v>
      </c>
      <c r="AQ600">
        <v>3.8478978902137202</v>
      </c>
      <c r="AT600">
        <v>14.8612873136501</v>
      </c>
      <c r="AU600">
        <v>14.8612873136501</v>
      </c>
      <c r="AV600">
        <v>15.820736484444399</v>
      </c>
      <c r="AX600" s="13">
        <v>7.3099319540471397</v>
      </c>
    </row>
    <row r="601" spans="40:50" x14ac:dyDescent="0.2">
      <c r="AN601">
        <v>14.861287325716299</v>
      </c>
      <c r="AQ601">
        <v>3.8478978907327601</v>
      </c>
      <c r="AT601">
        <v>14.861287325716299</v>
      </c>
      <c r="AU601">
        <v>14.861287325716299</v>
      </c>
      <c r="AV601">
        <v>15.8207364997537</v>
      </c>
      <c r="AX601" s="13">
        <v>7.3099319756756103</v>
      </c>
    </row>
    <row r="602" spans="40:50" x14ac:dyDescent="0.2">
      <c r="AN602">
        <v>14.8612873373827</v>
      </c>
      <c r="AQ602">
        <v>3.8478978912323498</v>
      </c>
      <c r="AT602">
        <v>14.8612873373827</v>
      </c>
      <c r="AU602">
        <v>14.8612873373827</v>
      </c>
      <c r="AV602">
        <v>15.820736514557</v>
      </c>
      <c r="AX602" s="13">
        <v>7.3099319966323</v>
      </c>
    </row>
    <row r="603" spans="40:50" x14ac:dyDescent="0.2">
      <c r="AN603">
        <v>14.8612873486615</v>
      </c>
      <c r="AQ603">
        <v>3.8478978917131901</v>
      </c>
      <c r="AT603">
        <v>14.8612873486615</v>
      </c>
      <c r="AU603">
        <v>14.8612873486615</v>
      </c>
      <c r="AV603">
        <v>15.820736528869499</v>
      </c>
      <c r="AX603" s="13">
        <v>7.3099320169376796</v>
      </c>
    </row>
    <row r="604" spans="40:50" x14ac:dyDescent="0.2">
      <c r="AN604">
        <v>14.8612873595648</v>
      </c>
      <c r="AQ604">
        <v>3.84789789217524</v>
      </c>
      <c r="AT604">
        <v>14.8612873595648</v>
      </c>
      <c r="AU604">
        <v>14.8612873595648</v>
      </c>
      <c r="AV604">
        <v>15.8207365427072</v>
      </c>
      <c r="AX604" s="13">
        <v>7.3099320366110998</v>
      </c>
    </row>
    <row r="605" spans="40:50" x14ac:dyDescent="0.2">
      <c r="AN605">
        <v>14.861287370104201</v>
      </c>
      <c r="AQ605">
        <v>3.8478978926198</v>
      </c>
      <c r="AT605">
        <v>14.861287370104201</v>
      </c>
      <c r="AU605">
        <v>14.861287370104201</v>
      </c>
      <c r="AV605">
        <v>15.8207365560844</v>
      </c>
      <c r="AX605" s="13">
        <v>7.3099320556719602</v>
      </c>
    </row>
    <row r="606" spans="40:50" x14ac:dyDescent="0.2">
      <c r="AN606">
        <v>14.861287380291101</v>
      </c>
      <c r="AQ606">
        <v>3.8478978930467602</v>
      </c>
      <c r="AT606">
        <v>14.861287380291101</v>
      </c>
      <c r="AU606">
        <v>14.861287380291101</v>
      </c>
      <c r="AV606">
        <v>15.8207365690154</v>
      </c>
      <c r="AX606" s="13">
        <v>7.30993207413837</v>
      </c>
    </row>
    <row r="607" spans="40:50" x14ac:dyDescent="0.2">
      <c r="AN607">
        <v>14.8612873901362</v>
      </c>
      <c r="AQ607">
        <v>3.8478978934567598</v>
      </c>
      <c r="AT607">
        <v>14.8612873901362</v>
      </c>
      <c r="AU607">
        <v>14.8612873901362</v>
      </c>
      <c r="AV607">
        <v>15.820736581514099</v>
      </c>
      <c r="AX607" s="13">
        <v>7.3099320920287099</v>
      </c>
    </row>
    <row r="608" spans="40:50" x14ac:dyDescent="0.2">
      <c r="AN608">
        <v>14.8612873996501</v>
      </c>
      <c r="AQ608">
        <v>3.8478978938502801</v>
      </c>
      <c r="AT608">
        <v>14.8612873996501</v>
      </c>
      <c r="AU608">
        <v>14.8612873996501</v>
      </c>
      <c r="AV608">
        <v>15.820736593593899</v>
      </c>
      <c r="AX608" s="13">
        <v>7.3099321093602398</v>
      </c>
    </row>
    <row r="609" spans="40:50" x14ac:dyDescent="0.2">
      <c r="AN609">
        <v>14.861287408843101</v>
      </c>
      <c r="AQ609">
        <v>3.8478978942275202</v>
      </c>
      <c r="AT609">
        <v>14.861287408843101</v>
      </c>
      <c r="AU609">
        <v>14.861287408843101</v>
      </c>
      <c r="AV609">
        <v>15.8207366052675</v>
      </c>
      <c r="AX609" s="13">
        <v>7.3099321261497003</v>
      </c>
    </row>
    <row r="610" spans="40:50" x14ac:dyDescent="0.2">
      <c r="AN610">
        <v>14.861287417724601</v>
      </c>
      <c r="AQ610">
        <v>3.8478978945889399</v>
      </c>
      <c r="AT610">
        <v>14.861287417724601</v>
      </c>
      <c r="AU610">
        <v>14.861287417724601</v>
      </c>
      <c r="AV610">
        <v>15.820736616547601</v>
      </c>
      <c r="AX610" s="13">
        <v>7.3099321424134702</v>
      </c>
    </row>
    <row r="611" spans="40:50" x14ac:dyDescent="0.2">
      <c r="AN611">
        <v>14.861287426304299</v>
      </c>
      <c r="AQ611">
        <v>3.8478978949352198</v>
      </c>
      <c r="AT611">
        <v>14.861287426304299</v>
      </c>
      <c r="AU611">
        <v>14.861287426304299</v>
      </c>
      <c r="AV611">
        <v>15.820736627445999</v>
      </c>
      <c r="AX611" s="13">
        <v>7.3099321581675998</v>
      </c>
    </row>
    <row r="612" spans="40:50" x14ac:dyDescent="0.2">
      <c r="AN612">
        <v>14.861287434591601</v>
      </c>
      <c r="AQ612">
        <v>3.8478978952662701</v>
      </c>
      <c r="AT612">
        <v>14.861287434591601</v>
      </c>
      <c r="AU612">
        <v>14.861287434591601</v>
      </c>
      <c r="AV612">
        <v>15.820736637974401</v>
      </c>
      <c r="AX612" s="13">
        <v>7.3099321734268701</v>
      </c>
    </row>
    <row r="613" spans="40:50" x14ac:dyDescent="0.2">
      <c r="AN613">
        <v>14.861287442594801</v>
      </c>
      <c r="AQ613">
        <v>3.8478978955828498</v>
      </c>
      <c r="AT613">
        <v>14.861287442594801</v>
      </c>
      <c r="AU613">
        <v>14.861287442594801</v>
      </c>
      <c r="AV613">
        <v>15.8207366481441</v>
      </c>
      <c r="AX613" s="13">
        <v>7.3099321882065302</v>
      </c>
    </row>
    <row r="614" spans="40:50" x14ac:dyDescent="0.2">
      <c r="AN614">
        <v>14.8612874503228</v>
      </c>
      <c r="AQ614">
        <v>3.8478978958850698</v>
      </c>
      <c r="AT614">
        <v>14.8612874503228</v>
      </c>
      <c r="AU614">
        <v>14.8612874503228</v>
      </c>
      <c r="AV614">
        <v>15.820736657965799</v>
      </c>
      <c r="AX614" s="13">
        <v>7.3099322025208497</v>
      </c>
    </row>
    <row r="615" spans="40:50" x14ac:dyDescent="0.2">
      <c r="AN615">
        <v>14.8612874577837</v>
      </c>
      <c r="AQ615">
        <v>3.84789789617321</v>
      </c>
      <c r="AT615">
        <v>14.8612874577837</v>
      </c>
      <c r="AU615">
        <v>14.8612874577837</v>
      </c>
      <c r="AV615">
        <v>15.820736667450101</v>
      </c>
      <c r="AX615" s="13">
        <v>7.3099322163836797</v>
      </c>
    </row>
    <row r="616" spans="40:50" x14ac:dyDescent="0.2">
      <c r="AN616">
        <v>14.861287464985599</v>
      </c>
      <c r="AQ616">
        <v>3.8478978964478099</v>
      </c>
      <c r="AT616">
        <v>14.861287464985599</v>
      </c>
      <c r="AU616">
        <v>14.861287464985599</v>
      </c>
      <c r="AV616">
        <v>15.820736676607099</v>
      </c>
      <c r="AX616" s="13">
        <v>7.3099322298084797</v>
      </c>
    </row>
    <row r="617" spans="40:50" x14ac:dyDescent="0.2">
      <c r="AN617">
        <v>14.861287471935899</v>
      </c>
      <c r="AQ617">
        <v>3.8478978967086999</v>
      </c>
      <c r="AT617">
        <v>14.861287471935899</v>
      </c>
      <c r="AU617">
        <v>14.861287471935899</v>
      </c>
      <c r="AV617">
        <v>15.820736685446599</v>
      </c>
      <c r="AX617" s="13">
        <v>7.30993224280863</v>
      </c>
    </row>
    <row r="618" spans="40:50" x14ac:dyDescent="0.2">
      <c r="AN618">
        <v>14.861287478642501</v>
      </c>
      <c r="AQ618">
        <v>3.8478978969567201</v>
      </c>
      <c r="AT618">
        <v>14.861287478642501</v>
      </c>
      <c r="AU618">
        <v>14.861287478642501</v>
      </c>
      <c r="AV618">
        <v>15.8207366939778</v>
      </c>
      <c r="AX618" s="13">
        <v>7.3099322553960597</v>
      </c>
    </row>
    <row r="619" spans="40:50" x14ac:dyDescent="0.2">
      <c r="AN619">
        <v>14.8612874851118</v>
      </c>
      <c r="AQ619">
        <v>3.8478978971918401</v>
      </c>
      <c r="AT619">
        <v>14.8612874851118</v>
      </c>
      <c r="AU619">
        <v>14.8612874851118</v>
      </c>
      <c r="AV619">
        <v>15.820736702210001</v>
      </c>
      <c r="AX619" s="13">
        <v>7.3099322675837097</v>
      </c>
    </row>
    <row r="620" spans="40:50" x14ac:dyDescent="0.2">
      <c r="AN620">
        <v>14.861287491351399</v>
      </c>
      <c r="AQ620">
        <v>3.8478978974141098</v>
      </c>
      <c r="AT620">
        <v>14.861287491351399</v>
      </c>
      <c r="AU620">
        <v>14.861287491351399</v>
      </c>
      <c r="AV620">
        <v>15.820736710151801</v>
      </c>
      <c r="AX620" s="13">
        <v>7.3099322793832702</v>
      </c>
    </row>
    <row r="621" spans="40:50" x14ac:dyDescent="0.2">
      <c r="AN621">
        <v>14.8612874973676</v>
      </c>
      <c r="AQ621">
        <v>3.84789789762393</v>
      </c>
      <c r="AT621">
        <v>14.8612874973676</v>
      </c>
      <c r="AU621">
        <v>14.8612874973676</v>
      </c>
      <c r="AV621">
        <v>15.820736717812</v>
      </c>
      <c r="AX621" s="13">
        <v>7.3099322908059801</v>
      </c>
    </row>
    <row r="622" spans="40:50" x14ac:dyDescent="0.2">
      <c r="AN622">
        <v>14.8612875031668</v>
      </c>
      <c r="AQ622">
        <v>3.8478978978219498</v>
      </c>
      <c r="AT622">
        <v>14.8612875031668</v>
      </c>
      <c r="AU622">
        <v>14.8612875031668</v>
      </c>
      <c r="AV622">
        <v>15.820736725198399</v>
      </c>
      <c r="AX622" s="13">
        <v>7.30993230186309</v>
      </c>
    </row>
    <row r="623" spans="40:50" x14ac:dyDescent="0.2">
      <c r="AN623">
        <v>14.8612875087553</v>
      </c>
      <c r="AQ623">
        <v>3.8478978980076799</v>
      </c>
      <c r="AT623">
        <v>14.8612875087553</v>
      </c>
      <c r="AU623">
        <v>14.8612875087553</v>
      </c>
      <c r="AV623">
        <v>15.820736732319</v>
      </c>
      <c r="AX623" s="13">
        <v>7.3099323125650999</v>
      </c>
    </row>
    <row r="624" spans="40:50" x14ac:dyDescent="0.2">
      <c r="AN624">
        <v>14.8612875141388</v>
      </c>
      <c r="AQ624">
        <v>3.8478978981815999</v>
      </c>
      <c r="AT624">
        <v>14.8612875141388</v>
      </c>
      <c r="AU624">
        <v>14.8612875141388</v>
      </c>
      <c r="AV624">
        <v>15.820736739181299</v>
      </c>
      <c r="AX624" s="13">
        <v>7.3099323229231201</v>
      </c>
    </row>
    <row r="625" spans="40:50" x14ac:dyDescent="0.2">
      <c r="AN625">
        <v>14.8612875193233</v>
      </c>
      <c r="AQ625">
        <v>3.8478978983439198</v>
      </c>
      <c r="AT625">
        <v>14.8612875193233</v>
      </c>
      <c r="AU625">
        <v>14.8612875193233</v>
      </c>
      <c r="AV625">
        <v>15.820736745792599</v>
      </c>
      <c r="AX625" s="13">
        <v>7.30993233294625</v>
      </c>
    </row>
    <row r="626" spans="40:50" x14ac:dyDescent="0.2">
      <c r="AN626">
        <v>14.8612875243142</v>
      </c>
      <c r="AQ626">
        <v>3.8478978984949301</v>
      </c>
      <c r="AT626">
        <v>14.8612875243142</v>
      </c>
      <c r="AU626">
        <v>14.8612875243142</v>
      </c>
      <c r="AV626">
        <v>15.8207367521603</v>
      </c>
      <c r="AX626" s="13">
        <v>7.30993234264505</v>
      </c>
    </row>
    <row r="627" spans="40:50" x14ac:dyDescent="0.2">
      <c r="AN627">
        <v>14.8612875291169</v>
      </c>
      <c r="AQ627">
        <v>3.8478978986344399</v>
      </c>
      <c r="AT627">
        <v>14.8612875291169</v>
      </c>
      <c r="AU627">
        <v>14.8612875291169</v>
      </c>
      <c r="AV627">
        <v>15.8207367582906</v>
      </c>
      <c r="AX627" s="13">
        <v>7.3099323520284196</v>
      </c>
    </row>
    <row r="628" spans="40:50" x14ac:dyDescent="0.2">
      <c r="AN628">
        <v>14.861287533736199</v>
      </c>
      <c r="AQ628">
        <v>3.8478978987628798</v>
      </c>
      <c r="AT628">
        <v>14.861287533736199</v>
      </c>
      <c r="AU628">
        <v>14.861287533736199</v>
      </c>
      <c r="AV628">
        <v>15.820736764190499</v>
      </c>
      <c r="AX628" s="13">
        <v>7.3099323611055498</v>
      </c>
    </row>
    <row r="629" spans="40:50" x14ac:dyDescent="0.2">
      <c r="AN629">
        <v>14.8612875381775</v>
      </c>
      <c r="AQ629">
        <v>3.8478978988802099</v>
      </c>
      <c r="AT629">
        <v>14.8612875381775</v>
      </c>
      <c r="AU629">
        <v>14.8612875381775</v>
      </c>
      <c r="AV629">
        <v>15.820736769865899</v>
      </c>
      <c r="AX629" s="13">
        <v>7.3099323698854803</v>
      </c>
    </row>
    <row r="630" spans="40:50" x14ac:dyDescent="0.2">
      <c r="AN630">
        <v>14.861287542445201</v>
      </c>
      <c r="AQ630">
        <v>3.84789789898687</v>
      </c>
      <c r="AT630">
        <v>14.861287542445201</v>
      </c>
      <c r="AU630">
        <v>14.861287542445201</v>
      </c>
      <c r="AV630">
        <v>15.8207367753231</v>
      </c>
      <c r="AX630" s="13">
        <v>7.3099323783765602</v>
      </c>
    </row>
    <row r="631" spans="40:50" x14ac:dyDescent="0.2">
      <c r="AN631">
        <v>14.861287546543601</v>
      </c>
      <c r="AQ631">
        <v>3.8478978990824002</v>
      </c>
      <c r="AT631">
        <v>14.861287546543601</v>
      </c>
      <c r="AU631">
        <v>14.861287546543601</v>
      </c>
      <c r="AV631">
        <v>15.8207367805679</v>
      </c>
      <c r="AX631" s="13">
        <v>7.3099323865872403</v>
      </c>
    </row>
    <row r="632" spans="40:50" x14ac:dyDescent="0.2">
      <c r="AN632">
        <v>14.8612875504777</v>
      </c>
      <c r="AQ632">
        <v>3.84789789916733</v>
      </c>
      <c r="AT632">
        <v>14.8612875504777</v>
      </c>
      <c r="AU632">
        <v>14.8612875504777</v>
      </c>
      <c r="AV632">
        <v>15.820736785605501</v>
      </c>
      <c r="AX632" s="13">
        <v>7.3099323945250596</v>
      </c>
    </row>
    <row r="633" spans="40:50" x14ac:dyDescent="0.2">
      <c r="AN633">
        <v>14.861287554251</v>
      </c>
      <c r="AQ633">
        <v>3.8478978992417101</v>
      </c>
      <c r="AT633">
        <v>14.861287554251</v>
      </c>
      <c r="AU633">
        <v>14.861287554251</v>
      </c>
      <c r="AV633">
        <v>15.820736790441901</v>
      </c>
      <c r="AX633" s="13">
        <v>7.30993240219812</v>
      </c>
    </row>
    <row r="634" spans="40:50" x14ac:dyDescent="0.2">
      <c r="AN634">
        <v>14.861287557868099</v>
      </c>
      <c r="AQ634">
        <v>3.8478978993055</v>
      </c>
      <c r="AT634">
        <v>14.861287557868099</v>
      </c>
      <c r="AU634">
        <v>14.861287557868099</v>
      </c>
      <c r="AV634">
        <v>15.8207367950817</v>
      </c>
      <c r="AX634" s="13">
        <v>7.3099324096138698</v>
      </c>
    </row>
    <row r="635" spans="40:50" x14ac:dyDescent="0.2">
      <c r="AN635">
        <v>14.861287561332301</v>
      </c>
      <c r="AQ635">
        <v>3.8478978993586299</v>
      </c>
      <c r="AT635">
        <v>14.861287561332301</v>
      </c>
      <c r="AU635">
        <v>14.861287561332301</v>
      </c>
      <c r="AV635">
        <v>15.8207367995299</v>
      </c>
      <c r="AX635" s="13">
        <v>7.3099324167792004</v>
      </c>
    </row>
    <row r="636" spans="40:50" x14ac:dyDescent="0.2">
      <c r="AN636">
        <v>14.8612875646477</v>
      </c>
      <c r="AQ636">
        <v>3.8478978994014601</v>
      </c>
      <c r="AT636">
        <v>14.8612875646477</v>
      </c>
      <c r="AU636">
        <v>14.8612875646477</v>
      </c>
      <c r="AV636">
        <v>15.820736803791499</v>
      </c>
      <c r="AX636" s="13">
        <v>7.30993242370117</v>
      </c>
    </row>
    <row r="637" spans="40:50" x14ac:dyDescent="0.2">
      <c r="AN637">
        <v>14.8612875678176</v>
      </c>
      <c r="AQ637">
        <v>3.8478978994337698</v>
      </c>
      <c r="AT637">
        <v>14.8612875678176</v>
      </c>
      <c r="AU637">
        <v>14.8612875678176</v>
      </c>
      <c r="AV637">
        <v>15.8207368078707</v>
      </c>
      <c r="AX637" s="13">
        <v>7.30993243038656</v>
      </c>
    </row>
    <row r="638" spans="40:50" x14ac:dyDescent="0.2">
      <c r="AN638">
        <v>14.861287570845199</v>
      </c>
      <c r="AQ638">
        <v>3.84789789945579</v>
      </c>
      <c r="AT638">
        <v>14.861287570845199</v>
      </c>
      <c r="AU638">
        <v>14.861287570845199</v>
      </c>
      <c r="AV638">
        <v>15.8207368117721</v>
      </c>
      <c r="AX638" s="13">
        <v>7.3099324368415797</v>
      </c>
    </row>
    <row r="639" spans="40:50" x14ac:dyDescent="0.2">
      <c r="AN639">
        <v>14.861287573734399</v>
      </c>
      <c r="AQ639">
        <v>3.8478978994672501</v>
      </c>
      <c r="AT639">
        <v>14.861287573734399</v>
      </c>
      <c r="AU639">
        <v>14.861287573734399</v>
      </c>
      <c r="AV639">
        <v>15.820736815499499</v>
      </c>
      <c r="AX639" s="13">
        <v>7.3099324430730901</v>
      </c>
    </row>
    <row r="640" spans="40:50" x14ac:dyDescent="0.2">
      <c r="AN640">
        <v>14.8612875764873</v>
      </c>
      <c r="AQ640">
        <v>3.8478978994684399</v>
      </c>
      <c r="AT640">
        <v>14.8612875764873</v>
      </c>
      <c r="AU640">
        <v>14.8612875764873</v>
      </c>
      <c r="AV640">
        <v>15.8207368190574</v>
      </c>
      <c r="AX640" s="13">
        <v>7.3099324490862498</v>
      </c>
    </row>
    <row r="641" spans="40:50" x14ac:dyDescent="0.2">
      <c r="AN641">
        <v>14.861287579107501</v>
      </c>
      <c r="AQ641">
        <v>3.8478978994593298</v>
      </c>
      <c r="AT641">
        <v>14.861287579107501</v>
      </c>
      <c r="AU641">
        <v>14.861287579107501</v>
      </c>
      <c r="AV641">
        <v>15.820736822449</v>
      </c>
      <c r="AX641" s="13">
        <v>7.3099324548874201</v>
      </c>
    </row>
    <row r="642" spans="40:50" x14ac:dyDescent="0.2">
      <c r="AN642">
        <v>14.861287581597599</v>
      </c>
      <c r="AQ642">
        <v>3.8478978994397002</v>
      </c>
      <c r="AT642">
        <v>14.861287581597599</v>
      </c>
      <c r="AU642">
        <v>14.861287581597599</v>
      </c>
      <c r="AV642">
        <v>15.8207368256785</v>
      </c>
      <c r="AX642" s="13">
        <v>7.3099324604820604</v>
      </c>
    </row>
    <row r="643" spans="40:50" x14ac:dyDescent="0.2">
      <c r="AN643">
        <v>14.861287583960101</v>
      </c>
      <c r="AQ643">
        <v>3.8478978994097401</v>
      </c>
      <c r="AT643">
        <v>14.861287583960101</v>
      </c>
      <c r="AU643">
        <v>14.861287583960101</v>
      </c>
      <c r="AV643">
        <v>15.8207368287484</v>
      </c>
      <c r="AX643" s="13">
        <v>7.3099324658758498</v>
      </c>
    </row>
    <row r="644" spans="40:50" x14ac:dyDescent="0.2">
      <c r="AN644">
        <v>14.861287586197699</v>
      </c>
      <c r="AQ644">
        <v>3.8478978993690598</v>
      </c>
      <c r="AT644">
        <v>14.861287586197699</v>
      </c>
      <c r="AU644">
        <v>14.861287586197699</v>
      </c>
      <c r="AV644">
        <v>15.820736831663099</v>
      </c>
      <c r="AX644" s="13">
        <v>7.3099324710734601</v>
      </c>
    </row>
    <row r="645" spans="40:50" x14ac:dyDescent="0.2">
      <c r="AN645">
        <v>14.8612875883125</v>
      </c>
      <c r="AQ645">
        <v>3.84789789931818</v>
      </c>
      <c r="AT645">
        <v>14.8612875883125</v>
      </c>
      <c r="AU645">
        <v>14.8612875883125</v>
      </c>
      <c r="AV645">
        <v>15.8207368344248</v>
      </c>
      <c r="AX645" s="13">
        <v>7.3099324760801796</v>
      </c>
    </row>
    <row r="646" spans="40:50" x14ac:dyDescent="0.2">
      <c r="AN646">
        <v>14.861287590307199</v>
      </c>
      <c r="AQ646">
        <v>3.8478978992564401</v>
      </c>
      <c r="AT646">
        <v>14.861287590307199</v>
      </c>
      <c r="AU646">
        <v>14.861287590307199</v>
      </c>
      <c r="AV646">
        <v>15.820736837036799</v>
      </c>
      <c r="AX646" s="13">
        <v>7.3099324809009296</v>
      </c>
    </row>
    <row r="647" spans="40:50" x14ac:dyDescent="0.2">
      <c r="AN647">
        <v>14.8612875921834</v>
      </c>
      <c r="AQ647">
        <v>3.8478978991842001</v>
      </c>
      <c r="AT647">
        <v>14.8612875921834</v>
      </c>
      <c r="AU647">
        <v>14.8612875921834</v>
      </c>
      <c r="AV647">
        <v>15.820736839501899</v>
      </c>
      <c r="AX647" s="13">
        <v>7.3099324855398704</v>
      </c>
    </row>
    <row r="648" spans="40:50" x14ac:dyDescent="0.2">
      <c r="AN648">
        <v>14.861287593943301</v>
      </c>
      <c r="AQ648">
        <v>3.8478978991011399</v>
      </c>
      <c r="AT648">
        <v>14.861287593943301</v>
      </c>
      <c r="AU648">
        <v>14.861287593943301</v>
      </c>
      <c r="AV648">
        <v>15.820736841822599</v>
      </c>
      <c r="AX648" s="13">
        <v>7.30993249000199</v>
      </c>
    </row>
    <row r="649" spans="40:50" x14ac:dyDescent="0.2">
      <c r="AN649">
        <v>14.861287595588999</v>
      </c>
      <c r="AQ649">
        <v>3.84789789900737</v>
      </c>
      <c r="AT649">
        <v>14.861287595588999</v>
      </c>
      <c r="AU649">
        <v>14.861287595588999</v>
      </c>
      <c r="AV649">
        <v>15.820736844001299</v>
      </c>
      <c r="AX649" s="13">
        <v>7.3099324942914903</v>
      </c>
    </row>
    <row r="650" spans="40:50" x14ac:dyDescent="0.2">
      <c r="AN650">
        <v>14.861287597121899</v>
      </c>
      <c r="AQ650">
        <v>3.84789789890258</v>
      </c>
      <c r="AT650">
        <v>14.861287597121899</v>
      </c>
      <c r="AU650">
        <v>14.861287597121899</v>
      </c>
      <c r="AV650">
        <v>15.820736846040701</v>
      </c>
      <c r="AX650" s="13">
        <v>7.3099324984118796</v>
      </c>
    </row>
    <row r="651" spans="40:50" x14ac:dyDescent="0.2">
      <c r="AN651">
        <v>14.861287598543701</v>
      </c>
      <c r="AQ651">
        <v>3.8478978987866399</v>
      </c>
      <c r="AT651">
        <v>14.861287598543701</v>
      </c>
      <c r="AU651">
        <v>14.861287598543701</v>
      </c>
      <c r="AV651">
        <v>15.8207368479426</v>
      </c>
      <c r="AX651" s="13">
        <v>7.30993250236763</v>
      </c>
    </row>
    <row r="652" spans="40:50" x14ac:dyDescent="0.2">
      <c r="AN652">
        <v>14.861287599856199</v>
      </c>
      <c r="AQ652">
        <v>3.8478978986593599</v>
      </c>
      <c r="AT652">
        <v>14.861287599856199</v>
      </c>
      <c r="AU652">
        <v>14.861287599856199</v>
      </c>
      <c r="AV652">
        <v>15.820736849709</v>
      </c>
      <c r="AX652" s="13">
        <v>7.3099325061626299</v>
      </c>
    </row>
    <row r="653" spans="40:50" x14ac:dyDescent="0.2">
      <c r="AN653">
        <v>14.8612876010602</v>
      </c>
      <c r="AQ653">
        <v>3.8478978985210799</v>
      </c>
      <c r="AT653">
        <v>14.8612876010602</v>
      </c>
      <c r="AU653">
        <v>14.8612876010602</v>
      </c>
      <c r="AV653">
        <v>15.820736851342</v>
      </c>
      <c r="AX653" s="13">
        <v>7.3099325098000296</v>
      </c>
    </row>
    <row r="654" spans="40:50" x14ac:dyDescent="0.2">
      <c r="AN654">
        <v>14.861287602157701</v>
      </c>
      <c r="AQ654">
        <v>3.8478978983710599</v>
      </c>
      <c r="AT654">
        <v>14.861287602157701</v>
      </c>
      <c r="AU654">
        <v>14.861287602157701</v>
      </c>
      <c r="AV654">
        <v>15.8207368528434</v>
      </c>
      <c r="AX654" s="13">
        <v>7.3099325132834396</v>
      </c>
    </row>
    <row r="655" spans="40:50" x14ac:dyDescent="0.2">
      <c r="AN655">
        <v>14.8612876031494</v>
      </c>
      <c r="AQ655">
        <v>3.84789789820949</v>
      </c>
      <c r="AT655">
        <v>14.8612876031494</v>
      </c>
      <c r="AU655">
        <v>14.8612876031494</v>
      </c>
      <c r="AV655">
        <v>15.8207368542145</v>
      </c>
      <c r="AX655" s="13">
        <v>7.30993251661606</v>
      </c>
    </row>
    <row r="656" spans="40:50" x14ac:dyDescent="0.2">
      <c r="AN656">
        <v>14.861287604036599</v>
      </c>
      <c r="AQ656">
        <v>3.84789789803611</v>
      </c>
      <c r="AT656">
        <v>14.861287604036599</v>
      </c>
      <c r="AU656">
        <v>14.861287604036599</v>
      </c>
      <c r="AV656">
        <v>15.820736855457</v>
      </c>
      <c r="AX656" s="13">
        <v>7.3099325198013503</v>
      </c>
    </row>
    <row r="657" spans="40:50" x14ac:dyDescent="0.2">
      <c r="AN657">
        <v>14.861287604819999</v>
      </c>
      <c r="AQ657">
        <v>3.8478978978506699</v>
      </c>
      <c r="AT657">
        <v>14.861287604819999</v>
      </c>
      <c r="AU657">
        <v>14.861287604819999</v>
      </c>
      <c r="AV657">
        <v>15.820736856572401</v>
      </c>
      <c r="AX657" s="13">
        <v>7.3099325228421597</v>
      </c>
    </row>
    <row r="658" spans="40:50" x14ac:dyDescent="0.2">
      <c r="AN658">
        <v>14.861287605500699</v>
      </c>
      <c r="AQ658">
        <v>3.8478978976529801</v>
      </c>
      <c r="AT658">
        <v>14.861287605500699</v>
      </c>
      <c r="AU658">
        <v>14.861287605500699</v>
      </c>
      <c r="AV658">
        <v>15.820736857561601</v>
      </c>
      <c r="AX658" s="13">
        <v>7.3099325257411696</v>
      </c>
    </row>
    <row r="659" spans="40:50" x14ac:dyDescent="0.2">
      <c r="AN659">
        <v>14.8612876060795</v>
      </c>
      <c r="AQ659">
        <v>3.8478978974428699</v>
      </c>
      <c r="AT659">
        <v>14.8612876060795</v>
      </c>
      <c r="AU659">
        <v>14.8612876060795</v>
      </c>
      <c r="AV659">
        <v>15.820736858426001</v>
      </c>
      <c r="AX659" s="13">
        <v>7.3099325285012</v>
      </c>
    </row>
    <row r="660" spans="40:50" x14ac:dyDescent="0.2">
      <c r="AN660">
        <v>14.861287606556701</v>
      </c>
      <c r="AQ660">
        <v>3.84789789722001</v>
      </c>
      <c r="AT660">
        <v>14.861287606556701</v>
      </c>
      <c r="AU660">
        <v>14.861287606556701</v>
      </c>
      <c r="AV660">
        <v>15.820736859166001</v>
      </c>
      <c r="AX660" s="13">
        <v>7.3099325311246304</v>
      </c>
    </row>
    <row r="661" spans="40:50" x14ac:dyDescent="0.2">
      <c r="AN661">
        <v>14.8612876069334</v>
      </c>
      <c r="AQ661">
        <v>3.84789789698443</v>
      </c>
      <c r="AT661">
        <v>14.8612876069334</v>
      </c>
      <c r="AU661">
        <v>14.8612876069334</v>
      </c>
      <c r="AV661">
        <v>15.820736859783199</v>
      </c>
      <c r="AX661" s="13">
        <v>7.3099325336140204</v>
      </c>
    </row>
    <row r="662" spans="40:50" x14ac:dyDescent="0.2">
      <c r="AN662">
        <v>14.8612876072094</v>
      </c>
      <c r="AQ662">
        <v>3.8478978967354398</v>
      </c>
      <c r="AT662">
        <v>14.8612876072094</v>
      </c>
      <c r="AU662">
        <v>14.8612876072094</v>
      </c>
      <c r="AV662">
        <v>15.820736860277901</v>
      </c>
      <c r="AX662" s="13">
        <v>7.3099325359716998</v>
      </c>
    </row>
    <row r="663" spans="40:50" x14ac:dyDescent="0.2">
      <c r="AN663">
        <v>14.8612876073853</v>
      </c>
      <c r="AQ663">
        <v>3.84789789647344</v>
      </c>
      <c r="AT663">
        <v>14.8612876073853</v>
      </c>
      <c r="AU663">
        <v>14.8612876073853</v>
      </c>
      <c r="AV663">
        <v>15.8207368606506</v>
      </c>
      <c r="AX663" s="13">
        <v>7.3099325381998703</v>
      </c>
    </row>
    <row r="664" spans="40:50" x14ac:dyDescent="0.2">
      <c r="AN664">
        <v>14.8612876074617</v>
      </c>
      <c r="AQ664">
        <v>3.84789789619765</v>
      </c>
      <c r="AT664">
        <v>14.8612876074617</v>
      </c>
      <c r="AU664">
        <v>14.8612876074617</v>
      </c>
      <c r="AV664">
        <v>15.820736860902199</v>
      </c>
      <c r="AX664" s="13">
        <v>7.3099325403004896</v>
      </c>
    </row>
    <row r="665" spans="40:50" x14ac:dyDescent="0.2">
      <c r="AN665">
        <v>14.8612876074383</v>
      </c>
      <c r="AQ665">
        <v>3.84789789590763</v>
      </c>
      <c r="AT665">
        <v>14.8612876074383</v>
      </c>
      <c r="AU665">
        <v>14.8612876074383</v>
      </c>
      <c r="AV665">
        <v>15.8207368610326</v>
      </c>
      <c r="AX665" s="13">
        <v>7.3099325422752699</v>
      </c>
    </row>
    <row r="666" spans="40:50" x14ac:dyDescent="0.2">
      <c r="AN666">
        <v>14.8612876073155</v>
      </c>
      <c r="AQ666">
        <v>3.8478978956035199</v>
      </c>
      <c r="AT666">
        <v>14.8612876073155</v>
      </c>
      <c r="AU666">
        <v>14.8612876073155</v>
      </c>
      <c r="AV666">
        <v>15.8207368610424</v>
      </c>
      <c r="AX666" s="13">
        <v>7.3099325441262204</v>
      </c>
    </row>
    <row r="667" spans="40:50" x14ac:dyDescent="0.2">
      <c r="AN667">
        <v>14.861287607093001</v>
      </c>
      <c r="AQ667">
        <v>3.8478978952848699</v>
      </c>
      <c r="AT667">
        <v>14.861287607093001</v>
      </c>
      <c r="AU667">
        <v>14.861287607093001</v>
      </c>
      <c r="AV667">
        <v>15.8207368609313</v>
      </c>
      <c r="AX667" s="13">
        <v>7.3099325458547701</v>
      </c>
    </row>
    <row r="668" spans="40:50" x14ac:dyDescent="0.2">
      <c r="AN668">
        <v>14.8612876067708</v>
      </c>
      <c r="AQ668">
        <v>3.8478978949513198</v>
      </c>
      <c r="AT668">
        <v>14.8612876067708</v>
      </c>
      <c r="AU668">
        <v>14.8612876067708</v>
      </c>
      <c r="AV668">
        <v>15.8207368606997</v>
      </c>
      <c r="AX668" s="13">
        <v>7.30993254746239</v>
      </c>
    </row>
    <row r="669" spans="40:50" x14ac:dyDescent="0.2">
      <c r="AN669">
        <v>14.861287606348499</v>
      </c>
      <c r="AQ669">
        <v>3.84789789460218</v>
      </c>
      <c r="AT669">
        <v>14.861287606348499</v>
      </c>
      <c r="AU669">
        <v>14.861287606348499</v>
      </c>
      <c r="AV669">
        <v>15.820736860347401</v>
      </c>
      <c r="AX669" s="13">
        <v>7.3099325489509903</v>
      </c>
    </row>
    <row r="670" spans="40:50" x14ac:dyDescent="0.2">
      <c r="AN670">
        <v>14.8612876058259</v>
      </c>
      <c r="AQ670">
        <v>3.8478978942378799</v>
      </c>
      <c r="AT670">
        <v>14.8612876058259</v>
      </c>
      <c r="AU670">
        <v>14.8612876058259</v>
      </c>
      <c r="AV670">
        <v>15.820736859874099</v>
      </c>
      <c r="AX670" s="13">
        <v>7.3099325503209203</v>
      </c>
    </row>
    <row r="671" spans="40:50" x14ac:dyDescent="0.2">
      <c r="AN671">
        <v>14.8612876052026</v>
      </c>
      <c r="AQ671">
        <v>3.8478978938573101</v>
      </c>
      <c r="AT671">
        <v>14.8612876052026</v>
      </c>
      <c r="AU671">
        <v>14.8612876052026</v>
      </c>
      <c r="AV671">
        <v>15.820736859279799</v>
      </c>
      <c r="AX671" s="13">
        <v>7.3099325515742803</v>
      </c>
    </row>
    <row r="672" spans="40:50" x14ac:dyDescent="0.2">
      <c r="AN672">
        <v>14.861287604477999</v>
      </c>
      <c r="AQ672">
        <v>3.8478978934605998</v>
      </c>
      <c r="AT672">
        <v>14.861287604477999</v>
      </c>
      <c r="AU672">
        <v>14.861287604477999</v>
      </c>
      <c r="AV672">
        <v>15.820736858563301</v>
      </c>
      <c r="AX672" s="13">
        <v>7.3099325527114596</v>
      </c>
    </row>
    <row r="673" spans="40:50" x14ac:dyDescent="0.2">
      <c r="AN673">
        <v>14.8612876036518</v>
      </c>
      <c r="AQ673">
        <v>3.8478978930468601</v>
      </c>
      <c r="AT673">
        <v>14.8612876036518</v>
      </c>
      <c r="AU673">
        <v>14.8612876036518</v>
      </c>
      <c r="AV673">
        <v>15.820736857724899</v>
      </c>
      <c r="AX673" s="13">
        <v>7.3099325537333604</v>
      </c>
    </row>
    <row r="674" spans="40:50" x14ac:dyDescent="0.2">
      <c r="AN674">
        <v>14.8612876027228</v>
      </c>
      <c r="AQ674">
        <v>3.8478978926161602</v>
      </c>
      <c r="AT674">
        <v>14.8612876027228</v>
      </c>
      <c r="AU674">
        <v>14.8612876027228</v>
      </c>
      <c r="AV674">
        <v>15.820736856763499</v>
      </c>
      <c r="AX674" s="13">
        <v>7.3099325546407803</v>
      </c>
    </row>
    <row r="675" spans="40:50" x14ac:dyDescent="0.2">
      <c r="AN675">
        <v>14.8612876016906</v>
      </c>
      <c r="AQ675">
        <v>3.8478978921679401</v>
      </c>
      <c r="AT675">
        <v>14.8612876016906</v>
      </c>
      <c r="AU675">
        <v>14.8612876016906</v>
      </c>
      <c r="AV675">
        <v>15.820736855678501</v>
      </c>
      <c r="AX675" s="13">
        <v>7.3099325554348002</v>
      </c>
    </row>
    <row r="676" spans="40:50" x14ac:dyDescent="0.2">
      <c r="AN676">
        <v>14.8612876005544</v>
      </c>
      <c r="AQ676">
        <v>3.8478978917017002</v>
      </c>
      <c r="AT676">
        <v>14.8612876005544</v>
      </c>
      <c r="AU676">
        <v>14.8612876005544</v>
      </c>
      <c r="AV676">
        <v>15.8207368544688</v>
      </c>
      <c r="AX676" s="13">
        <v>7.3099325561155997</v>
      </c>
    </row>
    <row r="677" spans="40:50" x14ac:dyDescent="0.2">
      <c r="AN677">
        <v>14.861287599313</v>
      </c>
      <c r="AQ677">
        <v>3.8478978912165398</v>
      </c>
      <c r="AT677">
        <v>14.861287599313</v>
      </c>
      <c r="AU677">
        <v>14.861287599313</v>
      </c>
      <c r="AV677">
        <v>15.820736853133701</v>
      </c>
      <c r="AX677" s="13">
        <v>7.3099325566835098</v>
      </c>
    </row>
    <row r="678" spans="40:50" x14ac:dyDescent="0.2">
      <c r="AN678">
        <v>14.861287597965299</v>
      </c>
      <c r="AQ678">
        <v>3.8478978907128401</v>
      </c>
      <c r="AT678">
        <v>14.861287597965299</v>
      </c>
      <c r="AU678">
        <v>14.861287597965299</v>
      </c>
      <c r="AV678">
        <v>15.8207368516722</v>
      </c>
      <c r="AX678" s="13">
        <v>7.3099325571389597</v>
      </c>
    </row>
    <row r="679" spans="40:50" x14ac:dyDescent="0.2">
      <c r="AN679">
        <v>14.861287596510399</v>
      </c>
      <c r="AQ679">
        <v>3.84789789018977</v>
      </c>
      <c r="AT679">
        <v>14.861287596510399</v>
      </c>
      <c r="AU679">
        <v>14.861287596510399</v>
      </c>
      <c r="AV679">
        <v>15.820736850082801</v>
      </c>
      <c r="AX679" s="13">
        <v>7.309932557482</v>
      </c>
    </row>
    <row r="680" spans="40:50" x14ac:dyDescent="0.2">
      <c r="AN680">
        <v>14.8612875949471</v>
      </c>
      <c r="AQ680">
        <v>3.8478978896467901</v>
      </c>
      <c r="AT680">
        <v>14.8612875949471</v>
      </c>
      <c r="AU680">
        <v>14.8612875949471</v>
      </c>
      <c r="AV680">
        <v>15.820736848364501</v>
      </c>
      <c r="AX680" s="13">
        <v>7.3099325577129104</v>
      </c>
    </row>
    <row r="681" spans="40:50" x14ac:dyDescent="0.2">
      <c r="AN681">
        <v>14.861287593273801</v>
      </c>
      <c r="AQ681">
        <v>3.8478978890831499</v>
      </c>
      <c r="AT681">
        <v>14.861287593273801</v>
      </c>
      <c r="AU681">
        <v>14.861287593273801</v>
      </c>
      <c r="AV681">
        <v>15.820736846515601</v>
      </c>
      <c r="AX681" s="13">
        <v>7.30993255783146</v>
      </c>
    </row>
    <row r="682" spans="40:50" x14ac:dyDescent="0.2">
      <c r="AN682">
        <v>14.861287591489599</v>
      </c>
      <c r="AQ682">
        <v>3.8478978884986699</v>
      </c>
      <c r="AT682">
        <v>14.861287591489599</v>
      </c>
      <c r="AU682">
        <v>14.861287591489599</v>
      </c>
      <c r="AV682">
        <v>15.820736844534901</v>
      </c>
      <c r="AX682" s="13">
        <v>7.3099325578377297</v>
      </c>
    </row>
    <row r="683" spans="40:50" x14ac:dyDescent="0.2">
      <c r="AN683">
        <v>14.8612875895925</v>
      </c>
      <c r="AQ683">
        <v>3.8478978878924002</v>
      </c>
      <c r="AT683">
        <v>14.8612875895925</v>
      </c>
      <c r="AU683">
        <v>14.8612875895925</v>
      </c>
      <c r="AV683">
        <v>15.820736842420599</v>
      </c>
      <c r="AX683" s="13">
        <v>7.3099325577307601</v>
      </c>
    </row>
    <row r="684" spans="40:50" x14ac:dyDescent="0.2">
      <c r="AN684">
        <v>14.8612875875813</v>
      </c>
      <c r="AQ684">
        <v>3.8478978872643799</v>
      </c>
      <c r="AT684">
        <v>14.8612875875813</v>
      </c>
      <c r="AU684">
        <v>14.8612875875813</v>
      </c>
      <c r="AV684">
        <v>15.8207368401713</v>
      </c>
      <c r="AX684" s="13">
        <v>7.3099325575110496</v>
      </c>
    </row>
    <row r="685" spans="40:50" x14ac:dyDescent="0.2">
      <c r="AN685">
        <v>14.8612875854542</v>
      </c>
      <c r="AQ685">
        <v>3.84789788661383</v>
      </c>
      <c r="AT685">
        <v>14.8612875854542</v>
      </c>
      <c r="AU685">
        <v>14.8612875854542</v>
      </c>
      <c r="AV685">
        <v>15.8207368377852</v>
      </c>
      <c r="AX685" s="13">
        <v>7.3099325571774196</v>
      </c>
    </row>
    <row r="686" spans="40:50" x14ac:dyDescent="0.2">
      <c r="AN686">
        <v>14.861287583209601</v>
      </c>
      <c r="AQ686">
        <v>3.84789788593962</v>
      </c>
      <c r="AT686">
        <v>14.861287583209601</v>
      </c>
      <c r="AU686">
        <v>14.861287583209601</v>
      </c>
      <c r="AV686">
        <v>15.820736835260201</v>
      </c>
      <c r="AX686" s="13">
        <v>7.30993255672941</v>
      </c>
    </row>
    <row r="687" spans="40:50" x14ac:dyDescent="0.2">
      <c r="AN687">
        <v>14.861287580845699</v>
      </c>
      <c r="AQ687">
        <v>3.8478978852418</v>
      </c>
      <c r="AT687">
        <v>14.861287580845699</v>
      </c>
      <c r="AU687">
        <v>14.861287580845699</v>
      </c>
      <c r="AV687">
        <v>15.8207368325946</v>
      </c>
      <c r="AX687" s="13">
        <v>7.30993255616597</v>
      </c>
    </row>
    <row r="688" spans="40:50" x14ac:dyDescent="0.2">
      <c r="AN688">
        <v>14.861287578360599</v>
      </c>
      <c r="AQ688">
        <v>3.84789788451979</v>
      </c>
      <c r="AT688">
        <v>14.861287578360599</v>
      </c>
      <c r="AU688">
        <v>14.861287578360599</v>
      </c>
      <c r="AV688">
        <v>15.820736829786</v>
      </c>
      <c r="AX688" s="13">
        <v>7.3099325554868004</v>
      </c>
    </row>
    <row r="689" spans="40:50" x14ac:dyDescent="0.2">
      <c r="AN689">
        <v>14.8612875757523</v>
      </c>
      <c r="AQ689">
        <v>3.8478978837722</v>
      </c>
      <c r="AT689">
        <v>14.8612875757523</v>
      </c>
      <c r="AU689">
        <v>14.8612875757523</v>
      </c>
      <c r="AV689">
        <v>15.8207368268328</v>
      </c>
      <c r="AX689" s="13">
        <v>7.3099325546901799</v>
      </c>
    </row>
    <row r="690" spans="40:50" x14ac:dyDescent="0.2">
      <c r="AN690">
        <v>14.8612875730187</v>
      </c>
      <c r="AQ690">
        <v>3.8478978829992299</v>
      </c>
      <c r="AT690">
        <v>14.8612875730187</v>
      </c>
      <c r="AU690">
        <v>14.8612875730187</v>
      </c>
      <c r="AV690">
        <v>15.8207368237323</v>
      </c>
      <c r="AX690" s="13">
        <v>7.3099325537755302</v>
      </c>
    </row>
    <row r="691" spans="40:50" x14ac:dyDescent="0.2">
      <c r="AN691">
        <v>14.8612875701579</v>
      </c>
      <c r="AQ691">
        <v>3.8478978821996801</v>
      </c>
      <c r="AT691">
        <v>14.8612875701579</v>
      </c>
      <c r="AU691">
        <v>14.8612875701579</v>
      </c>
      <c r="AV691">
        <v>15.8207368204825</v>
      </c>
      <c r="AX691" s="13">
        <v>7.3099325527412899</v>
      </c>
    </row>
    <row r="692" spans="40:50" x14ac:dyDescent="0.2">
      <c r="AN692">
        <v>14.861287567167899</v>
      </c>
      <c r="AQ692">
        <v>3.8478978813731302</v>
      </c>
      <c r="AT692">
        <v>14.861287567167899</v>
      </c>
      <c r="AU692">
        <v>14.861287567167899</v>
      </c>
      <c r="AV692">
        <v>15.8207368170808</v>
      </c>
      <c r="AX692" s="13">
        <v>7.3099325515857903</v>
      </c>
    </row>
    <row r="693" spans="40:50" x14ac:dyDescent="0.2">
      <c r="AN693">
        <v>14.8612875640461</v>
      </c>
      <c r="AQ693">
        <v>3.84789788051885</v>
      </c>
      <c r="AT693">
        <v>14.8612875640461</v>
      </c>
      <c r="AU693">
        <v>14.8612875640461</v>
      </c>
      <c r="AV693">
        <v>15.820736813525</v>
      </c>
      <c r="AX693" s="13">
        <v>7.3099325503078996</v>
      </c>
    </row>
    <row r="694" spans="40:50" x14ac:dyDescent="0.2">
      <c r="AN694">
        <v>14.8612875607903</v>
      </c>
      <c r="AQ694">
        <v>3.8478978796360801</v>
      </c>
      <c r="AT694">
        <v>14.8612875607903</v>
      </c>
      <c r="AU694">
        <v>14.8612875607903</v>
      </c>
      <c r="AV694">
        <v>15.820736809812299</v>
      </c>
      <c r="AX694" s="13">
        <v>7.3099325489058602</v>
      </c>
    </row>
    <row r="695" spans="40:50" x14ac:dyDescent="0.2">
      <c r="AN695">
        <v>14.8612875573982</v>
      </c>
      <c r="AQ695">
        <v>3.8478978787241598</v>
      </c>
      <c r="AT695">
        <v>14.8612875573982</v>
      </c>
      <c r="AU695">
        <v>14.8612875573982</v>
      </c>
      <c r="AV695">
        <v>15.8207368059403</v>
      </c>
      <c r="AX695" s="13">
        <v>7.3099325473777803</v>
      </c>
    </row>
    <row r="696" spans="40:50" x14ac:dyDescent="0.2">
      <c r="AN696">
        <v>14.861287553867401</v>
      </c>
      <c r="AQ696">
        <v>3.8478978777825001</v>
      </c>
      <c r="AT696">
        <v>14.861287553867401</v>
      </c>
      <c r="AU696">
        <v>14.861287553867401</v>
      </c>
      <c r="AV696">
        <v>15.8207368019063</v>
      </c>
      <c r="AX696" s="13">
        <v>7.3099325457217903</v>
      </c>
    </row>
    <row r="697" spans="40:50" x14ac:dyDescent="0.2">
      <c r="AN697">
        <v>14.861287550195501</v>
      </c>
      <c r="AQ697">
        <v>3.84789787680984</v>
      </c>
      <c r="AT697">
        <v>14.861287550195501</v>
      </c>
      <c r="AU697">
        <v>14.861287550195501</v>
      </c>
      <c r="AV697">
        <v>15.820736797707699</v>
      </c>
      <c r="AX697" s="13">
        <v>7.3099325439356599</v>
      </c>
    </row>
    <row r="698" spans="40:50" x14ac:dyDescent="0.2">
      <c r="AN698">
        <v>14.8612875463797</v>
      </c>
      <c r="AQ698">
        <v>3.8478978758061699</v>
      </c>
      <c r="AT698">
        <v>14.8612875463797</v>
      </c>
      <c r="AU698">
        <v>14.8612875463797</v>
      </c>
      <c r="AV698">
        <v>15.8207367933413</v>
      </c>
      <c r="AX698" s="13">
        <v>7.3099325420176298</v>
      </c>
    </row>
    <row r="699" spans="40:50" x14ac:dyDescent="0.2">
      <c r="AN699">
        <v>14.861287542417699</v>
      </c>
      <c r="AQ699">
        <v>3.84789787476991</v>
      </c>
      <c r="AT699">
        <v>14.861287542417699</v>
      </c>
      <c r="AU699">
        <v>14.861287542417699</v>
      </c>
      <c r="AV699">
        <v>15.820736788804799</v>
      </c>
      <c r="AX699" s="13">
        <v>7.3099325399646</v>
      </c>
    </row>
    <row r="700" spans="40:50" x14ac:dyDescent="0.2">
      <c r="AN700">
        <v>14.861287538307099</v>
      </c>
      <c r="AQ700">
        <v>3.8478978737012599</v>
      </c>
      <c r="AT700">
        <v>14.861287538307099</v>
      </c>
      <c r="AU700">
        <v>14.861287538307099</v>
      </c>
      <c r="AV700">
        <v>15.8207367840948</v>
      </c>
      <c r="AX700" s="13">
        <v>7.3099325377744799</v>
      </c>
    </row>
    <row r="701" spans="40:50" x14ac:dyDescent="0.2">
      <c r="AN701">
        <v>14.8612875340445</v>
      </c>
      <c r="AQ701">
        <v>3.8478978725985402</v>
      </c>
      <c r="AT701">
        <v>14.8612875340445</v>
      </c>
      <c r="AU701">
        <v>14.8612875340445</v>
      </c>
      <c r="AV701">
        <v>15.820736779208801</v>
      </c>
      <c r="AX701" s="13">
        <v>7.30993253544447</v>
      </c>
    </row>
    <row r="702" spans="40:50" x14ac:dyDescent="0.2">
      <c r="AN702">
        <v>14.861287529627999</v>
      </c>
      <c r="AQ702">
        <v>3.8478978714613201</v>
      </c>
      <c r="AT702">
        <v>14.861287529627999</v>
      </c>
      <c r="AU702">
        <v>14.861287529627999</v>
      </c>
      <c r="AV702">
        <v>15.8207367741438</v>
      </c>
      <c r="AX702" s="13">
        <v>7.3099325329724403</v>
      </c>
    </row>
    <row r="703" spans="40:50" x14ac:dyDescent="0.2">
      <c r="AN703">
        <v>14.8612875250542</v>
      </c>
      <c r="AQ703">
        <v>3.84789787028887</v>
      </c>
      <c r="AT703">
        <v>14.8612875250542</v>
      </c>
      <c r="AU703">
        <v>14.8612875250542</v>
      </c>
      <c r="AV703">
        <v>15.8207367688965</v>
      </c>
      <c r="AX703" s="13">
        <v>7.3099325303542999</v>
      </c>
    </row>
    <row r="704" spans="40:50" x14ac:dyDescent="0.2">
      <c r="AN704">
        <v>14.861287520321</v>
      </c>
      <c r="AQ704">
        <v>3.8478978690803598</v>
      </c>
      <c r="AT704">
        <v>14.861287520321</v>
      </c>
      <c r="AU704">
        <v>14.861287520321</v>
      </c>
      <c r="AV704">
        <v>15.8207367634643</v>
      </c>
      <c r="AX704" s="13">
        <v>7.3099325275876001</v>
      </c>
    </row>
    <row r="705" spans="40:50" x14ac:dyDescent="0.2">
      <c r="AN705">
        <v>14.8612875154253</v>
      </c>
      <c r="AQ705">
        <v>3.8478978678350102</v>
      </c>
      <c r="AT705">
        <v>14.8612875154253</v>
      </c>
      <c r="AU705">
        <v>14.8612875154253</v>
      </c>
      <c r="AV705">
        <v>15.8207367578438</v>
      </c>
      <c r="AX705" s="13">
        <v>7.3099325246692999</v>
      </c>
    </row>
    <row r="706" spans="40:50" x14ac:dyDescent="0.2">
      <c r="AN706">
        <v>14.8612875103642</v>
      </c>
      <c r="AQ706">
        <v>3.8478978665519299</v>
      </c>
      <c r="AT706">
        <v>14.8612875103642</v>
      </c>
      <c r="AU706">
        <v>14.8612875103642</v>
      </c>
      <c r="AV706">
        <v>15.820736752032399</v>
      </c>
      <c r="AX706" s="13">
        <v>7.3099325215953703</v>
      </c>
    </row>
    <row r="707" spans="40:50" x14ac:dyDescent="0.2">
      <c r="AN707">
        <v>14.8612875051352</v>
      </c>
      <c r="AQ707">
        <v>3.84789786523024</v>
      </c>
      <c r="AT707">
        <v>14.8612875051352</v>
      </c>
      <c r="AU707">
        <v>14.8612875051352</v>
      </c>
      <c r="AV707">
        <v>15.820736746027</v>
      </c>
      <c r="AX707" s="13">
        <v>7.3099325183626496</v>
      </c>
    </row>
    <row r="708" spans="40:50" x14ac:dyDescent="0.2">
      <c r="AN708">
        <v>14.861287499735701</v>
      </c>
      <c r="AQ708">
        <v>3.8478978638694299</v>
      </c>
      <c r="AT708">
        <v>14.861287499735701</v>
      </c>
      <c r="AU708">
        <v>14.861287499735701</v>
      </c>
      <c r="AV708">
        <v>15.8207367398243</v>
      </c>
      <c r="AX708" s="13">
        <v>7.3099325149669498</v>
      </c>
    </row>
    <row r="709" spans="40:50" x14ac:dyDescent="0.2">
      <c r="AN709">
        <v>14.8612874941625</v>
      </c>
      <c r="AQ709">
        <v>3.8478978624687601</v>
      </c>
      <c r="AT709">
        <v>14.8612874941625</v>
      </c>
      <c r="AU709">
        <v>14.8612874941625</v>
      </c>
      <c r="AV709">
        <v>15.820736733421899</v>
      </c>
      <c r="AX709" s="13">
        <v>7.3099325114048002</v>
      </c>
    </row>
    <row r="710" spans="40:50" x14ac:dyDescent="0.2">
      <c r="AN710">
        <v>14.8612874884133</v>
      </c>
      <c r="AQ710">
        <v>3.8478978610264898</v>
      </c>
      <c r="AT710">
        <v>14.8612874884133</v>
      </c>
      <c r="AU710">
        <v>14.8612874884133</v>
      </c>
      <c r="AV710">
        <v>15.820736726816399</v>
      </c>
      <c r="AX710" s="13">
        <v>7.3099325076719301</v>
      </c>
    </row>
    <row r="711" spans="40:50" x14ac:dyDescent="0.2">
      <c r="AN711">
        <v>14.861287482485301</v>
      </c>
      <c r="AQ711">
        <v>3.8478978595428202</v>
      </c>
      <c r="AT711">
        <v>14.861287482485301</v>
      </c>
      <c r="AU711">
        <v>14.861287482485301</v>
      </c>
      <c r="AV711">
        <v>15.820736720005399</v>
      </c>
      <c r="AX711" s="13">
        <v>7.3099325037636902</v>
      </c>
    </row>
    <row r="712" spans="40:50" x14ac:dyDescent="0.2">
      <c r="AN712">
        <v>14.8612874763759</v>
      </c>
      <c r="AQ712">
        <v>3.8478978580166001</v>
      </c>
      <c r="AT712">
        <v>14.8612874763759</v>
      </c>
      <c r="AU712">
        <v>14.8612874763759</v>
      </c>
      <c r="AV712">
        <v>15.8207367129862</v>
      </c>
      <c r="AX712" s="13">
        <v>7.3099324996761004</v>
      </c>
    </row>
    <row r="713" spans="40:50" x14ac:dyDescent="0.2">
      <c r="AN713">
        <v>14.8612874700825</v>
      </c>
      <c r="AQ713">
        <v>3.8478978564475299</v>
      </c>
      <c r="AT713">
        <v>14.8612874700825</v>
      </c>
      <c r="AU713">
        <v>14.8612874700825</v>
      </c>
      <c r="AV713">
        <v>15.8207367057555</v>
      </c>
      <c r="AX713" s="13">
        <v>7.30993249540417</v>
      </c>
    </row>
    <row r="714" spans="40:50" x14ac:dyDescent="0.2">
      <c r="AN714">
        <v>14.8612874636028</v>
      </c>
      <c r="AQ714">
        <v>3.84789785483414</v>
      </c>
      <c r="AT714">
        <v>14.8612874636028</v>
      </c>
      <c r="AU714">
        <v>14.8612874636028</v>
      </c>
      <c r="AV714">
        <v>15.8207366983113</v>
      </c>
      <c r="AX714" s="13">
        <v>7.3099324909432104</v>
      </c>
    </row>
    <row r="715" spans="40:50" x14ac:dyDescent="0.2">
      <c r="AN715">
        <v>14.861287456934299</v>
      </c>
      <c r="AQ715">
        <v>3.8478978531761099</v>
      </c>
      <c r="AT715">
        <v>14.861287456934299</v>
      </c>
      <c r="AU715">
        <v>14.861287456934299</v>
      </c>
      <c r="AV715">
        <v>15.8207366906513</v>
      </c>
      <c r="AX715" s="13">
        <v>7.3099324862880497</v>
      </c>
    </row>
    <row r="716" spans="40:50" x14ac:dyDescent="0.2">
      <c r="AN716">
        <v>14.861287450074901</v>
      </c>
      <c r="AQ716">
        <v>3.8478978514727098</v>
      </c>
      <c r="AT716">
        <v>14.861287450074901</v>
      </c>
      <c r="AU716">
        <v>14.861287450074901</v>
      </c>
      <c r="AV716">
        <v>15.8207366827728</v>
      </c>
      <c r="AX716" s="13">
        <v>7.3099324814333198</v>
      </c>
    </row>
    <row r="717" spans="40:50" x14ac:dyDescent="0.2">
      <c r="AN717">
        <v>14.861287443022499</v>
      </c>
      <c r="AQ717">
        <v>3.84789784972312</v>
      </c>
      <c r="AT717">
        <v>14.861287443022499</v>
      </c>
      <c r="AU717">
        <v>14.861287443022499</v>
      </c>
      <c r="AV717">
        <v>15.820736674674</v>
      </c>
      <c r="AX717" s="13">
        <v>7.30993247637414</v>
      </c>
    </row>
    <row r="718" spans="40:50" x14ac:dyDescent="0.2">
      <c r="AN718">
        <v>14.8612874357752</v>
      </c>
      <c r="AQ718">
        <v>3.84789784792686</v>
      </c>
      <c r="AT718">
        <v>14.8612874357752</v>
      </c>
      <c r="AU718">
        <v>14.8612874357752</v>
      </c>
      <c r="AV718">
        <v>15.820736666353</v>
      </c>
      <c r="AX718" s="13">
        <v>7.3099324711039699</v>
      </c>
    </row>
    <row r="719" spans="40:50" x14ac:dyDescent="0.2">
      <c r="AN719">
        <v>14.8612874283309</v>
      </c>
      <c r="AQ719">
        <v>3.8478978460836801</v>
      </c>
      <c r="AT719">
        <v>14.8612874283309</v>
      </c>
      <c r="AU719">
        <v>14.8612874283309</v>
      </c>
      <c r="AV719">
        <v>15.820736657808199</v>
      </c>
      <c r="AX719" s="13">
        <v>7.3099324656172602</v>
      </c>
    </row>
    <row r="720" spans="40:50" x14ac:dyDescent="0.2">
      <c r="AN720">
        <v>14.8612874206885</v>
      </c>
      <c r="AQ720">
        <v>3.8478978441921599</v>
      </c>
      <c r="AT720">
        <v>14.8612874206885</v>
      </c>
      <c r="AU720">
        <v>14.8612874206885</v>
      </c>
      <c r="AV720">
        <v>15.820736649038199</v>
      </c>
      <c r="AX720" s="13">
        <v>7.3099324599081799</v>
      </c>
    </row>
    <row r="721" spans="40:50" x14ac:dyDescent="0.2">
      <c r="AN721">
        <v>14.861287412846201</v>
      </c>
      <c r="AQ721">
        <v>3.8478978422523999</v>
      </c>
      <c r="AT721">
        <v>14.861287412846201</v>
      </c>
      <c r="AU721">
        <v>14.861287412846201</v>
      </c>
      <c r="AV721">
        <v>15.820736640041799</v>
      </c>
      <c r="AX721" s="13">
        <v>7.3099324539698003</v>
      </c>
    </row>
    <row r="722" spans="40:50" x14ac:dyDescent="0.2">
      <c r="AN722">
        <v>14.861287404803299</v>
      </c>
      <c r="AQ722">
        <v>3.84789784026401</v>
      </c>
      <c r="AT722">
        <v>14.861287404803299</v>
      </c>
      <c r="AU722">
        <v>14.861287404803299</v>
      </c>
      <c r="AV722">
        <v>15.820736630818301</v>
      </c>
      <c r="AX722" s="13">
        <v>7.30993244779616</v>
      </c>
    </row>
    <row r="723" spans="40:50" x14ac:dyDescent="0.2">
      <c r="AN723">
        <v>14.861287396559</v>
      </c>
      <c r="AQ723">
        <v>3.8478978382262898</v>
      </c>
      <c r="AT723">
        <v>14.861287396559</v>
      </c>
      <c r="AU723">
        <v>14.861287396559</v>
      </c>
      <c r="AV723">
        <v>15.8207366213672</v>
      </c>
      <c r="AX723" s="13">
        <v>7.3099324413801199</v>
      </c>
    </row>
    <row r="724" spans="40:50" x14ac:dyDescent="0.2">
      <c r="AN724">
        <v>14.8612873881124</v>
      </c>
      <c r="AQ724">
        <v>3.8478978361390701</v>
      </c>
      <c r="AT724">
        <v>14.8612873881124</v>
      </c>
      <c r="AU724">
        <v>14.8612873881124</v>
      </c>
      <c r="AV724">
        <v>15.820736611688501</v>
      </c>
      <c r="AX724" s="13">
        <v>7.3099324347143497</v>
      </c>
    </row>
    <row r="725" spans="40:50" x14ac:dyDescent="0.2">
      <c r="AN725">
        <v>14.8612873794635</v>
      </c>
      <c r="AQ725">
        <v>3.8478978340020702</v>
      </c>
      <c r="AT725">
        <v>14.8612873794635</v>
      </c>
      <c r="AU725">
        <v>14.8612873794635</v>
      </c>
      <c r="AV725">
        <v>15.8207366017828</v>
      </c>
      <c r="AX725" s="13">
        <v>7.3099324277920896</v>
      </c>
    </row>
    <row r="726" spans="40:50" x14ac:dyDescent="0.2">
      <c r="AN726">
        <v>14.861287370612899</v>
      </c>
      <c r="AQ726">
        <v>3.8478978318152</v>
      </c>
      <c r="AT726">
        <v>14.861287370612899</v>
      </c>
      <c r="AU726">
        <v>14.861287370612899</v>
      </c>
      <c r="AV726">
        <v>15.820736591650901</v>
      </c>
      <c r="AX726" s="13">
        <v>7.30993242060537</v>
      </c>
    </row>
    <row r="727" spans="40:50" x14ac:dyDescent="0.2">
      <c r="AN727">
        <v>14.861287361560899</v>
      </c>
      <c r="AQ727">
        <v>3.8478978295783199</v>
      </c>
      <c r="AT727">
        <v>14.861287361560899</v>
      </c>
      <c r="AU727">
        <v>14.861287361560899</v>
      </c>
      <c r="AV727">
        <v>15.820736581294099</v>
      </c>
      <c r="AX727" s="13">
        <v>7.3099324131463801</v>
      </c>
    </row>
    <row r="728" spans="40:50" x14ac:dyDescent="0.2">
      <c r="AN728">
        <v>14.8612873523088</v>
      </c>
      <c r="AQ728">
        <v>3.84789782729165</v>
      </c>
      <c r="AT728">
        <v>14.8612873523088</v>
      </c>
      <c r="AU728">
        <v>14.8612873523088</v>
      </c>
      <c r="AV728">
        <v>15.820736570714301</v>
      </c>
      <c r="AX728" s="13">
        <v>7.3099324054071699</v>
      </c>
    </row>
    <row r="729" spans="40:50" x14ac:dyDescent="0.2">
      <c r="AN729">
        <v>14.8612873428581</v>
      </c>
      <c r="AQ729">
        <v>3.8478978249553299</v>
      </c>
      <c r="AT729">
        <v>14.8612873428581</v>
      </c>
      <c r="AU729">
        <v>14.8612873428581</v>
      </c>
      <c r="AV729">
        <v>15.8207365599146</v>
      </c>
      <c r="AX729" s="13">
        <v>7.3099323973791597</v>
      </c>
    </row>
    <row r="730" spans="40:50" x14ac:dyDescent="0.2">
      <c r="AN730">
        <v>14.8612873332111</v>
      </c>
      <c r="AQ730">
        <v>3.8478978225696499</v>
      </c>
      <c r="AT730">
        <v>14.8612873332111</v>
      </c>
      <c r="AU730">
        <v>14.8612873332111</v>
      </c>
      <c r="AV730">
        <v>15.8207365488979</v>
      </c>
      <c r="AX730" s="13">
        <v>7.3099323890538503</v>
      </c>
    </row>
    <row r="731" spans="40:50" x14ac:dyDescent="0.2">
      <c r="AN731">
        <v>14.8612873233704</v>
      </c>
      <c r="AQ731">
        <v>3.8478978201346199</v>
      </c>
      <c r="AT731">
        <v>14.8612873233704</v>
      </c>
      <c r="AU731">
        <v>14.8612873233704</v>
      </c>
      <c r="AV731">
        <v>15.8207365376688</v>
      </c>
      <c r="AX731" s="13">
        <v>7.3099323804221097</v>
      </c>
    </row>
    <row r="732" spans="40:50" x14ac:dyDescent="0.2">
      <c r="AN732">
        <v>14.86128731334</v>
      </c>
      <c r="AQ732">
        <v>3.8478978176515501</v>
      </c>
      <c r="AT732">
        <v>14.86128731334</v>
      </c>
      <c r="AU732">
        <v>14.86128731334</v>
      </c>
      <c r="AV732">
        <v>15.8207365262317</v>
      </c>
      <c r="AX732" s="13">
        <v>7.3099323714751199</v>
      </c>
    </row>
    <row r="733" spans="40:50" x14ac:dyDescent="0.2">
      <c r="AN733">
        <v>14.861287303123399</v>
      </c>
      <c r="AQ733">
        <v>3.8478978151205898</v>
      </c>
      <c r="AT733">
        <v>14.861287303123399</v>
      </c>
      <c r="AU733">
        <v>14.861287303123399</v>
      </c>
      <c r="AV733">
        <v>15.8207365145929</v>
      </c>
      <c r="AX733" s="13">
        <v>7.3099323622026704</v>
      </c>
    </row>
    <row r="734" spans="40:50" x14ac:dyDescent="0.2">
      <c r="AN734">
        <v>14.8612872927262</v>
      </c>
      <c r="AQ734">
        <v>3.84789781254312</v>
      </c>
      <c r="AT734">
        <v>14.8612872927262</v>
      </c>
      <c r="AU734">
        <v>14.8612872927262</v>
      </c>
      <c r="AV734">
        <v>15.820736502759001</v>
      </c>
      <c r="AX734" s="13">
        <v>7.3099323525952098</v>
      </c>
    </row>
    <row r="735" spans="40:50" x14ac:dyDescent="0.2">
      <c r="AN735">
        <v>14.8612872821537</v>
      </c>
      <c r="AQ735">
        <v>3.8478978099201502</v>
      </c>
      <c r="AT735">
        <v>14.8612872821537</v>
      </c>
      <c r="AU735">
        <v>14.8612872821537</v>
      </c>
      <c r="AV735">
        <v>15.8207364907379</v>
      </c>
      <c r="AX735" s="13">
        <v>7.3099323426428402</v>
      </c>
    </row>
    <row r="736" spans="40:50" x14ac:dyDescent="0.2">
      <c r="AN736">
        <v>14.8612872714135</v>
      </c>
      <c r="AQ736">
        <v>3.8478978072530898</v>
      </c>
      <c r="AT736">
        <v>14.8612872714135</v>
      </c>
      <c r="AU736">
        <v>14.8612872714135</v>
      </c>
      <c r="AV736">
        <v>15.820736478538601</v>
      </c>
      <c r="AX736" s="13">
        <v>7.3099323323348697</v>
      </c>
    </row>
    <row r="737" spans="40:50" x14ac:dyDescent="0.2">
      <c r="AN737">
        <v>14.861287260512601</v>
      </c>
      <c r="AQ737">
        <v>3.8478978045432499</v>
      </c>
      <c r="AT737">
        <v>14.861287260512601</v>
      </c>
      <c r="AU737">
        <v>14.861287260512601</v>
      </c>
      <c r="AV737">
        <v>15.820736466171899</v>
      </c>
      <c r="AX737" s="13">
        <v>7.3099323216598</v>
      </c>
    </row>
    <row r="738" spans="40:50" x14ac:dyDescent="0.2">
      <c r="AN738">
        <v>14.861287249460201</v>
      </c>
      <c r="AQ738">
        <v>3.8478978017929601</v>
      </c>
      <c r="AT738">
        <v>14.861287249460201</v>
      </c>
      <c r="AU738">
        <v>14.861287249460201</v>
      </c>
      <c r="AV738">
        <v>15.820736453648699</v>
      </c>
      <c r="AX738" s="13">
        <v>7.3099323106077101</v>
      </c>
    </row>
    <row r="739" spans="40:50" x14ac:dyDescent="0.2">
      <c r="AN739">
        <v>14.8612872382667</v>
      </c>
      <c r="AQ739">
        <v>3.8478977990041199</v>
      </c>
      <c r="AT739">
        <v>14.8612872382667</v>
      </c>
      <c r="AU739">
        <v>14.8612872382667</v>
      </c>
      <c r="AV739">
        <v>15.820736440982801</v>
      </c>
      <c r="AX739" s="13">
        <v>7.3099322991663103</v>
      </c>
    </row>
    <row r="740" spans="40:50" x14ac:dyDescent="0.2">
      <c r="AN740">
        <v>14.8612872269431</v>
      </c>
      <c r="AQ740">
        <v>3.8478977961791498</v>
      </c>
      <c r="AT740">
        <v>14.8612872269431</v>
      </c>
      <c r="AU740">
        <v>14.8612872269431</v>
      </c>
      <c r="AV740">
        <v>15.8207364281888</v>
      </c>
      <c r="AX740" s="13">
        <v>7.3099322873236297</v>
      </c>
    </row>
    <row r="741" spans="40:50" x14ac:dyDescent="0.2">
      <c r="AN741">
        <v>14.861287215502401</v>
      </c>
      <c r="AQ741">
        <v>3.84789779332089</v>
      </c>
      <c r="AT741">
        <v>14.861287215502401</v>
      </c>
      <c r="AU741">
        <v>14.861287215502401</v>
      </c>
      <c r="AV741">
        <v>15.8207364152829</v>
      </c>
      <c r="AX741" s="13">
        <v>7.3099322750675499</v>
      </c>
    </row>
    <row r="742" spans="40:50" x14ac:dyDescent="0.2">
      <c r="AN742">
        <v>14.8612872039589</v>
      </c>
      <c r="AQ742">
        <v>3.8478977904327398</v>
      </c>
      <c r="AT742">
        <v>14.8612872039589</v>
      </c>
      <c r="AU742">
        <v>14.8612872039589</v>
      </c>
      <c r="AV742">
        <v>15.820736402283799</v>
      </c>
      <c r="AX742" s="13">
        <v>7.3099322623860301</v>
      </c>
    </row>
    <row r="743" spans="40:50" x14ac:dyDescent="0.2">
      <c r="AN743">
        <v>14.8612871923286</v>
      </c>
      <c r="AQ743">
        <v>3.8478977875175802</v>
      </c>
      <c r="AT743">
        <v>14.8612871923286</v>
      </c>
      <c r="AU743">
        <v>14.8612871923286</v>
      </c>
      <c r="AV743">
        <v>15.820736389211699</v>
      </c>
      <c r="AX743" s="13">
        <v>7.3099322492654704</v>
      </c>
    </row>
    <row r="744" spans="40:50" x14ac:dyDescent="0.2">
      <c r="AN744">
        <v>14.861287180629001</v>
      </c>
      <c r="AQ744">
        <v>3.8478977845801299</v>
      </c>
      <c r="AT744">
        <v>14.861287180629001</v>
      </c>
      <c r="AU744">
        <v>14.861287180629001</v>
      </c>
      <c r="AV744">
        <v>15.8207363760886</v>
      </c>
      <c r="AX744" s="13">
        <v>7.30993223569254</v>
      </c>
    </row>
    <row r="745" spans="40:50" x14ac:dyDescent="0.2">
      <c r="AN745">
        <v>14.8612871688798</v>
      </c>
      <c r="AQ745">
        <v>3.8478977816245199</v>
      </c>
      <c r="AT745">
        <v>14.8612871688798</v>
      </c>
      <c r="AU745">
        <v>14.8612871688798</v>
      </c>
      <c r="AV745">
        <v>15.8207363629404</v>
      </c>
      <c r="AX745" s="13">
        <v>7.3099322216535096</v>
      </c>
    </row>
    <row r="746" spans="40:50" x14ac:dyDescent="0.2">
      <c r="AN746">
        <v>14.8612871571026</v>
      </c>
      <c r="AQ746">
        <v>3.8478977786555602</v>
      </c>
      <c r="AT746">
        <v>14.8612871571026</v>
      </c>
      <c r="AU746">
        <v>14.8612871571026</v>
      </c>
      <c r="AV746">
        <v>15.820736349793201</v>
      </c>
      <c r="AX746" s="13">
        <v>7.3099322071350397</v>
      </c>
    </row>
    <row r="747" spans="40:50" x14ac:dyDescent="0.2">
      <c r="AN747">
        <v>14.8612871453215</v>
      </c>
      <c r="AQ747">
        <v>3.8478977756786201</v>
      </c>
      <c r="AT747">
        <v>14.8612871453215</v>
      </c>
      <c r="AU747">
        <v>14.8612871453215</v>
      </c>
      <c r="AV747">
        <v>15.820736336678101</v>
      </c>
      <c r="AX747" s="13">
        <v>7.3099321921214102</v>
      </c>
    </row>
    <row r="748" spans="40:50" x14ac:dyDescent="0.2">
      <c r="AN748">
        <v>14.861287133562101</v>
      </c>
      <c r="AQ748">
        <v>3.8478977726997501</v>
      </c>
      <c r="AT748">
        <v>14.861287133562101</v>
      </c>
      <c r="AU748">
        <v>14.861287133562101</v>
      </c>
      <c r="AV748">
        <v>15.820736323627401</v>
      </c>
      <c r="AX748" s="13">
        <v>7.3099321765983403</v>
      </c>
    </row>
    <row r="749" spans="40:50" x14ac:dyDescent="0.2">
      <c r="AN749">
        <v>14.861287121853801</v>
      </c>
      <c r="AQ749">
        <v>3.8478977697257899</v>
      </c>
      <c r="AT749">
        <v>14.861287121853801</v>
      </c>
      <c r="AU749">
        <v>14.861287121853801</v>
      </c>
      <c r="AV749">
        <v>15.820736310677299</v>
      </c>
      <c r="AX749" s="13">
        <v>7.30993216055061</v>
      </c>
    </row>
    <row r="750" spans="40:50" x14ac:dyDescent="0.2">
      <c r="AN750">
        <v>14.8612871102276</v>
      </c>
      <c r="AQ750">
        <v>3.8478977667637602</v>
      </c>
      <c r="AT750">
        <v>14.8612871102276</v>
      </c>
      <c r="AU750">
        <v>14.8612871102276</v>
      </c>
      <c r="AV750">
        <v>15.8207362978671</v>
      </c>
      <c r="AX750" s="13">
        <v>7.30993214396221</v>
      </c>
    </row>
    <row r="751" spans="40:50" x14ac:dyDescent="0.2">
      <c r="AN751">
        <v>14.861287098718099</v>
      </c>
      <c r="AQ751">
        <v>3.8478977638218401</v>
      </c>
      <c r="AT751">
        <v>14.861287098718099</v>
      </c>
      <c r="AU751">
        <v>14.861287098718099</v>
      </c>
      <c r="AV751">
        <v>15.8207362852401</v>
      </c>
      <c r="AX751" s="13">
        <v>7.3099321268166904</v>
      </c>
    </row>
    <row r="752" spans="40:50" x14ac:dyDescent="0.2">
      <c r="AN752">
        <v>14.8612870873629</v>
      </c>
      <c r="AQ752">
        <v>3.84789776090863</v>
      </c>
      <c r="AT752">
        <v>14.8612870873629</v>
      </c>
      <c r="AU752">
        <v>14.8612870873629</v>
      </c>
      <c r="AV752">
        <v>15.8207362728429</v>
      </c>
      <c r="AX752" s="13">
        <v>7.3099321090977698</v>
      </c>
    </row>
    <row r="753" spans="40:50" x14ac:dyDescent="0.2">
      <c r="AN753">
        <v>14.861287076203</v>
      </c>
      <c r="AQ753">
        <v>3.84789775803389</v>
      </c>
      <c r="AT753">
        <v>14.861287076203</v>
      </c>
      <c r="AU753">
        <v>14.861287076203</v>
      </c>
      <c r="AV753">
        <v>15.8207362607268</v>
      </c>
      <c r="AX753" s="13">
        <v>7.3099320907881697</v>
      </c>
    </row>
    <row r="754" spans="40:50" x14ac:dyDescent="0.2">
      <c r="AN754">
        <v>14.861287065282999</v>
      </c>
      <c r="AQ754">
        <v>3.8478977552083702</v>
      </c>
      <c r="AT754">
        <v>14.861287065282999</v>
      </c>
      <c r="AU754">
        <v>14.861287065282999</v>
      </c>
      <c r="AV754">
        <v>15.820736248947</v>
      </c>
      <c r="AX754" s="13">
        <v>7.3099320718707403</v>
      </c>
    </row>
    <row r="755" spans="40:50" x14ac:dyDescent="0.2">
      <c r="AN755">
        <v>14.861287054651401</v>
      </c>
      <c r="AQ755">
        <v>3.8478977524426701</v>
      </c>
      <c r="AT755">
        <v>14.861287054651401</v>
      </c>
      <c r="AU755">
        <v>14.861287054651401</v>
      </c>
      <c r="AV755">
        <v>15.8207362375641</v>
      </c>
      <c r="AX755" s="13">
        <v>7.3099320523267002</v>
      </c>
    </row>
    <row r="756" spans="40:50" x14ac:dyDescent="0.2">
      <c r="AN756">
        <v>14.8612870443608</v>
      </c>
      <c r="AQ756">
        <v>3.8478977497502398</v>
      </c>
      <c r="AT756">
        <v>14.8612870443608</v>
      </c>
      <c r="AU756">
        <v>14.8612870443608</v>
      </c>
      <c r="AV756">
        <v>15.8207362266432</v>
      </c>
      <c r="AX756" s="13">
        <v>7.3099320321386196</v>
      </c>
    </row>
    <row r="757" spans="40:50" x14ac:dyDescent="0.2">
      <c r="AN757">
        <v>14.861287034468599</v>
      </c>
      <c r="AQ757">
        <v>3.8478977471440898</v>
      </c>
      <c r="AT757">
        <v>14.861287034468599</v>
      </c>
      <c r="AU757">
        <v>14.861287034468599</v>
      </c>
      <c r="AV757">
        <v>15.820736216255399</v>
      </c>
      <c r="AX757" s="13">
        <v>7.3099320112871604</v>
      </c>
    </row>
    <row r="758" spans="40:50" x14ac:dyDescent="0.2">
      <c r="AN758">
        <v>14.8612870250371</v>
      </c>
      <c r="AQ758">
        <v>3.8478977446395199</v>
      </c>
      <c r="AT758">
        <v>14.8612870250371</v>
      </c>
      <c r="AU758">
        <v>14.8612870250371</v>
      </c>
      <c r="AV758">
        <v>15.8207362064775</v>
      </c>
      <c r="AX758" s="13">
        <v>7.3099319897527701</v>
      </c>
    </row>
    <row r="759" spans="40:50" x14ac:dyDescent="0.2">
      <c r="AN759">
        <v>14.861287016132801</v>
      </c>
      <c r="AQ759">
        <v>3.8478977422515999</v>
      </c>
      <c r="AT759">
        <v>14.861287016132801</v>
      </c>
      <c r="AU759">
        <v>14.861287016132801</v>
      </c>
      <c r="AV759">
        <v>15.820736197392501</v>
      </c>
      <c r="AX759" s="13">
        <v>7.3099319675159</v>
      </c>
    </row>
    <row r="760" spans="40:50" x14ac:dyDescent="0.2">
      <c r="AN760">
        <v>14.861287007829199</v>
      </c>
      <c r="AQ760">
        <v>3.8478977399988898</v>
      </c>
      <c r="AT760">
        <v>14.861287007829199</v>
      </c>
      <c r="AU760">
        <v>14.861287007829199</v>
      </c>
      <c r="AV760">
        <v>15.8207361890904</v>
      </c>
      <c r="AX760" s="13">
        <v>7.3099319445564896</v>
      </c>
    </row>
    <row r="761" spans="40:50" x14ac:dyDescent="0.2">
      <c r="AN761">
        <v>14.8612870002046</v>
      </c>
      <c r="AQ761">
        <v>3.8478977378995198</v>
      </c>
      <c r="AT761">
        <v>14.8612870002046</v>
      </c>
      <c r="AU761">
        <v>14.8612870002046</v>
      </c>
      <c r="AV761">
        <v>15.8207361816684</v>
      </c>
      <c r="AX761" s="13">
        <v>7.3099319208530904</v>
      </c>
    </row>
    <row r="762" spans="40:50" x14ac:dyDescent="0.2">
      <c r="AN762">
        <v>14.8612869933441</v>
      </c>
      <c r="AQ762">
        <v>3.8478977359745001</v>
      </c>
      <c r="AT762">
        <v>14.8612869933441</v>
      </c>
      <c r="AU762">
        <v>14.8612869933441</v>
      </c>
      <c r="AV762">
        <v>15.8207361752313</v>
      </c>
      <c r="AX762" s="13">
        <v>7.3099318963858204</v>
      </c>
    </row>
    <row r="763" spans="40:50" x14ac:dyDescent="0.2">
      <c r="AN763">
        <v>14.861286987339399</v>
      </c>
      <c r="AQ763">
        <v>3.8478977342457998</v>
      </c>
      <c r="AT763">
        <v>14.861286987339399</v>
      </c>
      <c r="AU763">
        <v>14.861286987339399</v>
      </c>
      <c r="AV763">
        <v>15.8207361698919</v>
      </c>
      <c r="AX763" s="13">
        <v>7.3099318711316297</v>
      </c>
    </row>
    <row r="764" spans="40:50" x14ac:dyDescent="0.2">
      <c r="AN764">
        <v>14.86128698229</v>
      </c>
      <c r="AQ764">
        <v>3.8478977327373398</v>
      </c>
      <c r="AT764">
        <v>14.86128698229</v>
      </c>
      <c r="AU764">
        <v>14.86128698229</v>
      </c>
      <c r="AV764">
        <v>15.8207361657729</v>
      </c>
      <c r="AX764" s="13">
        <v>7.3099318450692898</v>
      </c>
    </row>
    <row r="765" spans="40:50" x14ac:dyDescent="0.2">
      <c r="AN765">
        <v>14.861286978302401</v>
      </c>
      <c r="AQ765">
        <v>3.84789773147503</v>
      </c>
      <c r="AT765">
        <v>14.861286978302401</v>
      </c>
      <c r="AU765">
        <v>14.861286978302401</v>
      </c>
      <c r="AV765">
        <v>15.8207361630054</v>
      </c>
      <c r="AX765" s="13">
        <v>7.3099318181760804</v>
      </c>
    </row>
    <row r="766" spans="40:50" x14ac:dyDescent="0.2">
      <c r="AN766">
        <v>14.8612869754919</v>
      </c>
      <c r="AQ766">
        <v>3.8478977304874298</v>
      </c>
      <c r="AT766">
        <v>14.8612869754919</v>
      </c>
      <c r="AU766">
        <v>14.8612869754919</v>
      </c>
      <c r="AV766">
        <v>15.8207361617313</v>
      </c>
      <c r="AX766" s="13">
        <v>7.3099317904287702</v>
      </c>
    </row>
    <row r="767" spans="40:50" x14ac:dyDescent="0.2">
      <c r="AN767">
        <v>14.861286973982599</v>
      </c>
      <c r="AQ767">
        <v>3.8478977298041399</v>
      </c>
      <c r="AT767">
        <v>14.861286973982599</v>
      </c>
      <c r="AU767">
        <v>14.861286973982599</v>
      </c>
      <c r="AV767">
        <v>15.820736162103101</v>
      </c>
      <c r="AX767" s="13">
        <v>7.3099317618040702</v>
      </c>
    </row>
    <row r="768" spans="40:50" x14ac:dyDescent="0.2">
      <c r="AN768">
        <v>14.8612869739085</v>
      </c>
      <c r="AQ768">
        <v>3.8478977294579502</v>
      </c>
      <c r="AT768">
        <v>14.8612869739085</v>
      </c>
      <c r="AU768">
        <v>14.8612869739085</v>
      </c>
      <c r="AV768">
        <v>15.8207361642846</v>
      </c>
      <c r="AX768" s="13">
        <v>7.3099317322780797</v>
      </c>
    </row>
    <row r="769" spans="40:50" x14ac:dyDescent="0.2">
      <c r="AN769">
        <v>14.8612869754129</v>
      </c>
      <c r="AQ769">
        <v>3.84789772948454</v>
      </c>
      <c r="AT769">
        <v>14.8612869754129</v>
      </c>
      <c r="AU769">
        <v>14.8612869754129</v>
      </c>
      <c r="AV769">
        <v>15.820736168452999</v>
      </c>
      <c r="AX769" s="13">
        <v>7.3099317018263097</v>
      </c>
    </row>
    <row r="770" spans="40:50" x14ac:dyDescent="0.2">
      <c r="AN770">
        <v>14.8612869786507</v>
      </c>
      <c r="AQ770">
        <v>3.8478977299215198</v>
      </c>
      <c r="AT770">
        <v>14.8612869786507</v>
      </c>
      <c r="AU770">
        <v>14.8612869786507</v>
      </c>
      <c r="AV770">
        <v>15.820736174797799</v>
      </c>
      <c r="AX770" s="13">
        <v>7.3099316704243797</v>
      </c>
    </row>
    <row r="771" spans="40:50" x14ac:dyDescent="0.2">
      <c r="AN771">
        <v>14.8612869837884</v>
      </c>
      <c r="AQ771">
        <v>3.8478977308097702</v>
      </c>
      <c r="AT771">
        <v>14.8612869837884</v>
      </c>
      <c r="AU771">
        <v>14.8612869837884</v>
      </c>
      <c r="AV771">
        <v>15.820736183522801</v>
      </c>
      <c r="AX771" s="13">
        <v>7.3099316380469199</v>
      </c>
    </row>
    <row r="772" spans="40:50" x14ac:dyDescent="0.2">
      <c r="AN772">
        <v>14.8612869910044</v>
      </c>
      <c r="AQ772">
        <v>3.84789773219376</v>
      </c>
      <c r="AT772">
        <v>14.8612869910044</v>
      </c>
      <c r="AU772">
        <v>14.8612869910044</v>
      </c>
      <c r="AV772">
        <v>15.8207361948475</v>
      </c>
      <c r="AX772" s="13">
        <v>7.30993160466834</v>
      </c>
    </row>
    <row r="773" spans="40:50" x14ac:dyDescent="0.2">
      <c r="AN773">
        <v>14.861287000490799</v>
      </c>
      <c r="AQ773">
        <v>3.8478977341206702</v>
      </c>
      <c r="AT773">
        <v>14.861287000490799</v>
      </c>
      <c r="AU773">
        <v>14.861287000490799</v>
      </c>
      <c r="AV773">
        <v>15.8207362090068</v>
      </c>
      <c r="AX773" s="13">
        <v>7.3099315702632301</v>
      </c>
    </row>
    <row r="774" spans="40:50" x14ac:dyDescent="0.2">
      <c r="AN774">
        <v>14.8612870124542</v>
      </c>
      <c r="AQ774">
        <v>3.8478977366418299</v>
      </c>
      <c r="AT774">
        <v>14.8612870124542</v>
      </c>
      <c r="AU774">
        <v>14.8612870124542</v>
      </c>
      <c r="AV774">
        <v>15.820736226253601</v>
      </c>
      <c r="AX774" s="13">
        <v>7.3099315348048304</v>
      </c>
    </row>
    <row r="775" spans="40:50" x14ac:dyDescent="0.2">
      <c r="AN775">
        <v>14.8612870271152</v>
      </c>
      <c r="AQ775">
        <v>3.84789773981176</v>
      </c>
      <c r="AT775">
        <v>14.8612870271152</v>
      </c>
      <c r="AU775">
        <v>14.8612870271152</v>
      </c>
      <c r="AV775">
        <v>15.8207362468588</v>
      </c>
      <c r="AX775" s="13">
        <v>7.3099314982667396</v>
      </c>
    </row>
    <row r="776" spans="40:50" x14ac:dyDescent="0.2">
      <c r="AN776">
        <v>14.8612870447118</v>
      </c>
      <c r="AQ776">
        <v>3.84789774368994</v>
      </c>
      <c r="AT776">
        <v>14.8612870447118</v>
      </c>
      <c r="AU776">
        <v>14.8612870447118</v>
      </c>
      <c r="AV776">
        <v>15.820736271112899</v>
      </c>
      <c r="AX776" s="13">
        <v>7.3099314606221997</v>
      </c>
    </row>
    <row r="777" spans="40:50" x14ac:dyDescent="0.2">
      <c r="AN777">
        <v>14.8612870654984</v>
      </c>
      <c r="AQ777">
        <v>3.8478977483396899</v>
      </c>
      <c r="AT777">
        <v>14.8612870654984</v>
      </c>
      <c r="AU777">
        <v>14.8612870654984</v>
      </c>
      <c r="AV777">
        <v>15.820736299327599</v>
      </c>
      <c r="AX777" s="13">
        <v>7.3099314218440199</v>
      </c>
    </row>
    <row r="778" spans="40:50" x14ac:dyDescent="0.2">
      <c r="AN778">
        <v>14.861287089748799</v>
      </c>
      <c r="AQ778">
        <v>3.8478977538289398</v>
      </c>
      <c r="AT778">
        <v>14.861287089748799</v>
      </c>
      <c r="AU778">
        <v>14.861287089748799</v>
      </c>
      <c r="AV778">
        <v>15.820736331837001</v>
      </c>
      <c r="AX778" s="13">
        <v>7.3099313819049998</v>
      </c>
    </row>
    <row r="779" spans="40:50" x14ac:dyDescent="0.2">
      <c r="AN779">
        <v>14.861287117754401</v>
      </c>
      <c r="AQ779">
        <v>3.84789776023162</v>
      </c>
      <c r="AT779">
        <v>14.861287117754401</v>
      </c>
      <c r="AU779">
        <v>14.861287117754401</v>
      </c>
      <c r="AV779">
        <v>15.8207363689991</v>
      </c>
      <c r="AX779" s="13">
        <v>7.3099313407773998</v>
      </c>
    </row>
    <row r="780" spans="40:50" x14ac:dyDescent="0.2">
      <c r="AN780">
        <v>14.861287149830501</v>
      </c>
      <c r="AQ780">
        <v>3.84789776762603</v>
      </c>
      <c r="AT780">
        <v>14.861287149830501</v>
      </c>
      <c r="AU780">
        <v>14.861287149830501</v>
      </c>
      <c r="AV780">
        <v>15.8207364111973</v>
      </c>
      <c r="AX780" s="13">
        <v>7.3099312984339502</v>
      </c>
    </row>
    <row r="781" spans="40:50" x14ac:dyDescent="0.2">
      <c r="AN781">
        <v>14.861287186312101</v>
      </c>
      <c r="AQ781">
        <v>3.84789777609633</v>
      </c>
      <c r="AT781">
        <v>14.861287186312101</v>
      </c>
      <c r="AU781">
        <v>14.861287186312101</v>
      </c>
      <c r="AV781">
        <v>15.820736458842401</v>
      </c>
      <c r="AX781" s="13">
        <v>7.3099312548464601</v>
      </c>
    </row>
    <row r="782" spans="40:50" x14ac:dyDescent="0.2">
      <c r="AN782">
        <v>14.8612872275594</v>
      </c>
      <c r="AQ782">
        <v>3.8478977857334602</v>
      </c>
      <c r="AT782">
        <v>14.8612872275594</v>
      </c>
      <c r="AU782">
        <v>14.8612872275594</v>
      </c>
      <c r="AV782">
        <v>15.8207365123743</v>
      </c>
      <c r="AX782" s="13">
        <v>7.30993120998692</v>
      </c>
    </row>
    <row r="783" spans="40:50" x14ac:dyDescent="0.2">
      <c r="AN783">
        <v>14.861287273958199</v>
      </c>
      <c r="AQ783">
        <v>3.8478977966347601</v>
      </c>
      <c r="AT783">
        <v>14.861287273958199</v>
      </c>
      <c r="AU783">
        <v>14.861287273958199</v>
      </c>
      <c r="AV783">
        <v>15.820736572263399</v>
      </c>
      <c r="AX783" s="13">
        <v>7.3099311638279696</v>
      </c>
    </row>
    <row r="784" spans="40:50" x14ac:dyDescent="0.2">
      <c r="AN784">
        <v>14.861287325920699</v>
      </c>
      <c r="AQ784">
        <v>3.8478978089045301</v>
      </c>
      <c r="AT784">
        <v>14.861287325920699</v>
      </c>
      <c r="AU784">
        <v>14.861287325920699</v>
      </c>
      <c r="AV784">
        <v>15.820736639013701</v>
      </c>
      <c r="AX784" s="13">
        <v>7.3099311163416001</v>
      </c>
    </row>
    <row r="785" spans="40:50" x14ac:dyDescent="0.2">
      <c r="AN785">
        <v>14.8612873838885</v>
      </c>
      <c r="AQ785">
        <v>3.8478978226539802</v>
      </c>
      <c r="AT785">
        <v>14.8612873838885</v>
      </c>
      <c r="AU785">
        <v>14.8612873838885</v>
      </c>
      <c r="AV785">
        <v>15.8207367131642</v>
      </c>
      <c r="AX785" s="13">
        <v>7.3099310675002203</v>
      </c>
    </row>
    <row r="786" spans="40:50" x14ac:dyDescent="0.2">
      <c r="AN786">
        <v>14.861287448334</v>
      </c>
      <c r="AQ786">
        <v>3.8478978380037501</v>
      </c>
      <c r="AT786">
        <v>14.861287448334</v>
      </c>
      <c r="AU786">
        <v>14.861287448334</v>
      </c>
      <c r="AV786">
        <v>15.8207367952916</v>
      </c>
      <c r="AX786" s="13">
        <v>7.30993101727615</v>
      </c>
    </row>
    <row r="787" spans="40:50" x14ac:dyDescent="0.2">
      <c r="AN787">
        <v>14.861287519762501</v>
      </c>
      <c r="AQ787">
        <v>3.8478978550818899</v>
      </c>
      <c r="AT787">
        <v>14.861287519762501</v>
      </c>
      <c r="AU787">
        <v>14.861287519762501</v>
      </c>
      <c r="AV787">
        <v>15.8207368860123</v>
      </c>
      <c r="AX787" s="13">
        <v>7.3099309656426898</v>
      </c>
    </row>
    <row r="788" spans="40:50" x14ac:dyDescent="0.2">
      <c r="AN788">
        <v>14.8612875987143</v>
      </c>
      <c r="AQ788">
        <v>3.8478978740258301</v>
      </c>
      <c r="AT788">
        <v>14.8612875987143</v>
      </c>
      <c r="AU788">
        <v>14.8612875987143</v>
      </c>
      <c r="AV788">
        <v>15.820736985985601</v>
      </c>
      <c r="AX788" s="13">
        <v>7.3099309125725398</v>
      </c>
    </row>
    <row r="789" spans="40:50" x14ac:dyDescent="0.2">
      <c r="AN789">
        <v>14.8612876857675</v>
      </c>
      <c r="AQ789">
        <v>3.8478978949831002</v>
      </c>
      <c r="AT789">
        <v>14.8612876857675</v>
      </c>
      <c r="AU789">
        <v>14.8612876857675</v>
      </c>
      <c r="AV789">
        <v>15.820737095916501</v>
      </c>
      <c r="AX789" s="13">
        <v>7.3099308580397597</v>
      </c>
    </row>
    <row r="790" spans="40:50" x14ac:dyDescent="0.2">
      <c r="AN790">
        <v>14.861287781539501</v>
      </c>
      <c r="AQ790">
        <v>3.84789791811182</v>
      </c>
      <c r="AT790">
        <v>14.861287781539501</v>
      </c>
      <c r="AU790">
        <v>14.861287781539501</v>
      </c>
      <c r="AV790">
        <v>15.820737216558101</v>
      </c>
      <c r="AX790" s="13">
        <v>7.3099308020182496</v>
      </c>
    </row>
    <row r="791" spans="40:50" x14ac:dyDescent="0.2">
      <c r="AN791">
        <v>14.8612878866904</v>
      </c>
      <c r="AQ791">
        <v>3.84789794358116</v>
      </c>
      <c r="AT791">
        <v>14.8612878866904</v>
      </c>
      <c r="AU791">
        <v>14.8612878866904</v>
      </c>
      <c r="AV791">
        <v>15.8207373487155</v>
      </c>
      <c r="AX791" s="13">
        <v>7.3099307444833697</v>
      </c>
    </row>
    <row r="792" spans="40:50" x14ac:dyDescent="0.2">
      <c r="AN792">
        <v>14.8612880019258</v>
      </c>
      <c r="AQ792">
        <v>3.8478979715716299</v>
      </c>
      <c r="AT792">
        <v>14.8612880019258</v>
      </c>
      <c r="AU792">
        <v>14.8612880019258</v>
      </c>
      <c r="AV792">
        <v>15.820737493249</v>
      </c>
      <c r="AX792" s="13">
        <v>7.3099306854105501</v>
      </c>
    </row>
    <row r="793" spans="40:50" x14ac:dyDescent="0.2">
      <c r="AN793">
        <v>14.861288127999501</v>
      </c>
      <c r="AQ793">
        <v>3.84789800227726</v>
      </c>
      <c r="AT793">
        <v>14.861288127999501</v>
      </c>
      <c r="AU793">
        <v>14.861288127999501</v>
      </c>
      <c r="AV793">
        <v>15.820737651077099</v>
      </c>
      <c r="AX793" s="13">
        <v>7.3099306247767597</v>
      </c>
    </row>
    <row r="794" spans="40:50" x14ac:dyDescent="0.2">
      <c r="AN794">
        <v>14.8612882657164</v>
      </c>
      <c r="AQ794">
        <v>3.8478980359056898</v>
      </c>
      <c r="AT794">
        <v>14.8612882657164</v>
      </c>
      <c r="AU794">
        <v>14.8612882657164</v>
      </c>
      <c r="AV794">
        <v>15.8207378231811</v>
      </c>
      <c r="AX794" s="13">
        <v>7.3099305625594004</v>
      </c>
    </row>
    <row r="795" spans="40:50" x14ac:dyDescent="0.2">
      <c r="AN795">
        <v>14.8612884159367</v>
      </c>
      <c r="AQ795">
        <v>3.8478980726782699</v>
      </c>
      <c r="AT795">
        <v>14.8612884159367</v>
      </c>
      <c r="AU795">
        <v>14.8612884159367</v>
      </c>
      <c r="AV795">
        <v>15.8207380106091</v>
      </c>
      <c r="AX795" s="13">
        <v>7.3099304987381499</v>
      </c>
    </row>
    <row r="796" spans="40:50" x14ac:dyDescent="0.2">
      <c r="AN796">
        <v>14.861288579578</v>
      </c>
      <c r="AQ796">
        <v>3.8478981128330401</v>
      </c>
      <c r="AT796">
        <v>14.861288579578</v>
      </c>
      <c r="AU796">
        <v>14.861288579578</v>
      </c>
      <c r="AV796">
        <v>15.820738214479899</v>
      </c>
      <c r="AX796" s="13">
        <v>7.3099304332927</v>
      </c>
    </row>
    <row r="797" spans="40:50" x14ac:dyDescent="0.2">
      <c r="AN797">
        <v>14.8612887576214</v>
      </c>
      <c r="AQ797">
        <v>3.8478981566226702</v>
      </c>
      <c r="AT797">
        <v>14.8612887576214</v>
      </c>
      <c r="AU797">
        <v>14.8612887576214</v>
      </c>
      <c r="AV797">
        <v>15.8207384359879</v>
      </c>
      <c r="AX797" s="13">
        <v>7.3099303662057498</v>
      </c>
    </row>
    <row r="798" spans="40:50" x14ac:dyDescent="0.2">
      <c r="AN798">
        <v>14.861288951113201</v>
      </c>
      <c r="AQ798">
        <v>3.8478982043204502</v>
      </c>
      <c r="AT798">
        <v>14.861288951113201</v>
      </c>
      <c r="AU798">
        <v>14.861288951113201</v>
      </c>
      <c r="AV798">
        <v>15.8207386764084</v>
      </c>
      <c r="AX798" s="13">
        <v>7.3099302974611602</v>
      </c>
    </row>
    <row r="799" spans="40:50" x14ac:dyDescent="0.2">
      <c r="AN799">
        <v>14.861289161170401</v>
      </c>
      <c r="AQ799">
        <v>3.84789825621541</v>
      </c>
      <c r="AT799">
        <v>14.861289161170401</v>
      </c>
      <c r="AU799">
        <v>14.861289161170401</v>
      </c>
      <c r="AV799">
        <v>15.820738937101799</v>
      </c>
      <c r="AX799" s="13">
        <v>7.3099302270445401</v>
      </c>
    </row>
    <row r="800" spans="40:50" x14ac:dyDescent="0.2">
      <c r="AN800">
        <v>14.861289388985499</v>
      </c>
      <c r="AQ800">
        <v>3.8478983126186801</v>
      </c>
      <c r="AT800">
        <v>14.861289388985499</v>
      </c>
      <c r="AU800">
        <v>14.861289388985499</v>
      </c>
      <c r="AV800">
        <v>15.820739219520499</v>
      </c>
      <c r="AX800" s="13">
        <v>7.3099301549441504</v>
      </c>
    </row>
    <row r="801" spans="40:50" x14ac:dyDescent="0.2">
      <c r="AN801">
        <v>14.8612896358306</v>
      </c>
      <c r="AQ801">
        <v>3.8478983738619701</v>
      </c>
      <c r="AT801">
        <v>14.8612896358306</v>
      </c>
      <c r="AU801">
        <v>14.8612896358306</v>
      </c>
      <c r="AV801">
        <v>15.8207395252136</v>
      </c>
      <c r="AX801" s="13">
        <v>7.3099300811506502</v>
      </c>
    </row>
    <row r="802" spans="40:50" x14ac:dyDescent="0.2">
      <c r="AN802">
        <v>14.861289903063099</v>
      </c>
      <c r="AQ802">
        <v>3.8478984403001601</v>
      </c>
      <c r="AT802">
        <v>14.861289903063099</v>
      </c>
      <c r="AU802">
        <v>14.861289903063099</v>
      </c>
      <c r="AV802">
        <v>15.8207398558345</v>
      </c>
      <c r="AX802" s="13">
        <v>7.3099300056574901</v>
      </c>
    </row>
    <row r="803" spans="40:50" x14ac:dyDescent="0.2">
      <c r="AN803">
        <v>14.861290192130999</v>
      </c>
      <c r="AQ803">
        <v>3.8478985123124398</v>
      </c>
      <c r="AT803">
        <v>14.861290192130999</v>
      </c>
      <c r="AU803">
        <v>14.861290192130999</v>
      </c>
      <c r="AV803">
        <v>15.820740213146101</v>
      </c>
      <c r="AX803" s="13">
        <v>7.3099299284614796</v>
      </c>
    </row>
    <row r="804" spans="40:50" x14ac:dyDescent="0.2">
      <c r="AN804">
        <v>14.8612905045792</v>
      </c>
      <c r="AQ804">
        <v>3.8478985903042102</v>
      </c>
      <c r="AT804">
        <v>14.8612905045792</v>
      </c>
      <c r="AU804">
        <v>14.8612905045792</v>
      </c>
      <c r="AV804">
        <v>15.820740599029</v>
      </c>
      <c r="AX804" s="13">
        <v>7.30992984956222</v>
      </c>
    </row>
    <row r="805" spans="40:50" x14ac:dyDescent="0.2">
      <c r="AN805">
        <v>14.8612908420548</v>
      </c>
      <c r="AQ805">
        <v>3.8478986747083002</v>
      </c>
      <c r="AT805">
        <v>14.8612908420548</v>
      </c>
      <c r="AU805">
        <v>14.8612908420548</v>
      </c>
      <c r="AV805">
        <v>15.8207410154893</v>
      </c>
      <c r="AX805" s="13">
        <v>7.3099297689631104</v>
      </c>
    </row>
    <row r="806" spans="40:50" x14ac:dyDescent="0.2">
      <c r="AN806">
        <v>14.861291206314601</v>
      </c>
      <c r="AQ806">
        <v>3.8478987659873001</v>
      </c>
      <c r="AT806">
        <v>14.861291206314601</v>
      </c>
      <c r="AU806">
        <v>14.861291206314601</v>
      </c>
      <c r="AV806">
        <v>15.820741464665</v>
      </c>
      <c r="AX806" s="13">
        <v>7.3099296866725201</v>
      </c>
    </row>
    <row r="807" spans="40:50" x14ac:dyDescent="0.2">
      <c r="AN807">
        <v>14.8612915992324</v>
      </c>
      <c r="AQ807">
        <v>3.8478988646355901</v>
      </c>
      <c r="AT807">
        <v>14.8612915992324</v>
      </c>
      <c r="AU807">
        <v>14.8612915992324</v>
      </c>
      <c r="AV807">
        <v>15.820741948837099</v>
      </c>
      <c r="AX807" s="13">
        <v>7.3099296027020797</v>
      </c>
    </row>
    <row r="808" spans="40:50" x14ac:dyDescent="0.2">
      <c r="AN808">
        <v>14.8612920228052</v>
      </c>
      <c r="AQ808">
        <v>3.8478989711810998</v>
      </c>
      <c r="AT808">
        <v>14.8612920228052</v>
      </c>
      <c r="AU808">
        <v>14.8612920228052</v>
      </c>
      <c r="AV808">
        <v>15.8207424704367</v>
      </c>
      <c r="AX808" s="13">
        <v>7.3099295170690404</v>
      </c>
    </row>
    <row r="809" spans="40:50" x14ac:dyDescent="0.2">
      <c r="AN809">
        <v>14.861292479162399</v>
      </c>
      <c r="AQ809">
        <v>3.8478990861875699</v>
      </c>
      <c r="AT809">
        <v>14.861292479162399</v>
      </c>
      <c r="AU809">
        <v>14.861292479162399</v>
      </c>
      <c r="AV809">
        <v>15.8207430320554</v>
      </c>
      <c r="AX809" s="13">
        <v>7.3099294297956998</v>
      </c>
    </row>
    <row r="810" spans="40:50" x14ac:dyDescent="0.2">
      <c r="AN810">
        <v>14.861292970574</v>
      </c>
      <c r="AQ810">
        <v>3.8478992102566099</v>
      </c>
      <c r="AT810">
        <v>14.861292970574</v>
      </c>
      <c r="AU810">
        <v>14.861292970574</v>
      </c>
      <c r="AV810">
        <v>15.820743636455999</v>
      </c>
      <c r="AX810" s="13">
        <v>7.3099293409104096</v>
      </c>
    </row>
    <row r="811" spans="40:50" x14ac:dyDescent="0.2">
      <c r="AN811">
        <v>14.8612934994593</v>
      </c>
      <c r="AQ811">
        <v>3.8478993440324998</v>
      </c>
      <c r="AT811">
        <v>14.8612934994593</v>
      </c>
      <c r="AU811">
        <v>14.8612934994593</v>
      </c>
      <c r="AV811">
        <v>15.820744286582499</v>
      </c>
      <c r="AX811" s="13">
        <v>7.3099292504476603</v>
      </c>
    </row>
    <row r="812" spans="40:50" x14ac:dyDescent="0.2">
      <c r="AN812">
        <v>14.8612940683969</v>
      </c>
      <c r="AQ812">
        <v>3.8478994882005</v>
      </c>
      <c r="AT812">
        <v>14.8612940683969</v>
      </c>
      <c r="AU812">
        <v>14.8612940683969</v>
      </c>
      <c r="AV812">
        <v>15.8207449855734</v>
      </c>
      <c r="AX812" s="13">
        <v>7.3099291584488801</v>
      </c>
    </row>
    <row r="813" spans="40:50" x14ac:dyDescent="0.2">
      <c r="AN813">
        <v>14.8612946801346</v>
      </c>
      <c r="AQ813">
        <v>3.8478996434939301</v>
      </c>
      <c r="AT813">
        <v>14.8612946801346</v>
      </c>
      <c r="AU813">
        <v>14.8612946801346</v>
      </c>
      <c r="AV813">
        <v>15.8207457367724</v>
      </c>
      <c r="AX813" s="13">
        <v>7.30992906496322</v>
      </c>
    </row>
    <row r="814" spans="40:50" x14ac:dyDescent="0.2">
      <c r="AN814">
        <v>14.861295337600501</v>
      </c>
      <c r="AQ814">
        <v>3.84789981069579</v>
      </c>
      <c r="AT814">
        <v>14.861295337600501</v>
      </c>
      <c r="AU814">
        <v>14.861295337600501</v>
      </c>
      <c r="AV814">
        <v>15.820746543742199</v>
      </c>
      <c r="AX814" s="13">
        <v>7.30992897004732</v>
      </c>
    </row>
    <row r="815" spans="40:50" x14ac:dyDescent="0.2">
      <c r="AN815">
        <v>14.8612960439145</v>
      </c>
      <c r="AQ815">
        <v>3.8478999906408502</v>
      </c>
      <c r="AT815">
        <v>14.8612960439145</v>
      </c>
      <c r="AU815">
        <v>14.8612960439145</v>
      </c>
      <c r="AV815">
        <v>15.8207474102799</v>
      </c>
      <c r="AX815" s="13">
        <v>7.3099288737677197</v>
      </c>
    </row>
    <row r="816" spans="40:50" x14ac:dyDescent="0.2">
      <c r="AN816">
        <v>14.8612968024004</v>
      </c>
      <c r="AQ816">
        <v>3.8479001842209701</v>
      </c>
      <c r="AT816">
        <v>14.8612968024004</v>
      </c>
      <c r="AU816">
        <v>14.8612968024004</v>
      </c>
      <c r="AV816">
        <v>15.820748340429301</v>
      </c>
      <c r="AX816" s="13">
        <v>7.3099287761992997</v>
      </c>
    </row>
    <row r="817" spans="40:50" x14ac:dyDescent="0.2">
      <c r="AN817">
        <v>14.8612976165996</v>
      </c>
      <c r="AQ817">
        <v>3.8479003923875399</v>
      </c>
      <c r="AT817">
        <v>14.8612976165996</v>
      </c>
      <c r="AU817">
        <v>14.8612976165996</v>
      </c>
      <c r="AV817">
        <v>15.8207493384994</v>
      </c>
      <c r="AX817" s="13">
        <v>7.3099286774282399</v>
      </c>
    </row>
    <row r="818" spans="40:50" x14ac:dyDescent="0.2">
      <c r="AN818">
        <v>14.861298490284</v>
      </c>
      <c r="AQ818">
        <v>3.8479006161557301</v>
      </c>
      <c r="AT818">
        <v>14.861298490284</v>
      </c>
      <c r="AU818">
        <v>14.861298490284</v>
      </c>
      <c r="AV818">
        <v>15.820750409079199</v>
      </c>
      <c r="AX818" s="13">
        <v>7.30992857755112</v>
      </c>
    </row>
    <row r="819" spans="40:50" x14ac:dyDescent="0.2">
      <c r="AN819">
        <v>14.8612994274709</v>
      </c>
      <c r="AQ819">
        <v>3.8479008566099702</v>
      </c>
      <c r="AT819">
        <v>14.8612994274709</v>
      </c>
      <c r="AU819">
        <v>14.8612994274709</v>
      </c>
      <c r="AV819">
        <v>15.8207515570575</v>
      </c>
      <c r="AX819" s="13">
        <v>7.3099284766769701</v>
      </c>
    </row>
    <row r="820" spans="40:50" x14ac:dyDescent="0.2">
      <c r="AN820">
        <v>14.861300432440499</v>
      </c>
      <c r="AQ820">
        <v>3.84790111490602</v>
      </c>
      <c r="AT820">
        <v>14.861300432440499</v>
      </c>
      <c r="AU820">
        <v>14.861300432440499</v>
      </c>
      <c r="AV820">
        <v>15.8207527876406</v>
      </c>
      <c r="AX820" s="13">
        <v>7.3099283749283703</v>
      </c>
    </row>
    <row r="821" spans="40:50" x14ac:dyDescent="0.2">
      <c r="AN821">
        <v>14.8613015097492</v>
      </c>
      <c r="AQ821">
        <v>3.8479013922776302</v>
      </c>
      <c r="AT821">
        <v>14.8613015097492</v>
      </c>
      <c r="AU821">
        <v>14.8613015097492</v>
      </c>
      <c r="AV821">
        <v>15.820754106373199</v>
      </c>
      <c r="AX821" s="13">
        <v>7.3099282724410504</v>
      </c>
    </row>
    <row r="822" spans="40:50" x14ac:dyDescent="0.2">
      <c r="AN822">
        <v>14.8613026642512</v>
      </c>
      <c r="AQ822">
        <v>3.8479016900415202</v>
      </c>
      <c r="AT822">
        <v>14.8613026642512</v>
      </c>
      <c r="AU822">
        <v>14.8613026642512</v>
      </c>
      <c r="AV822">
        <v>15.8207555191601</v>
      </c>
      <c r="AX822" s="13">
        <v>7.3099281693663398</v>
      </c>
    </row>
    <row r="823" spans="40:50" x14ac:dyDescent="0.2">
      <c r="AN823">
        <v>14.8613039011141</v>
      </c>
      <c r="AQ823">
        <v>3.8479020096019099</v>
      </c>
      <c r="AT823">
        <v>14.8613039011141</v>
      </c>
      <c r="AU823">
        <v>14.8613039011141</v>
      </c>
      <c r="AV823">
        <v>15.820757032289</v>
      </c>
      <c r="AX823" s="13">
        <v>7.3099280658718904</v>
      </c>
    </row>
    <row r="824" spans="40:50" x14ac:dyDescent="0.2">
      <c r="AN824">
        <v>14.8613052258411</v>
      </c>
      <c r="AQ824">
        <v>3.84790235245642</v>
      </c>
      <c r="AT824">
        <v>14.8613052258411</v>
      </c>
      <c r="AU824">
        <v>14.8613052258411</v>
      </c>
      <c r="AV824">
        <v>15.820758652454501</v>
      </c>
      <c r="AX824" s="13">
        <v>7.3099279621428996</v>
      </c>
    </row>
    <row r="825" spans="40:50" x14ac:dyDescent="0.2">
      <c r="AN825">
        <v>14.861306644291499</v>
      </c>
      <c r="AQ825">
        <v>3.8479027202035399</v>
      </c>
      <c r="AT825">
        <v>14.861306644291499</v>
      </c>
      <c r="AU825">
        <v>14.861306644291499</v>
      </c>
      <c r="AV825">
        <v>15.820760386784899</v>
      </c>
      <c r="AX825" s="13">
        <v>7.30992785838398</v>
      </c>
    </row>
    <row r="826" spans="40:50" x14ac:dyDescent="0.2">
      <c r="AN826">
        <v>14.861308162702599</v>
      </c>
      <c r="AQ826">
        <v>3.84790311454752</v>
      </c>
      <c r="AT826">
        <v>14.861308162702599</v>
      </c>
      <c r="AU826">
        <v>14.861308162702599</v>
      </c>
      <c r="AV826">
        <v>15.8207622428693</v>
      </c>
      <c r="AX826" s="13">
        <v>7.3099277548189798</v>
      </c>
    </row>
    <row r="827" spans="40:50" x14ac:dyDescent="0.2">
      <c r="AN827">
        <v>14.861309787715699</v>
      </c>
      <c r="AQ827">
        <v>3.8479035373064798</v>
      </c>
      <c r="AT827">
        <v>14.861309787715699</v>
      </c>
      <c r="AU827">
        <v>14.861309787715699</v>
      </c>
      <c r="AV827">
        <v>15.8207642287865</v>
      </c>
      <c r="AX827" s="13">
        <v>7.3099276516951903</v>
      </c>
    </row>
    <row r="828" spans="40:50" x14ac:dyDescent="0.2">
      <c r="AN828">
        <v>14.861311526400099</v>
      </c>
      <c r="AQ828">
        <v>3.8479039904189101</v>
      </c>
      <c r="AT828">
        <v>14.861311526400099</v>
      </c>
      <c r="AU828">
        <v>14.861311526400099</v>
      </c>
      <c r="AV828">
        <v>15.820766353137399</v>
      </c>
      <c r="AX828" s="13">
        <v>7.3099275492823201</v>
      </c>
    </row>
    <row r="829" spans="40:50" x14ac:dyDescent="0.2">
      <c r="AN829">
        <v>14.8613133862812</v>
      </c>
      <c r="AQ829">
        <v>3.8479044759533001</v>
      </c>
      <c r="AT829">
        <v>14.8613133862812</v>
      </c>
      <c r="AU829">
        <v>14.8613133862812</v>
      </c>
      <c r="AV829">
        <v>15.8207686250768</v>
      </c>
      <c r="AX829" s="13">
        <v>7.3099274478756602</v>
      </c>
    </row>
    <row r="830" spans="40:50" x14ac:dyDescent="0.2">
      <c r="AN830">
        <v>14.861315375368299</v>
      </c>
      <c r="AQ830">
        <v>3.8479049961139302</v>
      </c>
      <c r="AT830">
        <v>14.861315375368299</v>
      </c>
      <c r="AU830">
        <v>14.861315375368299</v>
      </c>
      <c r="AV830">
        <v>15.820771054349599</v>
      </c>
      <c r="AX830" s="13">
        <v>7.3099273477982996</v>
      </c>
    </row>
    <row r="831" spans="40:50" x14ac:dyDescent="0.2">
      <c r="AN831">
        <v>14.861317502187299</v>
      </c>
      <c r="AQ831">
        <v>3.8479055532525401</v>
      </c>
      <c r="AT831">
        <v>14.861317502187299</v>
      </c>
      <c r="AU831">
        <v>14.861317502187299</v>
      </c>
      <c r="AV831">
        <v>15.8207736513278</v>
      </c>
      <c r="AX831" s="13">
        <v>7.30992724940167</v>
      </c>
    </row>
    <row r="832" spans="40:50" x14ac:dyDescent="0.2">
      <c r="AN832">
        <v>14.861319775811999</v>
      </c>
      <c r="AQ832">
        <v>3.8479061498764602</v>
      </c>
      <c r="AT832">
        <v>14.861319775811999</v>
      </c>
      <c r="AU832">
        <v>14.861319775811999</v>
      </c>
      <c r="AV832">
        <v>15.8207764270506</v>
      </c>
      <c r="AX832" s="13">
        <v>7.3099271530689602</v>
      </c>
    </row>
    <row r="833" spans="40:50" x14ac:dyDescent="0.2">
      <c r="AN833">
        <v>14.8613222058984</v>
      </c>
      <c r="AQ833">
        <v>3.8479067886590701</v>
      </c>
      <c r="AT833">
        <v>14.8613222058984</v>
      </c>
      <c r="AU833">
        <v>14.8613222058984</v>
      </c>
      <c r="AV833">
        <v>15.8207793932658</v>
      </c>
      <c r="AX833" s="13">
        <v>7.3099270592169301</v>
      </c>
    </row>
    <row r="834" spans="40:50" x14ac:dyDescent="0.2">
      <c r="AN834">
        <v>14.8613248027235</v>
      </c>
      <c r="AQ834">
        <v>3.8479074724501698</v>
      </c>
      <c r="AT834">
        <v>14.8613248027235</v>
      </c>
      <c r="AU834">
        <v>14.8613248027235</v>
      </c>
      <c r="AV834">
        <v>15.8207825624776</v>
      </c>
      <c r="AX834" s="13">
        <v>7.3099269682988197</v>
      </c>
    </row>
    <row r="835" spans="40:50" x14ac:dyDescent="0.2">
      <c r="AN835">
        <v>14.861327577222999</v>
      </c>
      <c r="AQ835">
        <v>3.84790820428938</v>
      </c>
      <c r="AT835">
        <v>14.861327577222999</v>
      </c>
      <c r="AU835">
        <v>14.861327577222999</v>
      </c>
      <c r="AV835">
        <v>15.820785947989499</v>
      </c>
      <c r="AX835" s="13">
        <v>7.3099268808054196</v>
      </c>
    </row>
    <row r="836" spans="40:50" x14ac:dyDescent="0.2">
      <c r="AN836">
        <v>14.861330541033601</v>
      </c>
      <c r="AQ836">
        <v>3.8479089874158801</v>
      </c>
      <c r="AT836">
        <v>14.861330541033601</v>
      </c>
      <c r="AU836">
        <v>14.861330541033601</v>
      </c>
      <c r="AV836">
        <v>15.820789563960799</v>
      </c>
      <c r="AX836" s="13">
        <v>7.3099267972695801</v>
      </c>
    </row>
    <row r="837" spans="40:50" x14ac:dyDescent="0.2">
      <c r="AN837">
        <v>14.8613337065373</v>
      </c>
      <c r="AQ837">
        <v>3.84790982528405</v>
      </c>
      <c r="AT837">
        <v>14.8613337065373</v>
      </c>
      <c r="AU837">
        <v>14.8613337065373</v>
      </c>
      <c r="AV837">
        <v>15.8207934254566</v>
      </c>
      <c r="AX837" s="13">
        <v>7.3099267182691703</v>
      </c>
    </row>
    <row r="838" spans="40:50" x14ac:dyDescent="0.2">
      <c r="AN838">
        <v>14.861337086909</v>
      </c>
      <c r="AQ838">
        <v>3.84791072157513</v>
      </c>
      <c r="AT838">
        <v>14.861337086909</v>
      </c>
      <c r="AU838">
        <v>14.861337086909</v>
      </c>
      <c r="AV838">
        <v>15.8207975485065</v>
      </c>
      <c r="AX838" s="13">
        <v>7.3099266444280397</v>
      </c>
    </row>
    <row r="839" spans="40:50" x14ac:dyDescent="0.2">
      <c r="AN839">
        <v>14.8613406961659</v>
      </c>
      <c r="AQ839">
        <v>3.84791168021439</v>
      </c>
      <c r="AT839">
        <v>14.8613406961659</v>
      </c>
      <c r="AU839">
        <v>14.8613406961659</v>
      </c>
      <c r="AV839">
        <v>15.820801950166301</v>
      </c>
      <c r="AX839" s="13">
        <v>7.3099265764222903</v>
      </c>
    </row>
    <row r="840" spans="40:50" x14ac:dyDescent="0.2">
      <c r="AN840">
        <v>14.861344549221799</v>
      </c>
      <c r="AQ840">
        <v>3.8479127053844202</v>
      </c>
      <c r="AT840">
        <v>14.861344549221799</v>
      </c>
      <c r="AU840">
        <v>14.861344549221799</v>
      </c>
      <c r="AV840">
        <v>15.820806648582399</v>
      </c>
      <c r="AX840" s="13">
        <v>7.3099265149816404</v>
      </c>
    </row>
    <row r="841" spans="40:50" x14ac:dyDescent="0.2">
      <c r="AN841">
        <v>14.861348661942399</v>
      </c>
      <c r="AQ841">
        <v>3.84791380154476</v>
      </c>
      <c r="AT841">
        <v>14.861348661942399</v>
      </c>
      <c r="AU841">
        <v>14.861348661942399</v>
      </c>
      <c r="AV841">
        <v>15.8208116630601</v>
      </c>
      <c r="AX841" s="13">
        <v>7.3099264608942303</v>
      </c>
    </row>
    <row r="842" spans="40:50" x14ac:dyDescent="0.2">
      <c r="AN842">
        <v>14.8613530512065</v>
      </c>
      <c r="AQ842">
        <v>3.8479149734481899</v>
      </c>
      <c r="AT842">
        <v>14.8613530512065</v>
      </c>
      <c r="AU842">
        <v>14.8613530512065</v>
      </c>
      <c r="AV842">
        <v>15.820817014138401</v>
      </c>
      <c r="AX842" s="13">
        <v>7.30992641501087</v>
      </c>
    </row>
    <row r="843" spans="40:50" x14ac:dyDescent="0.2">
      <c r="AN843">
        <v>14.861357734969801</v>
      </c>
      <c r="AQ843">
        <v>3.8479162261604301</v>
      </c>
      <c r="AT843">
        <v>14.861357734969801</v>
      </c>
      <c r="AU843">
        <v>14.861357734969801</v>
      </c>
      <c r="AV843">
        <v>15.8208227236673</v>
      </c>
      <c r="AX843" s="13">
        <v>7.3099263782482797</v>
      </c>
    </row>
    <row r="844" spans="40:50" x14ac:dyDescent="0.2">
      <c r="AN844">
        <v>14.8613627323332</v>
      </c>
      <c r="AQ844">
        <v>3.8479175650797801</v>
      </c>
      <c r="AT844">
        <v>14.8613627323332</v>
      </c>
      <c r="AU844">
        <v>14.8613627323332</v>
      </c>
      <c r="AV844">
        <v>15.8208288148893</v>
      </c>
      <c r="AX844" s="13">
        <v>7.3099263515951698</v>
      </c>
    </row>
    <row r="845" spans="40:50" x14ac:dyDescent="0.2">
      <c r="AN845">
        <v>14.8613680636136</v>
      </c>
      <c r="AQ845">
        <v>3.8479189959600801</v>
      </c>
      <c r="AT845">
        <v>14.8613680636136</v>
      </c>
      <c r="AU845">
        <v>14.8613680636136</v>
      </c>
      <c r="AV845">
        <v>15.8208353125302</v>
      </c>
      <c r="AX845" s="13">
        <v>7.3099263361160496</v>
      </c>
    </row>
    <row r="846" spans="40:50" x14ac:dyDescent="0.2">
      <c r="AN846">
        <v>14.8613737504231</v>
      </c>
      <c r="AQ846">
        <v>3.8479205249328499</v>
      </c>
      <c r="AT846">
        <v>14.8613737504231</v>
      </c>
      <c r="AU846">
        <v>14.8613737504231</v>
      </c>
      <c r="AV846">
        <v>15.820842242890199</v>
      </c>
      <c r="AX846" s="13">
        <v>7.3099263329572697</v>
      </c>
    </row>
    <row r="847" spans="40:50" x14ac:dyDescent="0.2">
      <c r="AN847">
        <v>14.8613798157483</v>
      </c>
      <c r="AQ847">
        <v>3.8479221585327301</v>
      </c>
      <c r="AT847">
        <v>14.8613798157483</v>
      </c>
      <c r="AU847">
        <v>14.8613798157483</v>
      </c>
      <c r="AV847">
        <v>15.820849633945</v>
      </c>
      <c r="AX847" s="13">
        <v>7.3099263433517603</v>
      </c>
    </row>
    <row r="848" spans="40:50" x14ac:dyDescent="0.2">
      <c r="AN848">
        <v>14.861386284038799</v>
      </c>
      <c r="AQ848">
        <v>3.84792390372272</v>
      </c>
      <c r="AT848">
        <v>14.861386284038799</v>
      </c>
      <c r="AU848">
        <v>14.861386284038799</v>
      </c>
      <c r="AV848">
        <v>15.820857515450401</v>
      </c>
      <c r="AX848" s="13">
        <v>7.3099263686247502</v>
      </c>
    </row>
    <row r="849" spans="40:50" x14ac:dyDescent="0.2">
      <c r="AN849">
        <v>14.861393181298499</v>
      </c>
      <c r="AQ849">
        <v>3.84792576792319</v>
      </c>
      <c r="AT849">
        <v>14.861393181298499</v>
      </c>
      <c r="AU849">
        <v>14.861393181298499</v>
      </c>
      <c r="AV849">
        <v>15.8208659190554</v>
      </c>
      <c r="AX849" s="13">
        <v>7.3099264102029098</v>
      </c>
    </row>
    <row r="850" spans="40:50" x14ac:dyDescent="0.2">
      <c r="AN850">
        <v>14.8614005351833</v>
      </c>
      <c r="AQ850">
        <v>3.8479277590408598</v>
      </c>
      <c r="AT850">
        <v>14.8614005351833</v>
      </c>
      <c r="AU850">
        <v>14.8614005351833</v>
      </c>
      <c r="AV850">
        <v>15.8208748784213</v>
      </c>
      <c r="AX850" s="13">
        <v>7.3099264696166699</v>
      </c>
    </row>
    <row r="851" spans="40:50" x14ac:dyDescent="0.2">
      <c r="AN851">
        <v>14.8614083751065</v>
      </c>
      <c r="AQ851">
        <v>3.8479298855006201</v>
      </c>
      <c r="AT851">
        <v>14.8614083751065</v>
      </c>
      <c r="AU851">
        <v>14.8614083751065</v>
      </c>
      <c r="AV851">
        <v>15.820884429349</v>
      </c>
      <c r="AX851" s="13">
        <v>7.3099265485108802</v>
      </c>
    </row>
    <row r="852" spans="40:50" x14ac:dyDescent="0.2">
      <c r="AN852">
        <v>14.8614167323479</v>
      </c>
      <c r="AQ852">
        <v>3.8479321562795201</v>
      </c>
      <c r="AT852">
        <v>14.8614167323479</v>
      </c>
      <c r="AU852">
        <v>14.8614167323479</v>
      </c>
      <c r="AV852">
        <v>15.820894609913401</v>
      </c>
      <c r="AX852" s="13">
        <v>7.3099266486515004</v>
      </c>
    </row>
    <row r="853" spans="40:50" x14ac:dyDescent="0.2">
      <c r="AN853">
        <v>14.8614256401729</v>
      </c>
      <c r="AQ853">
        <v>3.8479345809424701</v>
      </c>
      <c r="AT853">
        <v>14.8614256401729</v>
      </c>
      <c r="AU853">
        <v>14.8614256401729</v>
      </c>
      <c r="AV853">
        <v>15.820905460606699</v>
      </c>
      <c r="AX853" s="13">
        <v>7.3099267719330596</v>
      </c>
    </row>
    <row r="854" spans="40:50" x14ac:dyDescent="0.2">
      <c r="AN854">
        <v>14.8614351339561</v>
      </c>
      <c r="AQ854">
        <v>3.8479371696806202</v>
      </c>
      <c r="AT854">
        <v>14.8614351339561</v>
      </c>
      <c r="AU854">
        <v>14.8614351339561</v>
      </c>
      <c r="AV854">
        <v>15.820917024491701</v>
      </c>
      <c r="AX854" s="13">
        <v>7.3099269203872002</v>
      </c>
    </row>
    <row r="855" spans="40:50" x14ac:dyDescent="0.2">
      <c r="AN855">
        <v>14.8614452513151</v>
      </c>
      <c r="AQ855">
        <v>3.8479399333514501</v>
      </c>
      <c r="AT855">
        <v>14.8614452513151</v>
      </c>
      <c r="AU855">
        <v>14.8614452513151</v>
      </c>
      <c r="AV855">
        <v>15.8209293473621</v>
      </c>
      <c r="AX855" s="13">
        <v>7.3099270961943299</v>
      </c>
    </row>
    <row r="856" spans="40:50" x14ac:dyDescent="0.2">
      <c r="AN856">
        <v>14.861456032250899</v>
      </c>
      <c r="AQ856">
        <v>3.8479428835236398</v>
      </c>
      <c r="AT856">
        <v>14.861456032250899</v>
      </c>
      <c r="AU856">
        <v>14.861456032250899</v>
      </c>
      <c r="AV856">
        <v>15.8209424779164</v>
      </c>
      <c r="AX856" s="13">
        <v>7.3099273016899398</v>
      </c>
    </row>
    <row r="857" spans="40:50" x14ac:dyDescent="0.2">
      <c r="AN857">
        <v>14.861467519298699</v>
      </c>
      <c r="AQ857">
        <v>3.8479460325210102</v>
      </c>
      <c r="AT857">
        <v>14.861467519298699</v>
      </c>
      <c r="AU857">
        <v>14.861467519298699</v>
      </c>
      <c r="AV857">
        <v>15.8209564679394</v>
      </c>
      <c r="AX857" s="13">
        <v>7.3099275393781502</v>
      </c>
    </row>
    <row r="858" spans="40:50" x14ac:dyDescent="0.2">
      <c r="AN858">
        <v>14.861479757686499</v>
      </c>
      <c r="AQ858">
        <v>3.8479493934740101</v>
      </c>
      <c r="AT858">
        <v>14.861479757686499</v>
      </c>
      <c r="AU858">
        <v>14.861479757686499</v>
      </c>
      <c r="AV858">
        <v>15.8209713724974</v>
      </c>
      <c r="AX858" s="13">
        <v>7.3099278119401996</v>
      </c>
    </row>
    <row r="859" spans="40:50" x14ac:dyDescent="0.2">
      <c r="AN859">
        <v>14.8614927955047</v>
      </c>
      <c r="AQ859">
        <v>3.8479529803701298</v>
      </c>
      <c r="AT859">
        <v>14.8614927955047</v>
      </c>
      <c r="AU859">
        <v>14.8614927955047</v>
      </c>
      <c r="AV859">
        <v>15.820987250143901</v>
      </c>
      <c r="AX859" s="13">
        <v>7.3099281222490102</v>
      </c>
    </row>
    <row r="860" spans="40:50" x14ac:dyDescent="0.2">
      <c r="AN860">
        <v>14.8615066838864</v>
      </c>
      <c r="AQ860">
        <v>3.8479568081106401</v>
      </c>
      <c r="AT860">
        <v>14.8615066838864</v>
      </c>
      <c r="AU860">
        <v>14.8615066838864</v>
      </c>
      <c r="AV860">
        <v>15.821004163139801</v>
      </c>
      <c r="AX860" s="13">
        <v>7.3099284733792</v>
      </c>
    </row>
    <row r="861" spans="40:50" x14ac:dyDescent="0.2">
      <c r="AN861">
        <v>14.861521477197799</v>
      </c>
      <c r="AQ861">
        <v>3.84796089257018</v>
      </c>
      <c r="AT861">
        <v>14.861521477197799</v>
      </c>
      <c r="AU861">
        <v>14.861521477197799</v>
      </c>
      <c r="AV861">
        <v>15.8210221776868</v>
      </c>
      <c r="AX861" s="13">
        <v>7.3099288686228796</v>
      </c>
    </row>
    <row r="862" spans="40:50" x14ac:dyDescent="0.2">
      <c r="AN862">
        <v>14.861537233242601</v>
      </c>
      <c r="AQ862">
        <v>3.8479652506585</v>
      </c>
      <c r="AT862">
        <v>14.861537233242601</v>
      </c>
      <c r="AU862">
        <v>14.861537233242601</v>
      </c>
      <c r="AV862">
        <v>15.8210413641741</v>
      </c>
      <c r="AX862" s="13">
        <v>7.3099293115021604</v>
      </c>
    </row>
    <row r="863" spans="40:50" x14ac:dyDescent="0.2">
      <c r="AN863">
        <v>14.861554013477001</v>
      </c>
      <c r="AQ863">
        <v>3.8479699003897201</v>
      </c>
      <c r="AT863">
        <v>14.861554013477001</v>
      </c>
      <c r="AU863">
        <v>14.861554013477001</v>
      </c>
      <c r="AV863">
        <v>15.8210617974432</v>
      </c>
      <c r="AX863" s="13">
        <v>7.3099298057848499</v>
      </c>
    </row>
    <row r="864" spans="40:50" x14ac:dyDescent="0.2">
      <c r="AN864">
        <v>14.861571883239099</v>
      </c>
      <c r="AQ864">
        <v>3.84797486095158</v>
      </c>
      <c r="AT864">
        <v>14.861571883239099</v>
      </c>
      <c r="AU864">
        <v>14.861571883239099</v>
      </c>
      <c r="AV864">
        <v>15.821083557066901</v>
      </c>
      <c r="AX864" s="13">
        <v>7.3099303555016997</v>
      </c>
    </row>
    <row r="865" spans="40:50" x14ac:dyDescent="0.2">
      <c r="AN865">
        <v>14.8615909119934</v>
      </c>
      <c r="AQ865">
        <v>3.8479801527834798</v>
      </c>
      <c r="AT865">
        <v>14.8615909119934</v>
      </c>
      <c r="AU865">
        <v>14.8615909119934</v>
      </c>
      <c r="AV865">
        <v>15.821106727647299</v>
      </c>
      <c r="AX865" s="13">
        <v>7.3099309649614597</v>
      </c>
    </row>
    <row r="866" spans="40:50" x14ac:dyDescent="0.2">
      <c r="AN866">
        <v>14.861611173589599</v>
      </c>
      <c r="AQ866">
        <v>3.84798579765806</v>
      </c>
      <c r="AT866">
        <v>14.861611173589599</v>
      </c>
      <c r="AU866">
        <v>14.861611173589599</v>
      </c>
      <c r="AV866">
        <v>15.8211313991312</v>
      </c>
      <c r="AX866" s="13">
        <v>7.30993163877244</v>
      </c>
    </row>
    <row r="867" spans="40:50" x14ac:dyDescent="0.2">
      <c r="AN867">
        <v>14.861632746537101</v>
      </c>
      <c r="AQ867">
        <v>3.8479918187651601</v>
      </c>
      <c r="AT867">
        <v>14.861632746537101</v>
      </c>
      <c r="AU867">
        <v>14.861632746537101</v>
      </c>
      <c r="AV867">
        <v>15.8211576671473</v>
      </c>
      <c r="AX867" s="13">
        <v>7.3099323818573501</v>
      </c>
    </row>
    <row r="868" spans="40:50" x14ac:dyDescent="0.2">
      <c r="AN868">
        <v>14.8616557142989</v>
      </c>
      <c r="AQ868">
        <v>3.8479982408057101</v>
      </c>
      <c r="AT868">
        <v>14.8616557142989</v>
      </c>
      <c r="AU868">
        <v>14.8616557142989</v>
      </c>
      <c r="AV868">
        <v>15.8211856333614</v>
      </c>
      <c r="AX868" s="13">
        <v>7.3099331994792696</v>
      </c>
    </row>
    <row r="869" spans="40:50" x14ac:dyDescent="0.2">
      <c r="AN869">
        <v>14.8616801656018</v>
      </c>
      <c r="AQ869">
        <v>3.8480050900898202</v>
      </c>
      <c r="AT869">
        <v>14.8616801656018</v>
      </c>
      <c r="AU869">
        <v>14.8616801656018</v>
      </c>
      <c r="AV869">
        <v>15.8212154058576</v>
      </c>
      <c r="AX869" s="13">
        <v>7.3099340972595197</v>
      </c>
    </row>
    <row r="870" spans="40:50" x14ac:dyDescent="0.2">
      <c r="AN870">
        <v>14.8617061947661</v>
      </c>
      <c r="AQ870">
        <v>3.8480123946402198</v>
      </c>
      <c r="AT870">
        <v>14.8617061947661</v>
      </c>
      <c r="AU870">
        <v>14.8617061947661</v>
      </c>
      <c r="AV870">
        <v>15.821247099539599</v>
      </c>
      <c r="AX870" s="13">
        <v>7.3099350812035002</v>
      </c>
    </row>
    <row r="871" spans="40:50" x14ac:dyDescent="0.2">
      <c r="AN871">
        <v>14.8617339020568</v>
      </c>
      <c r="AQ871">
        <v>3.8480201843028801</v>
      </c>
      <c r="AT871">
        <v>14.8617339020568</v>
      </c>
      <c r="AU871">
        <v>14.8617339020568</v>
      </c>
      <c r="AV871">
        <v>15.8212808365606</v>
      </c>
      <c r="AX871" s="13">
        <v>7.3099361577246196</v>
      </c>
    </row>
    <row r="872" spans="40:50" x14ac:dyDescent="0.2">
      <c r="AN872">
        <v>14.8617633940574</v>
      </c>
      <c r="AQ872">
        <v>3.8480284908670201</v>
      </c>
      <c r="AT872">
        <v>14.8617633940574</v>
      </c>
      <c r="AU872">
        <v>14.8617633940574</v>
      </c>
      <c r="AV872">
        <v>15.821316746777001</v>
      </c>
      <c r="AX872" s="13">
        <v>7.3099373336707298</v>
      </c>
    </row>
    <row r="873" spans="40:50" x14ac:dyDescent="0.2">
      <c r="AN873">
        <v>14.8617947840648</v>
      </c>
      <c r="AQ873">
        <v>3.8480373481889498</v>
      </c>
      <c r="AT873">
        <v>14.8617947840648</v>
      </c>
      <c r="AU873">
        <v>14.8617947840648</v>
      </c>
      <c r="AV873">
        <v>15.821354968233599</v>
      </c>
      <c r="AX873" s="13">
        <v>7.3099386163533699</v>
      </c>
    </row>
    <row r="874" spans="40:50" x14ac:dyDescent="0.2">
      <c r="AN874">
        <v>14.861828192510901</v>
      </c>
      <c r="AQ874">
        <v>3.8480467923266901</v>
      </c>
      <c r="AT874">
        <v>14.861828192510901</v>
      </c>
      <c r="AU874">
        <v>14.861828192510901</v>
      </c>
      <c r="AV874">
        <v>15.821395647675701</v>
      </c>
      <c r="AX874" s="13">
        <v>7.3099400135759796</v>
      </c>
    </row>
    <row r="875" spans="40:50" x14ac:dyDescent="0.2">
      <c r="AN875">
        <v>14.86186374741</v>
      </c>
      <c r="AQ875">
        <v>3.8480568616836899</v>
      </c>
      <c r="AT875">
        <v>14.86186374741</v>
      </c>
      <c r="AU875">
        <v>14.86186374741</v>
      </c>
      <c r="AV875">
        <v>15.821438941097201</v>
      </c>
      <c r="AX875" s="13">
        <v>7.3099415336675104</v>
      </c>
    </row>
    <row r="876" spans="40:50" x14ac:dyDescent="0.2">
      <c r="AN876">
        <v>14.861901584833699</v>
      </c>
      <c r="AQ876">
        <v>3.8480675971590701</v>
      </c>
      <c r="AT876">
        <v>14.861901584833699</v>
      </c>
      <c r="AU876">
        <v>14.861901584833699</v>
      </c>
      <c r="AV876">
        <v>15.821485014319499</v>
      </c>
      <c r="AX876" s="13">
        <v>7.3099431855159196</v>
      </c>
    </row>
    <row r="877" spans="40:50" x14ac:dyDescent="0.2">
      <c r="AN877">
        <v>14.8619418494161</v>
      </c>
      <c r="AQ877">
        <v>3.84807904230974</v>
      </c>
      <c r="AT877">
        <v>14.8619418494161</v>
      </c>
      <c r="AU877">
        <v>14.8619418494161</v>
      </c>
      <c r="AV877">
        <v>15.821534043608301</v>
      </c>
      <c r="AX877" s="13">
        <v>7.3099449786031698</v>
      </c>
    </row>
    <row r="878" spans="40:50" x14ac:dyDescent="0.2">
      <c r="AN878">
        <v>14.8619846948903</v>
      </c>
      <c r="AQ878">
        <v>3.8480912435226302</v>
      </c>
      <c r="AT878">
        <v>14.8619846948903</v>
      </c>
      <c r="AU878">
        <v>14.8619846948903</v>
      </c>
      <c r="AV878">
        <v>15.821586216329299</v>
      </c>
      <c r="AX878" s="13">
        <v>7.3099469230443797</v>
      </c>
    </row>
    <row r="879" spans="40:50" x14ac:dyDescent="0.2">
      <c r="AN879">
        <v>14.8620302846586</v>
      </c>
      <c r="AQ879">
        <v>3.8481042501982201</v>
      </c>
      <c r="AT879">
        <v>14.8620302846586</v>
      </c>
      <c r="AU879">
        <v>14.8620302846586</v>
      </c>
      <c r="AV879">
        <v>15.821641731644901</v>
      </c>
      <c r="AX879" s="13">
        <v>7.3099490296292</v>
      </c>
    </row>
    <row r="880" spans="40:50" x14ac:dyDescent="0.2">
      <c r="AN880">
        <v>14.8620787923977</v>
      </c>
      <c r="AQ880">
        <v>3.8481181149448398</v>
      </c>
      <c r="AT880">
        <v>14.8620787923977</v>
      </c>
      <c r="AU880">
        <v>14.8620787923977</v>
      </c>
      <c r="AV880">
        <v>15.821700801252</v>
      </c>
      <c r="AX880" s="13">
        <v>7.3099513098631403</v>
      </c>
    </row>
    <row r="881" spans="40:50" x14ac:dyDescent="0.2">
      <c r="AN881">
        <v>14.862130402703199</v>
      </c>
      <c r="AQ881">
        <v>3.8481328937863801</v>
      </c>
      <c r="AT881">
        <v>14.862130402703199</v>
      </c>
      <c r="AU881">
        <v>14.862130402703199</v>
      </c>
      <c r="AV881">
        <v>15.8217636501707</v>
      </c>
      <c r="AX881" s="13">
        <v>7.3099537760158197</v>
      </c>
    </row>
    <row r="882" spans="40:50" x14ac:dyDescent="0.2">
      <c r="AN882">
        <v>14.862185311772601</v>
      </c>
      <c r="AQ882">
        <v>3.8481486463836001</v>
      </c>
      <c r="AT882">
        <v>14.862185311772601</v>
      </c>
      <c r="AU882">
        <v>14.862185311772601</v>
      </c>
      <c r="AV882">
        <v>15.8218305175778</v>
      </c>
      <c r="AX882" s="13">
        <v>7.3099564411687803</v>
      </c>
    </row>
    <row r="883" spans="40:50" x14ac:dyDescent="0.2">
      <c r="AN883">
        <v>14.8622437281317</v>
      </c>
      <c r="AQ883">
        <v>3.84816543626944</v>
      </c>
      <c r="AT883">
        <v>14.8622437281317</v>
      </c>
      <c r="AU883">
        <v>14.8622437281317</v>
      </c>
      <c r="AV883">
        <v>15.821901657694699</v>
      </c>
      <c r="AX883" s="13">
        <v>7.3099593192671497</v>
      </c>
    </row>
    <row r="884" spans="40:50" x14ac:dyDescent="0.2">
      <c r="AN884">
        <v>14.8623058734079</v>
      </c>
      <c r="AQ884">
        <v>3.8481833310984799</v>
      </c>
      <c r="AT884">
        <v>14.8623058734079</v>
      </c>
      <c r="AU884">
        <v>14.8623058734079</v>
      </c>
      <c r="AV884">
        <v>15.821977340731401</v>
      </c>
      <c r="AX884" s="13">
        <v>7.3099624251759101</v>
      </c>
    </row>
    <row r="885" spans="40:50" x14ac:dyDescent="0.2">
      <c r="AN885">
        <v>14.862371983148099</v>
      </c>
      <c r="AQ885">
        <v>3.84820240291437</v>
      </c>
      <c r="AT885">
        <v>14.862371983148099</v>
      </c>
      <c r="AU885">
        <v>14.862371983148099</v>
      </c>
      <c r="AV885">
        <v>15.8220578538875</v>
      </c>
      <c r="AX885" s="13">
        <v>7.3099657747377904</v>
      </c>
    </row>
    <row r="886" spans="40:50" x14ac:dyDescent="0.2">
      <c r="AN886">
        <v>14.8624423076926</v>
      </c>
      <c r="AQ886">
        <v>3.84822272843408</v>
      </c>
      <c r="AT886">
        <v>14.8624423076926</v>
      </c>
      <c r="AU886">
        <v>14.8624423076926</v>
      </c>
      <c r="AV886">
        <v>15.822143502417701</v>
      </c>
      <c r="AX886" s="13">
        <v>7.3099693848356599</v>
      </c>
    </row>
    <row r="887" spans="40:50" x14ac:dyDescent="0.2">
      <c r="AN887">
        <v>14.8625171130989</v>
      </c>
      <c r="AQ887">
        <v>3.8482443893484599</v>
      </c>
      <c r="AT887">
        <v>14.8625171130989</v>
      </c>
      <c r="AU887">
        <v>14.8625171130989</v>
      </c>
      <c r="AV887">
        <v>15.8222346107628</v>
      </c>
      <c r="AX887" s="13">
        <v>7.3099732734601197</v>
      </c>
    </row>
    <row r="888" spans="40:50" x14ac:dyDescent="0.2">
      <c r="AN888">
        <v>14.862596682126499</v>
      </c>
      <c r="AQ888">
        <v>3.8482674726444199</v>
      </c>
      <c r="AT888">
        <v>14.862596682126499</v>
      </c>
      <c r="AU888">
        <v>14.862596682126499</v>
      </c>
      <c r="AV888">
        <v>15.8223315237523</v>
      </c>
      <c r="AX888" s="13">
        <v>7.3099774597788896</v>
      </c>
    </row>
    <row r="889" spans="40:50" x14ac:dyDescent="0.2">
      <c r="AN889">
        <v>14.862681315281501</v>
      </c>
      <c r="AQ889">
        <v>3.8482920709481099</v>
      </c>
      <c r="AT889">
        <v>14.862681315281501</v>
      </c>
      <c r="AU889">
        <v>14.862681315281501</v>
      </c>
      <c r="AV889">
        <v>15.8224346078813</v>
      </c>
      <c r="AX889" s="13">
        <v>7.3099819642114001</v>
      </c>
    </row>
    <row r="890" spans="40:50" x14ac:dyDescent="0.2">
      <c r="AN890">
        <v>14.8627713319276</v>
      </c>
      <c r="AQ890">
        <v>3.84831828288752</v>
      </c>
      <c r="AT890">
        <v>14.8627713319276</v>
      </c>
      <c r="AU890">
        <v>14.8627713319276</v>
      </c>
      <c r="AV890">
        <v>15.8225442526685</v>
      </c>
      <c r="AX890" s="13">
        <v>7.3099868085098603</v>
      </c>
    </row>
    <row r="891" spans="40:50" x14ac:dyDescent="0.2">
      <c r="AN891">
        <v>14.862867071465001</v>
      </c>
      <c r="AQ891">
        <v>3.8483462134817201</v>
      </c>
      <c r="AT891">
        <v>14.862867071465001</v>
      </c>
      <c r="AU891">
        <v>14.862867071465001</v>
      </c>
      <c r="AV891">
        <v>15.822660872097501</v>
      </c>
      <c r="AX891" s="13">
        <v>7.3099920158422798</v>
      </c>
    </row>
    <row r="892" spans="40:50" x14ac:dyDescent="0.2">
      <c r="AN892">
        <v>14.862968894584901</v>
      </c>
      <c r="AQ892">
        <v>3.8483759745528698</v>
      </c>
      <c r="AT892">
        <v>14.862968894584901</v>
      </c>
      <c r="AU892">
        <v>14.862968894584901</v>
      </c>
      <c r="AV892">
        <v>15.82278490615</v>
      </c>
      <c r="AX892" s="13">
        <v>7.3099976108842402</v>
      </c>
    </row>
    <row r="893" spans="40:50" x14ac:dyDescent="0.2">
      <c r="AN893">
        <v>14.8630771845997</v>
      </c>
      <c r="AQ893">
        <v>3.8484076851653999</v>
      </c>
      <c r="AT893">
        <v>14.8630771845997</v>
      </c>
      <c r="AU893">
        <v>14.8630771845997</v>
      </c>
      <c r="AV893">
        <v>15.8229168224335</v>
      </c>
      <c r="AX893" s="13">
        <v>7.3100036199117699</v>
      </c>
    </row>
    <row r="894" spans="40:50" x14ac:dyDescent="0.2">
      <c r="AN894">
        <v>14.863192348859799</v>
      </c>
      <c r="AQ894">
        <v>3.8484414720945499</v>
      </c>
      <c r="AT894">
        <v>14.863192348859799</v>
      </c>
      <c r="AU894">
        <v>14.863192348859799</v>
      </c>
      <c r="AV894">
        <v>15.8230571179111</v>
      </c>
      <c r="AX894" s="13">
        <v>7.3100100709059896</v>
      </c>
    </row>
    <row r="895" spans="40:50" x14ac:dyDescent="0.2">
      <c r="AN895">
        <v>14.863314820255001</v>
      </c>
      <c r="AQ895">
        <v>3.84847747032327</v>
      </c>
      <c r="AT895">
        <v>14.863314820255001</v>
      </c>
      <c r="AU895">
        <v>14.863314820255001</v>
      </c>
      <c r="AV895">
        <v>15.823206320741001</v>
      </c>
      <c r="AX895" s="13">
        <v>7.3100169936588104</v>
      </c>
    </row>
    <row r="896" spans="40:50" x14ac:dyDescent="0.2">
      <c r="AN896">
        <v>14.863445058813101</v>
      </c>
      <c r="AQ896">
        <v>3.8485158235725598</v>
      </c>
      <c r="AT896">
        <v>14.863445058813101</v>
      </c>
      <c r="AU896">
        <v>14.863445058813101</v>
      </c>
      <c r="AV896">
        <v>15.8233649922281</v>
      </c>
      <c r="AX896" s="13">
        <v>7.3100244198879203</v>
      </c>
    </row>
    <row r="897" spans="40:50" x14ac:dyDescent="0.2">
      <c r="AN897">
        <v>14.8635835533956</v>
      </c>
      <c r="AQ897">
        <v>3.8485566848646098</v>
      </c>
      <c r="AT897">
        <v>14.8635835533956</v>
      </c>
      <c r="AU897">
        <v>14.8635835533956</v>
      </c>
      <c r="AV897">
        <v>15.823533728899699</v>
      </c>
      <c r="AX897" s="13">
        <v>7.3100323833589798</v>
      </c>
    </row>
    <row r="898" spans="40:50" x14ac:dyDescent="0.2">
      <c r="AN898">
        <v>14.8637308235012</v>
      </c>
      <c r="AQ898">
        <v>3.8486002171243698</v>
      </c>
      <c r="AT898">
        <v>14.8637308235012</v>
      </c>
      <c r="AU898">
        <v>14.8637308235012</v>
      </c>
      <c r="AV898">
        <v>15.823713164712</v>
      </c>
      <c r="AX898" s="13">
        <v>7.31004092001454</v>
      </c>
    </row>
    <row r="899" spans="40:50" x14ac:dyDescent="0.2">
      <c r="AN899">
        <v>14.863887421180999</v>
      </c>
      <c r="AQ899">
        <v>3.8486465938169401</v>
      </c>
      <c r="AT899">
        <v>14.863887421180999</v>
      </c>
      <c r="AU899">
        <v>14.863887421180999</v>
      </c>
      <c r="AV899">
        <v>15.8239039733909</v>
      </c>
      <c r="AX899" s="13">
        <v>7.3100500681117504</v>
      </c>
    </row>
    <row r="900" spans="40:50" x14ac:dyDescent="0.2">
      <c r="AN900">
        <v>14.8640539330727</v>
      </c>
      <c r="AQ900">
        <v>3.8486959996285801</v>
      </c>
      <c r="AT900">
        <v>14.8640539330727</v>
      </c>
      <c r="AU900">
        <v>14.8640539330727</v>
      </c>
      <c r="AV900">
        <v>15.8241068709229</v>
      </c>
      <c r="AX900" s="13">
        <v>7.3100598683681897</v>
      </c>
    </row>
    <row r="901" spans="40:50" x14ac:dyDescent="0.2">
      <c r="AN901">
        <v>14.8642309825638</v>
      </c>
      <c r="AQ901">
        <v>3.8487486311896202</v>
      </c>
      <c r="AT901">
        <v>14.8642309825638</v>
      </c>
      <c r="AU901">
        <v>14.8642309825638</v>
      </c>
      <c r="AV901">
        <v>15.824322618199901</v>
      </c>
      <c r="AX901" s="13">
        <v>7.3100703641167701</v>
      </c>
    </row>
    <row r="902" spans="40:50" x14ac:dyDescent="0.2">
      <c r="AN902">
        <v>14.8644192320874</v>
      </c>
      <c r="AQ902">
        <v>3.8488046978449701</v>
      </c>
      <c r="AT902">
        <v>14.8644192320874</v>
      </c>
      <c r="AU902">
        <v>14.8644192320874</v>
      </c>
      <c r="AV902">
        <v>15.8245520238294</v>
      </c>
      <c r="AX902" s="13">
        <v>7.3100816014710901</v>
      </c>
    </row>
    <row r="903" spans="40:50" x14ac:dyDescent="0.2">
      <c r="AN903">
        <v>14.8646193855636</v>
      </c>
      <c r="AQ903">
        <v>3.8488644224743198</v>
      </c>
      <c r="AT903">
        <v>14.8646193855636</v>
      </c>
      <c r="AU903">
        <v>14.8646193855636</v>
      </c>
      <c r="AV903">
        <v>15.824795947120901</v>
      </c>
      <c r="AX903" s="13">
        <v>7.31009362949845</v>
      </c>
    </row>
    <row r="904" spans="40:50" x14ac:dyDescent="0.2">
      <c r="AN904">
        <v>14.864832190990599</v>
      </c>
      <c r="AQ904">
        <v>3.8489280423632999</v>
      </c>
      <c r="AT904">
        <v>14.864832190990599</v>
      </c>
      <c r="AU904">
        <v>14.864832190990599</v>
      </c>
      <c r="AV904">
        <v>15.8250553012594</v>
      </c>
      <c r="AX904" s="13">
        <v>7.3101065004092396</v>
      </c>
    </row>
    <row r="905" spans="40:50" x14ac:dyDescent="0.2">
      <c r="AN905">
        <v>14.865058443201001</v>
      </c>
      <c r="AQ905">
        <v>3.8489958101336001</v>
      </c>
      <c r="AT905">
        <v>14.865058443201001</v>
      </c>
      <c r="AU905">
        <v>14.865058443201001</v>
      </c>
      <c r="AV905">
        <v>15.8253310566756</v>
      </c>
      <c r="AX905" s="13">
        <v>7.3101202697501098</v>
      </c>
    </row>
    <row r="906" spans="40:50" x14ac:dyDescent="0.2">
      <c r="AN906">
        <v>14.865298986787201</v>
      </c>
      <c r="AQ906">
        <v>3.8490679947292201</v>
      </c>
      <c r="AT906">
        <v>14.865298986787201</v>
      </c>
      <c r="AU906">
        <v>14.865298986787201</v>
      </c>
      <c r="AV906">
        <v>15.8256242446292</v>
      </c>
      <c r="AX906" s="13">
        <v>7.3101349966169904</v>
      </c>
    </row>
    <row r="907" spans="40:50" x14ac:dyDescent="0.2">
      <c r="AN907">
        <v>14.8655547192106</v>
      </c>
      <c r="AQ907">
        <v>3.8491448824696599</v>
      </c>
      <c r="AT907">
        <v>14.8655547192106</v>
      </c>
      <c r="AU907">
        <v>14.8655547192106</v>
      </c>
      <c r="AV907">
        <v>15.8259359610147</v>
      </c>
      <c r="AX907" s="13">
        <v>7.3101507438761804</v>
      </c>
    </row>
    <row r="908" spans="40:50" x14ac:dyDescent="0.2">
      <c r="AN908">
        <v>14.865826594105201</v>
      </c>
      <c r="AQ908">
        <v>3.8492267781679401</v>
      </c>
      <c r="AT908">
        <v>14.865826594105201</v>
      </c>
      <c r="AU908">
        <v>14.865826594105201</v>
      </c>
      <c r="AV908">
        <v>15.8262673704048</v>
      </c>
      <c r="AX908" s="13">
        <v>7.3101675784013898</v>
      </c>
    </row>
    <row r="909" spans="40:50" x14ac:dyDescent="0.2">
      <c r="AN909">
        <v>14.8661156247872</v>
      </c>
      <c r="AQ909">
        <v>3.8493140063229898</v>
      </c>
      <c r="AT909">
        <v>14.8661156247872</v>
      </c>
      <c r="AU909">
        <v>14.8661156247872</v>
      </c>
      <c r="AV909">
        <v>15.826619710348901</v>
      </c>
      <c r="AX909" s="13">
        <v>7.3101855713238502</v>
      </c>
    </row>
    <row r="910" spans="40:50" x14ac:dyDescent="0.2">
      <c r="AN910">
        <v>14.866422887982999</v>
      </c>
      <c r="AQ910">
        <v>3.8494069123850601</v>
      </c>
      <c r="AT910">
        <v>14.866422887982999</v>
      </c>
      <c r="AU910">
        <v>14.866422887982999</v>
      </c>
      <c r="AV910">
        <v>15.826994295937199</v>
      </c>
      <c r="AX910" s="13">
        <v>7.3102047983010596</v>
      </c>
    </row>
    <row r="911" spans="40:50" x14ac:dyDescent="0.2">
      <c r="AN911">
        <v>14.866749527790899</v>
      </c>
      <c r="AQ911">
        <v>3.8495058641055602</v>
      </c>
      <c r="AT911">
        <v>14.866749527790899</v>
      </c>
      <c r="AU911">
        <v>14.866749527790899</v>
      </c>
      <c r="AV911">
        <v>15.827392524654</v>
      </c>
      <c r="AX911" s="13">
        <v>7.3102253397980599</v>
      </c>
    </row>
    <row r="912" spans="40:50" x14ac:dyDescent="0.2">
      <c r="AN912">
        <v>14.867096759889501</v>
      </c>
      <c r="AQ912">
        <v>3.8496112529730699</v>
      </c>
      <c r="AT912">
        <v>14.867096759889501</v>
      </c>
      <c r="AU912">
        <v>14.867096759889501</v>
      </c>
      <c r="AV912">
        <v>15.827815881530499</v>
      </c>
      <c r="AX912" s="13">
        <v>7.3102472813893797</v>
      </c>
    </row>
    <row r="913" spans="40:50" x14ac:dyDescent="0.2">
      <c r="AN913">
        <v>14.8674658760099</v>
      </c>
      <c r="AQ913">
        <v>3.84972349573908</v>
      </c>
      <c r="AT913">
        <v>14.8674658760099</v>
      </c>
      <c r="AU913">
        <v>14.8674658760099</v>
      </c>
      <c r="AV913">
        <v>15.8282659446233</v>
      </c>
      <c r="AX913" s="13">
        <v>7.3102707140788299</v>
      </c>
    </row>
    <row r="914" spans="40:50" x14ac:dyDescent="0.2">
      <c r="AN914">
        <v>14.8678582486849</v>
      </c>
      <c r="AQ914">
        <v>3.8498430360445099</v>
      </c>
      <c r="AT914">
        <v>14.8678582486849</v>
      </c>
      <c r="AU914">
        <v>14.8678582486849</v>
      </c>
      <c r="AV914">
        <v>15.8287443908348</v>
      </c>
      <c r="AX914" s="13">
        <v>7.3102957346373802</v>
      </c>
    </row>
    <row r="915" spans="40:50" x14ac:dyDescent="0.2">
      <c r="AN915">
        <v>14.8682753362976</v>
      </c>
      <c r="AQ915">
        <v>3.8499703461488801</v>
      </c>
      <c r="AT915">
        <v>14.8682753362976</v>
      </c>
      <c r="AU915">
        <v>14.8682753362976</v>
      </c>
      <c r="AV915">
        <v>15.829253002095101</v>
      </c>
      <c r="AX915" s="13">
        <v>7.3103224459646299</v>
      </c>
    </row>
    <row r="916" spans="40:50" x14ac:dyDescent="0.2">
      <c r="AN916">
        <v>14.868718688443099</v>
      </c>
      <c r="AQ916">
        <v>3.8501059287699899</v>
      </c>
      <c r="AT916">
        <v>14.868718688443099</v>
      </c>
      <c r="AU916">
        <v>14.868718688443099</v>
      </c>
      <c r="AV916">
        <v>15.8297936719351</v>
      </c>
      <c r="AX916" s="13">
        <v>7.31035095747154</v>
      </c>
    </row>
    <row r="917" spans="40:50" x14ac:dyDescent="0.2">
      <c r="AN917">
        <v>14.8691899516266</v>
      </c>
      <c r="AQ917">
        <v>3.8502503190424799</v>
      </c>
      <c r="AT917">
        <v>14.8691899516266</v>
      </c>
      <c r="AU917">
        <v>14.8691899516266</v>
      </c>
      <c r="AV917">
        <v>15.830368412467999</v>
      </c>
      <c r="AX917" s="13">
        <v>7.3103813854849697</v>
      </c>
    </row>
    <row r="918" spans="40:50" x14ac:dyDescent="0.2">
      <c r="AN918">
        <v>14.8696908753156</v>
      </c>
      <c r="AQ918">
        <v>3.8504040866031</v>
      </c>
      <c r="AT918">
        <v>14.8696908753156</v>
      </c>
      <c r="AU918">
        <v>14.8696908753156</v>
      </c>
      <c r="AV918">
        <v>15.830979361809201</v>
      </c>
      <c r="AX918" s="13">
        <v>7.3104138536808696</v>
      </c>
    </row>
    <row r="919" spans="40:50" x14ac:dyDescent="0.2">
      <c r="AN919">
        <v>14.870223318372499</v>
      </c>
      <c r="AQ919">
        <v>3.8505678378043098</v>
      </c>
      <c r="AT919">
        <v>14.870223318372499</v>
      </c>
      <c r="AU919">
        <v>14.870223318372499</v>
      </c>
      <c r="AV919">
        <v>15.831628791959799</v>
      </c>
      <c r="AX919" s="13">
        <v>7.3104484935410703</v>
      </c>
    </row>
    <row r="920" spans="40:50" x14ac:dyDescent="0.2">
      <c r="AN920">
        <v>14.8707892558865</v>
      </c>
      <c r="AQ920">
        <v>3.8507422180775901</v>
      </c>
      <c r="AT920">
        <v>14.8707892558865</v>
      </c>
      <c r="AU920">
        <v>14.8707892558865</v>
      </c>
      <c r="AV920">
        <v>15.8323191171849</v>
      </c>
      <c r="AX920" s="13">
        <v>7.31048544483986</v>
      </c>
    </row>
    <row r="921" spans="40:50" x14ac:dyDescent="0.2">
      <c r="AN921">
        <v>14.871390786436301</v>
      </c>
      <c r="AQ921">
        <v>3.8509279144406099</v>
      </c>
      <c r="AT921">
        <v>14.871390786436301</v>
      </c>
      <c r="AU921">
        <v>14.871390786436301</v>
      </c>
      <c r="AV921">
        <v>15.8330529029164</v>
      </c>
      <c r="AX921" s="13">
        <v>7.3105248561594598</v>
      </c>
    </row>
    <row r="922" spans="40:50" x14ac:dyDescent="0.2">
      <c r="AN922">
        <v>14.872030139802099</v>
      </c>
      <c r="AQ922">
        <v>3.8511256581697699</v>
      </c>
      <c r="AT922">
        <v>14.872030139802099</v>
      </c>
      <c r="AU922">
        <v>14.872030139802099</v>
      </c>
      <c r="AV922">
        <v>15.833832875214</v>
      </c>
      <c r="AX922" s="13">
        <v>7.3105668854385701</v>
      </c>
    </row>
    <row r="923" spans="40:50" x14ac:dyDescent="0.2">
      <c r="AN923">
        <v>14.8727096851635</v>
      </c>
      <c r="AQ923">
        <v>3.8513362276416001</v>
      </c>
      <c r="AT923">
        <v>14.8727096851635</v>
      </c>
      <c r="AU923">
        <v>14.8727096851635</v>
      </c>
      <c r="AV923">
        <v>15.8346619308203</v>
      </c>
      <c r="AX923" s="13">
        <v>7.3106117005535003</v>
      </c>
    </row>
    <row r="924" spans="40:50" x14ac:dyDescent="0.2">
      <c r="AN924">
        <v>14.873431939809899</v>
      </c>
      <c r="AQ924">
        <v>3.8515604513561201</v>
      </c>
      <c r="AT924">
        <v>14.873431939809899</v>
      </c>
      <c r="AU924">
        <v>14.873431939809899</v>
      </c>
      <c r="AV924">
        <v>15.835543147844501</v>
      </c>
      <c r="AX924" s="13">
        <v>7.3106594799362803</v>
      </c>
    </row>
    <row r="925" spans="40:50" x14ac:dyDescent="0.2">
      <c r="AN925">
        <v>14.8741995783927</v>
      </c>
      <c r="AQ925">
        <v>3.85179921115598</v>
      </c>
      <c r="AT925">
        <v>14.8741995783927</v>
      </c>
      <c r="AU925">
        <v>14.8741995783927</v>
      </c>
      <c r="AV925">
        <v>15.836479797120001</v>
      </c>
      <c r="AX925" s="13">
        <v>7.3107104132290797</v>
      </c>
    </row>
    <row r="926" spans="40:50" x14ac:dyDescent="0.2">
      <c r="AN926">
        <v>14.8750154427624</v>
      </c>
      <c r="AQ926">
        <v>3.8520534456482198</v>
      </c>
      <c r="AT926">
        <v>14.8750154427624</v>
      </c>
      <c r="AU926">
        <v>14.8750154427624</v>
      </c>
      <c r="AV926">
        <v>15.837475354273399</v>
      </c>
      <c r="AX926" s="13">
        <v>7.3107647019802799</v>
      </c>
    </row>
    <row r="927" spans="40:50" x14ac:dyDescent="0.2">
      <c r="AN927">
        <v>14.8758825524169</v>
      </c>
      <c r="AQ927">
        <v>3.8523241538468</v>
      </c>
      <c r="AT927">
        <v>14.8758825524169</v>
      </c>
      <c r="AU927">
        <v>14.8758825524169</v>
      </c>
      <c r="AV927">
        <v>15.8385335125539</v>
      </c>
      <c r="AX927" s="13">
        <v>7.3108225603813102</v>
      </c>
    </row>
    <row r="928" spans="40:50" x14ac:dyDescent="0.2">
      <c r="AN928">
        <v>14.8768041156082</v>
      </c>
      <c r="AQ928">
        <v>3.8526123990501802</v>
      </c>
      <c r="AT928">
        <v>14.8768041156082</v>
      </c>
      <c r="AU928">
        <v>14.8768041156082</v>
      </c>
      <c r="AV928">
        <v>15.8396581964682</v>
      </c>
      <c r="AX928" s="13">
        <v>7.3108842160522602</v>
      </c>
    </row>
    <row r="929" spans="40:50" x14ac:dyDescent="0.2">
      <c r="AN929">
        <v>14.877783541143801</v>
      </c>
      <c r="AQ929">
        <v>3.8529193129644299</v>
      </c>
      <c r="AT929">
        <v>14.877783541143801</v>
      </c>
      <c r="AU929">
        <v>14.877783541143801</v>
      </c>
      <c r="AV929">
        <v>15.840853576278001</v>
      </c>
      <c r="AX929" s="13">
        <v>7.3109499108712397</v>
      </c>
    </row>
    <row r="930" spans="40:50" x14ac:dyDescent="0.2">
      <c r="AN930">
        <v>14.878824450931299</v>
      </c>
      <c r="AQ930">
        <v>3.85324610009061</v>
      </c>
      <c r="AT930">
        <v>14.878824450931299</v>
      </c>
      <c r="AU930">
        <v>14.878824450931299</v>
      </c>
      <c r="AV930">
        <v>15.8421240834085</v>
      </c>
      <c r="AX930" s="13">
        <v>7.3110199018554702</v>
      </c>
    </row>
    <row r="931" spans="40:50" x14ac:dyDescent="0.2">
      <c r="AN931">
        <v>14.87993069331</v>
      </c>
      <c r="AQ931">
        <v>3.8535940423966801</v>
      </c>
      <c r="AT931">
        <v>14.87993069331</v>
      </c>
      <c r="AU931">
        <v>14.87993069331</v>
      </c>
      <c r="AV931">
        <v>15.8434744268339</v>
      </c>
      <c r="AX931" s="13">
        <v>7.31109446209914</v>
      </c>
    </row>
    <row r="932" spans="40:50" x14ac:dyDescent="0.2">
      <c r="AN932">
        <v>14.881106357222301</v>
      </c>
      <c r="AQ932">
        <v>3.8539645042853299</v>
      </c>
      <c r="AT932">
        <v>14.881106357222301</v>
      </c>
      <c r="AU932">
        <v>14.881106357222301</v>
      </c>
      <c r="AV932">
        <v>15.8449096104973</v>
      </c>
      <c r="AX932" s="13">
        <v>7.31117388176372</v>
      </c>
    </row>
    <row r="933" spans="40:50" x14ac:dyDescent="0.2">
      <c r="AN933">
        <v>14.8823557872787</v>
      </c>
      <c r="AQ933">
        <v>3.8543589378839598</v>
      </c>
      <c r="AT933">
        <v>14.8823557872787</v>
      </c>
      <c r="AU933">
        <v>14.8823557872787</v>
      </c>
      <c r="AV933">
        <v>15.8464349518382</v>
      </c>
      <c r="AX933" s="13">
        <v>7.3112584691299096</v>
      </c>
    </row>
    <row r="934" spans="40:50" x14ac:dyDescent="0.2">
      <c r="AN934">
        <v>14.8836835997735</v>
      </c>
      <c r="AQ934">
        <v>3.8547788886714001</v>
      </c>
      <c r="AT934">
        <v>14.8836835997735</v>
      </c>
      <c r="AU934">
        <v>14.8836835997735</v>
      </c>
      <c r="AV934">
        <v>15.848056101496001</v>
      </c>
      <c r="AX934" s="13">
        <v>7.3113485517159997</v>
      </c>
    </row>
    <row r="935" spans="40:50" x14ac:dyDescent="0.2">
      <c r="AN935">
        <v>14.885094699714299</v>
      </c>
      <c r="AQ935">
        <v>3.8552260014697799</v>
      </c>
      <c r="AT935">
        <v>14.885094699714299</v>
      </c>
      <c r="AU935">
        <v>14.885094699714299</v>
      </c>
      <c r="AV935">
        <v>15.849779064270599</v>
      </c>
      <c r="AX935" s="13">
        <v>7.3114444774572398</v>
      </c>
    </row>
    <row r="936" spans="40:50" x14ac:dyDescent="0.2">
      <c r="AN936">
        <v>14.886594298931</v>
      </c>
      <c r="AQ936">
        <v>3.8557020268216098</v>
      </c>
      <c r="AT936">
        <v>14.886594298931</v>
      </c>
      <c r="AU936">
        <v>14.886594298931</v>
      </c>
      <c r="AV936">
        <v>15.851610221423</v>
      </c>
      <c r="AX936" s="13">
        <v>7.3115466159619604</v>
      </c>
    </row>
    <row r="937" spans="40:50" x14ac:dyDescent="0.2">
      <c r="AN937">
        <v>14.888187935334701</v>
      </c>
      <c r="AQ937">
        <v>3.8562088277785298</v>
      </c>
      <c r="AT937">
        <v>14.888187935334701</v>
      </c>
      <c r="AU937">
        <v>14.888187935334701</v>
      </c>
      <c r="AV937">
        <v>15.8535563544069</v>
      </c>
      <c r="AX937" s="13">
        <v>7.3116553598410103</v>
      </c>
    </row>
    <row r="938" spans="40:50" x14ac:dyDescent="0.2">
      <c r="AN938">
        <v>14.8898814934083</v>
      </c>
      <c r="AQ938">
        <v>3.8567483871273001</v>
      </c>
      <c r="AT938">
        <v>14.8898814934083</v>
      </c>
      <c r="AU938">
        <v>14.8898814934083</v>
      </c>
      <c r="AV938">
        <v>15.855624670130201</v>
      </c>
      <c r="AX938" s="13">
        <v>7.3117711261115801</v>
      </c>
    </row>
    <row r="939" spans="40:50" x14ac:dyDescent="0.2">
      <c r="AN939">
        <v>14.891681226002801</v>
      </c>
      <c r="AQ939">
        <v>3.8573228150899901</v>
      </c>
      <c r="AT939">
        <v>14.891681226002801</v>
      </c>
      <c r="AU939">
        <v>14.891681226002801</v>
      </c>
      <c r="AV939">
        <v>15.8578228278522</v>
      </c>
      <c r="AX939" s="13">
        <v>7.3118943576909396</v>
      </c>
    </row>
    <row r="940" spans="40:50" x14ac:dyDescent="0.2">
      <c r="AN940">
        <v>14.8935937775393</v>
      </c>
      <c r="AQ940">
        <v>3.8579343575199698</v>
      </c>
      <c r="AT940">
        <v>14.8935937775393</v>
      </c>
      <c r="AU940">
        <v>14.8935937775393</v>
      </c>
      <c r="AV940">
        <v>15.860158967831</v>
      </c>
      <c r="AX940" s="13">
        <v>7.31202552497213</v>
      </c>
    </row>
    <row r="941" spans="40:50" x14ac:dyDescent="0.2">
      <c r="AN941">
        <v>14.8956262087033</v>
      </c>
      <c r="AQ941">
        <v>3.8585854046350199</v>
      </c>
      <c r="AT941">
        <v>14.8956262087033</v>
      </c>
      <c r="AU941">
        <v>14.8956262087033</v>
      </c>
      <c r="AV941">
        <v>15.8626417418486</v>
      </c>
      <c r="AX941" s="13">
        <v>7.3121651274944997</v>
      </c>
    </row>
    <row r="942" spans="40:50" x14ac:dyDescent="0.2">
      <c r="AN942">
        <v>14.8977860227465</v>
      </c>
      <c r="AQ942">
        <v>3.8592785003238301</v>
      </c>
      <c r="AT942">
        <v>14.8977860227465</v>
      </c>
      <c r="AU942">
        <v>14.8977860227465</v>
      </c>
      <c r="AV942">
        <v>15.865280345751501</v>
      </c>
      <c r="AX942" s="13">
        <v>7.3123136957073998</v>
      </c>
    </row>
    <row r="943" spans="40:50" x14ac:dyDescent="0.2">
      <c r="AN943">
        <v>14.900081193501</v>
      </c>
      <c r="AQ943">
        <v>3.86001635206522</v>
      </c>
      <c r="AT943">
        <v>14.900081193501</v>
      </c>
      <c r="AU943">
        <v>14.900081193501</v>
      </c>
      <c r="AV943">
        <v>15.868084554154199</v>
      </c>
      <c r="AX943" s="13">
        <v>7.3124717928369298</v>
      </c>
    </row>
    <row r="944" spans="40:50" x14ac:dyDescent="0.2">
      <c r="AN944">
        <v>14.902520195238701</v>
      </c>
      <c r="AQ944">
        <v>3.8608018415024601</v>
      </c>
      <c r="AT944">
        <v>14.902520195238701</v>
      </c>
      <c r="AU944">
        <v>14.902520195238701</v>
      </c>
      <c r="AV944">
        <v>15.8710647574775</v>
      </c>
      <c r="AX944" s="13">
        <v>7.3126400168550898</v>
      </c>
    </row>
    <row r="945" spans="40:50" x14ac:dyDescent="0.2">
      <c r="AN945">
        <v>14.905112034509701</v>
      </c>
      <c r="AQ945">
        <v>3.8616380357256199</v>
      </c>
      <c r="AT945">
        <v>14.905112034509701</v>
      </c>
      <c r="AU945">
        <v>14.905112034509701</v>
      </c>
      <c r="AV945">
        <v>15.874232001498401</v>
      </c>
      <c r="AX945" s="13">
        <v>7.3128190025599</v>
      </c>
    </row>
    <row r="946" spans="40:50" x14ac:dyDescent="0.2">
      <c r="AN946">
        <v>14.907866284108801</v>
      </c>
      <c r="AQ946">
        <v>3.8625281993089202</v>
      </c>
      <c r="AT946">
        <v>14.907866284108801</v>
      </c>
      <c r="AU946">
        <v>14.907866284108801</v>
      </c>
      <c r="AV946">
        <v>15.877598029623501</v>
      </c>
      <c r="AX946" s="13">
        <v>7.3130094237660197</v>
      </c>
    </row>
    <row r="947" spans="40:50" x14ac:dyDescent="0.2">
      <c r="AN947">
        <v>14.910793119342699</v>
      </c>
      <c r="AQ947">
        <v>3.8634758071626898</v>
      </c>
      <c r="AT947">
        <v>14.910793119342699</v>
      </c>
      <c r="AU947">
        <v>14.910793119342699</v>
      </c>
      <c r="AV947">
        <v>15.8811753281071</v>
      </c>
      <c r="AX947" s="13">
        <v>7.3132119956142798</v>
      </c>
    </row>
    <row r="948" spans="40:50" x14ac:dyDescent="0.2">
      <c r="AN948">
        <v>14.913903356777499</v>
      </c>
      <c r="AQ948">
        <v>3.8644845582643201</v>
      </c>
      <c r="AT948">
        <v>14.913903356777499</v>
      </c>
      <c r="AU948">
        <v>14.913903356777499</v>
      </c>
      <c r="AV948">
        <v>15.884977174474299</v>
      </c>
      <c r="AX948" s="13">
        <v>7.3134274769973304</v>
      </c>
    </row>
    <row r="949" spans="40:50" x14ac:dyDescent="0.2">
      <c r="AN949">
        <v>14.9172084956775</v>
      </c>
      <c r="AQ949">
        <v>3.8655583903370601</v>
      </c>
      <c r="AT949">
        <v>14.9172084956775</v>
      </c>
      <c r="AU949">
        <v>14.9172084956775</v>
      </c>
      <c r="AV949">
        <v>15.889017689435599</v>
      </c>
      <c r="AX949" s="13">
        <v>7.3136566731105397</v>
      </c>
    </row>
    <row r="950" spans="40:50" x14ac:dyDescent="0.2">
      <c r="AN950">
        <v>14.920720762363199</v>
      </c>
      <c r="AQ950">
        <v>3.8667014955511601</v>
      </c>
      <c r="AT950">
        <v>14.920720762363199</v>
      </c>
      <c r="AU950">
        <v>14.920720762363199</v>
      </c>
      <c r="AV950">
        <v>15.893311892622901</v>
      </c>
      <c r="AX950" s="13">
        <v>7.3139004381225199</v>
      </c>
    </row>
    <row r="951" spans="40:50" x14ac:dyDescent="0.2">
      <c r="AN951">
        <v>14.924453157757901</v>
      </c>
      <c r="AQ951">
        <v>3.8679183373413699</v>
      </c>
      <c r="AT951">
        <v>14.924453157757901</v>
      </c>
      <c r="AU951">
        <v>14.924453157757901</v>
      </c>
      <c r="AV951">
        <v>15.897875762519201</v>
      </c>
      <c r="AX951" s="13">
        <v>7.3141596779718601</v>
      </c>
    </row>
    <row r="952" spans="40:50" x14ac:dyDescent="0.2">
      <c r="AN952">
        <v>14.9284195084087</v>
      </c>
      <c r="AQ952">
        <v>3.8692136684269398</v>
      </c>
      <c r="AT952">
        <v>14.9284195084087</v>
      </c>
      <c r="AU952">
        <v>14.9284195084087</v>
      </c>
      <c r="AV952">
        <v>15.9027263010104</v>
      </c>
      <c r="AX952" s="13">
        <v>7.3144353532812403</v>
      </c>
    </row>
    <row r="953" spans="40:50" x14ac:dyDescent="0.2">
      <c r="AN953">
        <v>14.9326345213326</v>
      </c>
      <c r="AQ953">
        <v>3.8705925501515499</v>
      </c>
      <c r="AT953">
        <v>14.9326345213326</v>
      </c>
      <c r="AU953">
        <v>14.9326345213326</v>
      </c>
      <c r="AV953">
        <v>15.9078816030586</v>
      </c>
      <c r="AX953" s="13">
        <v>7.31472848239369</v>
      </c>
    </row>
    <row r="954" spans="40:50" x14ac:dyDescent="0.2">
      <c r="AN954">
        <v>14.9371138430673</v>
      </c>
      <c r="AQ954">
        <v>3.8720603732608398</v>
      </c>
      <c r="AT954">
        <v>14.9371138430673</v>
      </c>
      <c r="AU954">
        <v>14.9371138430673</v>
      </c>
      <c r="AV954">
        <v>15.9133609320667</v>
      </c>
      <c r="AX954" s="13">
        <v>7.31504014451684</v>
      </c>
    </row>
    <row r="955" spans="40:50" x14ac:dyDescent="0.2">
      <c r="AN955">
        <v>14.941874123380099</v>
      </c>
      <c r="AQ955">
        <v>3.8736228802557302</v>
      </c>
      <c r="AT955">
        <v>14.941874123380099</v>
      </c>
      <c r="AU955">
        <v>14.941874123380099</v>
      </c>
      <c r="AV955">
        <v>15.9191848016091</v>
      </c>
      <c r="AX955" s="13">
        <v>7.3153714829703098</v>
      </c>
    </row>
    <row r="956" spans="40:50" x14ac:dyDescent="0.2">
      <c r="AN956">
        <v>14.9469330841524</v>
      </c>
      <c r="AQ956">
        <v>3.8752861894815198</v>
      </c>
      <c r="AT956">
        <v>14.9469330841524</v>
      </c>
      <c r="AU956">
        <v>14.9469330841524</v>
      </c>
      <c r="AV956">
        <v>15.925375064315</v>
      </c>
      <c r="AX956" s="13">
        <v>7.3157237085185303</v>
      </c>
    </row>
    <row r="957" spans="40:50" x14ac:dyDescent="0.2">
      <c r="AN957">
        <v>14.952309594051099</v>
      </c>
      <c r="AQ957">
        <v>3.8770568211330301</v>
      </c>
      <c r="AT957">
        <v>14.952309594051099</v>
      </c>
      <c r="AU957">
        <v>14.952309594051099</v>
      </c>
      <c r="AV957">
        <v>15.931955008829901</v>
      </c>
      <c r="AX957" s="13">
        <v>7.3160981027749097</v>
      </c>
    </row>
    <row r="958" spans="40:50" x14ac:dyDescent="0.2">
      <c r="AN958">
        <v>14.9580237496919</v>
      </c>
      <c r="AQ958">
        <v>3.8789417253799598</v>
      </c>
      <c r="AT958">
        <v>14.9580237496919</v>
      </c>
      <c r="AU958">
        <v>14.9580237496919</v>
      </c>
      <c r="AV958">
        <v>15.9389494659597</v>
      </c>
      <c r="AX958" s="13">
        <v>7.3164960216457597</v>
      </c>
    </row>
    <row r="959" spans="40:50" x14ac:dyDescent="0.2">
      <c r="AN959">
        <v>14.964096964143099</v>
      </c>
      <c r="AQ959">
        <v>3.8809483128541098</v>
      </c>
      <c r="AT959">
        <v>14.964096964143099</v>
      </c>
      <c r="AU959">
        <v>14.964096964143099</v>
      </c>
      <c r="AV959">
        <v>15.9463849252997</v>
      </c>
      <c r="AX959" s="13">
        <v>7.3169188987812497</v>
      </c>
    </row>
    <row r="960" spans="40:50" x14ac:dyDescent="0.2">
      <c r="AN960">
        <v>14.9705520637573</v>
      </c>
      <c r="AQ960">
        <v>3.8830844877727602</v>
      </c>
      <c r="AT960">
        <v>14.9705520637573</v>
      </c>
      <c r="AU960">
        <v>14.9705520637573</v>
      </c>
      <c r="AV960">
        <v>15.9542896639181</v>
      </c>
      <c r="AX960" s="13">
        <v>7.3173682489948</v>
      </c>
    </row>
    <row r="961" spans="40:50" x14ac:dyDescent="0.2">
      <c r="AN961">
        <v>14.9774133945178</v>
      </c>
      <c r="AQ961">
        <v>3.8853586840224601</v>
      </c>
      <c r="AT961">
        <v>14.9774133945178</v>
      </c>
      <c r="AU961">
        <v>14.9774133945178</v>
      </c>
      <c r="AV961">
        <v>15.9626938889624</v>
      </c>
      <c r="AX961" s="13">
        <v>7.3178456715857498</v>
      </c>
    </row>
    <row r="962" spans="40:50" x14ac:dyDescent="0.2">
      <c r="AN962">
        <v>14.984706939315201</v>
      </c>
      <c r="AQ962">
        <v>3.88777990456953</v>
      </c>
      <c r="AT962">
        <v>14.984706939315201</v>
      </c>
      <c r="AU962">
        <v>14.984706939315201</v>
      </c>
      <c r="AV962">
        <v>15.9716298964501</v>
      </c>
      <c r="AX962" s="13">
        <v>7.3183528535013798</v>
      </c>
    </row>
    <row r="963" spans="40:50" x14ac:dyDescent="0.2">
      <c r="AN963">
        <v>14.992460447847099</v>
      </c>
      <c r="AQ963">
        <v>3.8903577646439498</v>
      </c>
      <c r="AT963">
        <v>14.992460447847099</v>
      </c>
      <c r="AU963">
        <v>14.992460447847099</v>
      </c>
      <c r="AV963">
        <v>15.981132248965199</v>
      </c>
      <c r="AX963" s="13">
        <v>7.3188915722438601</v>
      </c>
    </row>
    <row r="964" spans="40:50" x14ac:dyDescent="0.2">
      <c r="AN964">
        <v>15.0007035811877</v>
      </c>
      <c r="AQ964">
        <v>3.89310253920085</v>
      </c>
      <c r="AT964">
        <v>15.0007035811877</v>
      </c>
      <c r="AU964">
        <v>15.0007035811877</v>
      </c>
      <c r="AV964">
        <v>15.991237975558199</v>
      </c>
      <c r="AX964" s="13">
        <v>7.3194636984143902</v>
      </c>
    </row>
    <row r="965" spans="40:50" x14ac:dyDescent="0.2">
      <c r="AN965">
        <v>15.0094680734899</v>
      </c>
      <c r="AQ965">
        <v>3.8960252152647898</v>
      </c>
      <c r="AT965">
        <v>15.0094680734899</v>
      </c>
      <c r="AU965">
        <v>15.0094680734899</v>
      </c>
      <c r="AV965">
        <v>16.0019867978543</v>
      </c>
      <c r="AX965" s="13">
        <v>7.3200711977494599</v>
      </c>
    </row>
    <row r="966" spans="40:50" x14ac:dyDescent="0.2">
      <c r="AN966">
        <v>15.0187879138099</v>
      </c>
      <c r="AQ966">
        <v>3.8991375498609999</v>
      </c>
      <c r="AT966">
        <v>15.0187879138099</v>
      </c>
      <c r="AU966">
        <v>15.0187879138099</v>
      </c>
      <c r="AV966">
        <v>16.0134213872374</v>
      </c>
      <c r="AX966" s="13">
        <v>7.3207161324817402</v>
      </c>
    </row>
    <row r="967" spans="40:50" x14ac:dyDescent="0.2">
      <c r="AN967">
        <v>15.0286995516778</v>
      </c>
      <c r="AQ967">
        <v>3.9024521343703502</v>
      </c>
      <c r="AT967">
        <v>15.0286995516778</v>
      </c>
      <c r="AU967">
        <v>15.0286995516778</v>
      </c>
      <c r="AV967">
        <v>16.025587659049801</v>
      </c>
      <c r="AX967" s="13">
        <v>7.3214006618137999</v>
      </c>
    </row>
    <row r="968" spans="40:50" x14ac:dyDescent="0.2">
      <c r="AN968">
        <v>15.0392421308316</v>
      </c>
      <c r="AQ968">
        <v>3.9059824662866101</v>
      </c>
      <c r="AT968">
        <v>15.0392421308316</v>
      </c>
      <c r="AU968">
        <v>15.0392421308316</v>
      </c>
      <c r="AV968">
        <v>16.0385351110553</v>
      </c>
      <c r="AX968" s="13">
        <v>7.3221270412408099</v>
      </c>
    </row>
    <row r="969" spans="40:50" x14ac:dyDescent="0.2">
      <c r="AN969">
        <v>15.0504577564967</v>
      </c>
      <c r="AQ969">
        <v>3.90974302953602</v>
      </c>
      <c r="AT969">
        <v>15.0504577564967</v>
      </c>
      <c r="AU969">
        <v>15.0504577564967</v>
      </c>
      <c r="AV969">
        <v>16.052317215037601</v>
      </c>
      <c r="AX969" s="13">
        <v>7.3228976204094298</v>
      </c>
    </row>
    <row r="970" spans="40:50" x14ac:dyDescent="0.2">
      <c r="AN970">
        <v>15.062391802785299</v>
      </c>
      <c r="AQ970">
        <v>3.9137493847217901</v>
      </c>
      <c r="AT970">
        <v>15.062391802785299</v>
      </c>
      <c r="AU970">
        <v>15.062391802785299</v>
      </c>
      <c r="AV970">
        <v>16.066991872396699</v>
      </c>
      <c r="AX970" s="13">
        <v>7.3237148391259197</v>
      </c>
    </row>
    <row r="971" spans="40:50" x14ac:dyDescent="0.2">
      <c r="AN971">
        <v>15.075093268270001</v>
      </c>
      <c r="AQ971">
        <v>3.9180182709042599</v>
      </c>
      <c r="AT971">
        <v>15.075093268270001</v>
      </c>
      <c r="AU971">
        <v>15.075093268270001</v>
      </c>
      <c r="AV971">
        <v>16.082621947073399</v>
      </c>
      <c r="AX971" s="13">
        <v>7.32458122104822</v>
      </c>
    </row>
    <row r="972" spans="40:50" x14ac:dyDescent="0.2">
      <c r="AN972">
        <v>15.088615189592501</v>
      </c>
      <c r="AQ972">
        <v>3.9225677207980301</v>
      </c>
      <c r="AT972">
        <v>15.088615189592501</v>
      </c>
      <c r="AU972">
        <v>15.088615189592501</v>
      </c>
      <c r="AV972">
        <v>16.099275892163799</v>
      </c>
      <c r="AX972" s="13">
        <v>7.3254993644976896</v>
      </c>
    </row>
    <row r="973" spans="40:50" x14ac:dyDescent="0.2">
      <c r="AN973">
        <v>15.103015125212799</v>
      </c>
      <c r="AQ973">
        <v>3.92741719160807</v>
      </c>
      <c r="AT973">
        <v>15.103015125212799</v>
      </c>
      <c r="AU973">
        <v>15.103015125212799</v>
      </c>
      <c r="AV973">
        <v>16.1170284903436</v>
      </c>
      <c r="AX973" s="13">
        <v>7.3264719297205598</v>
      </c>
    </row>
    <row r="974" spans="40:50" x14ac:dyDescent="0.2">
      <c r="AN974">
        <v>15.118355724172799</v>
      </c>
      <c r="AQ974">
        <v>3.9325877140784198</v>
      </c>
      <c r="AT974">
        <v>15.118355724172799</v>
      </c>
      <c r="AU974">
        <v>15.118355724172799</v>
      </c>
      <c r="AV974">
        <v>16.135961732841398</v>
      </c>
      <c r="AX974" s="13">
        <v>7.3275016217902698</v>
      </c>
    </row>
    <row r="975" spans="40:50" x14ac:dyDescent="0.2">
      <c r="AN975">
        <v>15.134705398154299</v>
      </c>
      <c r="AQ975">
        <v>3.9381020627586998</v>
      </c>
      <c r="AT975">
        <v>15.134705398154299</v>
      </c>
      <c r="AU975">
        <v>15.134705398154299</v>
      </c>
      <c r="AV975">
        <v>16.156165867435501</v>
      </c>
      <c r="AX975" s="13">
        <v>7.3285911681954996</v>
      </c>
    </row>
    <row r="976" spans="40:50" x14ac:dyDescent="0.2">
      <c r="AN976">
        <v>15.152139119335301</v>
      </c>
      <c r="AQ976">
        <v>3.9439849509409801</v>
      </c>
      <c r="AT976">
        <v>15.152139119335301</v>
      </c>
      <c r="AU976">
        <v>15.152139119335301</v>
      </c>
      <c r="AV976">
        <v>16.1777406529914</v>
      </c>
      <c r="AX976" s="13">
        <v>7.3297432899909003</v>
      </c>
    </row>
    <row r="977" spans="40:50" x14ac:dyDescent="0.2">
      <c r="AN977">
        <v>15.1707393717477</v>
      </c>
      <c r="AQ977">
        <v>3.9502632542121101</v>
      </c>
      <c r="AT977">
        <v>15.1707393717477</v>
      </c>
      <c r="AU977">
        <v>15.1707393717477</v>
      </c>
      <c r="AV977">
        <v>16.2007968667874</v>
      </c>
      <c r="AX977" s="13">
        <v>7.3309606651883996</v>
      </c>
    </row>
    <row r="978" spans="40:50" x14ac:dyDescent="0.2">
      <c r="AN978">
        <v>15.1905972902623</v>
      </c>
      <c r="AQ978">
        <v>3.9569662670727599</v>
      </c>
      <c r="AT978">
        <v>15.1905972902623</v>
      </c>
      <c r="AU978">
        <v>15.1905972902623</v>
      </c>
      <c r="AV978">
        <v>16.225458121620498</v>
      </c>
      <c r="AX978" s="13">
        <v>7.33224588286122</v>
      </c>
    </row>
    <row r="979" spans="40:50" x14ac:dyDescent="0.2">
      <c r="AN979">
        <v>15.2118140292446</v>
      </c>
      <c r="AQ979">
        <v>3.9641259975456502</v>
      </c>
      <c r="AT979">
        <v>15.2118140292446</v>
      </c>
      <c r="AU979">
        <v>15.2118140292446</v>
      </c>
      <c r="AV979">
        <v>16.251863062921501</v>
      </c>
      <c r="AX979" s="13">
        <v>7.3336013862094704</v>
      </c>
    </row>
    <row r="980" spans="40:50" x14ac:dyDescent="0.2">
      <c r="AN980">
        <v>15.234502412667499</v>
      </c>
      <c r="AQ980">
        <v>3.9717775050977302</v>
      </c>
      <c r="AT980">
        <v>15.234502412667499</v>
      </c>
      <c r="AU980">
        <v>15.234502412667499</v>
      </c>
      <c r="AV980">
        <v>16.280168032389401</v>
      </c>
      <c r="AX980" s="13">
        <v>7.3350294026078204</v>
      </c>
    </row>
    <row r="981" spans="40:50" x14ac:dyDescent="0.2">
      <c r="AN981">
        <v>15.258788929446499</v>
      </c>
      <c r="AQ981">
        <v>3.97995928743706</v>
      </c>
      <c r="AT981">
        <v>15.258788929446499</v>
      </c>
      <c r="AU981">
        <v>15.258788929446499</v>
      </c>
      <c r="AV981">
        <v>16.3105503045742</v>
      </c>
      <c r="AX981" s="13">
        <v>7.3365318584391801</v>
      </c>
    </row>
    <row r="982" spans="40:50" x14ac:dyDescent="0.2">
      <c r="AN982">
        <v>15.284816152411199</v>
      </c>
      <c r="AQ982">
        <v>3.9887137216452899</v>
      </c>
      <c r="AT982">
        <v>15.284816152411199</v>
      </c>
      <c r="AU982">
        <v>15.284816152411199</v>
      </c>
      <c r="AV982">
        <v>16.343212027118302</v>
      </c>
      <c r="AX982" s="13">
        <v>7.3381102763487496</v>
      </c>
    </row>
    <row r="983" spans="40:50" x14ac:dyDescent="0.2">
      <c r="AN983">
        <v>15.3127456771907</v>
      </c>
      <c r="AQ983">
        <v>3.9980875645382601</v>
      </c>
      <c r="AT983">
        <v>15.3127456771907</v>
      </c>
      <c r="AU983">
        <v>15.3127456771907</v>
      </c>
      <c r="AV983">
        <v>16.378385024698002</v>
      </c>
      <c r="AX983" s="13">
        <v>7.3397656524496098</v>
      </c>
    </row>
    <row r="984" spans="40:50" x14ac:dyDescent="0.2">
      <c r="AN984">
        <v>15.342761698874099</v>
      </c>
      <c r="AQ984">
        <v>4.0081325157060101</v>
      </c>
      <c r="AT984">
        <v>15.342761698874099</v>
      </c>
      <c r="AU984">
        <v>15.342761698874099</v>
      </c>
      <c r="AV984">
        <v>16.416336661711401</v>
      </c>
      <c r="AX984" s="13">
        <v>7.3414983110708398</v>
      </c>
    </row>
    <row r="985" spans="40:50" x14ac:dyDescent="0.2">
      <c r="AN985">
        <v>15.3750753701321</v>
      </c>
      <c r="AQ985">
        <v>4.0189058440396899</v>
      </c>
      <c r="AT985">
        <v>15.3750753701321</v>
      </c>
      <c r="AU985">
        <v>15.3750753701321</v>
      </c>
      <c r="AV985">
        <v>16.457376999744799</v>
      </c>
      <c r="AX985" s="13">
        <v>7.3433077349171398</v>
      </c>
    </row>
    <row r="986" spans="40:50" x14ac:dyDescent="0.2">
      <c r="AN986">
        <v>15.4099301148603</v>
      </c>
      <c r="AQ986">
        <v>4.03047107398978</v>
      </c>
      <c r="AT986">
        <v>15.4099301148603</v>
      </c>
      <c r="AU986">
        <v>15.4099301148603</v>
      </c>
      <c r="AV986">
        <v>16.501867532354499</v>
      </c>
      <c r="AX986" s="13">
        <v>7.3451923691853098</v>
      </c>
    </row>
    <row r="987" spans="40:50" x14ac:dyDescent="0.2">
      <c r="AN987">
        <v>15.447608106225401</v>
      </c>
      <c r="AQ987">
        <v>4.0428987205186697</v>
      </c>
      <c r="AT987">
        <v>15.447608106225401</v>
      </c>
      <c r="AU987">
        <v>15.447608106225401</v>
      </c>
      <c r="AV987">
        <v>16.5502318297874</v>
      </c>
      <c r="AX987" s="13">
        <v>7.3471493994227099</v>
      </c>
    </row>
    <row r="988" spans="40:50" x14ac:dyDescent="0.2">
      <c r="AN988">
        <v>15.488438156281401</v>
      </c>
      <c r="AQ988">
        <v>4.0562670504548803</v>
      </c>
      <c r="AT988">
        <v>15.488438156281401</v>
      </c>
      <c r="AU988">
        <v>15.488438156281401</v>
      </c>
      <c r="AV988">
        <v>16.602968475014599</v>
      </c>
      <c r="AX988" s="13">
        <v>7.3491745050581399</v>
      </c>
    </row>
    <row r="989" spans="40:50" x14ac:dyDescent="0.2">
      <c r="AN989">
        <v>15.5328053033793</v>
      </c>
      <c r="AQ989">
        <v>4.0706628311532498</v>
      </c>
      <c r="AT989">
        <v>15.5328053033793</v>
      </c>
      <c r="AU989">
        <v>15.5328053033793</v>
      </c>
      <c r="AV989">
        <v>16.6606667096104</v>
      </c>
      <c r="AX989" s="13">
        <v>7.3512615939792996</v>
      </c>
    </row>
    <row r="990" spans="40:50" x14ac:dyDescent="0.2">
      <c r="AN990">
        <v>15.5811624176695</v>
      </c>
      <c r="AQ990">
        <v>4.0861820027869697</v>
      </c>
      <c r="AT990">
        <v>15.5811624176695</v>
      </c>
      <c r="AU990">
        <v>15.5811624176695</v>
      </c>
      <c r="AV990">
        <v>16.724025213681099</v>
      </c>
      <c r="AX990" s="13">
        <v>7.35340252893364</v>
      </c>
    </row>
    <row r="991" spans="40:50" x14ac:dyDescent="0.2">
      <c r="AN991">
        <v>15.634044162795799</v>
      </c>
      <c r="AQ991">
        <v>4.1029301755315499</v>
      </c>
      <c r="AT991">
        <v>15.634044162795799</v>
      </c>
      <c r="AU991">
        <v>15.634044162795799</v>
      </c>
      <c r="AV991">
        <v>16.793874381597998</v>
      </c>
      <c r="AX991" s="13">
        <v>7.3555868647937297</v>
      </c>
    </row>
    <row r="992" spans="40:50" x14ac:dyDescent="0.2">
      <c r="AN992">
        <v>15.692083632723399</v>
      </c>
      <c r="AQ992">
        <v>4.1210228038140402</v>
      </c>
      <c r="AT992">
        <v>15.692083632723399</v>
      </c>
      <c r="AU992">
        <v>15.692083632723399</v>
      </c>
      <c r="AV992">
        <v>16.8712022594597</v>
      </c>
      <c r="AX992" s="13">
        <v>7.3578016281813001</v>
      </c>
    </row>
    <row r="993" spans="40:50" x14ac:dyDescent="0.2">
      <c r="AN993">
        <v>15.7560318897364</v>
      </c>
      <c r="AQ993">
        <v>4.1405848226260904</v>
      </c>
      <c r="AT993">
        <v>15.7560318897364</v>
      </c>
      <c r="AU993">
        <v>15.7560318897364</v>
      </c>
      <c r="AV993">
        <v>16.9571838682782</v>
      </c>
      <c r="AX993" s="13">
        <v>7.3600311895207904</v>
      </c>
    </row>
    <row r="994" spans="40:50" x14ac:dyDescent="0.2">
      <c r="AN994">
        <v>15.826780399764001</v>
      </c>
      <c r="AQ994">
        <v>4.1617494411337503</v>
      </c>
      <c r="AT994">
        <v>15.826780399764001</v>
      </c>
      <c r="AU994">
        <v>15.826780399764001</v>
      </c>
      <c r="AV994">
        <v>17.053212759185499</v>
      </c>
      <c r="AX994" s="13">
        <v>7.3622573051288098</v>
      </c>
    </row>
    <row r="995" spans="40:50" x14ac:dyDescent="0.2">
      <c r="AN995">
        <v>15.905385888297999</v>
      </c>
      <c r="AQ995">
        <v>4.1846556723182502</v>
      </c>
      <c r="AT995">
        <v>15.905385888297999</v>
      </c>
      <c r="AU995">
        <v>15.905385888297999</v>
      </c>
      <c r="AV995">
        <v>17.160932024538699</v>
      </c>
      <c r="AX995" s="13">
        <v>7.3644594476097698</v>
      </c>
    </row>
    <row r="996" spans="40:50" x14ac:dyDescent="0.2">
      <c r="AN996">
        <v>15.993096251265801</v>
      </c>
      <c r="AQ996">
        <v>4.2094440314816897</v>
      </c>
      <c r="AT996">
        <v>15.993096251265801</v>
      </c>
      <c r="AU996">
        <v>15.993096251265801</v>
      </c>
      <c r="AV996">
        <v>17.282259137390199</v>
      </c>
      <c r="AX996" s="13">
        <v>7.3666156029005698</v>
      </c>
    </row>
    <row r="997" spans="40:50" x14ac:dyDescent="0.2">
      <c r="AN997">
        <v>16.091374577023998</v>
      </c>
      <c r="AQ997">
        <v>4.2362496621275403</v>
      </c>
      <c r="AT997">
        <v>16.091374577023998</v>
      </c>
      <c r="AU997">
        <v>16.091374577023998</v>
      </c>
      <c r="AV997">
        <v>17.419394192417201</v>
      </c>
      <c r="AX997" s="13">
        <v>7.3687038015670598</v>
      </c>
    </row>
    <row r="998" spans="40:50" x14ac:dyDescent="0.2">
      <c r="AN998">
        <v>16.201915653327401</v>
      </c>
      <c r="AQ998">
        <v>4.2651919514666803</v>
      </c>
      <c r="AT998">
        <v>16.201915653327401</v>
      </c>
      <c r="AU998">
        <v>16.201915653327401</v>
      </c>
      <c r="AV998">
        <v>17.574793385282302</v>
      </c>
      <c r="AX998" s="13">
        <v>7.37070478685333</v>
      </c>
    </row>
    <row r="999" spans="40:50" x14ac:dyDescent="0.2">
      <c r="AN999">
        <v>16.326644948954399</v>
      </c>
      <c r="AQ999">
        <v>4.2963594899698103</v>
      </c>
      <c r="AT999">
        <v>16.326644948954399</v>
      </c>
      <c r="AU999">
        <v>16.326644948954399</v>
      </c>
      <c r="AV999">
        <v>17.751077648742601</v>
      </c>
      <c r="AX999" s="13">
        <v>7.3726064354183301</v>
      </c>
    </row>
    <row r="1000" spans="40:50" x14ac:dyDescent="0.2">
      <c r="AN1000">
        <v>16.467683149952698</v>
      </c>
      <c r="AQ1000">
        <v>4.3297890028173001</v>
      </c>
      <c r="AT1000">
        <v>16.467683149952698</v>
      </c>
      <c r="AU1000">
        <v>16.467683149952698</v>
      </c>
      <c r="AV1000">
        <v>17.950828482661201</v>
      </c>
      <c r="AX1000" s="13">
        <v>7.3744109220854899</v>
      </c>
    </row>
    <row r="1001" spans="40:50" x14ac:dyDescent="0.2">
      <c r="AN1001">
        <v>16.627248633731199</v>
      </c>
      <c r="AQ1001">
        <v>4.3654365126871397</v>
      </c>
      <c r="AT1001">
        <v>16.627248633731199</v>
      </c>
      <c r="AU1001">
        <v>16.627248633731199</v>
      </c>
      <c r="AV1001">
        <v>18.176192830245601</v>
      </c>
      <c r="AX1001" s="13">
        <v>7.3761464271651898</v>
      </c>
    </row>
    <row r="1002" spans="40:50" x14ac:dyDescent="0.2">
      <c r="AN1002">
        <v>16.807452186143699</v>
      </c>
      <c r="AQ1002">
        <v>4.4031378698020101</v>
      </c>
      <c r="AT1002">
        <v>16.807452186143699</v>
      </c>
      <c r="AU1002">
        <v>16.807452186143699</v>
      </c>
      <c r="AV1002">
        <v>18.428132189340499</v>
      </c>
      <c r="AX1002" s="13">
        <v>7.3778874404732804</v>
      </c>
    </row>
    <row r="1003" spans="40:50" x14ac:dyDescent="0.2">
      <c r="AN1003">
        <v>17.009892623299599</v>
      </c>
      <c r="AQ1003">
        <v>4.4425514721638502</v>
      </c>
      <c r="AT1003">
        <v>17.009892623299599</v>
      </c>
      <c r="AU1003">
        <v>17.009892623299599</v>
      </c>
      <c r="AV1003">
        <v>18.7046922876733</v>
      </c>
      <c r="AX1003" s="13">
        <v>7.37979554158533</v>
      </c>
    </row>
    <row r="1004" spans="40:50" x14ac:dyDescent="0.2">
      <c r="AN1004">
        <v>17.234755718223699</v>
      </c>
      <c r="AQ1004">
        <v>4.4830596626173103</v>
      </c>
      <c r="AT1004">
        <v>17.234755718223699</v>
      </c>
      <c r="AU1004">
        <v>17.234755718223699</v>
      </c>
      <c r="AV1004">
        <v>18.994711177596699</v>
      </c>
      <c r="AX1004" s="13">
        <v>7.3822231663637599</v>
      </c>
    </row>
    <row r="1005" spans="40:50" x14ac:dyDescent="0.2">
      <c r="AN1005">
        <v>17.477888851710699</v>
      </c>
      <c r="AQ1005">
        <v>4.52354619603347</v>
      </c>
      <c r="AT1005">
        <v>17.477888851710699</v>
      </c>
      <c r="AU1005">
        <v>17.477888851710699</v>
      </c>
      <c r="AV1005">
        <v>19.244127782656001</v>
      </c>
      <c r="AX1005" s="13">
        <v>7.3860493127905098</v>
      </c>
    </row>
    <row r="1006" spans="40:50" x14ac:dyDescent="0.2">
      <c r="AN1006">
        <v>17.716628670586701</v>
      </c>
      <c r="AQ1006">
        <v>4.5617607057249003</v>
      </c>
      <c r="AT1006">
        <v>17.716628670586701</v>
      </c>
      <c r="AU1006">
        <v>17.716628670586701</v>
      </c>
      <c r="AV1006">
        <v>18.1008456583378</v>
      </c>
      <c r="AX1006" s="13">
        <v>7.3939493470122404</v>
      </c>
    </row>
    <row r="1007" spans="40:50" x14ac:dyDescent="0.2">
      <c r="AN1007">
        <v>17.435110067980801</v>
      </c>
      <c r="AQ1007">
        <v>4.4795678822087996</v>
      </c>
      <c r="AT1007">
        <v>17.435110067980801</v>
      </c>
      <c r="AU1007">
        <v>17.435110067980801</v>
      </c>
      <c r="AV1007">
        <v>17.6617974721383</v>
      </c>
      <c r="AX1007" s="13">
        <v>7.4775922721541601</v>
      </c>
    </row>
    <row r="1008" spans="40:50" x14ac:dyDescent="0.2">
      <c r="AN1008">
        <v>17.099718700666699</v>
      </c>
      <c r="AQ1008">
        <v>4.3777566645568902</v>
      </c>
      <c r="AT1008">
        <v>17.099718700666699</v>
      </c>
      <c r="AU1008">
        <v>17.099718700666699</v>
      </c>
      <c r="AV1008">
        <v>17.291746295160099</v>
      </c>
      <c r="AX1008" s="13">
        <v>7.5641293687971096</v>
      </c>
    </row>
    <row r="1009" spans="40:50" x14ac:dyDescent="0.2">
      <c r="AN1009">
        <v>16.757493425322401</v>
      </c>
      <c r="AQ1009">
        <v>4.2720293584972602</v>
      </c>
      <c r="AT1009">
        <v>16.757493425322401</v>
      </c>
      <c r="AU1009">
        <v>16.757493425322401</v>
      </c>
      <c r="AV1009">
        <v>16.933942229459898</v>
      </c>
      <c r="AX1009" s="13">
        <v>7.6437203254187702</v>
      </c>
    </row>
    <row r="1010" spans="40:50" x14ac:dyDescent="0.2">
      <c r="AN1010">
        <v>16.415853930638502</v>
      </c>
      <c r="AQ1010">
        <v>4.16667777637669</v>
      </c>
      <c r="AT1010">
        <v>16.415853930638502</v>
      </c>
      <c r="AU1010">
        <v>16.415853930638502</v>
      </c>
      <c r="AV1010">
        <v>16.580372582311298</v>
      </c>
      <c r="AX1010" s="13">
        <v>7.7145312206405903</v>
      </c>
    </row>
    <row r="1011" spans="40:50" x14ac:dyDescent="0.2">
      <c r="AN1011">
        <v>16.076277388825002</v>
      </c>
      <c r="AQ1011">
        <v>4.0628609045922897</v>
      </c>
      <c r="AT1011">
        <v>16.076277388825002</v>
      </c>
      <c r="AU1011">
        <v>16.076277388825002</v>
      </c>
      <c r="AV1011">
        <v>16.230125477413001</v>
      </c>
      <c r="AX1011" s="13">
        <v>7.7764847525823999</v>
      </c>
    </row>
    <row r="1012" spans="40:50" x14ac:dyDescent="0.2">
      <c r="AN1012">
        <v>15.7392993283185</v>
      </c>
      <c r="AQ1012">
        <v>3.9608795412964</v>
      </c>
      <c r="AT1012">
        <v>15.7392993283185</v>
      </c>
      <c r="AU1012">
        <v>15.7392993283185</v>
      </c>
      <c r="AV1012">
        <v>15.8833083140241</v>
      </c>
      <c r="AX1012" s="13">
        <v>7.8298704955873202</v>
      </c>
    </row>
    <row r="1013" spans="40:50" x14ac:dyDescent="0.2">
      <c r="AN1013">
        <v>15.4052727970238</v>
      </c>
      <c r="AQ1013">
        <v>3.86080238501913</v>
      </c>
      <c r="AT1013">
        <v>15.4052727970238</v>
      </c>
      <c r="AU1013">
        <v>15.4052727970238</v>
      </c>
      <c r="AV1013">
        <v>15.540152183937201</v>
      </c>
      <c r="AX1013" s="13">
        <v>7.8750406382966096</v>
      </c>
    </row>
    <row r="1014" spans="40:50" x14ac:dyDescent="0.2">
      <c r="AN1014">
        <v>15.0744897953752</v>
      </c>
      <c r="AQ1014">
        <v>3.7626375891128498</v>
      </c>
      <c r="AT1014">
        <v>15.0744897953752</v>
      </c>
      <c r="AU1014">
        <v>15.0744897953752</v>
      </c>
      <c r="AV1014">
        <v>15.200881211013501</v>
      </c>
      <c r="AX1014" s="13">
        <v>7.9123462677040202</v>
      </c>
    </row>
    <row r="1015" spans="40:50" x14ac:dyDescent="0.2">
      <c r="AN1015">
        <v>14.7472043831139</v>
      </c>
      <c r="AQ1015">
        <v>3.6663788533498498</v>
      </c>
      <c r="AT1015">
        <v>14.7472043831139</v>
      </c>
      <c r="AU1015">
        <v>14.7472043831139</v>
      </c>
      <c r="AV1015">
        <v>14.865695589017299</v>
      </c>
      <c r="AX1015" s="13">
        <v>7.9421260237681901</v>
      </c>
    </row>
    <row r="1016" spans="40:50" x14ac:dyDescent="0.2">
      <c r="AN1016">
        <v>14.4236396594445</v>
      </c>
      <c r="AQ1016">
        <v>3.5720170719377302</v>
      </c>
      <c r="AT1016">
        <v>14.4236396594445</v>
      </c>
      <c r="AU1016">
        <v>14.4236396594445</v>
      </c>
      <c r="AV1016">
        <v>14.5347713214287</v>
      </c>
      <c r="AX1016" s="13">
        <v>7.9647055647455396</v>
      </c>
    </row>
    <row r="1017" spans="40:50" x14ac:dyDescent="0.2">
      <c r="AN1017">
        <v>14.1039915608537</v>
      </c>
      <c r="AQ1017">
        <v>3.4795427360678501</v>
      </c>
      <c r="AT1017">
        <v>14.1039915608537</v>
      </c>
      <c r="AU1017">
        <v>14.1039915608537</v>
      </c>
      <c r="AV1017">
        <v>14.2082621480186</v>
      </c>
      <c r="AX1017" s="13">
        <v>7.9803988517448499</v>
      </c>
    </row>
    <row r="1018" spans="40:50" x14ac:dyDescent="0.2">
      <c r="AN1018">
        <v>13.788431695824301</v>
      </c>
      <c r="AQ1018">
        <v>3.3889460270087901</v>
      </c>
      <c r="AT1018">
        <v>13.788431695824301</v>
      </c>
      <c r="AU1018">
        <v>13.788431695824301</v>
      </c>
      <c r="AV1018">
        <v>13.886301535922801</v>
      </c>
      <c r="AX1018" s="13">
        <v>7.9895094292257003</v>
      </c>
    </row>
    <row r="1019" spans="40:50" x14ac:dyDescent="0.2">
      <c r="AN1019">
        <v>13.477109695166799</v>
      </c>
      <c r="AQ1019">
        <v>3.30021646487931</v>
      </c>
      <c r="AT1019">
        <v>13.477109695166799</v>
      </c>
      <c r="AU1019">
        <v>13.477109695166799</v>
      </c>
      <c r="AV1019">
        <v>13.5690044720569</v>
      </c>
      <c r="AX1019" s="13">
        <v>7.9923314179624603</v>
      </c>
    </row>
    <row r="1020" spans="40:50" x14ac:dyDescent="0.2">
      <c r="AN1020">
        <v>13.1701552366959</v>
      </c>
      <c r="AQ1020">
        <v>3.2133425783768499</v>
      </c>
      <c r="AT1020">
        <v>13.1701552366959</v>
      </c>
      <c r="AU1020">
        <v>13.1701552366959</v>
      </c>
      <c r="AV1020">
        <v>13.256469059454201</v>
      </c>
      <c r="AX1020" s="13">
        <v>7.9891502425514602</v>
      </c>
    </row>
    <row r="1021" spans="40:50" x14ac:dyDescent="0.2">
      <c r="AN1021">
        <v>12.8676798240139</v>
      </c>
      <c r="AQ1021">
        <v>3.1283116833053399</v>
      </c>
      <c r="AT1021">
        <v>12.8676798240139</v>
      </c>
      <c r="AU1021">
        <v>12.8676798240139</v>
      </c>
      <c r="AV1021">
        <v>12.948777948082901</v>
      </c>
      <c r="AX1021" s="13">
        <v>7.9802431581552398</v>
      </c>
    </row>
    <row r="1022" spans="40:50" x14ac:dyDescent="0.2">
      <c r="AN1022">
        <v>12.5697783693305</v>
      </c>
      <c r="AQ1022">
        <v>3.0451097633564301</v>
      </c>
      <c r="AT1022">
        <v>12.5697783693305</v>
      </c>
      <c r="AU1022">
        <v>12.5697783693305</v>
      </c>
      <c r="AV1022">
        <v>12.6459996265936</v>
      </c>
      <c r="AX1022" s="13">
        <v>7.96587963302939</v>
      </c>
    </row>
    <row r="1023" spans="40:50" x14ac:dyDescent="0.2">
      <c r="AN1023">
        <v>12.276530614714099</v>
      </c>
      <c r="AQ1023">
        <v>2.9637214287728102</v>
      </c>
      <c r="AT1023">
        <v>12.276530614714099</v>
      </c>
      <c r="AU1023">
        <v>12.276530614714099</v>
      </c>
      <c r="AV1023">
        <v>12.3481895953151</v>
      </c>
      <c r="AX1023" s="13">
        <v>7.9463216292596304</v>
      </c>
    </row>
    <row r="1024" spans="40:50" x14ac:dyDescent="0.2">
      <c r="AN1024">
        <v>11.9880024168083</v>
      </c>
      <c r="AQ1024">
        <v>2.8841299299010101</v>
      </c>
      <c r="AT1024">
        <v>11.9880024168083</v>
      </c>
      <c r="AU1024">
        <v>11.9880024168083</v>
      </c>
      <c r="AV1024">
        <v>12.055391436198899</v>
      </c>
      <c r="AX1024" s="13">
        <v>7.9218238123227902</v>
      </c>
    </row>
    <row r="1025" spans="40:50" x14ac:dyDescent="0.2">
      <c r="AN1025">
        <v>11.704246913978899</v>
      </c>
      <c r="AQ1025">
        <v>2.8063172076752001</v>
      </c>
      <c r="AT1025">
        <v>11.704246913978899</v>
      </c>
      <c r="AU1025">
        <v>11.704246913978899</v>
      </c>
      <c r="AV1025">
        <v>11.7676377921866</v>
      </c>
      <c r="AX1025" s="13">
        <v>7.8926337113629303</v>
      </c>
    </row>
    <row r="1026" spans="40:50" x14ac:dyDescent="0.2">
      <c r="AN1026">
        <v>11.4253055907926</v>
      </c>
      <c r="AQ1026">
        <v>2.7302639678490701</v>
      </c>
      <c r="AT1026">
        <v>11.4253055907926</v>
      </c>
      <c r="AU1026">
        <v>11.4253055907926</v>
      </c>
      <c r="AV1026">
        <v>11.484951266179401</v>
      </c>
      <c r="AX1026" s="13">
        <v>7.8589918458315697</v>
      </c>
    </row>
    <row r="1027" spans="40:50" x14ac:dyDescent="0.2">
      <c r="AN1027">
        <v>11.151209251862101</v>
      </c>
      <c r="AQ1027">
        <v>2.6559497695408898</v>
      </c>
      <c r="AT1027">
        <v>11.151209251862101</v>
      </c>
      <c r="AU1027">
        <v>11.151209251862101</v>
      </c>
      <c r="AV1027">
        <v>11.2073452480927</v>
      </c>
      <c r="AX1027" s="13">
        <v>7.8211318296806596</v>
      </c>
    </row>
    <row r="1028" spans="40:50" x14ac:dyDescent="0.2">
      <c r="AN1028">
        <v>10.8819789150125</v>
      </c>
      <c r="AQ1028">
        <v>2.58335312145844</v>
      </c>
      <c r="AT1028">
        <v>10.8819789150125</v>
      </c>
      <c r="AU1028">
        <v>10.8819789150125</v>
      </c>
      <c r="AV1028">
        <v>10.9348246772122</v>
      </c>
      <c r="AX1028" s="13">
        <v>7.7792804611320996</v>
      </c>
    </row>
    <row r="1029" spans="40:50" x14ac:dyDescent="0.2">
      <c r="AN1029">
        <v>10.617626632176</v>
      </c>
      <c r="AQ1029">
        <v>2.51245158117686</v>
      </c>
      <c r="AT1029">
        <v>10.617626632176</v>
      </c>
      <c r="AU1029">
        <v>10.617626632176</v>
      </c>
      <c r="AV1029">
        <v>10.6673867460546</v>
      </c>
      <c r="AX1029" s="13">
        <v>7.7336578037795602</v>
      </c>
    </row>
    <row r="1030" spans="40:50" x14ac:dyDescent="0.2">
      <c r="AN1030">
        <v>10.3581562451899</v>
      </c>
      <c r="AQ1030">
        <v>2.4432218543212398</v>
      </c>
      <c r="AT1030">
        <v>10.3581562451899</v>
      </c>
      <c r="AU1030">
        <v>10.3581562451899</v>
      </c>
      <c r="AV1030">
        <v>10.4050215511259</v>
      </c>
      <c r="AX1030" s="13">
        <v>7.6844772631444398</v>
      </c>
    </row>
    <row r="1031" spans="40:50" x14ac:dyDescent="0.2">
      <c r="AN1031">
        <v>10.1035640827235</v>
      </c>
      <c r="AQ1031">
        <v>2.37563989153126</v>
      </c>
      <c r="AT1031">
        <v>10.1035640827235</v>
      </c>
      <c r="AU1031">
        <v>10.1035640827235</v>
      </c>
      <c r="AV1031">
        <v>10.1477126953164</v>
      </c>
      <c r="AX1031" s="13">
        <v>7.6319456616197501</v>
      </c>
    </row>
    <row r="1032" spans="40:50" x14ac:dyDescent="0.2">
      <c r="AN1032">
        <v>9.8538396037560503</v>
      </c>
      <c r="AQ1032">
        <v>2.3096809818291901</v>
      </c>
      <c r="AT1032">
        <v>9.8538396037560503</v>
      </c>
      <c r="AU1032">
        <v>9.8538396037560503</v>
      </c>
      <c r="AV1032">
        <v>9.8954378461059207</v>
      </c>
      <c r="AX1032" s="13">
        <v>7.5762633138841098</v>
      </c>
    </row>
    <row r="1033" spans="40:50" x14ac:dyDescent="0.2">
      <c r="AN1033">
        <v>9.6089659923794297</v>
      </c>
      <c r="AQ1033">
        <v>2.2453198415492799</v>
      </c>
      <c r="AT1033">
        <v>9.6089659923794297</v>
      </c>
      <c r="AU1033">
        <v>9.6089659923794297</v>
      </c>
      <c r="AV1033">
        <v>9.6481692532819103</v>
      </c>
      <c r="AX1033" s="13">
        <v>7.5176241042197196</v>
      </c>
    </row>
    <row r="1034" spans="40:50" x14ac:dyDescent="0.2">
      <c r="AN1034">
        <v>9.3689207081479395</v>
      </c>
      <c r="AQ1034">
        <v>2.1825306983350199</v>
      </c>
      <c r="AT1034">
        <v>9.3689207081479395</v>
      </c>
      <c r="AU1034">
        <v>9.3689207081479395</v>
      </c>
      <c r="AV1034">
        <v>9.4058742294760798</v>
      </c>
      <c r="AX1034" s="13">
        <v>7.4562155667081598</v>
      </c>
    </row>
    <row r="1035" spans="40:50" x14ac:dyDescent="0.2">
      <c r="AN1035">
        <v>9.1336759957172102</v>
      </c>
      <c r="AQ1035">
        <v>2.1212873699966801</v>
      </c>
      <c r="AT1035">
        <v>9.1336759957172102</v>
      </c>
      <c r="AU1035">
        <v>9.1336759957172102</v>
      </c>
      <c r="AV1035">
        <v>9.1685155964716394</v>
      </c>
      <c r="AX1035" s="13">
        <v>7.3922189689254703</v>
      </c>
    </row>
    <row r="1036" spans="40:50" x14ac:dyDescent="0.2">
      <c r="AN1036">
        <v>8.9031993571250698</v>
      </c>
      <c r="AQ1036">
        <v>2.0615633381659402</v>
      </c>
      <c r="AT1036">
        <v>8.9031993571250698</v>
      </c>
      <c r="AU1036">
        <v>8.9031993571250698</v>
      </c>
      <c r="AV1036">
        <v>8.9360520999340398</v>
      </c>
      <c r="AX1036" s="13">
        <v>7.32580939949717</v>
      </c>
    </row>
    <row r="1037" spans="40:50" x14ac:dyDescent="0.2">
      <c r="AN1037">
        <v>8.6774539897086402</v>
      </c>
      <c r="AQ1037">
        <v>2.0033318168358498</v>
      </c>
      <c r="AT1037">
        <v>8.6774539897086402</v>
      </c>
      <c r="AU1037">
        <v>8.6774539897086402</v>
      </c>
      <c r="AV1037">
        <v>8.7084387949543398</v>
      </c>
      <c r="AX1037" s="13">
        <v>7.2571558596748398</v>
      </c>
    </row>
    <row r="1038" spans="40:50" x14ac:dyDescent="0.2">
      <c r="AN1038">
        <v>8.4563991923447492</v>
      </c>
      <c r="AQ1038">
        <v>1.9465658159280299</v>
      </c>
      <c r="AT1038">
        <v>8.4563991923447492</v>
      </c>
      <c r="AU1038">
        <v>8.4563991923447492</v>
      </c>
      <c r="AV1038">
        <v>8.4856274045652196</v>
      </c>
      <c r="AX1038" s="13">
        <v>7.1864213589526402</v>
      </c>
    </row>
    <row r="1039" spans="40:50" x14ac:dyDescent="0.2">
      <c r="AN1039">
        <v>8.2399907424503205</v>
      </c>
      <c r="AQ1039">
        <v>1.8912382000969701</v>
      </c>
      <c r="AT1039">
        <v>8.2399907424503205</v>
      </c>
      <c r="AU1039">
        <v>8.2399907424503205</v>
      </c>
      <c r="AV1039">
        <v>8.2675666531897996</v>
      </c>
      <c r="AX1039" s="13">
        <v>7.1137630146341104</v>
      </c>
    </row>
    <row r="1040" spans="40:50" x14ac:dyDescent="0.2">
      <c r="AN1040">
        <v>8.0281812459341602</v>
      </c>
      <c r="AQ1040">
        <v>1.8373217429986901</v>
      </c>
      <c r="AT1040">
        <v>8.0281812459341602</v>
      </c>
      <c r="AU1040">
        <v>8.0281812459341602</v>
      </c>
      <c r="AV1040">
        <v>8.0542025767993</v>
      </c>
      <c r="AX1040" s="13">
        <v>7.0393321551666803</v>
      </c>
    </row>
    <row r="1041" spans="40:50" x14ac:dyDescent="0.2">
      <c r="AN1041">
        <v>7.8209204620918298</v>
      </c>
      <c r="AQ1041">
        <v>1.7847891772708999</v>
      </c>
      <c r="AT1041">
        <v>7.8209204620918298</v>
      </c>
      <c r="AU1041">
        <v>7.8209204620918298</v>
      </c>
      <c r="AV1041">
        <v>7.8454788114097003</v>
      </c>
      <c r="AX1041" s="13">
        <v>6.9632744270157296</v>
      </c>
    </row>
    <row r="1042" spans="40:50" x14ac:dyDescent="0.2">
      <c r="AN1042">
        <v>7.6181556052577104</v>
      </c>
      <c r="AQ1042">
        <v>1.7336132404759099</v>
      </c>
      <c r="AT1042">
        <v>7.6181556052577104</v>
      </c>
      <c r="AU1042">
        <v>7.6181556052577104</v>
      </c>
      <c r="AV1042">
        <v>7.6413368613967396</v>
      </c>
      <c r="AX1042" s="13">
        <v>6.8857299048019804</v>
      </c>
    </row>
    <row r="1043" spans="40:50" x14ac:dyDescent="0.2">
      <c r="AN1043">
        <v>7.4198316248712599</v>
      </c>
      <c r="AQ1043">
        <v>1.6837667172573201</v>
      </c>
      <c r="AT1043">
        <v>7.4198316248712599</v>
      </c>
      <c r="AU1043">
        <v>7.4198316248712599</v>
      </c>
      <c r="AV1043">
        <v>7.4417163489984803</v>
      </c>
      <c r="AX1043" s="13">
        <v>6.8068332043887203</v>
      </c>
    </row>
    <row r="1044" spans="40:50" x14ac:dyDescent="0.2">
      <c r="AN1044">
        <v>7.2258914654667601</v>
      </c>
      <c r="AQ1044">
        <v>1.63522247794974</v>
      </c>
      <c r="AT1044">
        <v>7.2258914654667601</v>
      </c>
      <c r="AU1044">
        <v>7.2258914654667601</v>
      </c>
      <c r="AV1044">
        <v>7.2465552462521803</v>
      </c>
      <c r="AX1044" s="13">
        <v>6.7267135986032596</v>
      </c>
    </row>
    <row r="1045" spans="40:50" x14ac:dyDescent="0.2">
      <c r="AN1045">
        <v>7.03627630797466</v>
      </c>
      <c r="AQ1045">
        <v>1.58795351387567</v>
      </c>
      <c r="AT1045">
        <v>7.03627630797466</v>
      </c>
      <c r="AU1045">
        <v>7.03627630797466</v>
      </c>
      <c r="AV1045">
        <v>7.0557900905289399</v>
      </c>
      <c r="AX1045" s="13">
        <v>6.6454951352496598</v>
      </c>
    </row>
    <row r="1046" spans="40:50" x14ac:dyDescent="0.2">
      <c r="AN1046">
        <v>6.8509257936172396</v>
      </c>
      <c r="AQ1046">
        <v>1.54193296955876</v>
      </c>
      <c r="AT1046">
        <v>6.8509257936172396</v>
      </c>
      <c r="AU1046">
        <v>6.8509257936172396</v>
      </c>
      <c r="AV1046">
        <v>6.86935618472714</v>
      </c>
      <c r="AX1046" s="13">
        <v>6.5632967570776604</v>
      </c>
    </row>
    <row r="1047" spans="40:50" x14ac:dyDescent="0.2">
      <c r="AN1047">
        <v>6.66977823156836</v>
      </c>
      <c r="AQ1047">
        <v>1.49713417204938</v>
      </c>
      <c r="AT1047">
        <v>6.66977823156836</v>
      </c>
      <c r="AU1047">
        <v>6.66977823156836</v>
      </c>
      <c r="AV1047">
        <v>6.6871877831235302</v>
      </c>
      <c r="AX1047" s="13">
        <v>6.4802324233704898</v>
      </c>
    </row>
    <row r="1048" spans="40:50" x14ac:dyDescent="0.2">
      <c r="AN1048">
        <v>6.4927707914732604</v>
      </c>
      <c r="AQ1048">
        <v>1.45353065758115</v>
      </c>
      <c r="AT1048">
        <v>6.4927707914732604</v>
      </c>
      <c r="AU1048">
        <v>6.4927707914732604</v>
      </c>
      <c r="AV1048">
        <v>6.5092182637948097</v>
      </c>
      <c r="AX1048" s="13">
        <v>6.3964112328168996</v>
      </c>
    </row>
    <row r="1049" spans="40:50" x14ac:dyDescent="0.2">
      <c r="AN1049">
        <v>6.3198396818282996</v>
      </c>
      <c r="AQ1049">
        <v>1.4110961957216599</v>
      </c>
      <c r="AT1049">
        <v>6.3198396818282996</v>
      </c>
      <c r="AU1049">
        <v>6.3198396818282996</v>
      </c>
      <c r="AV1049">
        <v>6.3353802884746004</v>
      </c>
      <c r="AX1049" s="13">
        <v>6.3119375473449697</v>
      </c>
    </row>
    <row r="1050" spans="40:50" x14ac:dyDescent="0.2">
      <c r="AN1050">
        <v>6.1509203151622698</v>
      </c>
      <c r="AQ1050">
        <v>1.36980481121433</v>
      </c>
      <c r="AT1050">
        <v>6.1509203151622698</v>
      </c>
      <c r="AU1050">
        <v>6.1509203151622698</v>
      </c>
      <c r="AV1050">
        <v>6.1656059506340997</v>
      </c>
      <c r="AX1050" s="13">
        <v>6.2269111166090401</v>
      </c>
    </row>
    <row r="1051" spans="40:50" x14ac:dyDescent="0.2">
      <c r="AN1051">
        <v>5.9859474608857202</v>
      </c>
      <c r="AQ1051">
        <v>1.32963080365519</v>
      </c>
      <c r="AT1051">
        <v>5.9859474608857202</v>
      </c>
      <c r="AU1051">
        <v>5.9859474608857202</v>
      </c>
      <c r="AV1051">
        <v>5.9998269125479302</v>
      </c>
      <c r="AX1051" s="13">
        <v>6.1414272028256001</v>
      </c>
    </row>
    <row r="1052" spans="40:50" x14ac:dyDescent="0.2">
      <c r="AN1052">
        <v>5.8248553866179904</v>
      </c>
      <c r="AQ1052">
        <v>1.29054876516924</v>
      </c>
      <c r="AT1052">
        <v>5.8248553866179904</v>
      </c>
      <c r="AU1052">
        <v>5.8248553866179904</v>
      </c>
      <c r="AV1052">
        <v>5.8379745320285501</v>
      </c>
      <c r="AX1052" s="13">
        <v>6.0555767056754704</v>
      </c>
    </row>
    <row r="1053" spans="40:50" x14ac:dyDescent="0.2">
      <c r="AN1053">
        <v>5.6675779887485698</v>
      </c>
      <c r="AQ1053">
        <v>1.25253359622303</v>
      </c>
      <c r="AT1053">
        <v>5.6675779887485698</v>
      </c>
      <c r="AU1053">
        <v>5.6675779887485698</v>
      </c>
      <c r="AV1053">
        <v>5.6799799794945498</v>
      </c>
      <c r="AX1053" s="13">
        <v>5.9694462870062601</v>
      </c>
    </row>
    <row r="1054" spans="40:50" x14ac:dyDescent="0.2">
      <c r="AN1054">
        <v>5.5140489129388</v>
      </c>
      <c r="AQ1054">
        <v>1.2155605197029</v>
      </c>
      <c r="AT1054">
        <v>5.5140489129388</v>
      </c>
      <c r="AU1054">
        <v>5.5140489129388</v>
      </c>
      <c r="AV1054">
        <v>5.5257743459865898</v>
      </c>
      <c r="AX1054" s="13">
        <v>5.8831184950753297</v>
      </c>
    </row>
    <row r="1055" spans="40:50" x14ac:dyDescent="0.2">
      <c r="AN1055">
        <v>5.36420166521936</v>
      </c>
      <c r="AQ1055">
        <v>1.1796050933905899</v>
      </c>
      <c r="AT1055">
        <v>5.36420166521936</v>
      </c>
      <c r="AU1055">
        <v>5.36420166521936</v>
      </c>
      <c r="AV1055">
        <v>5.3752887427003202</v>
      </c>
      <c r="AX1055" s="13">
        <v>5.7966718881054602</v>
      </c>
    </row>
    <row r="1056" spans="40:50" x14ac:dyDescent="0.2">
      <c r="AN1056">
        <v>5.2179697143080599</v>
      </c>
      <c r="AQ1056">
        <v>1.1446432209371999</v>
      </c>
      <c r="AT1056">
        <v>5.2179697143080599</v>
      </c>
      <c r="AU1056">
        <v>5.2179697143080599</v>
      </c>
      <c r="AV1056">
        <v>5.2284543925888602</v>
      </c>
      <c r="AX1056" s="13">
        <v>5.7101811569230598</v>
      </c>
    </row>
    <row r="1057" spans="40:50" x14ac:dyDescent="0.2">
      <c r="AN1057">
        <v>5.07528658572173</v>
      </c>
      <c r="AQ1057">
        <v>1.11065116145732</v>
      </c>
      <c r="AT1057">
        <v>5.07528658572173</v>
      </c>
      <c r="AU1057">
        <v>5.07528658572173</v>
      </c>
      <c r="AV1057">
        <v>5.0852027145382497</v>
      </c>
      <c r="AX1057" s="13">
        <v>5.62371724648533</v>
      </c>
    </row>
    <row r="1058" spans="40:50" x14ac:dyDescent="0.2">
      <c r="AN1058">
        <v>4.9360859482238899</v>
      </c>
      <c r="AQ1058">
        <v>1.07760553783145</v>
      </c>
      <c r="AT1058">
        <v>4.9360859482238899</v>
      </c>
      <c r="AU1058">
        <v>4.9360859482238899</v>
      </c>
      <c r="AV1058">
        <v>4.9454654005987901</v>
      </c>
      <c r="AX1058" s="13">
        <v>5.5373474761007904</v>
      </c>
    </row>
    <row r="1059" spans="40:50" x14ac:dyDescent="0.2">
      <c r="AN1059">
        <v>4.8003016931197404</v>
      </c>
      <c r="AQ1059">
        <v>1.0454833438120901</v>
      </c>
      <c r="AT1059">
        <v>4.8003016931197404</v>
      </c>
      <c r="AU1059">
        <v>4.8003016931197404</v>
      </c>
      <c r="AV1059">
        <v>4.8091744867241504</v>
      </c>
      <c r="AX1059" s="13">
        <v>5.4511356581790604</v>
      </c>
    </row>
    <row r="1060" spans="40:50" x14ac:dyDescent="0.2">
      <c r="AN1060">
        <v>4.66786800687583</v>
      </c>
      <c r="AQ1060">
        <v>1.01426195002424</v>
      </c>
      <c r="AT1060">
        <v>4.66786800687583</v>
      </c>
      <c r="AU1060">
        <v>4.66786800687583</v>
      </c>
      <c r="AV1060">
        <v>4.6762624174409604</v>
      </c>
      <c r="AX1060" s="13">
        <v>5.3651422153493904</v>
      </c>
    </row>
    <row r="1061" spans="40:50" x14ac:dyDescent="0.2">
      <c r="AN1061">
        <v>4.5387194375084698</v>
      </c>
      <c r="AQ1061">
        <v>0.98391910893427703</v>
      </c>
      <c r="AT1061">
        <v>4.5387194375084698</v>
      </c>
      <c r="AU1061">
        <v>4.5387194375084698</v>
      </c>
      <c r="AV1061">
        <v>4.5466621048551401</v>
      </c>
      <c r="AX1061" s="13">
        <v>5.2794242958094904</v>
      </c>
    </row>
    <row r="1062" spans="40:50" x14ac:dyDescent="0.2">
      <c r="AN1062">
        <v>4.4127909551645601</v>
      </c>
      <c r="AQ1062">
        <v>0.95443295886712398</v>
      </c>
      <c r="AT1062">
        <v>4.4127909551645601</v>
      </c>
      <c r="AU1062">
        <v>4.4127909551645601</v>
      </c>
      <c r="AV1062">
        <v>4.4203069823638401</v>
      </c>
      <c r="AX1062" s="13">
        <v>5.19403588678089</v>
      </c>
    </row>
    <row r="1063" spans="40:50" x14ac:dyDescent="0.2">
      <c r="AN1063">
        <v>4.2900180072882801</v>
      </c>
      <c r="AQ1063">
        <v>0.92578202713806901</v>
      </c>
      <c r="AT1063">
        <v>4.2900180072882801</v>
      </c>
      <c r="AU1063">
        <v>4.2900180072882801</v>
      </c>
      <c r="AV1063">
        <v>4.2971310534363996</v>
      </c>
      <c r="AX1063" s="13">
        <v>5.10902792595635</v>
      </c>
    </row>
    <row r="1064" spans="40:50" x14ac:dyDescent="0.2">
      <c r="AN1064">
        <v>4.1703365687436698</v>
      </c>
      <c r="AQ1064">
        <v>0.89794523236988499</v>
      </c>
      <c r="AT1064">
        <v>4.1703365687436698</v>
      </c>
      <c r="AU1064">
        <v>4.1703365687436698</v>
      </c>
      <c r="AV1064">
        <v>4.1770689357909596</v>
      </c>
      <c r="AX1064" s="13">
        <v>5.0244484108438803</v>
      </c>
    </row>
    <row r="1065" spans="40:50" x14ac:dyDescent="0.2">
      <c r="AN1065">
        <v>4.0536831872392796</v>
      </c>
      <c r="AQ1065">
        <v>0.87090188604891605</v>
      </c>
      <c r="AT1065">
        <v>4.0536831872392796</v>
      </c>
      <c r="AU1065">
        <v>4.0536831872392796</v>
      </c>
      <c r="AV1065">
        <v>4.0600559012849899</v>
      </c>
      <c r="AX1065" s="13">
        <v>4.9403425059194896</v>
      </c>
    </row>
    <row r="1066" spans="40:50" x14ac:dyDescent="0.2">
      <c r="AN1066">
        <v>3.9399950243816799</v>
      </c>
      <c r="AQ1066">
        <v>0.84463169338473598</v>
      </c>
      <c r="AT1066">
        <v>3.9399950243816799</v>
      </c>
      <c r="AU1066">
        <v>3.9399950243816799</v>
      </c>
      <c r="AV1066">
        <v>3.94602791181239</v>
      </c>
      <c r="AX1066" s="13">
        <v>4.8567526475182099</v>
      </c>
    </row>
    <row r="1067" spans="40:50" x14ac:dyDescent="0.2">
      <c r="AN1067">
        <v>3.8292098926616398</v>
      </c>
      <c r="AQ1067">
        <v>0.81911475352113705</v>
      </c>
      <c r="AT1067">
        <v>3.8292098926616398</v>
      </c>
      <c r="AU1067">
        <v>3.8292098926616398</v>
      </c>
      <c r="AV1067">
        <v>3.8349216514843198</v>
      </c>
      <c r="AX1067" s="13">
        <v>4.77371864640011</v>
      </c>
    </row>
    <row r="1068" spans="40:50" x14ac:dyDescent="0.2">
      <c r="AN1068">
        <v>3.7212662886602699</v>
      </c>
      <c r="AQ1068">
        <v>0.79433155915304499</v>
      </c>
      <c r="AT1068">
        <v>3.7212662886602699</v>
      </c>
      <c r="AU1068">
        <v>3.7212662886602699</v>
      </c>
      <c r="AV1068">
        <v>3.7266745553547498</v>
      </c>
      <c r="AX1068" s="13">
        <v>4.6912777879415204</v>
      </c>
    </row>
    <row r="1069" spans="40:50" x14ac:dyDescent="0.2">
      <c r="AN1069">
        <v>3.6161034227418098</v>
      </c>
      <c r="AQ1069">
        <v>0.770262995590144</v>
      </c>
      <c r="AT1069">
        <v>3.6161034227418098</v>
      </c>
      <c r="AU1069">
        <v>3.6161034227418098</v>
      </c>
      <c r="AV1069">
        <v>3.62122483493392</v>
      </c>
      <c r="AX1069" s="13">
        <v>4.6094649299102697</v>
      </c>
    </row>
    <row r="1070" spans="40:50" x14ac:dyDescent="0.2">
      <c r="AN1070">
        <v>3.5136612454822398</v>
      </c>
      <c r="AQ1070">
        <v>0.74689033931738102</v>
      </c>
      <c r="AT1070">
        <v>3.5136612454822398</v>
      </c>
      <c r="AU1070">
        <v>3.5136612454822398</v>
      </c>
      <c r="AV1070">
        <v>3.51851150071868</v>
      </c>
      <c r="AX1070" s="13">
        <v>4.52831259779337</v>
      </c>
    </row>
    <row r="1071" spans="40:50" x14ac:dyDescent="0.2">
      <c r="AN1071">
        <v>3.4138804710698301</v>
      </c>
      <c r="AQ1071">
        <v>0.72419525609032398</v>
      </c>
      <c r="AT1071">
        <v>3.4138804710698301</v>
      </c>
      <c r="AU1071">
        <v>3.4138804710698301</v>
      </c>
      <c r="AV1071">
        <v>3.4184743819516101</v>
      </c>
      <c r="AX1071" s="13">
        <v>4.44785107765777</v>
      </c>
    </row>
    <row r="1072" spans="40:50" x14ac:dyDescent="0.2">
      <c r="AN1072">
        <v>3.3167025978971498</v>
      </c>
      <c r="AQ1072">
        <v>0.70215979860147903</v>
      </c>
      <c r="AT1072">
        <v>3.3167025978971498</v>
      </c>
      <c r="AU1072">
        <v>3.3167025978971498</v>
      </c>
      <c r="AV1072">
        <v>3.3210541438136998</v>
      </c>
      <c r="AX1072" s="13">
        <v>4.3681085065258003</v>
      </c>
    </row>
    <row r="1073" spans="40:50" x14ac:dyDescent="0.2">
      <c r="AN1073">
        <v>3.2220699265465802</v>
      </c>
      <c r="AQ1073">
        <v>0.680766403756625</v>
      </c>
      <c r="AT1073">
        <v>3.2220699265465802</v>
      </c>
      <c r="AU1073">
        <v>3.2220699265465802</v>
      </c>
      <c r="AV1073">
        <v>3.2261923022323402</v>
      </c>
      <c r="AX1073" s="13">
        <v>4.2891109602631801</v>
      </c>
    </row>
    <row r="1074" spans="40:50" x14ac:dyDescent="0.2">
      <c r="AN1074">
        <v>3.1299255753600601</v>
      </c>
      <c r="AQ1074">
        <v>0.65999788959505401</v>
      </c>
      <c r="AT1074">
        <v>3.1299255753600601</v>
      </c>
      <c r="AU1074">
        <v>3.1299255753600601</v>
      </c>
      <c r="AV1074">
        <v>3.1338312364858001</v>
      </c>
      <c r="AX1074" s="13">
        <v>4.2108825389768603</v>
      </c>
    </row>
    <row r="1075" spans="40:50" x14ac:dyDescent="0.2">
      <c r="AN1075">
        <v>3.0402134937755001</v>
      </c>
      <c r="AQ1075">
        <v>0.63983745188247698</v>
      </c>
      <c r="AT1075">
        <v>3.0402134937755001</v>
      </c>
      <c r="AU1075">
        <v>3.0402134937755001</v>
      </c>
      <c r="AV1075">
        <v>3.0439141997610899</v>
      </c>
      <c r="AX1075" s="13">
        <v>4.1334454499349</v>
      </c>
    </row>
    <row r="1076" spans="40:50" x14ac:dyDescent="0.2">
      <c r="AN1076">
        <v>2.9528784735906601</v>
      </c>
      <c r="AQ1076">
        <v>0.620268660406329</v>
      </c>
      <c r="AT1076">
        <v>2.9528784735906601</v>
      </c>
      <c r="AU1076">
        <v>2.9528784735906601</v>
      </c>
      <c r="AV1076">
        <v>2.95638532782338</v>
      </c>
      <c r="AX1076" s="13">
        <v>4.0568200880135397</v>
      </c>
    </row>
    <row r="1077" spans="40:50" x14ac:dyDescent="0.2">
      <c r="AN1077">
        <v>2.8678661583118901</v>
      </c>
      <c r="AQ1077">
        <v>0.60127545500652602</v>
      </c>
      <c r="AT1077">
        <v>2.8678661583118901</v>
      </c>
      <c r="AU1077">
        <v>2.8678661583118901</v>
      </c>
      <c r="AV1077">
        <v>2.8711896459354498</v>
      </c>
      <c r="AX1077" s="13">
        <v>3.9810251137003201</v>
      </c>
    </row>
    <row r="1078" spans="40:50" x14ac:dyDescent="0.2">
      <c r="AN1078">
        <v>2.7851230507301499</v>
      </c>
      <c r="AQ1078">
        <v>0.582842141358349</v>
      </c>
      <c r="AT1078">
        <v>2.7851230507301499</v>
      </c>
      <c r="AU1078">
        <v>2.7851230507301499</v>
      </c>
      <c r="AV1078">
        <v>2.7882730741632198</v>
      </c>
      <c r="AX1078" s="13">
        <v>3.9060775286668301</v>
      </c>
    </row>
    <row r="1079" spans="40:50" x14ac:dyDescent="0.2">
      <c r="AN1079">
        <v>2.7045965188612699</v>
      </c>
      <c r="AQ1079">
        <v>0.56495338653849303</v>
      </c>
      <c r="AT1079">
        <v>2.7045965188612699</v>
      </c>
      <c r="AU1079">
        <v>2.7045965188612699</v>
      </c>
      <c r="AV1079">
        <v>2.7075824311830998</v>
      </c>
      <c r="AX1079" s="13">
        <v>3.8319927489457699</v>
      </c>
    </row>
    <row r="1080" spans="40:50" x14ac:dyDescent="0.2">
      <c r="AN1080">
        <v>2.62623480037306</v>
      </c>
      <c r="AQ1080">
        <v>0.54759421439735301</v>
      </c>
      <c r="AT1080">
        <v>2.62623480037306</v>
      </c>
      <c r="AU1080">
        <v>2.62623480037306</v>
      </c>
      <c r="AV1080">
        <v>2.6290654367194501</v>
      </c>
      <c r="AX1080" s="13">
        <v>3.75878467574183</v>
      </c>
    </row>
    <row r="1081" spans="40:50" x14ac:dyDescent="0.2">
      <c r="AN1081">
        <v>2.5499870056109302</v>
      </c>
      <c r="AQ1081">
        <v>0.53075000075225698</v>
      </c>
      <c r="AT1081">
        <v>2.5499870056109302</v>
      </c>
      <c r="AU1081">
        <v>2.5499870056109302</v>
      </c>
      <c r="AV1081">
        <v>2.5526707127031001</v>
      </c>
      <c r="AX1081" s="13">
        <v>3.6864657639107299</v>
      </c>
    </row>
    <row r="1082" spans="40:50" x14ac:dyDescent="0.2">
      <c r="AN1082">
        <v>2.4758031193433601</v>
      </c>
      <c r="AQ1082">
        <v>0.51440646843000204</v>
      </c>
      <c r="AT1082">
        <v>2.4758031193433601</v>
      </c>
      <c r="AU1082">
        <v>2.4758031193433601</v>
      </c>
      <c r="AV1082">
        <v>2.4783477832633798</v>
      </c>
      <c r="AX1082" s="13">
        <v>3.6150470881478798</v>
      </c>
    </row>
    <row r="1083" spans="40:50" x14ac:dyDescent="0.2">
      <c r="AN1083">
        <v>2.4036340013074202</v>
      </c>
      <c r="AQ1083">
        <v>0.49854968216890799</v>
      </c>
      <c r="AT1083">
        <v>2.4036340013074202</v>
      </c>
      <c r="AU1083">
        <v>2.4036340013074202</v>
      </c>
      <c r="AV1083">
        <v>2.4060470736351798</v>
      </c>
      <c r="AX1083" s="13">
        <v>3.54453840692373</v>
      </c>
    </row>
    <row r="1084" spans="40:50" x14ac:dyDescent="0.2">
      <c r="AN1084">
        <v>2.3334313856650999</v>
      </c>
      <c r="AQ1084">
        <v>0.48316604340639002</v>
      </c>
      <c r="AT1084">
        <v>2.3334313856650999</v>
      </c>
      <c r="AU1084">
        <v>2.3334313856650999</v>
      </c>
      <c r="AV1084">
        <v>2.3357199080781301</v>
      </c>
      <c r="AX1084" s="13">
        <v>3.47494822421401</v>
      </c>
    </row>
    <row r="1085" spans="40:50" x14ac:dyDescent="0.2">
      <c r="AN1085">
        <v>2.2651478794500401</v>
      </c>
      <c r="AQ1085">
        <v>0.468242284961149</v>
      </c>
      <c r="AT1085">
        <v>2.2651478794500401</v>
      </c>
      <c r="AU1085">
        <v>2.2651478794500401</v>
      </c>
      <c r="AV1085">
        <v>2.2673185068758399</v>
      </c>
      <c r="AX1085" s="13">
        <v>3.406283849067</v>
      </c>
    </row>
    <row r="1086" spans="40:50" x14ac:dyDescent="0.2">
      <c r="AN1086">
        <v>2.19873696007939</v>
      </c>
      <c r="AQ1086">
        <v>0.45376546562794501</v>
      </c>
      <c r="AT1086">
        <v>2.19873696007939</v>
      </c>
      <c r="AU1086">
        <v>2.19873696007939</v>
      </c>
      <c r="AV1086">
        <v>2.20079598249677</v>
      </c>
      <c r="AX1086" s="13">
        <v>3.33855145305699</v>
      </c>
    </row>
    <row r="1087" spans="40:50" x14ac:dyDescent="0.2">
      <c r="AN1087">
        <v>2.1341529720150798</v>
      </c>
      <c r="AQ1087">
        <v>0.439722964700271</v>
      </c>
      <c r="AT1087">
        <v>2.1341529720150798</v>
      </c>
      <c r="AU1087">
        <v>2.1341529720150798</v>
      </c>
      <c r="AV1087">
        <v>2.1361063349840799</v>
      </c>
      <c r="AX1087" s="13">
        <v>3.2717561256711098</v>
      </c>
    </row>
    <row r="1088" spans="40:50" x14ac:dyDescent="0.2">
      <c r="AN1088">
        <v>2.07135112263702</v>
      </c>
      <c r="AQ1088">
        <v>0.42610247643424098</v>
      </c>
      <c r="AT1088">
        <v>2.07135112263702</v>
      </c>
      <c r="AU1088">
        <v>2.07135112263702</v>
      </c>
      <c r="AV1088">
        <v>2.0732044466333601</v>
      </c>
      <c r="AX1088" s="13">
        <v>3.20590192768289</v>
      </c>
    </row>
    <row r="1089" spans="40:50" x14ac:dyDescent="0.2">
      <c r="AN1089">
        <v>2.0102874773940802</v>
      </c>
      <c r="AQ1089">
        <v>0.41289200446122198</v>
      </c>
      <c r="AT1089">
        <v>2.0102874773940802</v>
      </c>
      <c r="AU1089">
        <v>2.0102874773940802</v>
      </c>
      <c r="AV1089">
        <v>2.0120460760252201</v>
      </c>
      <c r="AX1089" s="13">
        <v>3.1409919425575001</v>
      </c>
    </row>
    <row r="1090" spans="40:50" x14ac:dyDescent="0.2">
      <c r="AN1090">
        <v>1.95091895429394</v>
      </c>
      <c r="AQ1090">
        <v>0.40007985616881703</v>
      </c>
      <c r="AT1090">
        <v>1.95091895429394</v>
      </c>
      <c r="AU1090">
        <v>1.95091895429394</v>
      </c>
      <c r="AV1090">
        <v>1.95258785146123</v>
      </c>
      <c r="AX1090" s="13">
        <v>3.0770283259465199</v>
      </c>
    </row>
    <row r="1091" spans="40:50" x14ac:dyDescent="0.2">
      <c r="AN1091">
        <v>1.8932033177844301</v>
      </c>
      <c r="AQ1091">
        <v>0.38765463705335401</v>
      </c>
      <c r="AT1091">
        <v>1.8932033177844301</v>
      </c>
      <c r="AU1091">
        <v>1.8932033177844301</v>
      </c>
      <c r="AV1091">
        <v>1.89478726385648</v>
      </c>
      <c r="AX1091" s="13">
        <v>3.0140123533181198</v>
      </c>
    </row>
    <row r="1092" spans="40:50" x14ac:dyDescent="0.2">
      <c r="AN1092">
        <v>1.83709917207926</v>
      </c>
      <c r="AQ1092">
        <v>0.37560524506041598</v>
      </c>
      <c r="AT1092">
        <v>1.83709917207926</v>
      </c>
      <c r="AU1092">
        <v>1.83709917207926</v>
      </c>
      <c r="AV1092">
        <v>1.83860265913466</v>
      </c>
      <c r="AX1092" s="13">
        <v>2.95194446578033</v>
      </c>
    </row>
    <row r="1093" spans="40:50" x14ac:dyDescent="0.2">
      <c r="AN1093">
        <v>1.7825659539761201</v>
      </c>
      <c r="AQ1093">
        <v>0.36392086491506198</v>
      </c>
      <c r="AT1093">
        <v>1.7825659539761201</v>
      </c>
      <c r="AU1093">
        <v>1.7825659539761201</v>
      </c>
      <c r="AV1093">
        <v>1.78399323017352</v>
      </c>
      <c r="AX1093" s="13">
        <v>2.8908243141434902</v>
      </c>
    </row>
    <row r="1094" spans="40:50" x14ac:dyDescent="0.2">
      <c r="AN1094">
        <v>1.72956392521185</v>
      </c>
      <c r="AQ1094">
        <v>0.35259096245758897</v>
      </c>
      <c r="AT1094">
        <v>1.72956392521185</v>
      </c>
      <c r="AU1094">
        <v>1.72956392521185</v>
      </c>
      <c r="AV1094">
        <v>1.7309190083370301</v>
      </c>
      <c r="AX1094" s="13">
        <v>2.8306508012801599</v>
      </c>
    </row>
    <row r="1095" spans="40:50" x14ac:dyDescent="0.2">
      <c r="AN1095">
        <v>1.6780541643928999</v>
      </c>
      <c r="AQ1095">
        <v>0.341605278993108</v>
      </c>
      <c r="AT1095">
        <v>1.6780541643928999</v>
      </c>
      <c r="AU1095">
        <v>1.6780541643928999</v>
      </c>
      <c r="AV1095">
        <v>1.67934085463387</v>
      </c>
      <c r="AX1095" s="13">
        <v>2.7714221228269502</v>
      </c>
    </row>
    <row r="1096" spans="40:50" x14ac:dyDescent="0.2">
      <c r="AN1096">
        <v>1.62799855854403</v>
      </c>
      <c r="AQ1096">
        <v>0.33095382564971998</v>
      </c>
      <c r="AT1096">
        <v>1.62799855854403</v>
      </c>
      <c r="AU1096">
        <v>1.62799855854403</v>
      </c>
      <c r="AV1096">
        <v>1.62922045053844</v>
      </c>
      <c r="AX1096" s="13">
        <v>2.7131358062874402</v>
      </c>
    </row>
    <row r="1097" spans="40:50" x14ac:dyDescent="0.2">
      <c r="AN1097">
        <v>1.57935979430772</v>
      </c>
      <c r="AQ1097">
        <v>0.320626877771787</v>
      </c>
      <c r="AT1097">
        <v>1.57935979430772</v>
      </c>
      <c r="AU1097">
        <v>1.57935979430772</v>
      </c>
      <c r="AV1097">
        <v>1.5805202885064</v>
      </c>
      <c r="AX1097" s="13">
        <v>2.65578874857919</v>
      </c>
    </row>
    <row r="1098" spans="40:50" x14ac:dyDescent="0.2">
      <c r="AN1098">
        <v>1.53210134882829</v>
      </c>
      <c r="AQ1098">
        <v>0.31061496934008298</v>
      </c>
      <c r="AT1098">
        <v>1.53210134882829</v>
      </c>
      <c r="AU1098">
        <v>1.53210134882829</v>
      </c>
      <c r="AV1098">
        <v>1.53320366221588</v>
      </c>
      <c r="AX1098" s="13">
        <v>2.5993772520812399</v>
      </c>
    </row>
    <row r="1099" spans="40:50" x14ac:dyDescent="0.2">
      <c r="AN1099">
        <v>1.4861874803539199</v>
      </c>
      <c r="AQ1099">
        <v>0.300908887425134</v>
      </c>
      <c r="AT1099">
        <v>1.4861874803539199</v>
      </c>
      <c r="AU1099">
        <v>1.4861874803539199</v>
      </c>
      <c r="AV1099">
        <v>1.48723465656014</v>
      </c>
      <c r="AX1099" s="13">
        <v>2.5438970592250798</v>
      </c>
    </row>
    <row r="1100" spans="40:50" x14ac:dyDescent="0.2">
      <c r="AN1100">
        <v>1.44158321858076</v>
      </c>
      <c r="AQ1100">
        <v>0.291499666691102</v>
      </c>
      <c r="AT1100">
        <v>1.44158321858076</v>
      </c>
      <c r="AU1100">
        <v>1.44158321858076</v>
      </c>
      <c r="AV1100">
        <v>1.44257813742496</v>
      </c>
      <c r="AX1100" s="13">
        <v>2.4893433856843199</v>
      </c>
    </row>
    <row r="1101" spans="40:50" x14ac:dyDescent="0.2">
      <c r="AN1101">
        <v>1.3982543547708299</v>
      </c>
      <c r="AQ1101">
        <v>0.28237858394020598</v>
      </c>
      <c r="AT1101">
        <v>1.3982543547708299</v>
      </c>
      <c r="AU1101">
        <v>1.3982543547708299</v>
      </c>
      <c r="AV1101">
        <v>1.3991997412671699</v>
      </c>
      <c r="AX1101" s="13">
        <v>2.43571095220475</v>
      </c>
    </row>
    <row r="1102" spans="40:50" x14ac:dyDescent="0.2">
      <c r="AN1102">
        <v>1.3561674316677299</v>
      </c>
      <c r="AQ1102">
        <v>0.27353715271103202</v>
      </c>
      <c r="AT1102">
        <v>1.3561674316677299</v>
      </c>
      <c r="AU1102">
        <v>1.3561674316677299</v>
      </c>
      <c r="AV1102">
        <v>1.3570658645240601</v>
      </c>
      <c r="AX1102" s="13">
        <v>2.3829940151244999</v>
      </c>
    </row>
    <row r="1103" spans="40:50" x14ac:dyDescent="0.2">
      <c r="AN1103">
        <v>1.3152897332304601</v>
      </c>
      <c r="AQ1103">
        <v>0.26496711793288102</v>
      </c>
      <c r="AT1103">
        <v>1.3152897332304601</v>
      </c>
      <c r="AU1103">
        <v>1.3152897332304601</v>
      </c>
      <c r="AV1103">
        <v>1.31614365287181</v>
      </c>
      <c r="AX1103" s="13">
        <v>2.3311863956288699</v>
      </c>
    </row>
    <row r="1104" spans="40:50" x14ac:dyDescent="0.2">
      <c r="AN1104">
        <v>1.27558927421376</v>
      </c>
      <c r="AQ1104">
        <v>0.25666045063950499</v>
      </c>
      <c r="AT1104">
        <v>1.27558927421376</v>
      </c>
      <c r="AU1104">
        <v>1.27558927421376</v>
      </c>
      <c r="AV1104">
        <v>1.27640099035437</v>
      </c>
      <c r="AX1104" s="13">
        <v>2.2802815077836902</v>
      </c>
    </row>
    <row r="1105" spans="40:50" x14ac:dyDescent="0.2">
      <c r="AN1105">
        <v>1.23703478960891</v>
      </c>
      <c r="AQ1105">
        <v>0.24860934274476401</v>
      </c>
      <c r="AT1105">
        <v>1.23703478960891</v>
      </c>
      <c r="AU1105">
        <v>1.23703478960891</v>
      </c>
      <c r="AV1105">
        <v>1.2378064884025299</v>
      </c>
      <c r="AX1105" s="13">
        <v>2.2302723853924098</v>
      </c>
    </row>
    <row r="1106" spans="40:50" x14ac:dyDescent="0.2">
      <c r="AN1106">
        <v>1.1995957239672601</v>
      </c>
      <c r="AQ1106">
        <v>0.24080620188437499</v>
      </c>
      <c r="AT1106">
        <v>1.1995957239672601</v>
      </c>
      <c r="AU1106">
        <v>1.1995957239672601</v>
      </c>
      <c r="AV1106">
        <v>1.2003294747595099</v>
      </c>
      <c r="AX1106" s="13">
        <v>2.18115170771472</v>
      </c>
    </row>
    <row r="1107" spans="40:50" x14ac:dyDescent="0.2">
      <c r="AN1107">
        <v>1.16324222062819</v>
      </c>
      <c r="AQ1107">
        <v>0.23324364632737299</v>
      </c>
      <c r="AT1107">
        <v>1.16324222062819</v>
      </c>
      <c r="AU1107">
        <v>1.16324222062819</v>
      </c>
      <c r="AV1107">
        <v>1.1639399823288501</v>
      </c>
      <c r="AX1107" s="13">
        <v>2.1329118240965599</v>
      </c>
    </row>
    <row r="1108" spans="40:50" x14ac:dyDescent="0.2">
      <c r="AN1108">
        <v>1.1279451108593099</v>
      </c>
      <c r="AQ1108">
        <v>0.22591449995607299</v>
      </c>
      <c r="AT1108">
        <v>1.1279451108593099</v>
      </c>
      <c r="AU1108">
        <v>1.1279451108593099</v>
      </c>
      <c r="AV1108">
        <v>1.12860873796482</v>
      </c>
      <c r="AX1108" s="13">
        <v>2.0855447775389999</v>
      </c>
    </row>
    <row r="1109" spans="40:50" x14ac:dyDescent="0.2">
      <c r="AN1109">
        <v>1.0936759029354199</v>
      </c>
      <c r="AQ1109">
        <v>0.21881178732053699</v>
      </c>
      <c r="AT1109">
        <v>1.0936759029354199</v>
      </c>
      <c r="AU1109">
        <v>1.0936759029354199</v>
      </c>
      <c r="AV1109">
        <v>1.09430715121279</v>
      </c>
      <c r="AX1109" s="13">
        <v>2.0390423272555802</v>
      </c>
    </row>
    <row r="1110" spans="40:50" x14ac:dyDescent="0.2">
      <c r="AN1110">
        <v>1.06040677116368</v>
      </c>
      <c r="AQ1110">
        <v>0.21192872876885599</v>
      </c>
      <c r="AT1110">
        <v>1.06040677116368</v>
      </c>
      <c r="AU1110">
        <v>1.06040677116368</v>
      </c>
      <c r="AV1110">
        <v>1.0610073030218901</v>
      </c>
      <c r="AX1110" s="13">
        <v>1.9933959702503199</v>
      </c>
    </row>
    <row r="1111" spans="40:50" x14ac:dyDescent="0.2">
      <c r="AN1111">
        <v>1.0281105448696299</v>
      </c>
      <c r="AQ1111">
        <v>0.205258735649334</v>
      </c>
      <c r="AT1111">
        <v>1.0281105448696299</v>
      </c>
      <c r="AU1111">
        <v>1.0281105448696299</v>
      </c>
      <c r="AV1111">
        <v>1.0286819344326701</v>
      </c>
      <c r="AX1111" s="13">
        <v>1.9485969619535</v>
      </c>
    </row>
    <row r="1112" spans="40:50" x14ac:dyDescent="0.2">
      <c r="AN1112">
        <v>0.99676069736502604</v>
      </c>
      <c r="AQ1112">
        <v>0.19879540559765599</v>
      </c>
      <c r="AT1112">
        <v>0.99676069736502604</v>
      </c>
      <c r="AU1112">
        <v>0.99676069736502604</v>
      </c>
      <c r="AV1112">
        <v>0.99730443526368096</v>
      </c>
      <c r="AX1112" s="13">
        <v>1.9046363359506</v>
      </c>
    </row>
    <row r="1113" spans="40:50" x14ac:dyDescent="0.2">
      <c r="AN1113">
        <v>0.96633133489627099</v>
      </c>
      <c r="AQ1113">
        <v>0.19253251789692699</v>
      </c>
      <c r="AT1113">
        <v>0.96633133489627099</v>
      </c>
      <c r="AU1113">
        <v>0.96633133489627099</v>
      </c>
      <c r="AV1113">
        <v>0.96684883279521405</v>
      </c>
      <c r="AX1113" s="13">
        <v>1.86150492283895</v>
      </c>
    </row>
    <row r="1114" spans="40:50" x14ac:dyDescent="0.2">
      <c r="AN1114">
        <v>0.93679718559815495</v>
      </c>
      <c r="AQ1114">
        <v>0.18646402891960201</v>
      </c>
      <c r="AT1114">
        <v>0.93679718559815495</v>
      </c>
      <c r="AU1114">
        <v>0.93679718559815495</v>
      </c>
      <c r="AV1114">
        <v>0.93728978047615097</v>
      </c>
      <c r="AX1114" s="13">
        <v>1.8191933682436501</v>
      </c>
    </row>
    <row r="1115" spans="40:50" x14ac:dyDescent="0.2">
      <c r="AN1115">
        <v>0.90813358845657999</v>
      </c>
      <c r="AQ1115">
        <v>0.18058406765125601</v>
      </c>
      <c r="AT1115">
        <v>0.90813358845657999</v>
      </c>
      <c r="AU1115">
        <v>0.90813358845657999</v>
      </c>
      <c r="AV1115">
        <v>0.90860254664530204</v>
      </c>
      <c r="AX1115" s="13">
        <v>1.77769215002694</v>
      </c>
    </row>
    <row r="1116" spans="40:50" x14ac:dyDescent="0.2">
      <c r="AN1116">
        <v>0.88031648229233705</v>
      </c>
      <c r="AQ1116">
        <v>0.17488693129536101</v>
      </c>
      <c r="AT1116">
        <v>0.88031648229233705</v>
      </c>
      <c r="AU1116">
        <v>0.88031648229233705</v>
      </c>
      <c r="AV1116">
        <v>0.88076300329781199</v>
      </c>
      <c r="AX1116" s="13">
        <v>1.73699159471794</v>
      </c>
    </row>
    <row r="1117" spans="40:50" x14ac:dyDescent="0.2">
      <c r="AN1117">
        <v>0.85332239477351701</v>
      </c>
      <c r="AQ1117">
        <v>0.16936708095892899</v>
      </c>
      <c r="AT1117">
        <v>0.85332239477351701</v>
      </c>
      <c r="AU1117">
        <v>0.85332239477351701</v>
      </c>
      <c r="AV1117">
        <v>0.85374761488561102</v>
      </c>
      <c r="AX1117" s="13">
        <v>1.69708189319561</v>
      </c>
    </row>
    <row r="1118" spans="40:50" x14ac:dyDescent="0.2">
      <c r="AN1118">
        <v>0.82712843147165205</v>
      </c>
      <c r="AQ1118">
        <v>0.16401913741935401</v>
      </c>
      <c r="AT1118">
        <v>0.82712843147165205</v>
      </c>
      <c r="AU1118">
        <v>0.82712843147165205</v>
      </c>
      <c r="AV1118">
        <v>0.82753342717543099</v>
      </c>
      <c r="AX1118" s="13">
        <v>1.65795311565421</v>
      </c>
    </row>
    <row r="1119" spans="40:50" x14ac:dyDescent="0.2">
      <c r="AN1119">
        <v>0.80171226496285397</v>
      </c>
      <c r="AQ1119">
        <v>0.15883787697787299</v>
      </c>
      <c r="AT1119">
        <v>0.80171226496285397</v>
      </c>
      <c r="AU1119">
        <v>0.80171226496285397</v>
      </c>
      <c r="AV1119">
        <v>0.80209805616185004</v>
      </c>
      <c r="AX1119" s="13">
        <v>1.6195952258711099</v>
      </c>
    </row>
    <row r="1120" spans="40:50" x14ac:dyDescent="0.2">
      <c r="AN1120">
        <v>0.77705212398565604</v>
      </c>
      <c r="AQ1120">
        <v>0.153818227390148</v>
      </c>
      <c r="AT1120">
        <v>0.77705212398565604</v>
      </c>
      <c r="AU1120">
        <v>0.77705212398565604</v>
      </c>
      <c r="AV1120">
        <v>0.777419677050462</v>
      </c>
      <c r="AX1120" s="13">
        <v>1.5819980948160099</v>
      </c>
    </row>
    <row r="1121" spans="40:50" x14ac:dyDescent="0.2">
      <c r="AN1121">
        <v>0.75312678266383704</v>
      </c>
      <c r="AQ1121">
        <v>0.14895526388190999</v>
      </c>
      <c r="AT1121">
        <v>0.75312678266383704</v>
      </c>
      <c r="AU1121">
        <v>0.75312678266383704</v>
      </c>
      <c r="AV1121">
        <v>0.753477013312291</v>
      </c>
      <c r="AX1121" s="13">
        <v>1.54515151361474</v>
      </c>
    </row>
    <row r="1122" spans="40:50" x14ac:dyDescent="0.2">
      <c r="AN1122">
        <v>0.72991554979705897</v>
      </c>
      <c r="AQ1122">
        <v>0.14424420524561099</v>
      </c>
      <c r="AT1122">
        <v>0.72991554979705897</v>
      </c>
      <c r="AU1122">
        <v>0.72991554979705897</v>
      </c>
      <c r="AV1122">
        <v>0.730249325817664</v>
      </c>
      <c r="AX1122" s="13">
        <v>1.5090452059020201</v>
      </c>
    </row>
    <row r="1123" spans="40:50" x14ac:dyDescent="0.2">
      <c r="AN1123">
        <v>0.707398258233365</v>
      </c>
      <c r="AQ1123">
        <v>0.13968041001911999</v>
      </c>
      <c r="AT1123">
        <v>0.707398258233365</v>
      </c>
      <c r="AU1123">
        <v>0.707398258233365</v>
      </c>
      <c r="AV1123">
        <v>0.70771640205887099</v>
      </c>
      <c r="AX1123" s="13">
        <v>1.47366883957742</v>
      </c>
    </row>
    <row r="1124" spans="40:50" x14ac:dyDescent="0.2">
      <c r="AN1124">
        <v>0.68555525431890496</v>
      </c>
      <c r="AQ1124">
        <v>0.13525937274608901</v>
      </c>
      <c r="AT1124">
        <v>0.68555525431890496</v>
      </c>
      <c r="AU1124">
        <v>0.68555525431890496</v>
      </c>
      <c r="AV1124">
        <v>0.68585854546046399</v>
      </c>
      <c r="AX1124" s="13">
        <v>1.4390120379964599</v>
      </c>
    </row>
    <row r="1125" spans="40:50" x14ac:dyDescent="0.2">
      <c r="AN1125">
        <v>0.66436738744266699</v>
      </c>
      <c r="AQ1125">
        <v>0.13097672031483801</v>
      </c>
      <c r="AT1125">
        <v>0.66436738744266699</v>
      </c>
      <c r="AU1125">
        <v>0.66436738744266699</v>
      </c>
      <c r="AV1125">
        <v>0.664656564791133</v>
      </c>
      <c r="AX1125" s="13">
        <v>1.4050643906114999</v>
      </c>
    </row>
    <row r="1126" spans="40:50" x14ac:dyDescent="0.2">
      <c r="AN1126">
        <v>0.64381599967113301</v>
      </c>
      <c r="AQ1126">
        <v>0.126828208380489</v>
      </c>
      <c r="AT1126">
        <v>0.64381599967113301</v>
      </c>
      <c r="AU1126">
        <v>0.64381599967113301</v>
      </c>
      <c r="AV1126">
        <v>0.64409176367171805</v>
      </c>
      <c r="AX1126" s="13">
        <v>1.37181546309021</v>
      </c>
    </row>
    <row r="1127" spans="40:50" x14ac:dyDescent="0.2">
      <c r="AN1127">
        <v>0.623882915484953</v>
      </c>
      <c r="AQ1127">
        <v>0.122809717863631</v>
      </c>
      <c r="AT1127">
        <v>0.623882915484953</v>
      </c>
      <c r="AU1127">
        <v>0.623882915484953</v>
      </c>
      <c r="AV1127">
        <v>0.62414593019512699</v>
      </c>
      <c r="AX1127" s="13">
        <v>1.33925480692265</v>
      </c>
    </row>
    <row r="1128" spans="40:50" x14ac:dyDescent="0.2">
      <c r="AN1128">
        <v>0.60455043161856603</v>
      </c>
      <c r="AQ1128">
        <v>0.118917251529515</v>
      </c>
      <c r="AT1128">
        <v>0.60455043161856603</v>
      </c>
      <c r="AU1128">
        <v>0.60455043161856603</v>
      </c>
      <c r="AV1128">
        <v>0.60480132665221398</v>
      </c>
      <c r="AX1128" s="13">
        <v>1.30737196854613</v>
      </c>
    </row>
    <row r="1129" spans="40:50" x14ac:dyDescent="0.2">
      <c r="AN1129">
        <v>0.58580130700813304</v>
      </c>
      <c r="AQ1129">
        <v>0.115146930644883</v>
      </c>
      <c r="AT1129">
        <v>0.58580130700813304</v>
      </c>
      <c r="AU1129">
        <v>0.58580130700813304</v>
      </c>
      <c r="AV1129">
        <v>0.58604067937587001</v>
      </c>
      <c r="AX1129" s="13">
        <v>1.27615649800141</v>
      </c>
    </row>
    <row r="1130" spans="40:50" x14ac:dyDescent="0.2">
      <c r="AN1130">
        <v>0.56761875285153995</v>
      </c>
      <c r="AQ1130">
        <v>0.11149499170991101</v>
      </c>
      <c r="AT1130">
        <v>0.56761875285153995</v>
      </c>
      <c r="AU1130">
        <v>0.56761875285153995</v>
      </c>
      <c r="AV1130">
        <v>0.56784716869975305</v>
      </c>
      <c r="AX1130" s="13">
        <v>1.24559795713692</v>
      </c>
    </row>
    <row r="1131" spans="40:50" x14ac:dyDescent="0.2">
      <c r="AN1131">
        <v>0.54998642278592003</v>
      </c>
      <c r="AQ1131">
        <v>0.10795778327007501</v>
      </c>
      <c r="AT1131">
        <v>0.54998642278592003</v>
      </c>
      <c r="AU1131">
        <v>0.54998642278592003</v>
      </c>
      <c r="AV1131">
        <v>0.55020441904151096</v>
      </c>
      <c r="AX1131" s="13">
        <v>1.2156859273842999</v>
      </c>
    </row>
    <row r="1132" spans="40:50" x14ac:dyDescent="0.2">
      <c r="AN1132">
        <v>0.53288840318109498</v>
      </c>
      <c r="AQ1132">
        <v>0.10453176279858099</v>
      </c>
      <c r="AT1132">
        <v>0.53288840318109498</v>
      </c>
      <c r="AU1132">
        <v>0.53288840318109498</v>
      </c>
      <c r="AV1132">
        <v>0.53309648910755603</v>
      </c>
      <c r="AX1132" s="13">
        <v>1.1864100171154901</v>
      </c>
    </row>
    <row r="1133" spans="40:50" x14ac:dyDescent="0.2">
      <c r="AN1133">
        <v>0.51630920355923404</v>
      </c>
      <c r="AQ1133">
        <v>0.101213493656633</v>
      </c>
      <c r="AT1133">
        <v>0.51630920355923404</v>
      </c>
      <c r="AU1133">
        <v>0.51630920355923404</v>
      </c>
      <c r="AV1133">
        <v>0.51650786222705902</v>
      </c>
      <c r="AX1133" s="13">
        <v>1.1577598685999499</v>
      </c>
    </row>
    <row r="1134" spans="40:50" x14ac:dyDescent="0.2">
      <c r="AN1134">
        <v>0.50023374713673896</v>
      </c>
      <c r="AQ1134">
        <v>9.79996421254168E-2</v>
      </c>
      <c r="AT1134">
        <v>0.50023374713673896</v>
      </c>
      <c r="AU1134">
        <v>0.50023374713673896</v>
      </c>
      <c r="AV1134">
        <v>0.500423436816957</v>
      </c>
      <c r="AX1134" s="13">
        <v>1.12972516458022</v>
      </c>
    </row>
    <row r="1135" spans="40:50" x14ac:dyDescent="0.2">
      <c r="AN1135">
        <v>0.484647361494216</v>
      </c>
      <c r="AQ1135">
        <v>9.4886974509295896E-2</v>
      </c>
      <c r="AT1135">
        <v>0.484647361494216</v>
      </c>
      <c r="AU1135">
        <v>0.484647361494216</v>
      </c>
      <c r="AV1135">
        <v>0.48482851697273799</v>
      </c>
      <c r="AX1135" s="13">
        <v>1.1022956344760799</v>
      </c>
    </row>
    <row r="1136" spans="40:50" x14ac:dyDescent="0.2">
      <c r="AN1136">
        <v>0.46953576937845998</v>
      </c>
      <c r="AQ1136">
        <v>9.1872354310755605E-2</v>
      </c>
      <c r="AT1136">
        <v>0.46953576937845998</v>
      </c>
      <c r="AU1136">
        <v>0.46953576937845998</v>
      </c>
      <c r="AV1136">
        <v>0.469708803202529</v>
      </c>
      <c r="AX1136" s="13">
        <v>1.07546106023379</v>
      </c>
    </row>
    <row r="1137" spans="40:50" x14ac:dyDescent="0.2">
      <c r="AN1137">
        <v>0.45488507963266001</v>
      </c>
      <c r="AQ1137">
        <v>8.8952739476761494E-2</v>
      </c>
      <c r="AT1137">
        <v>0.45488507963266001</v>
      </c>
      <c r="AU1137">
        <v>0.45488507963266001</v>
      </c>
      <c r="AV1137">
        <v>0.45505038328807801</v>
      </c>
      <c r="AX1137" s="13">
        <v>1.04921128183515</v>
      </c>
    </row>
    <row r="1138" spans="40:50" x14ac:dyDescent="0.2">
      <c r="AN1138">
        <v>0.44068177826439903</v>
      </c>
      <c r="AQ1138">
        <v>8.6125179710102598E-2</v>
      </c>
      <c r="AT1138">
        <v>0.44068177826439903</v>
      </c>
      <c r="AU1138">
        <v>0.44068177826439903</v>
      </c>
      <c r="AV1138">
        <v>0.44083972328900101</v>
      </c>
      <c r="AX1138" s="13">
        <v>1.0235362024779</v>
      </c>
    </row>
    <row r="1139" spans="40:50" x14ac:dyDescent="0.2">
      <c r="AN1139">
        <v>0.426912719646379</v>
      </c>
      <c r="AQ1139">
        <v>8.3386813851115599E-2</v>
      </c>
      <c r="AT1139">
        <v>0.426912719646379</v>
      </c>
      <c r="AU1139">
        <v>0.426912719646379</v>
      </c>
      <c r="AV1139">
        <v>0.42706365868506702</v>
      </c>
      <c r="AX1139" s="13">
        <v>0.99842579344132998</v>
      </c>
    </row>
    <row r="1140" spans="40:50" x14ac:dyDescent="0.2">
      <c r="AN1140">
        <v>0.41356511785261402</v>
      </c>
      <c r="AQ1140">
        <v>8.0734867325700302E-2</v>
      </c>
      <c r="AT1140">
        <v>0.41356511785261402</v>
      </c>
      <c r="AU1140">
        <v>0.41356511785261402</v>
      </c>
      <c r="AV1140">
        <v>0.41370938565489301</v>
      </c>
      <c r="AX1140" s="13">
        <v>0.97387009864938601</v>
      </c>
    </row>
    <row r="1141" spans="40:50" x14ac:dyDescent="0.2">
      <c r="AN1141">
        <v>0.40062653813756699</v>
      </c>
      <c r="AQ1141">
        <v>7.8166649656260495E-2</v>
      </c>
      <c r="AT1141">
        <v>0.40062653813756699</v>
      </c>
      <c r="AU1141">
        <v>0.40062653813756699</v>
      </c>
      <c r="AV1141">
        <v>0.40076445249930998</v>
      </c>
      <c r="AX1141" s="13">
        <v>0.94985923894202695</v>
      </c>
    </row>
    <row r="1142" spans="40:50" x14ac:dyDescent="0.2">
      <c r="AN1142">
        <v>0.38808488854838602</v>
      </c>
      <c r="AQ1142">
        <v>7.5679552039742998E-2</v>
      </c>
      <c r="AT1142">
        <v>0.38808488854838602</v>
      </c>
      <c r="AU1142">
        <v>0.38808488854838602</v>
      </c>
      <c r="AV1142">
        <v>0.38821675120574101</v>
      </c>
      <c r="AX1142" s="13">
        <v>0.92638341606880104</v>
      </c>
    </row>
    <row r="1143" spans="40:50" x14ac:dyDescent="0.2">
      <c r="AN1143">
        <v>0.37592841167983998</v>
      </c>
      <c r="AQ1143">
        <v>7.32710449842051E-2</v>
      </c>
      <c r="AT1143">
        <v>0.37592841167983998</v>
      </c>
      <c r="AU1143">
        <v>0.37592841167983998</v>
      </c>
      <c r="AV1143">
        <v>0.37605450915261601</v>
      </c>
      <c r="AX1143" s="13">
        <v>0.90343291641203505</v>
      </c>
    </row>
    <row r="1144" spans="40:50" x14ac:dyDescent="0.2">
      <c r="AN1144">
        <v>0.36414567656910202</v>
      </c>
      <c r="AQ1144">
        <v>7.0938676012291202E-2</v>
      </c>
      <c r="AT1144">
        <v>0.36414567656910202</v>
      </c>
      <c r="AU1144">
        <v>0.36414567656910202</v>
      </c>
      <c r="AV1144">
        <v>0.36426628096068198</v>
      </c>
      <c r="AX1144" s="13">
        <v>0.88099811445464504</v>
      </c>
    </row>
    <row r="1145" spans="40:50" x14ac:dyDescent="0.2">
      <c r="AN1145">
        <v>0.35272557072919197</v>
      </c>
      <c r="AQ1145">
        <v>6.8680067420178903E-2</v>
      </c>
      <c r="AT1145">
        <v>0.35272557072919197</v>
      </c>
      <c r="AU1145">
        <v>0.35272557072919197</v>
      </c>
      <c r="AV1145">
        <v>0.35284094048310799</v>
      </c>
      <c r="AX1145" s="13">
        <v>0.85906947599820904</v>
      </c>
    </row>
    <row r="1146" spans="40:50" x14ac:dyDescent="0.2">
      <c r="AN1146">
        <v>0.34165729232807501</v>
      </c>
      <c r="AQ1146">
        <v>6.6492914098488398E-2</v>
      </c>
      <c r="AT1146">
        <v>0.34165729232807501</v>
      </c>
      <c r="AU1146">
        <v>0.34165729232807501</v>
      </c>
      <c r="AV1146">
        <v>0.341767672941173</v>
      </c>
      <c r="AX1146" s="13">
        <v>0.83763756114690902</v>
      </c>
    </row>
    <row r="1147" spans="40:50" x14ac:dyDescent="0.2">
      <c r="AN1147">
        <v>0.33093034250097902</v>
      </c>
      <c r="AQ1147">
        <v>6.4374981407973694E-2</v>
      </c>
      <c r="AT1147">
        <v>0.33093034250097902</v>
      </c>
      <c r="AU1147">
        <v>0.33093034250097902</v>
      </c>
      <c r="AV1147">
        <v>0.33103596720308598</v>
      </c>
      <c r="AX1147" s="13">
        <v>0.816693027059885</v>
      </c>
    </row>
    <row r="1148" spans="40:50" x14ac:dyDescent="0.2">
      <c r="AN1148">
        <v>0.320534517811978</v>
      </c>
      <c r="AQ1148">
        <v>6.2324103118447903E-2</v>
      </c>
      <c r="AT1148">
        <v>0.320534517811978</v>
      </c>
      <c r="AU1148">
        <v>0.320534517811978</v>
      </c>
      <c r="AV1148">
        <v>0.32063560820499198</v>
      </c>
      <c r="AX1148" s="13">
        <v>0.79622663048761899</v>
      </c>
    </row>
    <row r="1149" spans="40:50" x14ac:dyDescent="0.2">
      <c r="AN1149">
        <v>0.31045990285056502</v>
      </c>
      <c r="AQ1149">
        <v>6.0338179393592102E-2</v>
      </c>
      <c r="AT1149">
        <v>0.31045990285056502</v>
      </c>
      <c r="AU1149">
        <v>0.31045990285056502</v>
      </c>
      <c r="AV1149">
        <v>0.31055666951490901</v>
      </c>
      <c r="AX1149" s="13">
        <v>0.77622923009957101</v>
      </c>
    </row>
    <row r="1150" spans="40:50" x14ac:dyDescent="0.2">
      <c r="AN1150">
        <v>0.30069686296942399</v>
      </c>
      <c r="AQ1150">
        <v>5.8415174839462299E-2</v>
      </c>
      <c r="AT1150">
        <v>0.30069686296942399</v>
      </c>
      <c r="AU1150">
        <v>0.30069686296942399</v>
      </c>
      <c r="AV1150">
        <v>0.30078950603973098</v>
      </c>
      <c r="AX1150" s="13">
        <v>0.75669178860637198</v>
      </c>
    </row>
    <row r="1151" spans="40:50" x14ac:dyDescent="0.2">
      <c r="AN1151">
        <v>0.29123603716539798</v>
      </c>
      <c r="AQ1151">
        <v>5.6553116598605298E-2</v>
      </c>
      <c r="AT1151">
        <v>0.29123603716539798</v>
      </c>
      <c r="AU1151">
        <v>0.29123603716539798</v>
      </c>
      <c r="AV1151">
        <v>0.29132474687121901</v>
      </c>
      <c r="AX1151" s="13">
        <v>0.737605374696785</v>
      </c>
    </row>
    <row r="1152" spans="40:50" x14ac:dyDescent="0.2">
      <c r="AN1152">
        <v>0.28206833109641199</v>
      </c>
      <c r="AQ1152">
        <v>5.4750092501361203E-2</v>
      </c>
      <c r="AT1152">
        <v>0.28206833109641199</v>
      </c>
      <c r="AU1152">
        <v>0.28206833109641199</v>
      </c>
      <c r="AV1152">
        <v>0.28215328827712599</v>
      </c>
      <c r="AX1152" s="13">
        <v>0.71896116478247396</v>
      </c>
    </row>
    <row r="1153" spans="40:50" x14ac:dyDescent="0.2">
      <c r="AN1153">
        <v>0.27318491023725899</v>
      </c>
      <c r="AQ1153">
        <v>5.3004249265386903E-2</v>
      </c>
      <c r="AT1153">
        <v>0.27318491023725899</v>
      </c>
      <c r="AU1153">
        <v>0.27318491023725899</v>
      </c>
      <c r="AV1153">
        <v>0.27326628682992499</v>
      </c>
      <c r="AX1153" s="13">
        <v>0.70075044457185998</v>
      </c>
    </row>
    <row r="1154" spans="40:50" x14ac:dyDescent="0.2">
      <c r="AN1154">
        <v>0.26457719317536399</v>
      </c>
      <c r="AQ1154">
        <v>5.1313790745236502E-2</v>
      </c>
      <c r="AT1154">
        <v>0.26457719317536399</v>
      </c>
      <c r="AU1154">
        <v>0.26457719317536399</v>
      </c>
      <c r="AV1154">
        <v>0.26465515267391798</v>
      </c>
      <c r="AX1154" s="13">
        <v>0.68296461047288504</v>
      </c>
    </row>
    <row r="1155" spans="40:50" x14ac:dyDescent="0.2">
      <c r="AN1155">
        <v>0.25623684504166999</v>
      </c>
      <c r="AQ1155">
        <v>4.9676976228685402E-2</v>
      </c>
      <c r="AT1155">
        <v>0.25623684504166999</v>
      </c>
      <c r="AU1155">
        <v>0.25623684504166999</v>
      </c>
      <c r="AV1155">
        <v>0.25631154293370401</v>
      </c>
      <c r="AX1155" s="13">
        <v>0.66559517083221298</v>
      </c>
    </row>
    <row r="1156" spans="40:50" x14ac:dyDescent="0.2">
      <c r="AN1156">
        <v>0.248155771078129</v>
      </c>
      <c r="AQ1156">
        <v>4.8092118785242E-2</v>
      </c>
      <c r="AT1156">
        <v>0.248155771078129</v>
      </c>
      <c r="AU1156">
        <v>0.248155771078129</v>
      </c>
      <c r="AV1156">
        <v>0.24822735525717901</v>
      </c>
      <c r="AX1156" s="13">
        <v>0.64863374702412302</v>
      </c>
    </row>
    <row r="1157" spans="40:50" x14ac:dyDescent="0.2">
      <c r="AN1157">
        <v>0.24032611033987</v>
      </c>
      <c r="AQ1157">
        <v>4.6557583654376601E-2</v>
      </c>
      <c r="AT1157">
        <v>0.24032611033987</v>
      </c>
      <c r="AU1157">
        <v>0.24032611033987</v>
      </c>
      <c r="AV1157">
        <v>0.240394721497767</v>
      </c>
      <c r="AX1157" s="13">
        <v>0.63207207438675606</v>
      </c>
    </row>
    <row r="1158" spans="40:50" x14ac:dyDescent="0.2">
      <c r="AN1158">
        <v>0.23274022953131199</v>
      </c>
      <c r="AQ1158">
        <v>4.5071786684477498E-2</v>
      </c>
      <c r="AT1158">
        <v>0.23274022953131199</v>
      </c>
      <c r="AU1158">
        <v>0.23274022953131199</v>
      </c>
      <c r="AV1158">
        <v>0.232806001525309</v>
      </c>
      <c r="AX1158" s="13">
        <v>0.61590200302101805</v>
      </c>
    </row>
    <row r="1159" spans="40:50" x14ac:dyDescent="0.2">
      <c r="AN1159">
        <v>0.225390716974047</v>
      </c>
      <c r="AQ1159">
        <v>4.3633192811919901E-2</v>
      </c>
      <c r="AT1159">
        <v>0.225390716974047</v>
      </c>
      <c r="AU1159">
        <v>0.225390716974047</v>
      </c>
      <c r="AV1159">
        <v>0.22545377718079301</v>
      </c>
      <c r="AX1159" s="13">
        <v>0.60011549845086398</v>
      </c>
    </row>
    <row r="1160" spans="40:50" x14ac:dyDescent="0.2">
      <c r="AN1160">
        <v>0.218270376706729</v>
      </c>
      <c r="AQ1160">
        <v>4.2240314585416598E-2</v>
      </c>
      <c r="AT1160">
        <v>0.218270376706729</v>
      </c>
      <c r="AU1160">
        <v>0.218270376706729</v>
      </c>
      <c r="AV1160">
        <v>0.21833084635165501</v>
      </c>
      <c r="AX1160" s="13">
        <v>0.584704642159807</v>
      </c>
    </row>
    <row r="1161" spans="40:50" x14ac:dyDescent="0.2">
      <c r="AN1161">
        <v>0.21137222271422301</v>
      </c>
      <c r="AQ1161">
        <v>4.0891710730240199E-2</v>
      </c>
      <c r="AT1161">
        <v>0.21137222271422301</v>
      </c>
      <c r="AU1161">
        <v>0.21137222271422301</v>
      </c>
      <c r="AV1161">
        <v>0.21143021718593899</v>
      </c>
      <c r="AX1161" s="13">
        <v>0.56966163199853903</v>
      </c>
    </row>
    <row r="1162" spans="40:50" x14ac:dyDescent="0.2">
      <c r="AN1162">
        <v>0.20468947328450901</v>
      </c>
      <c r="AQ1162">
        <v>3.9585984756284803E-2</v>
      </c>
      <c r="AT1162">
        <v>0.20468947328450901</v>
      </c>
      <c r="AU1162">
        <v>0.20468947328450901</v>
      </c>
      <c r="AV1162">
        <v>0.20474510243352201</v>
      </c>
      <c r="AX1162" s="13">
        <v>0.55497878248271004</v>
      </c>
    </row>
    <row r="1163" spans="40:50" x14ac:dyDescent="0.2">
      <c r="AN1163">
        <v>0.19821554549262899</v>
      </c>
      <c r="AQ1163">
        <v>3.8321783600810698E-2</v>
      </c>
      <c r="AT1163">
        <v>0.19821554549262899</v>
      </c>
      <c r="AU1163">
        <v>0.19821554549262899</v>
      </c>
      <c r="AV1163">
        <v>0.19826891391210699</v>
      </c>
      <c r="AX1163" s="13">
        <v>0.54064852497150795</v>
      </c>
    </row>
    <row r="1164" spans="40:50" x14ac:dyDescent="0.2">
      <c r="AN1164">
        <v>0.19194404981077201</v>
      </c>
      <c r="AQ1164">
        <v>3.7097796317692201E-2</v>
      </c>
      <c r="AT1164">
        <v>0.19194404981077201</v>
      </c>
      <c r="AU1164">
        <v>0.19194404981077201</v>
      </c>
      <c r="AV1164">
        <v>0.19199525710416901</v>
      </c>
      <c r="AX1164" s="13">
        <v>0.52666340774868003</v>
      </c>
    </row>
    <row r="1165" spans="40:50" x14ac:dyDescent="0.2">
      <c r="AN1165">
        <v>0.185868784840693</v>
      </c>
      <c r="AQ1165">
        <v>3.5912752795214997E-2</v>
      </c>
      <c r="AT1165">
        <v>0.185868784840693</v>
      </c>
      <c r="AU1165">
        <v>0.185868784840693</v>
      </c>
      <c r="AV1165">
        <v>0.18591792587317299</v>
      </c>
      <c r="AX1165" s="13">
        <v>0.51301609599485098</v>
      </c>
    </row>
    <row r="1166" spans="40:50" x14ac:dyDescent="0.2">
      <c r="AN1166">
        <v>0.17998373216719599</v>
      </c>
      <c r="AQ1166">
        <v>3.4765422519328099E-2</v>
      </c>
      <c r="AT1166">
        <v>0.17998373216719599</v>
      </c>
      <c r="AU1166">
        <v>0.17998373216719599</v>
      </c>
      <c r="AV1166">
        <v>0.180030897306938</v>
      </c>
      <c r="AX1166" s="13">
        <v>0.49969937167016598</v>
      </c>
    </row>
    <row r="1167" spans="40:50" x14ac:dyDescent="0.2">
      <c r="AN1167">
        <v>0.17428305133364899</v>
      </c>
      <c r="AQ1167">
        <v>3.3654613365842398E-2</v>
      </c>
      <c r="AT1167">
        <v>0.17428305133364899</v>
      </c>
      <c r="AU1167">
        <v>0.17428305133364899</v>
      </c>
      <c r="AV1167">
        <v>0.17432832667836601</v>
      </c>
      <c r="AX1167" s="13">
        <v>0.486706133303971</v>
      </c>
    </row>
    <row r="1168" spans="40:50" x14ac:dyDescent="0.2">
      <c r="AN1168">
        <v>0.16876107493613601</v>
      </c>
      <c r="AQ1168">
        <v>3.2579170433460897E-2</v>
      </c>
      <c r="AT1168">
        <v>0.16876107493613601</v>
      </c>
      <c r="AU1168">
        <v>0.16876107493613601</v>
      </c>
      <c r="AV1168">
        <v>0.168804542526547</v>
      </c>
      <c r="AX1168" s="13">
        <v>0.47402939569734798</v>
      </c>
    </row>
    <row r="1169" spans="40:50" x14ac:dyDescent="0.2">
      <c r="AN1169">
        <v>0.163412303831585</v>
      </c>
      <c r="AQ1169">
        <v>3.15379749054127E-2</v>
      </c>
      <c r="AT1169">
        <v>0.163412303831585</v>
      </c>
      <c r="AU1169">
        <v>0.163412303831585</v>
      </c>
      <c r="AV1169">
        <v>0.163454041856118</v>
      </c>
      <c r="AX1169" s="13">
        <v>0.46166228954646699</v>
      </c>
    </row>
    <row r="1170" spans="40:50" x14ac:dyDescent="0.2">
      <c r="AN1170">
        <v>0.15823140246338399</v>
      </c>
      <c r="AQ1170">
        <v>3.0529942949479801E-2</v>
      </c>
      <c r="AT1170">
        <v>0.15823140246338399</v>
      </c>
      <c r="AU1170">
        <v>0.15823140246338399</v>
      </c>
      <c r="AV1170">
        <v>0.15827148545138001</v>
      </c>
      <c r="AX1170" s="13">
        <v>0.449598060986729</v>
      </c>
    </row>
    <row r="1171" spans="40:50" x14ac:dyDescent="0.2">
      <c r="AN1171">
        <v>0.15321319429617999</v>
      </c>
      <c r="AQ1171">
        <v>2.9554024644685501E-2</v>
      </c>
      <c r="AT1171">
        <v>0.15321319429617999</v>
      </c>
      <c r="AU1171">
        <v>0.15321319429617999</v>
      </c>
      <c r="AV1171">
        <v>0.153251693301033</v>
      </c>
      <c r="AX1171" s="13">
        <v>0.437830071066027</v>
      </c>
    </row>
    <row r="1172" spans="40:50" x14ac:dyDescent="0.2">
      <c r="AN1172">
        <v>0.148352657371118</v>
      </c>
      <c r="AQ1172">
        <v>2.8609202945328701E-2</v>
      </c>
      <c r="AT1172">
        <v>0.148352657371118</v>
      </c>
      <c r="AU1172">
        <v>0.148352657371118</v>
      </c>
      <c r="AV1172">
        <v>0.148389640141565</v>
      </c>
      <c r="AX1172" s="13">
        <v>0.426351795147142</v>
      </c>
    </row>
    <row r="1173" spans="40:50" x14ac:dyDescent="0.2">
      <c r="AN1173">
        <v>0.143644919955631</v>
      </c>
      <c r="AQ1173">
        <v>2.7694492670837002E-2</v>
      </c>
      <c r="AT1173">
        <v>0.143644919955631</v>
      </c>
      <c r="AU1173">
        <v>0.143644919955631</v>
      </c>
      <c r="AV1173">
        <v>0.14368045110208599</v>
      </c>
      <c r="AX1173" s="13">
        <v>0.41515682224849798</v>
      </c>
    </row>
    <row r="1174" spans="40:50" x14ac:dyDescent="0.2">
      <c r="AN1174">
        <v>0.13908525631483301</v>
      </c>
      <c r="AQ1174">
        <v>2.6808939526370201E-2</v>
      </c>
      <c r="AT1174">
        <v>0.13908525631483301</v>
      </c>
      <c r="AU1174">
        <v>0.13908525631483301</v>
      </c>
      <c r="AV1174">
        <v>0.13911939746482099</v>
      </c>
      <c r="AX1174" s="13">
        <v>0.40423885432008799</v>
      </c>
    </row>
    <row r="1175" spans="40:50" x14ac:dyDescent="0.2">
      <c r="AN1175">
        <v>0.13466908258028401</v>
      </c>
      <c r="AQ1175">
        <v>2.5951619156457301E-2</v>
      </c>
      <c r="AT1175">
        <v>0.13466908258028401</v>
      </c>
      <c r="AU1175">
        <v>0.13466908258028401</v>
      </c>
      <c r="AV1175">
        <v>0.134701892524733</v>
      </c>
      <c r="AX1175" s="13">
        <v>0.39359170546572397</v>
      </c>
    </row>
    <row r="1176" spans="40:50" x14ac:dyDescent="0.2">
      <c r="AN1176">
        <v>0.130391952723936</v>
      </c>
      <c r="AQ1176">
        <v>2.5121636219299401E-2</v>
      </c>
      <c r="AT1176">
        <v>0.130391952723936</v>
      </c>
      <c r="AU1176">
        <v>0.130391952723936</v>
      </c>
      <c r="AV1176">
        <v>0.13042348755886499</v>
      </c>
      <c r="AX1176" s="13">
        <v>0.38320930110906698</v>
      </c>
    </row>
    <row r="1177" spans="40:50" x14ac:dyDescent="0.2">
      <c r="AN1177">
        <v>0.12624955463597801</v>
      </c>
      <c r="AQ1177">
        <v>2.4318123494983E-2</v>
      </c>
      <c r="AT1177">
        <v>0.12624955463597801</v>
      </c>
      <c r="AU1177">
        <v>0.12624955463597801</v>
      </c>
      <c r="AV1177">
        <v>0.12627986789284701</v>
      </c>
      <c r="AX1177" s="13">
        <v>0.373085677112305</v>
      </c>
    </row>
    <row r="1178" spans="40:50" x14ac:dyDescent="0.2">
      <c r="AN1178">
        <v>0.122237706299683</v>
      </c>
      <c r="AQ1178">
        <v>2.3540241017227799E-2</v>
      </c>
      <c r="AT1178">
        <v>0.122237706299683</v>
      </c>
      <c r="AU1178">
        <v>0.122237706299683</v>
      </c>
      <c r="AV1178">
        <v>0.122266849073183</v>
      </c>
      <c r="AX1178" s="13">
        <v>0.36321497884385701</v>
      </c>
    </row>
    <row r="1179" spans="40:50" x14ac:dyDescent="0.2">
      <c r="AN1179">
        <v>0.118352352065307</v>
      </c>
      <c r="AQ1179">
        <v>2.2787175231709599E-2</v>
      </c>
      <c r="AT1179">
        <v>0.118352352065307</v>
      </c>
      <c r="AU1179">
        <v>0.118352352065307</v>
      </c>
      <c r="AV1179">
        <v>0.118380373132237</v>
      </c>
      <c r="AX1179" s="13">
        <v>0.35359146020679699</v>
      </c>
    </row>
    <row r="1180" spans="40:50" x14ac:dyDescent="0.2">
      <c r="AN1180">
        <v>0.114589559021224</v>
      </c>
      <c r="AQ1180">
        <v>2.2058138179515598E-2</v>
      </c>
      <c r="AT1180">
        <v>0.114589559021224</v>
      </c>
      <c r="AU1180">
        <v>0.114589559021224</v>
      </c>
      <c r="AV1180">
        <v>0.114616504952905</v>
      </c>
      <c r="AX1180" s="13">
        <v>0.34420948262210599</v>
      </c>
    </row>
    <row r="1181" spans="40:50" x14ac:dyDescent="0.2">
      <c r="AN1181">
        <v>0.11094551345713</v>
      </c>
      <c r="AQ1181">
        <v>2.1352366704855099E-2</v>
      </c>
      <c r="AT1181">
        <v>0.11094551345713</v>
      </c>
      <c r="AU1181">
        <v>0.11094551345713</v>
      </c>
      <c r="AV1181">
        <v>0.110971428726945</v>
      </c>
      <c r="AX1181" s="13">
        <v>0.33506351397911899</v>
      </c>
    </row>
    <row r="1182" spans="40:50" x14ac:dyDescent="0.2">
      <c r="AN1182">
        <v>0.10741651742031</v>
      </c>
      <c r="AQ1182">
        <v>2.0669121686476701E-2</v>
      </c>
      <c r="AT1182">
        <v>0.10741651742031</v>
      </c>
      <c r="AU1182">
        <v>0.10741651742031</v>
      </c>
      <c r="AV1182">
        <v>0.10744144450495</v>
      </c>
      <c r="AX1182" s="13">
        <v>0.32614812754787198</v>
      </c>
    </row>
    <row r="1183" spans="40:50" x14ac:dyDescent="0.2">
      <c r="AN1183">
        <v>0.1039989853615</v>
      </c>
      <c r="AQ1183">
        <v>2.0007687292775599E-2</v>
      </c>
      <c r="AT1183">
        <v>0.1039989853615</v>
      </c>
      <c r="AU1183">
        <v>0.1039989853615</v>
      </c>
      <c r="AV1183">
        <v>0.10402296483945001</v>
      </c>
      <c r="AX1183" s="13">
        <v>0.31745800085749798</v>
      </c>
    </row>
    <row r="1184" spans="40:50" x14ac:dyDescent="0.2">
      <c r="AN1184">
        <v>0.100689440872437</v>
      </c>
      <c r="AQ1184">
        <v>1.93673702590768E-2</v>
      </c>
      <c r="AT1184">
        <v>0.100689440872437</v>
      </c>
      <c r="AU1184">
        <v>0.100689440872437</v>
      </c>
      <c r="AV1184">
        <v>0.10071251151258601</v>
      </c>
      <c r="AX1184" s="13">
        <v>0.30898791455226199</v>
      </c>
    </row>
    <row r="1185" spans="40:50" x14ac:dyDescent="0.2">
      <c r="AN1185">
        <v>9.7484513504317402E-2</v>
      </c>
      <c r="AQ1185">
        <v>1.8747499185722199E-2</v>
      </c>
      <c r="AT1185">
        <v>9.7484513504317402E-2</v>
      </c>
      <c r="AU1185">
        <v>9.7484513504317402E-2</v>
      </c>
      <c r="AV1185">
        <v>9.7506712356037598E-2</v>
      </c>
      <c r="AX1185" s="13">
        <v>0.30073275121091902</v>
      </c>
    </row>
    <row r="1186" spans="40:50" x14ac:dyDescent="0.2">
      <c r="AN1186">
        <v>9.4380935675979397E-2</v>
      </c>
      <c r="AQ1186">
        <v>1.81474238583186E-2</v>
      </c>
      <c r="AT1186">
        <v>9.4380935675979397E-2</v>
      </c>
      <c r="AU1186">
        <v>9.4380935675979397E-2</v>
      </c>
      <c r="AV1186">
        <v>9.4402298149300706E-2</v>
      </c>
      <c r="AX1186" s="13">
        <v>0.29268749415053902</v>
      </c>
    </row>
    <row r="1187" spans="40:50" x14ac:dyDescent="0.2">
      <c r="AN1187">
        <v>9.1375539662994706E-2</v>
      </c>
      <c r="AQ1187">
        <v>1.7566514590642499E-2</v>
      </c>
      <c r="AT1187">
        <v>9.1375539662994706E-2</v>
      </c>
      <c r="AU1187">
        <v>9.1375539662994706E-2</v>
      </c>
      <c r="AV1187">
        <v>9.1396099607985698E-2</v>
      </c>
      <c r="AX1187" s="13">
        <v>0.28484722620185399</v>
      </c>
    </row>
    <row r="1188" spans="40:50" x14ac:dyDescent="0.2">
      <c r="AN1188">
        <v>8.8465254667843399E-2</v>
      </c>
      <c r="AQ1188">
        <v>1.7004161581753201E-2</v>
      </c>
      <c r="AT1188">
        <v>8.8465254667843399E-2</v>
      </c>
      <c r="AU1188">
        <v>8.8465254667843399E-2</v>
      </c>
      <c r="AV1188">
        <v>8.8485044447551606E-2</v>
      </c>
      <c r="AX1188" s="13">
        <v>0.27720712846720302</v>
      </c>
    </row>
    <row r="1189" spans="40:50" x14ac:dyDescent="0.2">
      <c r="AN1189">
        <v>8.5647103968319996E-2</v>
      </c>
      <c r="AQ1189">
        <v>1.64597742984775E-2</v>
      </c>
      <c r="AT1189">
        <v>8.5647103968319996E-2</v>
      </c>
      <c r="AU1189">
        <v>8.5647103968319996E-2</v>
      </c>
      <c r="AV1189">
        <v>8.5666154531367694E-2</v>
      </c>
      <c r="AX1189" s="13">
        <v>0.26976247906031697</v>
      </c>
    </row>
    <row r="1190" spans="40:50" x14ac:dyDescent="0.2">
      <c r="AN1190">
        <v>8.2918202146729403E-2</v>
      </c>
      <c r="AQ1190">
        <v>1.5932780874214E-2</v>
      </c>
      <c r="AT1190">
        <v>8.2918202146729403E-2</v>
      </c>
      <c r="AU1190">
        <v>8.2918202146729403E-2</v>
      </c>
      <c r="AV1190">
        <v>8.2936543093004703E-2</v>
      </c>
      <c r="AX1190" s="13">
        <v>0.26250865182969901</v>
      </c>
    </row>
    <row r="1191" spans="40:50" x14ac:dyDescent="0.2">
      <c r="AN1191">
        <v>8.0275752390820604E-2</v>
      </c>
      <c r="AQ1191">
        <v>1.5422627525758299E-2</v>
      </c>
      <c r="AT1191">
        <v>8.0275752390820604E-2</v>
      </c>
      <c r="AU1191">
        <v>8.0275752390820604E-2</v>
      </c>
      <c r="AV1191">
        <v>8.0293412035002995E-2</v>
      </c>
      <c r="AX1191" s="13">
        <v>0.25544111506835299</v>
      </c>
    </row>
    <row r="1192" spans="40:50" x14ac:dyDescent="0.2">
      <c r="AN1192">
        <v>7.7717043871731006E-2</v>
      </c>
      <c r="AQ1192">
        <v>1.4928777987512199E-2</v>
      </c>
      <c r="AT1192">
        <v>7.7717043871731006E-2</v>
      </c>
      <c r="AU1192">
        <v>7.7717043871731006E-2</v>
      </c>
      <c r="AV1192">
        <v>7.7734049304309605E-2</v>
      </c>
      <c r="AX1192" s="13">
        <v>0.248555430211577</v>
      </c>
    </row>
    <row r="1193" spans="40:50" x14ac:dyDescent="0.2">
      <c r="AN1193">
        <v>7.5239449192260194E-2</v>
      </c>
      <c r="AQ1193">
        <v>1.4450712965808901E-2</v>
      </c>
      <c r="AT1193">
        <v>7.5239449192260194E-2</v>
      </c>
      <c r="AU1193">
        <v>7.5239449192260194E-2</v>
      </c>
      <c r="AV1193">
        <v>7.5255826336875498E-2</v>
      </c>
      <c r="AX1193" s="13">
        <v>0.24184725052403699</v>
      </c>
    </row>
    <row r="1194" spans="40:50" x14ac:dyDescent="0.2">
      <c r="AN1194">
        <v>7.2840421908134403E-2</v>
      </c>
      <c r="AQ1194">
        <v>1.39879296057963E-2</v>
      </c>
      <c r="AT1194">
        <v>7.2840421908134403E-2</v>
      </c>
      <c r="AU1194">
        <v>7.2840421908134403E-2</v>
      </c>
      <c r="AV1194">
        <v>7.2856195574402094E-2</v>
      </c>
      <c r="AX1194" s="13">
        <v>0.23531231977880501</v>
      </c>
    </row>
    <row r="1195" spans="40:50" x14ac:dyDescent="0.2">
      <c r="AN1195">
        <v>7.0517494113072204E-2</v>
      </c>
      <c r="AQ1195">
        <v>1.35399409783497E-2</v>
      </c>
      <c r="AT1195">
        <v>7.0517494113072204E-2</v>
      </c>
      <c r="AU1195">
        <v>7.0517494113072204E-2</v>
      </c>
      <c r="AV1195">
        <v>7.0532688051382603E-2</v>
      </c>
      <c r="AX1195" s="13">
        <v>0.22894647092860901</v>
      </c>
    </row>
    <row r="1196" spans="40:50" x14ac:dyDescent="0.2">
      <c r="AN1196">
        <v>6.8268274099023404E-2</v>
      </c>
      <c r="AQ1196">
        <v>1.3106275580383899E-2</v>
      </c>
      <c r="AT1196">
        <v>6.8268274099023404E-2</v>
      </c>
      <c r="AU1196">
        <v>6.8268274099023404E-2</v>
      </c>
      <c r="AV1196">
        <v>6.8282911046596895E-2</v>
      </c>
      <c r="AX1196" s="13">
        <v>0.222745624772481</v>
      </c>
    </row>
    <row r="1197" spans="40:50" x14ac:dyDescent="0.2">
      <c r="AN1197">
        <v>6.6090444073886895E-2</v>
      </c>
      <c r="AQ1197">
        <v>1.2686476851244801E-2</v>
      </c>
      <c r="AT1197">
        <v>6.6090444073886895E-2</v>
      </c>
      <c r="AU1197">
        <v>6.6090444073886895E-2</v>
      </c>
      <c r="AV1197">
        <v>6.6104545804419698E-2</v>
      </c>
      <c r="AX1197" s="13">
        <v>0.21670578861847201</v>
      </c>
    </row>
    <row r="1198" spans="40:50" x14ac:dyDescent="0.2">
      <c r="AN1198">
        <v>6.3981757949522697E-2</v>
      </c>
      <c r="AQ1198">
        <v>1.2280102704355001E-2</v>
      </c>
      <c r="AT1198">
        <v>6.3981757949522697E-2</v>
      </c>
      <c r="AU1198">
        <v>6.3981757949522697E-2</v>
      </c>
      <c r="AV1198">
        <v>6.3995345314810506E-2</v>
      </c>
      <c r="AX1198" s="13">
        <v>0.21082305494237</v>
      </c>
    </row>
    <row r="1199" spans="40:50" x14ac:dyDescent="0.2">
      <c r="AN1199">
        <v>6.1940039188343399E-2</v>
      </c>
      <c r="AQ1199">
        <v>1.18867250723618E-2</v>
      </c>
      <c r="AT1199">
        <v>6.1940039188343399E-2</v>
      </c>
      <c r="AU1199">
        <v>6.1940039188343399E-2</v>
      </c>
      <c r="AV1199">
        <v>6.1953132162601697E-2</v>
      </c>
      <c r="AX1199" s="13">
        <v>0.20509360004662699</v>
      </c>
    </row>
    <row r="1200" spans="40:50" x14ac:dyDescent="0.2">
      <c r="AN1200">
        <v>5.9963178711678299E-2</v>
      </c>
      <c r="AQ1200">
        <v>1.15059294678834E-2</v>
      </c>
      <c r="AT1200">
        <v>5.9963178711678299E-2</v>
      </c>
      <c r="AU1200">
        <v>5.9963178711678299E-2</v>
      </c>
      <c r="AV1200">
        <v>5.9975796431156102E-2</v>
      </c>
      <c r="AX1200" s="13">
        <v>0.19951368271949099</v>
      </c>
    </row>
    <row r="1201" spans="40:50" x14ac:dyDescent="0.2">
      <c r="AN1201">
        <v>5.8049132871097697E-2</v>
      </c>
      <c r="AQ1201">
        <v>1.1137314555266399E-2</v>
      </c>
      <c r="AT1201">
        <v>5.8049132871097697E-2</v>
      </c>
      <c r="AU1201">
        <v>5.8049132871097697E-2</v>
      </c>
      <c r="AV1201">
        <v>5.8061293670547499E-2</v>
      </c>
      <c r="AX1201" s="13">
        <v>0.19407964289391899</v>
      </c>
    </row>
    <row r="1202" spans="40:50" x14ac:dyDescent="0.2">
      <c r="AN1202">
        <v>5.6195921469176603E-2</v>
      </c>
      <c r="AQ1202">
        <v>1.0780491738199E-2</v>
      </c>
      <c r="AT1202">
        <v>5.6195921469176603E-2</v>
      </c>
      <c r="AU1202">
        <v>5.6195921469176603E-2</v>
      </c>
      <c r="AV1202">
        <v>5.6207642921965902E-2</v>
      </c>
      <c r="AX1202" s="13">
        <v>0.188787900309902</v>
      </c>
    </row>
    <row r="1203" spans="40:50" x14ac:dyDescent="0.2">
      <c r="AN1203">
        <v>5.44016258471509E-2</v>
      </c>
      <c r="AQ1203">
        <v>1.04350847589372E-2</v>
      </c>
      <c r="AT1203">
        <v>5.44016258471509E-2</v>
      </c>
      <c r="AU1203">
        <v>5.44016258471509E-2</v>
      </c>
      <c r="AV1203">
        <v>5.4412924795960403E-2</v>
      </c>
      <c r="AX1203" s="13">
        <v>0.1836349531791</v>
      </c>
    </row>
    <row r="1204" spans="40:50" x14ac:dyDescent="0.2">
      <c r="AN1204">
        <v>5.2664387020794401E-2</v>
      </c>
      <c r="AQ1204">
        <v>1.0100729308954099E-2</v>
      </c>
      <c r="AT1204">
        <v>5.2664387020794401E-2</v>
      </c>
      <c r="AU1204">
        <v>5.2664387020794401E-2</v>
      </c>
      <c r="AV1204">
        <v>5.2675279612094998E-2</v>
      </c>
      <c r="AX1204" s="13">
        <v>0.178617376856407</v>
      </c>
    </row>
    <row r="1205" spans="40:50" x14ac:dyDescent="0.2">
      <c r="AN1205">
        <v>5.0982403869548498E-2</v>
      </c>
      <c r="AQ1205">
        <v>9.7770726537789992E-3</v>
      </c>
      <c r="AT1205">
        <v>5.0982403869548498E-2</v>
      </c>
      <c r="AU1205">
        <v>5.0982403869548498E-2</v>
      </c>
      <c r="AV1205">
        <v>5.0992905585484902E-2</v>
      </c>
      <c r="AX1205" s="13">
        <v>0.173731822513845</v>
      </c>
    </row>
    <row r="1206" spans="40:50" x14ac:dyDescent="0.2">
      <c r="AN1206">
        <v>4.9353931383629597E-2</v>
      </c>
      <c r="AQ1206">
        <v>9.4637732673708095E-3</v>
      </c>
      <c r="AT1206">
        <v>4.9353931383629597E-2</v>
      </c>
      <c r="AU1206">
        <v>4.9353931383629597E-2</v>
      </c>
      <c r="AV1206">
        <v>4.9364057070501899E-2</v>
      </c>
      <c r="AX1206" s="13">
        <v>0.16897501582141</v>
      </c>
    </row>
    <row r="1207" spans="40:50" x14ac:dyDescent="0.2">
      <c r="AN1207">
        <v>4.7777278954220098E-2</v>
      </c>
      <c r="AQ1207">
        <v>9.1605004798384401E-3</v>
      </c>
      <c r="AT1207">
        <v>4.7777278954220098E-2</v>
      </c>
      <c r="AU1207">
        <v>4.7777278954220098E-2</v>
      </c>
      <c r="AV1207">
        <v>4.7787042851240698E-2</v>
      </c>
      <c r="AX1207" s="13">
        <v>0.16434375563824</v>
      </c>
    </row>
    <row r="1208" spans="40:50" x14ac:dyDescent="0.2">
      <c r="AN1208">
        <v>4.6250808720674802E-2</v>
      </c>
      <c r="AQ1208">
        <v>8.8669341338026304E-3</v>
      </c>
      <c r="AT1208">
        <v>4.6250808720674802E-2</v>
      </c>
      <c r="AU1208">
        <v>4.6250808720674802E-2</v>
      </c>
      <c r="AV1208">
        <v>4.6260224487419697E-2</v>
      </c>
      <c r="AX1208" s="13">
        <v>0.159834912705629</v>
      </c>
    </row>
    <row r="1209" spans="40:50" x14ac:dyDescent="0.2">
      <c r="AN1209">
        <v>4.4772933959573803E-2</v>
      </c>
      <c r="AQ1209">
        <v>8.5827642534008E-3</v>
      </c>
      <c r="AT1209">
        <v>4.4772933959573803E-2</v>
      </c>
      <c r="AU1209">
        <v>4.4772933959573803E-2</v>
      </c>
      <c r="AV1209">
        <v>4.4782014700839798E-2</v>
      </c>
      <c r="AX1209" s="13">
        <v>0.15544542835532199</v>
      </c>
    </row>
    <row r="1210" spans="40:50" x14ac:dyDescent="0.2">
      <c r="AN1210">
        <v>4.3342117525534601E-2</v>
      </c>
      <c r="AQ1210">
        <v>8.3076907231180892E-3</v>
      </c>
      <c r="AT1210">
        <v>4.3342117525534601E-2</v>
      </c>
      <c r="AU1210">
        <v>4.3342117525534601E-2</v>
      </c>
      <c r="AV1210">
        <v>4.3350875816505798E-2</v>
      </c>
      <c r="AX1210" s="13">
        <v>0.15117231322181601</v>
      </c>
    </row>
    <row r="1211" spans="40:50" x14ac:dyDescent="0.2">
      <c r="AN1211">
        <v>4.1956870334317602E-2</v>
      </c>
      <c r="AQ1211">
        <v>8.0414229759806794E-3</v>
      </c>
      <c r="AT1211">
        <v>4.1956870334317602E-2</v>
      </c>
      <c r="AU1211">
        <v>4.1956870334317602E-2</v>
      </c>
      <c r="AV1211">
        <v>4.1965318243120699E-2</v>
      </c>
      <c r="AX1211" s="13">
        <v>0.14701264596813099</v>
      </c>
    </row>
    <row r="1212" spans="40:50" x14ac:dyDescent="0.2">
      <c r="AN1212">
        <v>4.0615749893206397E-2</v>
      </c>
      <c r="AQ1212">
        <v>7.7836796915923502E-3</v>
      </c>
      <c r="AT1212">
        <v>4.0615749893206397E-2</v>
      </c>
      <c r="AU1212">
        <v>4.0615749893206397E-2</v>
      </c>
      <c r="AV1212">
        <v>4.0623899003174001E-2</v>
      </c>
      <c r="AX1212" s="13">
        <v>0.14296357201953</v>
      </c>
    </row>
    <row r="1213" spans="40:50" x14ac:dyDescent="0.2">
      <c r="AN1213">
        <v>3.9317358870658299E-2</v>
      </c>
      <c r="AQ1213">
        <v>7.5341885043750901E-3</v>
      </c>
      <c r="AT1213">
        <v>3.9317358870658299E-2</v>
      </c>
      <c r="AU1213">
        <v>3.9317358870658299E-2</v>
      </c>
      <c r="AV1213">
        <v>3.9325220303004602E-2</v>
      </c>
      <c r="AX1213" s="13">
        <v>0.13902230231180701</v>
      </c>
    </row>
    <row r="1214" spans="40:50" x14ac:dyDescent="0.2">
      <c r="AN1214">
        <v>3.8060343713917602E-2</v>
      </c>
      <c r="AQ1214">
        <v>7.2926857211204404E-3</v>
      </c>
      <c r="AT1214">
        <v>3.8060343713917602E-2</v>
      </c>
      <c r="AU1214">
        <v>3.8060343713917602E-2</v>
      </c>
      <c r="AV1214">
        <v>3.8067928145019997E-2</v>
      </c>
      <c r="AX1214" s="13">
        <v>0.13518611204683001</v>
      </c>
    </row>
    <row r="1215" spans="40:50" x14ac:dyDescent="0.2">
      <c r="AN1215">
        <v>3.6843393301191303E-2</v>
      </c>
      <c r="AQ1215">
        <v>7.058916044141E-3</v>
      </c>
      <c r="AT1215">
        <v>3.6843393301191303E-2</v>
      </c>
      <c r="AU1215">
        <v>3.6843393301191303E-2</v>
      </c>
      <c r="AV1215">
        <v>3.6850710983393403E-2</v>
      </c>
      <c r="AX1215" s="13">
        <v>0.131452339465292</v>
      </c>
    </row>
    <row r="1216" spans="40:50" x14ac:dyDescent="0.2">
      <c r="AN1216">
        <v>3.5665237637905002E-2</v>
      </c>
      <c r="AQ1216">
        <v>6.8326323080273397E-3</v>
      </c>
      <c r="AT1216">
        <v>3.5665237637905002E-2</v>
      </c>
      <c r="AU1216">
        <v>3.5665237637905002E-2</v>
      </c>
      <c r="AV1216">
        <v>3.5672298418876799E-2</v>
      </c>
      <c r="AX1216" s="13">
        <v>0.12781838462636599</v>
      </c>
    </row>
    <row r="1217" spans="40:50" x14ac:dyDescent="0.2">
      <c r="AN1217">
        <v>3.4524646591095602E-2</v>
      </c>
      <c r="AQ1217">
        <v>6.6135952222111799E-3</v>
      </c>
      <c r="AT1217">
        <v>3.4524646591095602E-2</v>
      </c>
      <c r="AU1217">
        <v>3.4524646591095602E-2</v>
      </c>
      <c r="AV1217">
        <v>3.4531459928606997E-2</v>
      </c>
      <c r="AX1217" s="13">
        <v>0.124281708206569</v>
      </c>
    </row>
    <row r="1218" spans="40:50" x14ac:dyDescent="0.2">
      <c r="AN1218">
        <v>3.34204286587097E-2</v>
      </c>
      <c r="AQ1218">
        <v>6.4015731189742096E-3</v>
      </c>
      <c r="AT1218">
        <v>3.34204286587097E-2</v>
      </c>
      <c r="AU1218">
        <v>3.34204286587097E-2</v>
      </c>
      <c r="AV1218">
        <v>3.3427003639423698E-2</v>
      </c>
      <c r="AX1218" s="13">
        <v>0.12083983030671699</v>
      </c>
    </row>
    <row r="1219" spans="40:50" x14ac:dyDescent="0.2">
      <c r="AN1219">
        <v>3.2351429780337303E-2</v>
      </c>
      <c r="AQ1219">
        <v>6.19634171580091E-3</v>
      </c>
      <c r="AT1219">
        <v>3.2351429780337303E-2</v>
      </c>
      <c r="AU1219">
        <v>3.2351429780337303E-2</v>
      </c>
      <c r="AV1219">
        <v>3.2357775134497897E-2</v>
      </c>
      <c r="AX1219" s="13">
        <v>0.117490329275699</v>
      </c>
    </row>
    <row r="1220" spans="40:50" x14ac:dyDescent="0.2">
      <c r="AN1220">
        <v>3.13165321776986E-2</v>
      </c>
      <c r="AQ1220">
        <v>5.9976838772675704E-3</v>
      </c>
      <c r="AT1220">
        <v>3.13165321776986E-2</v>
      </c>
      <c r="AU1220">
        <v>3.13165321776986E-2</v>
      </c>
      <c r="AV1220">
        <v>3.13226562945738E-2</v>
      </c>
      <c r="AX1220" s="13">
        <v>0.114230840547951</v>
      </c>
    </row>
    <row r="1221" spans="40:50" x14ac:dyDescent="0.2">
      <c r="AN1221">
        <v>3.03146532345718E-2</v>
      </c>
      <c r="AQ1221">
        <v>5.8053893920826998E-3</v>
      </c>
      <c r="AT1221">
        <v>3.03146532345718E-2</v>
      </c>
      <c r="AU1221">
        <v>3.03146532345718E-2</v>
      </c>
      <c r="AV1221">
        <v>3.0320564177399301E-2</v>
      </c>
      <c r="AX1221" s="13">
        <v>0.111059055494052</v>
      </c>
    </row>
    <row r="1222" spans="40:50" x14ac:dyDescent="0.2">
      <c r="AN1222">
        <v>2.9344744409137698E-2</v>
      </c>
      <c r="AQ1222">
        <v>5.6192547505053902E-3</v>
      </c>
      <c r="AT1222">
        <v>2.9344744409137698E-2</v>
      </c>
      <c r="AU1222">
        <v>2.9344744409137698E-2</v>
      </c>
      <c r="AV1222">
        <v>2.93504499276993E-2</v>
      </c>
      <c r="AX1222" s="13">
        <v>0.10797272028685</v>
      </c>
    </row>
    <row r="1223" spans="40:50" x14ac:dyDescent="0.2">
      <c r="AN1223">
        <v>2.8405790176729898E-2</v>
      </c>
      <c r="AQ1223">
        <v>5.4390829345616898E-3</v>
      </c>
      <c r="AT1223">
        <v>2.8405790176729898E-2</v>
      </c>
      <c r="AU1223">
        <v>2.8405790176729898E-2</v>
      </c>
      <c r="AV1223">
        <v>2.8411297721420599E-2</v>
      </c>
      <c r="AX1223" s="13">
        <v>0.10496963478280399</v>
      </c>
    </row>
    <row r="1224" spans="40:50" x14ac:dyDescent="0.2">
      <c r="AN1224">
        <v>2.74968070065118E-2</v>
      </c>
      <c r="AQ1224">
        <v>5.2646832099271998E-3</v>
      </c>
      <c r="AT1224">
        <v>2.74968070065118E-2</v>
      </c>
      <c r="AU1224">
        <v>2.74968070065118E-2</v>
      </c>
      <c r="AV1224">
        <v>2.7502123740657299E-2</v>
      </c>
      <c r="AX1224" s="13">
        <v>0.10204765141651199</v>
      </c>
    </row>
    <row r="1225" spans="40:50" x14ac:dyDescent="0.2">
      <c r="AN1225">
        <v>2.6616842369351201E-2</v>
      </c>
      <c r="AQ1225">
        <v>5.0958709266910301E-3</v>
      </c>
      <c r="AT1225">
        <v>2.6616842369351201E-2</v>
      </c>
      <c r="AU1225">
        <v>2.6616842369351201E-2</v>
      </c>
      <c r="AV1225">
        <v>2.6621975180854102E-2</v>
      </c>
      <c r="AX1225" s="13">
        <v>9.9204674113521296E-2</v>
      </c>
    </row>
    <row r="1226" spans="40:50" x14ac:dyDescent="0.2">
      <c r="AN1226">
        <v>2.5764973773728599E-2</v>
      </c>
      <c r="AQ1226">
        <v>4.9324673273174703E-3</v>
      </c>
      <c r="AT1226">
        <v>2.5764973773728599E-2</v>
      </c>
      <c r="AU1226">
        <v>2.5764973773728599E-2</v>
      </c>
      <c r="AV1226">
        <v>2.5769929286716099E-2</v>
      </c>
      <c r="AX1226" s="13">
        <v>9.6438657215123499E-2</v>
      </c>
    </row>
    <row r="1227" spans="40:50" x14ac:dyDescent="0.2">
      <c r="AN1227">
        <v>2.4940307832327299E-2</v>
      </c>
      <c r="AQ1227">
        <v>4.7742993588852003E-3</v>
      </c>
      <c r="AT1227">
        <v>2.4940307832327299E-2</v>
      </c>
      <c r="AU1227">
        <v>2.4940307832327299E-2</v>
      </c>
      <c r="AV1227">
        <v>2.4945092418162298E-2</v>
      </c>
      <c r="AX1227" s="13">
        <v>9.3747604420231501E-2</v>
      </c>
    </row>
    <row r="1228" spans="40:50" x14ac:dyDescent="0.2">
      <c r="AN1228">
        <v>2.4141979356520901E-2</v>
      </c>
      <c r="AQ1228">
        <v>4.6211994916995798E-3</v>
      </c>
      <c r="AT1228">
        <v>2.4141979356520901E-2</v>
      </c>
      <c r="AU1228">
        <v>2.4141979356520901E-2</v>
      </c>
      <c r="AV1228">
        <v>2.4146599143851699E-2</v>
      </c>
      <c r="AX1228" s="13">
        <v>9.1129567744602499E-2</v>
      </c>
    </row>
    <row r="1229" spans="40:50" x14ac:dyDescent="0.2">
      <c r="AN1229">
        <v>2.3369150477316299E-2</v>
      </c>
      <c r="AQ1229">
        <v>4.4730055436598996E-3</v>
      </c>
      <c r="AT1229">
        <v>2.3369150477316299E-2</v>
      </c>
      <c r="AU1229">
        <v>2.3369150477316299E-2</v>
      </c>
      <c r="AV1229">
        <v>2.3373611362726601E-2</v>
      </c>
      <c r="AX1229" s="13">
        <v>8.8582646491554604E-2</v>
      </c>
    </row>
    <row r="1230" spans="40:50" x14ac:dyDescent="0.2">
      <c r="AN1230">
        <v>2.2621009795980002E-2</v>
      </c>
      <c r="AQ1230">
        <v>4.3295605107076503E-3</v>
      </c>
      <c r="AT1230">
        <v>2.2621009795980002E-2</v>
      </c>
      <c r="AU1230">
        <v>2.2621009795980002E-2</v>
      </c>
      <c r="AV1230">
        <v>2.2625317452063601E-2</v>
      </c>
      <c r="AX1230" s="13">
        <v>8.6104986241735099E-2</v>
      </c>
    </row>
    <row r="1231" spans="40:50" x14ac:dyDescent="0.2">
      <c r="AN1231">
        <v>2.18967715557092E-2</v>
      </c>
      <c r="AQ1231">
        <v>4.19071240237694E-3</v>
      </c>
      <c r="AT1231">
        <v>2.18967715557092E-2</v>
      </c>
      <c r="AU1231">
        <v>2.18967715557092E-2</v>
      </c>
      <c r="AV1231">
        <v>2.1900931442201E-2</v>
      </c>
      <c r="AX1231" s="13">
        <v>8.3694777858056096E-2</v>
      </c>
    </row>
    <row r="1232" spans="40:50" x14ac:dyDescent="0.2">
      <c r="AN1232">
        <v>2.1195674843038002E-2</v>
      </c>
      <c r="AQ1232">
        <v>4.0563140812786601E-3</v>
      </c>
      <c r="AT1232">
        <v>2.1195674843038002E-2</v>
      </c>
      <c r="AU1232">
        <v>2.1195674843038002E-2</v>
      </c>
      <c r="AV1232">
        <v>2.11996922133252E-2</v>
      </c>
      <c r="AX1232" s="13">
        <v>8.1350256505215504E-2</v>
      </c>
    </row>
    <row r="1233" spans="40:50" x14ac:dyDescent="0.2">
      <c r="AN1233">
        <v>2.0516982811885499E-2</v>
      </c>
      <c r="AQ1233">
        <v>3.9262231100574098E-3</v>
      </c>
      <c r="AT1233">
        <v>2.0516982811885499E-2</v>
      </c>
      <c r="AU1233">
        <v>2.0516982811885499E-2</v>
      </c>
      <c r="AV1233">
        <v>2.0520862722472499E-2</v>
      </c>
      <c r="AX1233" s="13">
        <v>7.9069700686670796E-2</v>
      </c>
    </row>
    <row r="1234" spans="40:50" x14ac:dyDescent="0.2">
      <c r="AN1234">
        <v>1.9859981928612699E-2</v>
      </c>
      <c r="AQ1234">
        <v>3.80030160118282E-3</v>
      </c>
      <c r="AT1234">
        <v>1.9859981928612699E-2</v>
      </c>
      <c r="AU1234">
        <v>1.9859981928612699E-2</v>
      </c>
      <c r="AV1234">
        <v>1.9863729248225898E-2</v>
      </c>
      <c r="AX1234" s="13">
        <v>7.6851431295494002E-2</v>
      </c>
    </row>
    <row r="1235" spans="40:50" x14ac:dyDescent="0.2">
      <c r="AN1235">
        <v>1.92239812474683E-2</v>
      </c>
      <c r="AQ1235">
        <v>3.6784160718084601E-3</v>
      </c>
      <c r="AT1235">
        <v>1.92239812474683E-2</v>
      </c>
      <c r="AU1235">
        <v>1.92239812474683E-2</v>
      </c>
      <c r="AV1235">
        <v>1.9227600662089402E-2</v>
      </c>
      <c r="AX1235" s="13">
        <v>7.4693810682850595E-2</v>
      </c>
    </row>
    <row r="1236" spans="40:50" x14ac:dyDescent="0.2">
      <c r="AN1236">
        <v>1.8608311699880701E-2</v>
      </c>
      <c r="AQ1236">
        <v>3.5604373041280201E-3</v>
      </c>
      <c r="AT1236">
        <v>1.8608311699880701E-2</v>
      </c>
      <c r="AU1236">
        <v>1.8608311699880701E-2</v>
      </c>
      <c r="AV1236">
        <v>1.8611807720906402E-2</v>
      </c>
      <c r="AX1236" s="13">
        <v>7.2595241741733499E-2</v>
      </c>
    </row>
    <row r="1237" spans="40:50" x14ac:dyDescent="0.2">
      <c r="AN1237">
        <v>1.8012325408898501E-2</v>
      </c>
      <c r="AQ1237">
        <v>3.4462402101805398E-3</v>
      </c>
      <c r="AT1237">
        <v>1.8012325408898501E-2</v>
      </c>
      <c r="AU1237">
        <v>1.8012325408898501E-2</v>
      </c>
      <c r="AV1237">
        <v>1.8015702381592499E-2</v>
      </c>
      <c r="AX1237" s="13">
        <v>7.0554167004989496E-2</v>
      </c>
    </row>
    <row r="1238" spans="40:50" x14ac:dyDescent="0.2">
      <c r="AN1238">
        <v>1.7435395027888E-2</v>
      </c>
      <c r="AQ1238">
        <v>3.33570369887182E-3</v>
      </c>
      <c r="AT1238">
        <v>1.7435395027888E-2</v>
      </c>
      <c r="AU1238">
        <v>1.7435395027888E-2</v>
      </c>
      <c r="AV1238">
        <v>1.7438657136448401E-2</v>
      </c>
      <c r="AX1238" s="13">
        <v>6.8569067761812805E-2</v>
      </c>
    </row>
    <row r="1239" spans="40:50" x14ac:dyDescent="0.2">
      <c r="AN1239">
        <v>1.68769130947077E-2</v>
      </c>
      <c r="AQ1239">
        <v>3.2287105488707701E-3</v>
      </c>
      <c r="AT1239">
        <v>1.68769130947077E-2</v>
      </c>
      <c r="AU1239">
        <v>1.68769130947077E-2</v>
      </c>
      <c r="AV1239">
        <v>1.6880064368623101E-2</v>
      </c>
      <c r="AX1239" s="13">
        <v>6.6638463185644606E-2</v>
      </c>
    </row>
    <row r="1240" spans="40:50" x14ac:dyDescent="0.2">
      <c r="AN1240">
        <v>1.6336291407699901E-2</v>
      </c>
      <c r="AQ1240">
        <v>3.1251472871918901E-3</v>
      </c>
      <c r="AT1240">
        <v>1.6336291407699901E-2</v>
      </c>
      <c r="AU1240">
        <v>1.6336291407699901E-2</v>
      </c>
      <c r="AV1240">
        <v>1.63393357281915E-2</v>
      </c>
      <c r="AX1240" s="13">
        <v>6.4760909483133899E-2</v>
      </c>
    </row>
    <row r="1241" spans="40:50" x14ac:dyDescent="0.2">
      <c r="AN1241">
        <v>1.58129604208706E-2</v>
      </c>
      <c r="AQ1241">
        <v>3.02490406729672E-3</v>
      </c>
      <c r="AT1241">
        <v>1.58129604208706E-2</v>
      </c>
      <c r="AU1241">
        <v>1.58129604208706E-2</v>
      </c>
      <c r="AV1241">
        <v>1.5815901527866501E-2</v>
      </c>
      <c r="AX1241" s="13">
        <v>6.2934999051738494E-2</v>
      </c>
    </row>
    <row r="1242" spans="40:50" x14ac:dyDescent="0.2">
      <c r="AN1242">
        <v>1.53063686593573E-2</v>
      </c>
      <c r="AQ1242">
        <v>2.9278745555096799E-3</v>
      </c>
      <c r="AT1242">
        <v>1.53063686593573E-2</v>
      </c>
      <c r="AU1242">
        <v>1.53063686593573E-2</v>
      </c>
      <c r="AV1242">
        <v>1.5309210154619101E-2</v>
      </c>
      <c r="AX1242" s="13">
        <v>6.1159359660414997E-2</v>
      </c>
    </row>
    <row r="1243" spans="40:50" x14ac:dyDescent="0.2">
      <c r="AN1243">
        <v>1.48159821493433E-2</v>
      </c>
      <c r="AQ1243">
        <v>2.8339558178977998E-3</v>
      </c>
      <c r="AT1243">
        <v>1.48159821493433E-2</v>
      </c>
      <c r="AU1243">
        <v>1.48159821493433E-2</v>
      </c>
      <c r="AV1243">
        <v>1.4818727503646699E-2</v>
      </c>
      <c r="AX1243" s="13">
        <v>5.9432653637831803E-2</v>
      </c>
    </row>
    <row r="1244" spans="40:50" x14ac:dyDescent="0.2">
      <c r="AN1244">
        <v>1.43412838681408E-2</v>
      </c>
      <c r="AQ1244">
        <v>2.7430482111357201E-3</v>
      </c>
      <c r="AT1244">
        <v>1.43412838681408E-2</v>
      </c>
      <c r="AU1244">
        <v>1.43412838681408E-2</v>
      </c>
      <c r="AV1244">
        <v>1.43439364257761E-2</v>
      </c>
      <c r="AX1244" s="13">
        <v>5.7753577081179397E-2</v>
      </c>
    </row>
    <row r="1245" spans="40:50" x14ac:dyDescent="0.2">
      <c r="AN1245">
        <v>1.38817732112963E-2</v>
      </c>
      <c r="AQ1245">
        <v>2.65505528041403E-3</v>
      </c>
      <c r="AT1245">
        <v>1.38817732112963E-2</v>
      </c>
      <c r="AU1245">
        <v>1.38817732112963E-2</v>
      </c>
      <c r="AV1245">
        <v>1.3884336195772E-2</v>
      </c>
      <c r="AX1245" s="13">
        <v>5.6120859076353703E-2</v>
      </c>
    </row>
    <row r="1246" spans="40:50" x14ac:dyDescent="0.2">
      <c r="AN1246">
        <v>1.3436965475827799E-2</v>
      </c>
      <c r="AQ1246">
        <v>2.5698836546160799E-3</v>
      </c>
      <c r="AT1246" s="5">
        <v>1.3436965475827799E-2</v>
      </c>
      <c r="AU1246">
        <v>1.3436965475827799E-2</v>
      </c>
      <c r="AV1246">
        <v>1.3439441993134399E-2</v>
      </c>
      <c r="AX1246" s="13">
        <v>5.4533260936931401E-2</v>
      </c>
    </row>
    <row r="1247" spans="40:50" x14ac:dyDescent="0.2">
      <c r="AN1247">
        <v>1.3006391357805701E-2</v>
      </c>
      <c r="AQ1247">
        <v>2.4874429500669599E-3</v>
      </c>
      <c r="AT1247" s="5">
        <v>1.3006391357805701E-2</v>
      </c>
      <c r="AU1247">
        <v>1.3006391357805701E-2</v>
      </c>
      <c r="AV1247">
        <v>1.30087844017924E-2</v>
      </c>
      <c r="AX1247" s="13">
        <v>5.2989575451872599E-2</v>
      </c>
    </row>
    <row r="1248" spans="40:50" x14ac:dyDescent="0.2">
      <c r="AN1248">
        <v>1.25895964692935E-2</v>
      </c>
      <c r="AQ1248">
        <v>2.4076456739045302E-3</v>
      </c>
      <c r="AT1248" s="5">
        <v>1.25895964692935E-2</v>
      </c>
      <c r="AU1248">
        <v>1.25895964692935E-2</v>
      </c>
      <c r="AV1248">
        <v>1.25919089255681E-2</v>
      </c>
      <c r="AX1248" s="13">
        <v>5.1488626155401097E-2</v>
      </c>
    </row>
    <row r="1249" spans="40:50" x14ac:dyDescent="0.2">
      <c r="AN1249">
        <v>1.21861408654415E-2</v>
      </c>
      <c r="AQ1249">
        <v>2.3304071323978102E-3</v>
      </c>
      <c r="AT1249" s="5">
        <v>1.21861408654415E-2</v>
      </c>
      <c r="AU1249">
        <v>1.21861408654415E-2</v>
      </c>
      <c r="AV1249">
        <v>1.21883755163689E-2</v>
      </c>
      <c r="AX1249" s="13">
        <v>5.0029266602982299E-2</v>
      </c>
    </row>
    <row r="1250" spans="40:50" x14ac:dyDescent="0.2">
      <c r="AN1250">
        <v>1.17955985911292E-2</v>
      </c>
      <c r="AQ1250">
        <v>2.2556453419624398E-3</v>
      </c>
      <c r="AT1250" s="5">
        <v>1.17955985911292E-2</v>
      </c>
      <c r="AU1250">
        <v>1.17955985911292E-2</v>
      </c>
      <c r="AV1250">
        <v>1.1797758118545901E-2</v>
      </c>
      <c r="AX1250" s="13">
        <v>4.8610379668448798E-2</v>
      </c>
    </row>
    <row r="1251" spans="40:50" x14ac:dyDescent="0.2">
      <c r="AN1251">
        <v>1.1417557238000999E-2</v>
      </c>
      <c r="AQ1251">
        <v>2.18328094249522E-3</v>
      </c>
      <c r="AT1251" s="5">
        <v>1.1417557238000999E-2</v>
      </c>
      <c r="AU1251">
        <v>1.1417557238000999E-2</v>
      </c>
      <c r="AV1251">
        <v>1.14196442281796E-2</v>
      </c>
      <c r="AX1251" s="13">
        <v>4.7230876850934099E-2</v>
      </c>
    </row>
    <row r="1252" spans="40:50" x14ac:dyDescent="0.2">
      <c r="AN1252">
        <v>1.1051617517288901E-2</v>
      </c>
      <c r="AQ1252">
        <v>2.1132371126669999E-3</v>
      </c>
      <c r="AT1252" s="5">
        <v>1.1051617517288901E-2</v>
      </c>
      <c r="AU1252">
        <v>1.1051617517288901E-2</v>
      </c>
      <c r="AV1252">
        <v>1.10536344638068E-2</v>
      </c>
      <c r="AX1252" s="13">
        <v>4.5889697598727297E-2</v>
      </c>
    </row>
    <row r="1253" spans="40:50" x14ac:dyDescent="0.2">
      <c r="AN1253">
        <v>1.06973928455187E-2</v>
      </c>
      <c r="AQ1253">
        <v>2.0454394899740002E-3</v>
      </c>
      <c r="AT1253" s="5">
        <v>1.06973928455187E-2</v>
      </c>
      <c r="AU1253">
        <v>1.06973928455187E-2</v>
      </c>
      <c r="AV1253">
        <v>1.06993421532093E-2</v>
      </c>
      <c r="AX1253" s="13">
        <v>4.4585808642198403E-2</v>
      </c>
    </row>
    <row r="1254" spans="40:50" x14ac:dyDescent="0.2">
      <c r="AN1254">
        <v>1.0354508942430399E-2</v>
      </c>
      <c r="AQ1254">
        <v>1.9798160923523902E-3</v>
      </c>
      <c r="AT1254" s="5">
        <v>1.0354508942430399E-2</v>
      </c>
      <c r="AU1254">
        <v>1.0354508942430399E-2</v>
      </c>
      <c r="AV1254">
        <v>1.03563929302518E-2</v>
      </c>
      <c r="AX1254" s="13">
        <v>4.3318203346650402E-2</v>
      </c>
    </row>
    <row r="1255" spans="40:50" x14ac:dyDescent="0.2">
      <c r="AN1255">
        <v>1.0022603442933599E-2</v>
      </c>
      <c r="AQ1255">
        <v>1.916297241253E-3</v>
      </c>
      <c r="AT1255" s="5">
        <v>1.0022603442933599E-2</v>
      </c>
      <c r="AU1255">
        <v>1.0022603442933599E-2</v>
      </c>
      <c r="AV1255">
        <v>1.0024424347267E-2</v>
      </c>
      <c r="AX1255" s="13">
        <v>4.2085901072248501E-2</v>
      </c>
    </row>
    <row r="1256" spans="40:50" x14ac:dyDescent="0.2">
      <c r="AN1256">
        <v>9.7013255185278997E-3</v>
      </c>
      <c r="AQ1256">
        <v>1.8548154884953699E-3</v>
      </c>
      <c r="AT1256" s="5">
        <v>9.7013255185278997E-3</v>
      </c>
      <c r="AU1256">
        <v>9.7013255185278997E-3</v>
      </c>
      <c r="AV1256">
        <v>9.70308549697395E-3</v>
      </c>
      <c r="AX1256" s="13">
        <v>4.0887946552812103E-2</v>
      </c>
    </row>
    <row r="1257" spans="40:50" x14ac:dyDescent="0.2">
      <c r="AN1257">
        <v>9.3903355146478101E-3</v>
      </c>
      <c r="AQ1257">
        <v>1.7953055447537101E-3</v>
      </c>
      <c r="AT1257" s="5">
        <v>9.3903355146478101E-3</v>
      </c>
      <c r="AU1257">
        <v>9.3903355146478101E-3</v>
      </c>
      <c r="AV1257">
        <v>9.3920366483284997E-3</v>
      </c>
      <c r="AX1257" s="13">
        <v>3.9723409282542997E-2</v>
      </c>
    </row>
    <row r="1258" spans="40:50" x14ac:dyDescent="0.2">
      <c r="AN1258">
        <v>9.0893045960130595E-3</v>
      </c>
      <c r="AQ1258">
        <v>1.7377042122171901E-3</v>
      </c>
      <c r="AT1258" s="5">
        <v>9.0893045960130595E-3</v>
      </c>
      <c r="AU1258">
        <v>9.0893045960130595E-3</v>
      </c>
      <c r="AV1258">
        <v>9.0909488919595893E-3</v>
      </c>
      <c r="AX1258" s="13">
        <v>3.8591382918213603E-2</v>
      </c>
    </row>
    <row r="1259" spans="40:50" x14ac:dyDescent="0.2">
      <c r="AN1259">
        <v>8.7979144020452708E-3</v>
      </c>
      <c r="AQ1259">
        <v>1.6819503147079201E-3</v>
      </c>
      <c r="AT1259" s="5">
        <v>8.7979144020452708E-3</v>
      </c>
      <c r="AU1259">
        <v>8.7979144020452708E-3</v>
      </c>
      <c r="AV1259">
        <v>8.7995037978018699E-3</v>
      </c>
      <c r="AX1259" s="13">
        <v>3.7490984695115803E-2</v>
      </c>
    </row>
    <row r="1260" spans="40:50" x14ac:dyDescent="0.2">
      <c r="AN1260">
        <v>8.5158567189306603E-3</v>
      </c>
      <c r="AQ1260">
        <v>1.62798463559785E-3</v>
      </c>
      <c r="AT1260" s="5">
        <v>8.5158567189306603E-3</v>
      </c>
      <c r="AU1260">
        <v>8.5158567189306603E-3</v>
      </c>
      <c r="AV1260">
        <v>8.5173930825889303E-3</v>
      </c>
      <c r="AX1260" s="13">
        <v>3.6421354852045701E-2</v>
      </c>
    </row>
    <row r="1261" spans="40:50" x14ac:dyDescent="0.2">
      <c r="AN1261">
        <v>8.2428331553933594E-3</v>
      </c>
      <c r="AQ1261">
        <v>1.57574985469505E-3</v>
      </c>
      <c r="AT1261" s="5">
        <v>8.2428331553933594E-3</v>
      </c>
      <c r="AU1261">
        <v>8.2428331553933594E-3</v>
      </c>
      <c r="AV1261">
        <v>8.2443182901274104E-3</v>
      </c>
      <c r="AX1261" s="13">
        <v>3.53816560719033E-2</v>
      </c>
    </row>
    <row r="1262" spans="40:50" x14ac:dyDescent="0.2">
      <c r="AN1262">
        <v>7.9785548316616897E-3</v>
      </c>
      <c r="AQ1262">
        <v>1.52519048691651E-3</v>
      </c>
      <c r="AT1262" s="5">
        <v>7.9785548316616897E-3</v>
      </c>
      <c r="AU1262">
        <v>7.9785548316616897E-3</v>
      </c>
      <c r="AV1262">
        <v>7.9799904774288093E-3</v>
      </c>
      <c r="AX1262" s="13">
        <v>3.4371072931980599E-2</v>
      </c>
    </row>
    <row r="1263" spans="40:50" x14ac:dyDescent="0.2">
      <c r="AN1263">
        <v>7.7227420786729097E-3</v>
      </c>
      <c r="AQ1263">
        <v>1.4762528241904901E-3</v>
      </c>
      <c r="AT1263" s="5">
        <v>7.7227420786729097E-3</v>
      </c>
      <c r="AU1263">
        <v>7.7227420786729097E-3</v>
      </c>
      <c r="AV1263">
        <v>7.7241299142234198E-3</v>
      </c>
      <c r="AX1263" s="13">
        <v>3.3388811367546997E-2</v>
      </c>
    </row>
    <row r="1264" spans="40:50" x14ac:dyDescent="0.2">
      <c r="AN1264">
        <v>7.4751241454720499E-3</v>
      </c>
      <c r="AQ1264">
        <v>1.4288848776337301E-3</v>
      </c>
      <c r="AT1264" s="5">
        <v>7.4751241454720499E-3</v>
      </c>
      <c r="AU1264">
        <v>7.4751241454720499E-3</v>
      </c>
      <c r="AV1264">
        <v>7.4764657910292003E-3</v>
      </c>
      <c r="AX1264" s="13">
        <v>3.2434098146633401E-2</v>
      </c>
    </row>
    <row r="1265" spans="10:50" x14ac:dyDescent="0.2">
      <c r="AN1265">
        <v>7.2354389169522497E-3</v>
      </c>
      <c r="AQ1265">
        <v>1.38303632508839E-3</v>
      </c>
      <c r="AT1265" s="5">
        <v>7.2354389169522497E-3</v>
      </c>
      <c r="AU1265">
        <v>7.2354389169522497E-3</v>
      </c>
      <c r="AV1265">
        <v>7.23673593596438E-3</v>
      </c>
      <c r="AX1265" s="13">
        <v>3.1506180356086898E-2</v>
      </c>
    </row>
    <row r="1266" spans="10:50" x14ac:dyDescent="0.2">
      <c r="AN1266">
        <v>7.0034326380713002E-3</v>
      </c>
      <c r="AQ1266">
        <v>1.3386584550514401E-3</v>
      </c>
      <c r="AT1266" s="5">
        <v>7.0034326380713002E-3</v>
      </c>
      <c r="AU1266">
        <v>7.0034326380713002E-3</v>
      </c>
      <c r="AV1266">
        <v>7.0046865402180799E-3</v>
      </c>
      <c r="AX1266" s="13">
        <v>3.0604324899116901E-2</v>
      </c>
    </row>
    <row r="1267" spans="10:50" x14ac:dyDescent="0.2">
      <c r="AN1267">
        <v>6.7788596510552097E-3</v>
      </c>
      <c r="AQ1267">
        <v>1.29570411644477E-3</v>
      </c>
      <c r="AT1267" s="5">
        <v>6.7788596510552097E-3</v>
      </c>
      <c r="AU1267">
        <v>6.7788596510552097E-3</v>
      </c>
      <c r="AV1267">
        <v>6.7800718928489202E-3</v>
      </c>
      <c r="AX1267" s="13">
        <v>2.9727818003939002E-2</v>
      </c>
    </row>
    <row r="1268" spans="10:50" x14ac:dyDescent="0.2">
      <c r="AN1268">
        <v>6.5614821353330802E-3</v>
      </c>
      <c r="AQ1268">
        <v>1.2541276687460599E-3</v>
      </c>
      <c r="AT1268" s="5">
        <v>6.5614821353330802E-3</v>
      </c>
      <c r="AU1268">
        <v>6.5614821353330802E-3</v>
      </c>
      <c r="AV1268">
        <v>6.5626541234511896E-3</v>
      </c>
      <c r="AX1268" s="13">
        <v>2.8875964745096599E-2</v>
      </c>
    </row>
    <row r="1269" spans="10:50" x14ac:dyDescent="0.2">
      <c r="AN1269">
        <v>6.3510698616614601E-3</v>
      </c>
      <c r="AQ1269">
        <v>1.21388493351108E-3</v>
      </c>
      <c r="AT1269" s="5">
        <v>6.3510698616614601E-3</v>
      </c>
      <c r="AU1269">
        <v>6.3510698616614601E-3</v>
      </c>
      <c r="AV1269">
        <v>6.3522029529638497E-3</v>
      </c>
      <c r="AX1269" s="13">
        <v>2.8048088570141998E-2</v>
      </c>
    </row>
    <row r="1270" spans="10:50" x14ac:dyDescent="0.2">
      <c r="AN1270">
        <v>6.14739994777756E-3</v>
      </c>
      <c r="AQ1270">
        <v>1.17493314718442E-3</v>
      </c>
      <c r="AT1270" s="5">
        <v>6.14739994777756E-3</v>
      </c>
      <c r="AU1270">
        <v>6.14739994777756E-3</v>
      </c>
      <c r="AV1270">
        <v>6.1484954536354698E-3</v>
      </c>
      <c r="AX1270" s="13">
        <v>2.7243530844595298E-2</v>
      </c>
    </row>
    <row r="1271" spans="10:50" x14ac:dyDescent="0.2">
      <c r="AN1271">
        <v>5.9502566283964903E-3</v>
      </c>
      <c r="AQ1271">
        <v>1.1372309168648401E-3</v>
      </c>
      <c r="AT1271" s="5">
        <v>5.9502566283964903E-3</v>
      </c>
      <c r="AU1271">
        <v>5.9502566283964903E-3</v>
      </c>
      <c r="AV1271">
        <v>5.9513158132495497E-3</v>
      </c>
      <c r="AX1271" s="13">
        <v>2.64616504007004E-2</v>
      </c>
    </row>
    <row r="1272" spans="10:50" x14ac:dyDescent="0.2">
      <c r="J1272" s="5"/>
      <c r="K1272" s="5"/>
      <c r="AN1272">
        <v>5.75943102486499E-3</v>
      </c>
      <c r="AQ1272">
        <v>1.10073817569278E-3</v>
      </c>
      <c r="AT1272" s="5">
        <v>5.75943102486499E-3</v>
      </c>
      <c r="AU1272">
        <v>5.75943102486499E-3</v>
      </c>
      <c r="AV1272" s="5">
        <v>5.7604551110483296E-3</v>
      </c>
      <c r="AW1272" s="5"/>
      <c r="AX1272" s="13">
        <v>2.5701823100421101E-2</v>
      </c>
    </row>
    <row r="1273" spans="10:50" x14ac:dyDescent="0.2">
      <c r="J1273" s="5"/>
      <c r="K1273" s="5"/>
      <c r="AN1273">
        <v>5.5747209308769302E-3</v>
      </c>
      <c r="AQ1273">
        <v>1.06541614012745E-3</v>
      </c>
      <c r="AT1273" s="5">
        <v>5.5747209308769302E-3</v>
      </c>
      <c r="AU1273">
        <v>5.5747209308769302E-3</v>
      </c>
      <c r="AV1273" s="5">
        <v>5.5757110975561798E-3</v>
      </c>
      <c r="AW1273" s="5"/>
      <c r="AX1273" s="13">
        <v>2.4963441405033999E-2</v>
      </c>
    </row>
    <row r="1274" spans="10:50" x14ac:dyDescent="0.2">
      <c r="J1274" s="5"/>
      <c r="K1274" s="5"/>
      <c r="AN1274">
        <v>5.3959305962305998E-3</v>
      </c>
      <c r="AQ1274">
        <v>1.0312272694399599E-3</v>
      </c>
      <c r="AT1274" s="5">
        <v>5.3959305962305998E-3</v>
      </c>
      <c r="AU1274" s="5">
        <v>5.3959305962305998E-3</v>
      </c>
      <c r="AV1274" s="5">
        <v>5.3968879822190998E-3</v>
      </c>
      <c r="AW1274" s="5"/>
      <c r="AX1274" s="13">
        <v>2.42459139587742E-2</v>
      </c>
    </row>
    <row r="1275" spans="10:50" x14ac:dyDescent="0.2">
      <c r="J1275" s="5"/>
      <c r="K1275" s="5"/>
      <c r="AN1275">
        <v>5.2228705232120597E-3</v>
      </c>
      <c r="AQ1275">
        <v>9.9813522628872803E-4</v>
      </c>
      <c r="AT1275" s="5">
        <v>5.2228705232120597E-3</v>
      </c>
      <c r="AU1275" s="5">
        <v>5.2228705232120597E-3</v>
      </c>
      <c r="AV1275" s="5">
        <v>5.2237962284139104E-3</v>
      </c>
      <c r="AW1275" s="5"/>
      <c r="AX1275" s="13">
        <v>2.3548665177822201E-2</v>
      </c>
    </row>
    <row r="1276" spans="10:50" x14ac:dyDescent="0.2">
      <c r="J1276" s="5"/>
      <c r="K1276" s="5"/>
      <c r="AN1276">
        <v>5.05535726799474E-3</v>
      </c>
      <c r="AQ1276">
        <v>9.6610483748375896E-4</v>
      </c>
      <c r="AT1276" s="5">
        <v>5.05535726799474E-3</v>
      </c>
      <c r="AU1276" s="5">
        <v>5.05535726799474E-3</v>
      </c>
      <c r="AV1276" s="5">
        <v>5.0562523544698101E-3</v>
      </c>
      <c r="AW1276" s="5"/>
      <c r="AX1276" s="13">
        <v>2.28711348513168E-2</v>
      </c>
    </row>
    <row r="1277" spans="10:50" x14ac:dyDescent="0.2">
      <c r="J1277" s="5"/>
      <c r="K1277" s="5"/>
      <c r="AN1277">
        <v>4.8932132467286102E-3</v>
      </c>
      <c r="AQ1277">
        <v>9.3510205669220003E-4</v>
      </c>
      <c r="AT1277" s="5">
        <v>4.8932132467286102E-3</v>
      </c>
      <c r="AU1277" s="5">
        <v>4.8932132467286102E-3</v>
      </c>
      <c r="AV1277" s="5">
        <v>4.8940787404619596E-3</v>
      </c>
      <c r="AW1277" s="5"/>
      <c r="AX1277" s="13">
        <v>2.2212777751609399E-2</v>
      </c>
    </row>
    <row r="1278" spans="10:50" x14ac:dyDescent="0.2">
      <c r="J1278" s="5"/>
      <c r="K1278" s="5"/>
      <c r="AN1278">
        <v>4.7362665511291998E-3</v>
      </c>
      <c r="AQ1278">
        <v>9.0509392917089305E-4</v>
      </c>
      <c r="AT1278" s="5">
        <v>4.7362665511291998E-3</v>
      </c>
      <c r="AU1278" s="5">
        <v>4.7362665511291998E-3</v>
      </c>
      <c r="AV1278" s="5">
        <v>4.7371034422372003E-3</v>
      </c>
      <c r="AW1278" s="5"/>
      <c r="AX1278" s="13">
        <v>2.1573063252420501E-2</v>
      </c>
    </row>
    <row r="1279" spans="10:50" x14ac:dyDescent="0.2">
      <c r="J1279" s="5"/>
      <c r="K1279" s="5"/>
      <c r="AN1279">
        <v>4.5843507646677502E-3</v>
      </c>
      <c r="AQ1279">
        <v>8.7604855581180298E-4</v>
      </c>
      <c r="AT1279" s="5">
        <v>4.5843507646677502E-3</v>
      </c>
      <c r="AU1279" s="5">
        <v>4.5843507646677502E-3</v>
      </c>
      <c r="AV1279" s="5">
        <v>4.5851600102153802E-3</v>
      </c>
      <c r="AW1279" s="5"/>
      <c r="AX1279" s="13">
        <v>2.09514749560843E-2</v>
      </c>
    </row>
    <row r="1280" spans="10:50" x14ac:dyDescent="0.2">
      <c r="J1280" s="5"/>
      <c r="K1280" s="5"/>
      <c r="AN1280">
        <v>4.4373047909238399E-3</v>
      </c>
      <c r="AQ1280">
        <v>8.4793506058879003E-4</v>
      </c>
      <c r="AT1280" s="5">
        <v>4.4373047909238399E-3</v>
      </c>
      <c r="AU1280" s="5">
        <v>4.4373047909238399E-3</v>
      </c>
      <c r="AV1280" s="5">
        <v>4.43808731473571E-3</v>
      </c>
      <c r="AW1280" s="5"/>
      <c r="AX1280" s="13">
        <v>2.0347510329879501E-2</v>
      </c>
    </row>
    <row r="1281" spans="10:50" x14ac:dyDescent="0.2">
      <c r="J1281" s="5"/>
      <c r="K1281" s="5"/>
      <c r="AN1281">
        <v>4.2949726812679502E-3</v>
      </c>
      <c r="AQ1281">
        <v>8.2072355647549403E-4</v>
      </c>
      <c r="AT1281" s="5">
        <v>4.2949726812679502E-3</v>
      </c>
      <c r="AU1281" s="5">
        <v>4.2949726812679502E-3</v>
      </c>
      <c r="AV1281" s="5">
        <v>4.2957293758694604E-3</v>
      </c>
      <c r="AW1281" s="5"/>
      <c r="AX1281" s="13">
        <v>1.9760680353046001E-2</v>
      </c>
    </row>
    <row r="1282" spans="10:50" x14ac:dyDescent="0.2">
      <c r="J1282" s="5"/>
      <c r="K1282" s="5"/>
      <c r="AN1282">
        <v>4.1572034729027204E-3</v>
      </c>
      <c r="AQ1282">
        <v>7.9438511376820503E-4</v>
      </c>
      <c r="AT1282" s="5">
        <v>4.1572034729027204E-3</v>
      </c>
      <c r="AU1282" s="5">
        <v>4.1572034729027204E-3</v>
      </c>
      <c r="AV1282" s="5">
        <v>4.1579352006882201E-3</v>
      </c>
      <c r="AW1282" s="5"/>
      <c r="AX1282" s="13">
        <v>1.9190509165897499E-2</v>
      </c>
    </row>
    <row r="1283" spans="10:50" x14ac:dyDescent="0.2">
      <c r="J1283" s="5"/>
      <c r="K1283" s="5"/>
      <c r="AN1283">
        <v>4.0238510295496901E-3</v>
      </c>
      <c r="AQ1283">
        <v>7.688917320334E-4</v>
      </c>
      <c r="AT1283" s="5">
        <v>4.0238510295496901E-3</v>
      </c>
      <c r="AU1283" s="5">
        <v>4.0238510295496901E-3</v>
      </c>
      <c r="AV1283" s="5">
        <v>4.0245586228511501E-3</v>
      </c>
      <c r="AW1283" s="5"/>
      <c r="AX1283" s="13">
        <v>1.8636533736747202E-2</v>
      </c>
    </row>
    <row r="1284" spans="10:50" x14ac:dyDescent="0.2">
      <c r="J1284" s="5"/>
      <c r="K1284" s="5"/>
      <c r="AN1284">
        <v>3.8947738861557302E-3</v>
      </c>
      <c r="AQ1284">
        <v>7.4421630652379801E-4</v>
      </c>
      <c r="AT1284" s="5">
        <v>3.8947738861557302E-3</v>
      </c>
      <c r="AU1284" s="5">
        <v>3.8947738861557302E-3</v>
      </c>
      <c r="AV1284" s="5">
        <v>3.8954581503349199E-3</v>
      </c>
      <c r="AW1284" s="5"/>
      <c r="AX1284" s="13">
        <v>1.8098303526206502E-2</v>
      </c>
    </row>
    <row r="1285" spans="10:50" x14ac:dyDescent="0.2">
      <c r="J1285" s="5"/>
      <c r="K1285" s="5"/>
      <c r="AN1285">
        <v>3.7698351028416198E-3</v>
      </c>
      <c r="AQ1285">
        <v>7.2033260151735303E-4</v>
      </c>
      <c r="AT1285" s="5">
        <v>3.7698351028416198E-3</v>
      </c>
      <c r="AU1285" s="5">
        <v>3.7698351028416198E-3</v>
      </c>
      <c r="AV1285" s="5">
        <v>3.7704968145207099E-3</v>
      </c>
      <c r="AW1285" s="5"/>
      <c r="AX1285" s="13">
        <v>1.7575380168866998E-2</v>
      </c>
    </row>
    <row r="1286" spans="10:50" x14ac:dyDescent="0.2">
      <c r="J1286" s="5"/>
      <c r="K1286" s="5"/>
      <c r="AN1286">
        <v>3.64890211756214E-3</v>
      </c>
      <c r="AQ1286">
        <v>6.9721522348446102E-4</v>
      </c>
      <c r="AT1286" s="5">
        <v>3.64890211756214E-3</v>
      </c>
      <c r="AU1286" s="5">
        <v>3.64890211756214E-3</v>
      </c>
      <c r="AV1286" s="5">
        <v>3.6495420274409601E-3</v>
      </c>
      <c r="AW1286" s="5"/>
      <c r="AX1286" s="13">
        <v>1.7067337155877101E-2</v>
      </c>
    </row>
    <row r="1287" spans="10:50" x14ac:dyDescent="0.2">
      <c r="J1287" s="5"/>
      <c r="K1287" s="5"/>
      <c r="AN1287">
        <v>3.53184660833464E-3</v>
      </c>
      <c r="AQ1287">
        <v>6.74839592039137E-4</v>
      </c>
      <c r="AT1287" s="5">
        <v>3.53184660833464E-3</v>
      </c>
      <c r="AU1287" s="5">
        <v>3.53184660833464E-3</v>
      </c>
      <c r="AV1287" s="5">
        <v>3.5324654421870199E-3</v>
      </c>
      <c r="AW1287" s="5"/>
      <c r="AX1287" s="13">
        <v>1.6573759529130001E-2</v>
      </c>
    </row>
    <row r="1288" spans="10:50" x14ac:dyDescent="0.2">
      <c r="J1288" s="5"/>
      <c r="K1288" s="5"/>
      <c r="AN1288">
        <v>3.4185443583020099E-3</v>
      </c>
      <c r="AQ1288">
        <v>6.5318191441178898E-4</v>
      </c>
      <c r="AT1288" s="5">
        <v>3.4185443583020099E-3</v>
      </c>
      <c r="AU1288" s="5">
        <v>3.4185443583020099E-3</v>
      </c>
      <c r="AV1288" s="5">
        <v>3.4191428165807102E-3</v>
      </c>
      <c r="AW1288" s="5"/>
      <c r="AX1288" s="13">
        <v>1.6094243580469E-2</v>
      </c>
    </row>
    <row r="1289" spans="10:50" x14ac:dyDescent="0.2">
      <c r="J1289" s="5"/>
      <c r="K1289" s="5"/>
      <c r="AN1289">
        <v>3.3088751223073901E-3</v>
      </c>
      <c r="AQ1289">
        <v>6.3221916201776102E-4</v>
      </c>
      <c r="AT1289" s="5">
        <v>3.3088751223073901E-3</v>
      </c>
      <c r="AU1289" s="5">
        <v>3.3088751223073901E-3</v>
      </c>
      <c r="AV1289" s="5">
        <v>3.3094538827895602E-3</v>
      </c>
      <c r="AW1289" s="5"/>
      <c r="AX1289" s="13">
        <v>1.5628396560374101E-2</v>
      </c>
    </row>
    <row r="1290" spans="10:50" x14ac:dyDescent="0.2">
      <c r="J1290" s="5"/>
      <c r="K1290" s="5"/>
      <c r="AN1290">
        <v>3.2027225042054199E-3</v>
      </c>
      <c r="AQ1290">
        <v>6.1192904329814696E-4</v>
      </c>
      <c r="AT1290" s="5">
        <v>3.2027225042054199E-3</v>
      </c>
      <c r="AU1290" s="5">
        <v>3.2027225042054199E-3</v>
      </c>
      <c r="AV1290" s="5">
        <v>3.20328222075577E-3</v>
      </c>
      <c r="AW1290" s="5"/>
      <c r="AX1290" s="13">
        <v>1.5175836391820499E-2</v>
      </c>
    </row>
    <row r="1291" spans="10:50" x14ac:dyDescent="0.2">
      <c r="J1291" s="5"/>
      <c r="K1291" s="5"/>
      <c r="AN1291">
        <v>3.0999738301022402E-3</v>
      </c>
      <c r="AQ1291">
        <v>5.9228998142211704E-4</v>
      </c>
      <c r="AT1291" s="5">
        <v>3.0999738301022402E-3</v>
      </c>
      <c r="AU1291" s="5">
        <v>3.0999738301022402E-3</v>
      </c>
      <c r="AV1291" s="5">
        <v>3.1005151350436402E-3</v>
      </c>
      <c r="AW1291" s="5"/>
      <c r="AX1291" s="13">
        <v>1.4736191391230899E-2</v>
      </c>
    </row>
    <row r="1292" spans="10:50" x14ac:dyDescent="0.2">
      <c r="J1292" s="5"/>
      <c r="K1292" s="5"/>
      <c r="AN1292">
        <v>3.0005200318509E-3</v>
      </c>
      <c r="AQ1292">
        <v>5.7328109245306303E-4</v>
      </c>
      <c r="AT1292" s="5">
        <v>3.0005200318509E-3</v>
      </c>
      <c r="AU1292" s="5">
        <v>3.0005200318509E-3</v>
      </c>
      <c r="AV1292" s="5">
        <v>3.0010435360159501E-3</v>
      </c>
      <c r="AW1292" s="5"/>
      <c r="AX1292" s="13">
        <v>1.43090999980694E-2</v>
      </c>
    </row>
    <row r="1293" spans="10:50" x14ac:dyDescent="0.2">
      <c r="J1293" s="5"/>
      <c r="K1293" s="5"/>
      <c r="AN1293">
        <v>2.90425553092492E-3</v>
      </c>
      <c r="AQ1293">
        <v>5.5488216090361295E-4</v>
      </c>
      <c r="AT1293" s="5">
        <v>2.90425553092492E-3</v>
      </c>
      <c r="AU1293" s="5">
        <v>2.90425553092492E-3</v>
      </c>
      <c r="AV1293" s="5">
        <v>2.90476182466946E-3</v>
      </c>
      <c r="AW1293" s="5"/>
      <c r="AX1293" s="13">
        <v>1.38942105086088E-2</v>
      </c>
    </row>
    <row r="1294" spans="10:50" x14ac:dyDescent="0.2">
      <c r="J1294" s="5"/>
      <c r="K1294" s="5"/>
      <c r="AN1294">
        <v>2.8110781278059098E-3</v>
      </c>
      <c r="AQ1294">
        <v>5.37073620203692E-4</v>
      </c>
      <c r="AT1294" s="5">
        <v>2.8110781278059098E-3</v>
      </c>
      <c r="AU1294" s="5">
        <v>2.8110781278059098E-3</v>
      </c>
      <c r="AV1294" s="5">
        <v>2.8115677820569102E-3</v>
      </c>
      <c r="AW1294" s="5"/>
      <c r="AX1294" s="13">
        <v>1.3491180819061199E-2</v>
      </c>
    </row>
    <row r="1295" spans="10:50" x14ac:dyDescent="0.2">
      <c r="J1295" s="5"/>
      <c r="K1295" s="5"/>
      <c r="AN1295">
        <v>2.7208888940512201E-3</v>
      </c>
      <c r="AQ1295">
        <v>5.1983653067770304E-4</v>
      </c>
      <c r="AT1295" s="5">
        <v>2.7208888940512201E-3</v>
      </c>
      <c r="AU1295" s="5">
        <v>2.7208888940512201E-3</v>
      </c>
      <c r="AV1295" s="5">
        <v>2.7213624596539999E-3</v>
      </c>
      <c r="AW1295" s="5"/>
      <c r="AX1295" s="13">
        <v>1.30996781709063E-2</v>
      </c>
    </row>
    <row r="1296" spans="10:50" x14ac:dyDescent="0.2">
      <c r="J1296" s="5"/>
      <c r="K1296" s="5"/>
      <c r="AN1296">
        <v>2.6335920670413201E-3</v>
      </c>
      <c r="AQ1296">
        <v>5.0315256008130499E-4</v>
      </c>
      <c r="AT1296" s="5">
        <v>2.6335920670413201E-3</v>
      </c>
      <c r="AU1296" s="5">
        <v>2.6335920670413201E-3</v>
      </c>
      <c r="AV1296" s="5">
        <v>2.6340500766492002E-3</v>
      </c>
      <c r="AW1296" s="5"/>
      <c r="AX1296" s="13">
        <v>1.2719378907713699E-2</v>
      </c>
    </row>
    <row r="1297" spans="10:50" x14ac:dyDescent="0.2">
      <c r="J1297" s="5"/>
      <c r="K1297" s="5"/>
      <c r="AN1297">
        <v>2.5490949494513201E-3</v>
      </c>
      <c r="AQ1297">
        <v>4.8700396441304298E-4</v>
      </c>
      <c r="AT1297" s="5">
        <v>2.5490949494513201E-3</v>
      </c>
      <c r="AU1297" s="5">
        <v>2.5490949494513201E-3</v>
      </c>
      <c r="AV1297" s="5">
        <v>2.5495379182298899E-3</v>
      </c>
      <c r="AW1297" s="5"/>
      <c r="AX1297" s="13">
        <v>1.2349968233578101E-2</v>
      </c>
    </row>
    <row r="1298" spans="10:50" x14ac:dyDescent="0.2">
      <c r="J1298" s="5"/>
      <c r="K1298" s="5"/>
      <c r="AN1298">
        <v>2.4673078113851199E-3</v>
      </c>
      <c r="AQ1298">
        <v>4.7137356790141098E-4</v>
      </c>
      <c r="AT1298" s="5">
        <v>2.4673078113851199E-3</v>
      </c>
      <c r="AU1298" s="5">
        <v>2.4673078113851199E-3</v>
      </c>
      <c r="AV1298" s="5">
        <v>2.4677362364625898E-3</v>
      </c>
      <c r="AW1298" s="5"/>
      <c r="AX1298" s="13">
        <v>1.19911399793893E-2</v>
      </c>
    </row>
    <row r="1299" spans="10:50" x14ac:dyDescent="0.2">
      <c r="J1299" s="5"/>
      <c r="K1299" s="5"/>
      <c r="AN1299">
        <v>2.3881437949317599E-3</v>
      </c>
      <c r="AQ1299">
        <v>4.5624474654786499E-4</v>
      </c>
      <c r="AT1299" s="5">
        <v>2.3881437949317599E-3</v>
      </c>
      <c r="AU1299" s="5">
        <v>2.3881437949317599E-3</v>
      </c>
      <c r="AV1299" s="5">
        <v>2.3885581580100502E-3</v>
      </c>
      <c r="AW1299" s="5"/>
      <c r="AX1299" s="13">
        <v>1.16425963763168E-2</v>
      </c>
    </row>
    <row r="1300" spans="10:50" x14ac:dyDescent="0.2">
      <c r="J1300" s="5"/>
      <c r="K1300" s="5"/>
      <c r="AN1300">
        <v>2.31151882413297E-3</v>
      </c>
      <c r="AQ1300">
        <v>4.4160140844027597E-4</v>
      </c>
      <c r="AT1300" s="5">
        <v>2.31151882413297E-3</v>
      </c>
      <c r="AU1300" s="5">
        <v>2.31151882413297E-3</v>
      </c>
      <c r="AV1300" s="5">
        <v>2.3119195895121799E-3</v>
      </c>
      <c r="AW1300" s="5"/>
      <c r="AX1300" s="13">
        <v>1.13040478308399E-2</v>
      </c>
    </row>
    <row r="1301" spans="10:50" x14ac:dyDescent="0.2">
      <c r="J1301" s="5"/>
      <c r="K1301" s="5"/>
      <c r="AN1301">
        <v>2.2373515131813401E-3</v>
      </c>
      <c r="AQ1301">
        <v>4.2742797839536697E-4</v>
      </c>
      <c r="AT1301" s="5">
        <v>2.2373515131813401E-3</v>
      </c>
      <c r="AU1301" s="5">
        <v>2.2373515131813401E-3</v>
      </c>
      <c r="AV1301" s="5">
        <v>2.23773913052551E-3</v>
      </c>
      <c r="AW1301" s="5"/>
      <c r="AX1301" s="13">
        <v>1.09752127110822E-2</v>
      </c>
    </row>
    <row r="1302" spans="10:50" x14ac:dyDescent="0.2">
      <c r="J1302" s="5"/>
      <c r="K1302" s="5"/>
      <c r="AN1302">
        <v>2.1655630840666401E-3</v>
      </c>
      <c r="AQ1302">
        <v>4.1370938064279501E-4</v>
      </c>
      <c r="AT1302" s="5">
        <v>2.1655630840666401E-3</v>
      </c>
      <c r="AU1302" s="5">
        <v>2.1655630840666401E-3</v>
      </c>
      <c r="AV1302" s="5">
        <v>2.16593798716691E-3</v>
      </c>
      <c r="AW1302" s="5"/>
      <c r="AX1302" s="13">
        <v>1.0655817132165899E-2</v>
      </c>
    </row>
    <row r="1303" spans="10:50" x14ac:dyDescent="0.2">
      <c r="J1303" s="5"/>
      <c r="K1303" s="5"/>
      <c r="AN1303">
        <v>2.0960772797386398E-3</v>
      </c>
      <c r="AQ1303">
        <v>4.0043102279762899E-4</v>
      </c>
      <c r="AT1303" s="5">
        <v>2.0960772797386398E-3</v>
      </c>
      <c r="AU1303" s="5">
        <v>2.0960772797386398E-3</v>
      </c>
      <c r="AV1303" s="5">
        <v>2.09643988884946E-3</v>
      </c>
      <c r="AW1303" s="5"/>
      <c r="AX1303" s="13">
        <v>1.03455947537467E-2</v>
      </c>
    </row>
    <row r="1304" spans="10:50" x14ac:dyDescent="0.2">
      <c r="J1304" s="5"/>
      <c r="K1304" s="5"/>
      <c r="AN1304">
        <v>2.0288202862197699E-3</v>
      </c>
      <c r="AQ1304">
        <v>3.8757878038252902E-4</v>
      </c>
      <c r="AT1304" s="5">
        <v>2.0288202862197699E-3</v>
      </c>
      <c r="AU1304" s="5">
        <v>2.0288202862197699E-3</v>
      </c>
      <c r="AV1304" s="5">
        <v>2.0291710065644601E-3</v>
      </c>
      <c r="AW1304" s="5"/>
      <c r="AX1304" s="13">
        <v>1.0044286575692601E-2</v>
      </c>
    </row>
    <row r="1305" spans="10:50" x14ac:dyDescent="0.2">
      <c r="J1305" s="5"/>
      <c r="K1305" s="5"/>
      <c r="AN1305">
        <v>1.9637206526221499E-3</v>
      </c>
      <c r="AQ1305">
        <v>3.7513898157325601E-4</v>
      </c>
      <c r="AT1305" s="5">
        <v>1.9637206526221499E-3</v>
      </c>
      <c r="AU1305" s="5">
        <v>1.9637206526221499E-3</v>
      </c>
      <c r="AV1305" s="5">
        <v>1.96405987669475E-3</v>
      </c>
      <c r="AW1305" s="5"/>
      <c r="AX1305" s="13">
        <v>9.7516407446540491E-3</v>
      </c>
    </row>
    <row r="1306" spans="10:50" x14ac:dyDescent="0.2">
      <c r="J1306" s="5"/>
      <c r="K1306" s="5"/>
      <c r="AN1306">
        <v>1.90070921688499E-3</v>
      </c>
      <c r="AQ1306">
        <v>3.6309839424608799E-4</v>
      </c>
      <c r="AT1306" s="5">
        <v>1.90070921688499E-3</v>
      </c>
      <c r="AU1306" s="5">
        <v>1.90070921688499E-3</v>
      </c>
      <c r="AV1306" s="5">
        <v>1.9010373239349201E-3</v>
      </c>
      <c r="AW1306" s="5"/>
      <c r="AX1306" s="13">
        <v>9.4674123624381504E-3</v>
      </c>
    </row>
    <row r="1307" spans="10:50" x14ac:dyDescent="0.2">
      <c r="J1307" s="5"/>
      <c r="K1307" s="5"/>
      <c r="AN1307">
        <v>1.83971903233654E-3</v>
      </c>
      <c r="AQ1307">
        <v>3.5144420929751602E-4</v>
      </c>
      <c r="AT1307" s="5">
        <v>1.83971903233654E-3</v>
      </c>
      <c r="AU1307" s="5">
        <v>1.83971903233654E-3</v>
      </c>
      <c r="AV1307" s="5">
        <v>1.8400363884716799E-3</v>
      </c>
      <c r="AW1307" s="5"/>
      <c r="AX1307" s="13">
        <v>9.1913633008073401E-3</v>
      </c>
    </row>
    <row r="1308" spans="10:50" x14ac:dyDescent="0.2">
      <c r="J1308" s="5"/>
      <c r="K1308" s="5"/>
      <c r="AN1308">
        <v>1.78068529583648E-3</v>
      </c>
      <c r="AQ1308">
        <v>3.4016402944386901E-4</v>
      </c>
      <c r="AT1308" s="5">
        <v>1.78068529583648E-3</v>
      </c>
      <c r="AU1308" s="5">
        <v>1.78068529583648E-3</v>
      </c>
      <c r="AV1308" s="5">
        <v>1.78099225553489E-3</v>
      </c>
      <c r="AW1308" s="5"/>
      <c r="AX1308" s="13">
        <v>8.9232620189407894E-3</v>
      </c>
    </row>
    <row r="1309" spans="10:50" x14ac:dyDescent="0.2">
      <c r="J1309" s="5"/>
      <c r="K1309" s="5"/>
      <c r="AN1309">
        <v>1.7235452803847601E-3</v>
      </c>
      <c r="AQ1309">
        <v>3.2924585413860098E-4</v>
      </c>
      <c r="AT1309" s="5">
        <v>1.7235452803847601E-3</v>
      </c>
      <c r="AU1309" s="5">
        <v>1.7235452803847601E-3</v>
      </c>
      <c r="AV1309" s="5">
        <v>1.72384218637442E-3</v>
      </c>
      <c r="AW1309" s="5"/>
      <c r="AX1309" s="13">
        <v>8.6628833880420496E-3</v>
      </c>
    </row>
    <row r="1310" spans="10:50" x14ac:dyDescent="0.2">
      <c r="J1310" s="5"/>
      <c r="K1310" s="5"/>
      <c r="AN1310">
        <v>1.6682382689156899E-3</v>
      </c>
      <c r="AQ1310">
        <v>3.18678069093419E-4</v>
      </c>
      <c r="AT1310" s="5">
        <v>1.6682382689156899E-3</v>
      </c>
      <c r="AU1310" s="5">
        <v>1.6682382689156899E-3</v>
      </c>
      <c r="AV1310" s="5">
        <v>1.66852545174501E-3</v>
      </c>
      <c r="AW1310" s="5"/>
      <c r="AX1310" s="13">
        <v>8.41000851785355E-3</v>
      </c>
    </row>
    <row r="1311" spans="10:50" x14ac:dyDescent="0.2">
      <c r="J1311" s="5"/>
      <c r="K1311" s="5"/>
      <c r="AN1311">
        <v>1.61470548831537E-3</v>
      </c>
      <c r="AQ1311">
        <v>3.0844943086917901E-4</v>
      </c>
      <c r="AT1311" s="5">
        <v>1.61470548831537E-3</v>
      </c>
      <c r="AU1311" s="5">
        <v>1.61470548831537E-3</v>
      </c>
      <c r="AV1311" s="5">
        <v>1.6149832686379699E-3</v>
      </c>
      <c r="AW1311" s="5"/>
      <c r="AX1311" s="13">
        <v>8.1644245911762503E-3</v>
      </c>
    </row>
    <row r="1312" spans="10:50" x14ac:dyDescent="0.2">
      <c r="J1312" s="5"/>
      <c r="K1312" s="5"/>
      <c r="AN1312">
        <v>1.5628900497093E-3</v>
      </c>
      <c r="AQ1312">
        <v>2.9854905747925498E-4</v>
      </c>
      <c r="AT1312" s="5">
        <v>1.5628900497093E-3</v>
      </c>
      <c r="AU1312" s="5">
        <v>1.5628900497093E-3</v>
      </c>
      <c r="AV1312" s="5">
        <v>1.56315873656613E-3</v>
      </c>
      <c r="AW1312" s="5"/>
      <c r="AX1312" s="13">
        <v>7.9259246985094907E-3</v>
      </c>
    </row>
    <row r="1313" spans="10:50" x14ac:dyDescent="0.2">
      <c r="J1313" s="5"/>
      <c r="K1313" s="5"/>
      <c r="AN1313">
        <v>1.5127368859841801E-3</v>
      </c>
      <c r="AQ1313">
        <v>2.8896641705173802E-4</v>
      </c>
      <c r="AT1313" s="5">
        <v>1.5127368859841801E-3</v>
      </c>
      <c r="AU1313" s="5">
        <v>1.5127368859841801E-3</v>
      </c>
      <c r="AV1313" s="5">
        <v>1.5129967787790701E-3</v>
      </c>
      <c r="AW1313" s="5"/>
      <c r="AX1313" s="13">
        <v>7.6943076788408499E-3</v>
      </c>
    </row>
    <row r="1314" spans="10:50" x14ac:dyDescent="0.2">
      <c r="J1314" s="5"/>
      <c r="K1314" s="5"/>
      <c r="AN1314">
        <v>1.4641926942915899E-3</v>
      </c>
      <c r="AQ1314">
        <v>2.7969131364000702E-4</v>
      </c>
      <c r="AT1314" s="5">
        <v>1.4641926942915899E-3</v>
      </c>
      <c r="AU1314" s="5">
        <v>1.4641926942915899E-3</v>
      </c>
      <c r="AV1314" s="5">
        <v>1.4644440818292401E-3</v>
      </c>
      <c r="AW1314" s="5"/>
      <c r="AX1314" s="13">
        <v>7.4693779666373198E-3</v>
      </c>
    </row>
    <row r="1315" spans="10:50" x14ac:dyDescent="0.2">
      <c r="J1315" s="5"/>
      <c r="K1315" s="5"/>
      <c r="AN1315">
        <v>1.4172058798570899E-3</v>
      </c>
      <c r="AQ1315">
        <v>2.7071387928626702E-4</v>
      </c>
      <c r="AT1315" s="5">
        <v>1.4172058798570899E-3</v>
      </c>
      <c r="AU1315" s="5">
        <v>1.4172058798570899E-3</v>
      </c>
      <c r="AV1315" s="5">
        <v>1.4174490425934601E-3</v>
      </c>
      <c r="AW1315" s="5"/>
      <c r="AX1315" s="13">
        <v>7.25094543878503E-3</v>
      </c>
    </row>
    <row r="1316" spans="10:50" x14ac:dyDescent="0.2">
      <c r="J1316" s="5"/>
      <c r="K1316" s="5"/>
      <c r="AN1316">
        <v>1.3717265015072799E-3</v>
      </c>
      <c r="AQ1316">
        <v>2.6202456283835998E-4</v>
      </c>
      <c r="AT1316" s="5">
        <v>1.3717265015072799E-3</v>
      </c>
      <c r="AU1316" s="5">
        <v>1.3717265015072799E-3</v>
      </c>
      <c r="AV1316" s="5">
        <v>1.3719617093851E-3</v>
      </c>
      <c r="AW1316" s="5"/>
      <c r="AX1316" s="13">
        <v>7.03882526743832E-3</v>
      </c>
    </row>
    <row r="1317" spans="10:50" x14ac:dyDescent="0.2">
      <c r="J1317" s="5"/>
      <c r="K1317" s="5"/>
      <c r="AN1317">
        <v>1.32770621819318E-3</v>
      </c>
      <c r="AQ1317">
        <v>2.5361411905859798E-4</v>
      </c>
      <c r="AT1317" s="5">
        <v>1.32770621819318E-3</v>
      </c>
      <c r="AU1317" s="5">
        <v>1.32770621819318E-3</v>
      </c>
      <c r="AV1317" s="5">
        <v>1.32793373232543E-3</v>
      </c>
      <c r="AW1317" s="5"/>
      <c r="AX1317" s="13">
        <v>6.8328377778162702E-3</v>
      </c>
    </row>
    <row r="1318" spans="10:50" x14ac:dyDescent="0.2">
      <c r="J1318" s="5"/>
      <c r="K1318" s="5"/>
      <c r="AN1318">
        <v>1.28509823759218E-3</v>
      </c>
      <c r="AQ1318">
        <v>2.4547359943327798E-4</v>
      </c>
      <c r="AT1318" s="5">
        <v>1.28509823759218E-3</v>
      </c>
      <c r="AU1318" s="5">
        <v>1.28509823759218E-3</v>
      </c>
      <c r="AV1318" s="5">
        <v>1.28531831127563E-3</v>
      </c>
      <c r="AW1318" s="5"/>
      <c r="AX1318" s="13">
        <v>6.6328083084041204E-3</v>
      </c>
    </row>
    <row r="1319" spans="10:50" x14ac:dyDescent="0.2">
      <c r="J1319" s="5"/>
      <c r="K1319" s="5"/>
      <c r="AN1319">
        <v>1.2438572673726801E-3</v>
      </c>
      <c r="AQ1319">
        <v>2.3759434279322701E-4</v>
      </c>
      <c r="AT1319" s="5">
        <v>1.2438572673726801E-3</v>
      </c>
      <c r="AU1319" s="5">
        <v>1.2438572673726801E-3</v>
      </c>
      <c r="AV1319" s="5">
        <v>1.24407014461055E-3</v>
      </c>
      <c r="AW1319" s="5"/>
      <c r="AX1319" s="13">
        <v>6.4385670732505897E-3</v>
      </c>
    </row>
    <row r="1320" spans="10:50" x14ac:dyDescent="0.2">
      <c r="J1320" s="5"/>
      <c r="K1320" s="5"/>
      <c r="AN1320">
        <v>1.2039394667164301E-3</v>
      </c>
      <c r="AQ1320">
        <v>2.29967965298747E-4</v>
      </c>
      <c r="AT1320" s="5">
        <v>1.2039394667164301E-3</v>
      </c>
      <c r="AU1320" s="5">
        <v>1.2039394667164301E-3</v>
      </c>
      <c r="AV1320" s="5">
        <v>1.2041453837987801E-3</v>
      </c>
      <c r="AW1320" s="5"/>
      <c r="AX1320" s="13">
        <v>6.2499490318236499E-3</v>
      </c>
    </row>
    <row r="1321" spans="10:50" x14ac:dyDescent="0.2">
      <c r="J1321" s="5"/>
      <c r="K1321" s="5"/>
      <c r="AN1321">
        <v>1.16530239952429E-3</v>
      </c>
      <c r="AQ1321">
        <v>2.22586352331365E-4</v>
      </c>
      <c r="AT1321" s="5">
        <v>1.16530239952429E-3</v>
      </c>
      <c r="AU1321" s="5">
        <v>1.16530239952429E-3</v>
      </c>
      <c r="AV1321" s="5">
        <v>1.1655015853200799E-3</v>
      </c>
      <c r="AW1321" s="5"/>
      <c r="AX1321" s="13">
        <v>6.0667937578184096E-3</v>
      </c>
    </row>
    <row r="1322" spans="10:50" x14ac:dyDescent="0.2">
      <c r="J1322" s="5"/>
      <c r="K1322" s="5"/>
      <c r="AN1322">
        <v>1.1279049900270401E-3</v>
      </c>
      <c r="AQ1322">
        <v>2.15441649629739E-4</v>
      </c>
      <c r="AT1322" s="5">
        <v>1.1279049900270401E-3</v>
      </c>
      <c r="AU1322" s="5">
        <v>1.1279049900270401E-3</v>
      </c>
      <c r="AV1322" s="5">
        <v>1.1280976651252201E-3</v>
      </c>
      <c r="AW1322" s="5"/>
      <c r="AX1322" s="13">
        <v>5.88894531621071E-3</v>
      </c>
    </row>
    <row r="1323" spans="10:50" x14ac:dyDescent="0.2">
      <c r="J1323" s="5"/>
      <c r="K1323" s="5"/>
      <c r="AN1323">
        <v>1.09170747930668E-3</v>
      </c>
      <c r="AQ1323">
        <v>2.08526255232947E-4</v>
      </c>
      <c r="AT1323" s="5">
        <v>1.09170747930668E-3</v>
      </c>
      <c r="AU1323" s="5">
        <v>1.09170747930668E-3</v>
      </c>
      <c r="AV1323" s="5">
        <v>1.09189385711556E-3</v>
      </c>
      <c r="AW1323" s="5"/>
      <c r="AX1323" s="13">
        <v>5.7162521375277997E-3</v>
      </c>
    </row>
    <row r="1324" spans="10:50" x14ac:dyDescent="0.2">
      <c r="J1324" s="5"/>
      <c r="K1324" s="5"/>
      <c r="AN1324">
        <v>1.0566713821268099E-3</v>
      </c>
      <c r="AQ1324">
        <v>2.01832809894892E-4</v>
      </c>
      <c r="AT1324" s="5">
        <v>1.0566713821268099E-3</v>
      </c>
      <c r="AU1324" s="5">
        <v>1.0566713821268099E-3</v>
      </c>
      <c r="AV1324" s="5">
        <v>1.05685166959562E-3</v>
      </c>
      <c r="AW1324" s="5"/>
      <c r="AX1324" s="13">
        <v>5.5485669017045804E-3</v>
      </c>
    </row>
    <row r="1325" spans="10:50" x14ac:dyDescent="0.2">
      <c r="J1325" s="5"/>
      <c r="K1325" s="5"/>
      <c r="AN1325">
        <v>1.0227594475080599E-3</v>
      </c>
      <c r="AQ1325">
        <v>1.95354192136895E-4</v>
      </c>
      <c r="AT1325" s="5">
        <v>1.0227594475080599E-3</v>
      </c>
      <c r="AU1325" s="5">
        <v>1.0227594475080599E-3</v>
      </c>
      <c r="AV1325" s="5">
        <v>1.0229338442679799E-3</v>
      </c>
      <c r="AW1325" s="5"/>
      <c r="AX1325" s="13">
        <v>5.3857464199986603E-3</v>
      </c>
    </row>
    <row r="1326" spans="10:50" x14ac:dyDescent="0.2">
      <c r="J1326" s="5"/>
      <c r="K1326" s="5"/>
      <c r="AN1326">
        <v>9.89935618135338E-4</v>
      </c>
      <c r="AQ1326">
        <v>1.8908350742525301E-4</v>
      </c>
      <c r="AT1326" s="5">
        <v>9.89935618135338E-4</v>
      </c>
      <c r="AU1326" s="5">
        <v>9.89935618135338E-4</v>
      </c>
      <c r="AV1326" s="5">
        <v>9.9010431744433092E-4</v>
      </c>
      <c r="AW1326" s="5"/>
      <c r="AX1326" s="13">
        <v>5.2276515231928604E-3</v>
      </c>
    </row>
    <row r="1327" spans="10:50" x14ac:dyDescent="0.2">
      <c r="J1327" s="5"/>
      <c r="K1327" s="5"/>
      <c r="AN1327">
        <v>9.58164992530765E-4</v>
      </c>
      <c r="AQ1327">
        <v>1.83014083825083E-4</v>
      </c>
      <c r="AT1327" s="5">
        <v>9.58164992530765E-4</v>
      </c>
      <c r="AU1327" s="5">
        <v>9.58164992530765E-4</v>
      </c>
      <c r="AV1327" s="5">
        <v>9.5832818118768599E-4</v>
      </c>
      <c r="AW1327" s="5"/>
      <c r="AX1327" s="13">
        <v>5.0741469505877299E-3</v>
      </c>
    </row>
    <row r="1328" spans="10:50" x14ac:dyDescent="0.2">
      <c r="J1328" s="5"/>
      <c r="K1328" s="5"/>
      <c r="AN1328">
        <v>9.2741378916784401E-4</v>
      </c>
      <c r="AQ1328">
        <v>1.7713946205397401E-4</v>
      </c>
      <c r="AT1328" s="5">
        <v>9.2741378916784401E-4</v>
      </c>
      <c r="AU1328" s="5">
        <v>9.2741378916784401E-4</v>
      </c>
      <c r="AV1328" s="5">
        <v>9.2757164747807796E-4</v>
      </c>
      <c r="AW1328" s="5"/>
      <c r="AX1328" s="13">
        <v>4.9251012450239103E-3</v>
      </c>
    </row>
    <row r="1329" spans="10:50" x14ac:dyDescent="0.2">
      <c r="J1329" s="5"/>
      <c r="K1329" s="5"/>
      <c r="AN1329">
        <v>8.9764930744193198E-4</v>
      </c>
      <c r="AQ1329">
        <v>1.7145339077508399E-4</v>
      </c>
      <c r="AT1329" s="5">
        <v>8.9764930744193198E-4</v>
      </c>
      <c r="AU1329" s="5">
        <v>8.9764930744193198E-4</v>
      </c>
      <c r="AV1329" s="5">
        <v>8.9780201011067896E-4</v>
      </c>
      <c r="AW1329" s="5"/>
      <c r="AX1329" s="13">
        <v>4.7803866451729803E-3</v>
      </c>
    </row>
    <row r="1330" spans="10:50" x14ac:dyDescent="0.2">
      <c r="J1330" s="5"/>
      <c r="K1330" s="5"/>
      <c r="AN1330">
        <v>8.6883989676614804E-4</v>
      </c>
      <c r="AQ1330">
        <v>1.65949819742927E-4</v>
      </c>
      <c r="AT1330" s="5">
        <v>8.6883989676614804E-4</v>
      </c>
      <c r="AU1330" s="5">
        <v>8.6883989676614804E-4</v>
      </c>
      <c r="AV1330" s="5">
        <v>8.68987613190455E-4</v>
      </c>
      <c r="AW1330" s="5"/>
      <c r="AX1330" s="13">
        <v>4.6398789873452403E-3</v>
      </c>
    </row>
    <row r="1331" spans="10:50" x14ac:dyDescent="0.2">
      <c r="J1331" s="5"/>
      <c r="K1331" s="5"/>
      <c r="AN1331">
        <v>8.4095492070269202E-4</v>
      </c>
      <c r="AQ1331">
        <v>1.60622891901265E-4</v>
      </c>
      <c r="AT1331" s="5">
        <v>8.4095492070269202E-4</v>
      </c>
      <c r="AU1331" s="5">
        <v>8.4095492070269202E-4</v>
      </c>
      <c r="AV1331" s="5">
        <v>8.4109781411253201E-4</v>
      </c>
      <c r="AW1331" s="5"/>
      <c r="AX1331" s="13">
        <v>4.5034576048753197E-3</v>
      </c>
    </row>
    <row r="1332" spans="10:50" x14ac:dyDescent="0.2">
      <c r="J1332" s="5"/>
      <c r="K1332" s="5"/>
      <c r="AN1332">
        <v>8.1396472525136301E-4</v>
      </c>
      <c r="AQ1332">
        <v>1.5546693853878E-4</v>
      </c>
      <c r="AT1332" s="5">
        <v>8.1396472525136301E-4</v>
      </c>
      <c r="AU1332" s="5">
        <v>8.1396472525136301E-4</v>
      </c>
      <c r="AV1332" s="5">
        <v>8.1410295329369803E-4</v>
      </c>
      <c r="AW1332" s="5"/>
      <c r="AX1332" s="13">
        <v>4.3710052324380504E-3</v>
      </c>
    </row>
    <row r="1333" spans="10:50" x14ac:dyDescent="0.2">
      <c r="J1333" s="5"/>
      <c r="K1333" s="5"/>
      <c r="AN1333">
        <v>7.8784060705217995E-4</v>
      </c>
      <c r="AQ1333">
        <v>1.5047647267535101E-4</v>
      </c>
      <c r="AT1333" s="5">
        <v>7.8784060705217995E-4</v>
      </c>
      <c r="AU1333" s="5">
        <v>7.8784060705217995E-4</v>
      </c>
      <c r="AV1333" s="5">
        <v>7.8797432242656796E-4</v>
      </c>
      <c r="AW1333" s="5"/>
      <c r="AX1333" s="13">
        <v>4.2424079119446501E-3</v>
      </c>
    </row>
    <row r="1334" spans="10:50" x14ac:dyDescent="0.2">
      <c r="J1334" s="5"/>
      <c r="K1334" s="5"/>
      <c r="AN1334">
        <v>7.6255478254999901E-4</v>
      </c>
      <c r="AQ1334">
        <v>1.4564618358212301E-4</v>
      </c>
      <c r="AT1334" s="5">
        <v>7.6255478254999901E-4</v>
      </c>
      <c r="AU1334" s="5">
        <v>7.6255478254999901E-4</v>
      </c>
      <c r="AV1334" s="5">
        <v>7.6268413364420098E-4</v>
      </c>
      <c r="AW1334" s="5"/>
      <c r="AX1334" s="13">
        <v>4.1175549025618801E-3</v>
      </c>
    </row>
    <row r="1335" spans="10:50" x14ac:dyDescent="0.2">
      <c r="J1335" s="5"/>
      <c r="K1335" s="5"/>
      <c r="AN1335">
        <v>7.3808036040586803E-4</v>
      </c>
      <c r="AQ1335">
        <v>1.4097093078621099E-4</v>
      </c>
      <c r="AT1335" s="5">
        <v>7.3808036040586803E-4</v>
      </c>
      <c r="AU1335" s="5">
        <v>7.3808036040586803E-4</v>
      </c>
      <c r="AV1335" s="5">
        <v>7.3820548921724703E-4</v>
      </c>
      <c r="AW1335" s="5"/>
      <c r="AX1335" s="13">
        <v>3.9963385900095901E-3</v>
      </c>
    </row>
    <row r="1336" spans="10:50" x14ac:dyDescent="0.2">
      <c r="J1336" s="5"/>
      <c r="K1336" s="5"/>
      <c r="AN1336">
        <v>7.1439131000886101E-4</v>
      </c>
      <c r="AQ1336">
        <v>1.3644573895151501E-4</v>
      </c>
      <c r="AT1336" s="5">
        <v>7.1439131000886101E-4</v>
      </c>
      <c r="AU1336" s="5">
        <v>7.1439131000886101E-4</v>
      </c>
      <c r="AV1336" s="5">
        <v>7.1451235506472604E-4</v>
      </c>
      <c r="AW1336" s="5"/>
      <c r="AX1336" s="13">
        <v>3.8786544028328301E-3</v>
      </c>
    </row>
    <row r="1337" spans="10:50" x14ac:dyDescent="0.2">
      <c r="J1337" s="5"/>
      <c r="K1337" s="5"/>
      <c r="AN1337">
        <v>6.9146243588013505E-4</v>
      </c>
      <c r="AQ1337">
        <v>1.3206579214110101E-4</v>
      </c>
      <c r="AT1337" s="5">
        <v>6.9146243588013505E-4</v>
      </c>
      <c r="AU1337" s="5">
        <v>6.9146243588013505E-4</v>
      </c>
      <c r="AV1337" s="5">
        <v>6.9157953105242502E-4</v>
      </c>
      <c r="AW1337" s="5"/>
      <c r="AX1337" s="13">
        <v>3.76440072625171E-3</v>
      </c>
    </row>
    <row r="1338" spans="10:50" x14ac:dyDescent="0.2">
      <c r="J1338" s="5"/>
      <c r="K1338" s="5"/>
      <c r="AN1338">
        <v>6.6926935171623795E-4</v>
      </c>
      <c r="AQ1338">
        <v>1.2782642890416101E-4</v>
      </c>
      <c r="AT1338" s="5">
        <v>6.6926935171623795E-4</v>
      </c>
      <c r="AU1338" s="5">
        <v>6.6926935171623795E-4</v>
      </c>
      <c r="AV1338" s="5">
        <v>6.6938262591230901E-4</v>
      </c>
      <c r="AW1338" s="5"/>
      <c r="AX1338" s="13">
        <v>3.6534788204948599E-3</v>
      </c>
    </row>
    <row r="1339" spans="10:50" x14ac:dyDescent="0.2">
      <c r="J1339" s="5"/>
      <c r="K1339" s="5"/>
      <c r="AN1339">
        <v>6.4778845115132599E-4</v>
      </c>
      <c r="AQ1339">
        <v>1.2372313739731399E-4</v>
      </c>
      <c r="AT1339" s="5">
        <v>6.4778845115132599E-4</v>
      </c>
      <c r="AU1339" s="5">
        <v>6.4778845115132599E-4</v>
      </c>
      <c r="AV1339" s="5">
        <v>6.4789802980848104E-4</v>
      </c>
      <c r="AW1339" s="5"/>
      <c r="AX1339" s="13">
        <v>3.5457927429465999E-3</v>
      </c>
    </row>
    <row r="1340" spans="10:50" x14ac:dyDescent="0.2">
      <c r="J1340" s="5"/>
      <c r="K1340" s="5"/>
      <c r="AN1340">
        <v>6.2699688659326603E-4</v>
      </c>
      <c r="AQ1340">
        <v>1.19751550969746E-4</v>
      </c>
      <c r="AT1340" s="5">
        <v>6.2699688659326603E-4</v>
      </c>
      <c r="AU1340" s="5">
        <v>6.2699688659326603E-4</v>
      </c>
      <c r="AV1340" s="5">
        <v>6.2710288989219101E-4</v>
      </c>
      <c r="AW1340" s="5"/>
      <c r="AX1340" s="13">
        <v>3.4412492682840902E-3</v>
      </c>
    </row>
    <row r="1341" spans="10:50" x14ac:dyDescent="0.2">
      <c r="J1341" s="5"/>
      <c r="K1341" s="5"/>
      <c r="AN1341">
        <v>6.06872541961385E-4</v>
      </c>
      <c r="AQ1341">
        <v>1.1590744280351099E-4</v>
      </c>
      <c r="AT1341" s="5">
        <v>6.06872541961385E-4</v>
      </c>
      <c r="AU1341" s="5">
        <v>6.06872541961385E-4</v>
      </c>
      <c r="AV1341" s="5">
        <v>6.0697508748881399E-4</v>
      </c>
      <c r="AW1341" s="5"/>
      <c r="AX1341" s="13">
        <v>3.3397578155375199E-3</v>
      </c>
    </row>
    <row r="1342" spans="10:50" x14ac:dyDescent="0.2">
      <c r="J1342" s="5"/>
      <c r="K1342" s="5"/>
      <c r="AN1342">
        <v>5.8739401112746601E-4</v>
      </c>
      <c r="AQ1342">
        <v>1.1218672124099201E-4</v>
      </c>
      <c r="AT1342" s="5">
        <v>5.8739401112746601E-4</v>
      </c>
      <c r="AU1342" s="5">
        <v>5.8739401112746601E-4</v>
      </c>
      <c r="AV1342" s="5">
        <v>5.8749321153990996E-4</v>
      </c>
      <c r="AW1342" s="5"/>
      <c r="AX1342" s="13">
        <v>3.24123037269371E-3</v>
      </c>
    </row>
    <row r="1343" spans="10:50" x14ac:dyDescent="0.2">
      <c r="J1343" s="5"/>
      <c r="K1343" s="5"/>
      <c r="AN1343">
        <v>5.6854057367690695E-4</v>
      </c>
      <c r="AQ1343">
        <v>1.08585426658413E-4</v>
      </c>
      <c r="AT1343" s="5">
        <v>5.6854057367690695E-4</v>
      </c>
      <c r="AU1343" s="5">
        <v>5.6854057367690695E-4</v>
      </c>
      <c r="AV1343" s="5">
        <v>5.6863653874488797E-4</v>
      </c>
      <c r="AW1343" s="5"/>
      <c r="AX1343" s="13">
        <v>3.1455814259208001E-3</v>
      </c>
    </row>
    <row r="1344" spans="10:50" x14ac:dyDescent="0.2">
      <c r="J1344" s="5"/>
      <c r="K1344" s="5"/>
      <c r="AN1344">
        <v>5.5029217535960105E-4</v>
      </c>
      <c r="AQ1344">
        <v>1.0509972590000799E-4</v>
      </c>
      <c r="AT1344" s="5">
        <v>5.5029217535960105E-4</v>
      </c>
      <c r="AU1344" s="5">
        <v>5.5029217535960105E-4</v>
      </c>
      <c r="AV1344" s="5">
        <v>5.5038501012955997E-4</v>
      </c>
      <c r="AW1344" s="5"/>
      <c r="AX1344" s="13">
        <v>3.0527278917990399E-3</v>
      </c>
    </row>
    <row r="1345" spans="10:50" x14ac:dyDescent="0.2">
      <c r="J1345" s="5"/>
      <c r="K1345" s="5"/>
      <c r="AN1345">
        <v>5.3262940302652997E-4</v>
      </c>
      <c r="AQ1345">
        <v>1.01725909529466E-4</v>
      </c>
      <c r="AT1345" s="5">
        <v>5.3262940302652997E-4</v>
      </c>
      <c r="AU1345" s="5">
        <v>5.3262940302652997E-4</v>
      </c>
      <c r="AV1345" s="5">
        <v>5.3271921038041705E-4</v>
      </c>
      <c r="AW1345" s="5"/>
      <c r="AX1345" s="13">
        <v>2.9625890461504102E-3</v>
      </c>
    </row>
    <row r="1346" spans="10:50" x14ac:dyDescent="0.2">
      <c r="J1346" s="5"/>
      <c r="K1346" s="5"/>
      <c r="AN1346">
        <v>5.1553346746845304E-4</v>
      </c>
      <c r="AQ1346" s="5">
        <v>9.8460386384351098E-5</v>
      </c>
      <c r="AT1346" s="5">
        <v>5.1553346746845304E-4</v>
      </c>
      <c r="AU1346" s="5">
        <v>5.1553346746845304E-4</v>
      </c>
      <c r="AV1346" s="5">
        <v>5.1562034623409798E-4</v>
      </c>
      <c r="AW1346" s="5"/>
      <c r="AX1346" s="13">
        <v>2.8750864623849699E-3</v>
      </c>
    </row>
    <row r="1347" spans="10:50" x14ac:dyDescent="0.2">
      <c r="J1347" s="5"/>
      <c r="K1347" s="5"/>
      <c r="AN1347">
        <v>4.9898618197716097E-4</v>
      </c>
      <c r="AQ1347" s="5">
        <v>9.5299680913434398E-5</v>
      </c>
      <c r="AT1347" s="5">
        <v>4.9898618197716097E-4</v>
      </c>
      <c r="AU1347" s="5">
        <v>4.9898618197716097E-4</v>
      </c>
      <c r="AV1347" s="5">
        <v>4.9907022744362199E-4</v>
      </c>
      <c r="AW1347" s="5"/>
      <c r="AX1347" s="13">
        <v>2.7901439440581799E-3</v>
      </c>
    </row>
    <row r="1348" spans="10:50" x14ac:dyDescent="0.2">
      <c r="J1348" s="5"/>
      <c r="K1348" s="5"/>
      <c r="AN1348">
        <v>4.8296994257303398E-4</v>
      </c>
      <c r="AQ1348" s="5">
        <v>9.2240429002324995E-5</v>
      </c>
      <c r="AT1348" s="5">
        <v>4.8296994257303398E-4</v>
      </c>
      <c r="AU1348" s="5">
        <v>4.8296994257303398E-4</v>
      </c>
      <c r="AV1348" s="5">
        <v>4.8305124791641799E-4</v>
      </c>
      <c r="AW1348" s="5"/>
      <c r="AX1348" s="13">
        <v>2.70768746472896E-3</v>
      </c>
    </row>
    <row r="1349" spans="10:50" x14ac:dyDescent="0.2">
      <c r="J1349" s="5"/>
      <c r="K1349" s="5"/>
      <c r="AN1349">
        <v>4.67467710156599E-4</v>
      </c>
      <c r="AQ1349" s="5">
        <v>8.9279374451878694E-5</v>
      </c>
      <c r="AT1349" s="5">
        <v>4.67467710156599E-4</v>
      </c>
      <c r="AU1349" s="5">
        <v>4.67467710156599E-4</v>
      </c>
      <c r="AV1349" s="5">
        <v>4.6754636487681799E-4</v>
      </c>
      <c r="AW1349" s="5"/>
      <c r="AX1349" s="13">
        <v>2.6276451073196901E-3</v>
      </c>
    </row>
    <row r="1350" spans="10:50" x14ac:dyDescent="0.2">
      <c r="J1350" s="5"/>
      <c r="K1350" s="5"/>
      <c r="AN1350">
        <v>4.5246299286622499E-4</v>
      </c>
      <c r="AQ1350" s="5">
        <v>8.6413365714286302E-5</v>
      </c>
      <c r="AT1350" s="5">
        <v>4.5246299286622499E-4</v>
      </c>
      <c r="AU1350" s="5">
        <v>4.5246299286622499E-4</v>
      </c>
      <c r="AV1350" s="5">
        <v>4.52539082975955E-4</v>
      </c>
      <c r="AW1350" s="5"/>
      <c r="AX1350" s="13">
        <v>2.54994700378534E-3</v>
      </c>
    </row>
    <row r="1351" spans="10:50" x14ac:dyDescent="0.2">
      <c r="J1351" s="5"/>
      <c r="K1351" s="5"/>
      <c r="AN1351">
        <v>4.3793982642593098E-4</v>
      </c>
      <c r="AQ1351" s="5">
        <v>8.3639352354305702E-5</v>
      </c>
      <c r="AT1351" s="5">
        <v>4.3793982642593098E-4</v>
      </c>
      <c r="AU1351" s="5">
        <v>4.3793982642593098E-4</v>
      </c>
      <c r="AV1351" s="5">
        <v>4.3801343611693202E-4</v>
      </c>
      <c r="AW1351" s="5"/>
      <c r="AX1351" s="13">
        <v>2.47452527893982E-3</v>
      </c>
    </row>
    <row r="1352" spans="10:50" x14ac:dyDescent="0.2">
      <c r="J1352" s="5"/>
      <c r="K1352" s="5"/>
      <c r="AN1352">
        <v>4.2388276029953101E-4</v>
      </c>
      <c r="AQ1352" s="5">
        <v>8.0954381957133901E-5</v>
      </c>
      <c r="AT1352" s="5">
        <v>4.2388276029953101E-4</v>
      </c>
      <c r="AU1352" s="5">
        <v>4.2388276029953101E-4</v>
      </c>
      <c r="AV1352" s="5">
        <v>4.2395397048247099E-4</v>
      </c>
      <c r="AW1352" s="5"/>
      <c r="AX1352" s="13">
        <v>2.40131399560511E-3</v>
      </c>
    </row>
    <row r="1353" spans="10:50" x14ac:dyDescent="0.2">
      <c r="J1353" s="5"/>
      <c r="K1353" s="5"/>
      <c r="AN1353">
        <v>4.1027683790101902E-4</v>
      </c>
      <c r="AQ1353" s="5">
        <v>7.8355595919678598E-5</v>
      </c>
      <c r="AT1353" s="5">
        <v>4.1027683790101902E-4</v>
      </c>
      <c r="AU1353" s="5">
        <v>4.1027683790101902E-4</v>
      </c>
      <c r="AV1353" s="5">
        <v>4.1034572720182502E-4</v>
      </c>
      <c r="AW1353" s="5"/>
      <c r="AX1353" s="13">
        <v>2.3302490969945699E-3</v>
      </c>
    </row>
    <row r="1354" spans="10:50" x14ac:dyDescent="0.2">
      <c r="J1354" s="5"/>
      <c r="K1354" s="5"/>
      <c r="AN1354">
        <v>3.9710758384812702E-4</v>
      </c>
      <c r="AQ1354" s="5">
        <v>7.5840228986738593E-5</v>
      </c>
      <c r="AT1354" s="5">
        <v>3.9710758384812702E-4</v>
      </c>
      <c r="AU1354" s="5">
        <v>3.9710758384812702E-4</v>
      </c>
      <c r="AV1354" s="5">
        <v>3.9717422769753197E-4</v>
      </c>
      <c r="AW1354" s="5"/>
      <c r="AX1354" s="13">
        <v>2.2612683584414101E-3</v>
      </c>
    </row>
    <row r="1355" spans="10:50" x14ac:dyDescent="0.2">
      <c r="J1355" s="5"/>
      <c r="K1355" s="5"/>
      <c r="AN1355">
        <v>3.8436098590774302E-4</v>
      </c>
      <c r="AQ1355" s="5">
        <v>7.3405602998035394E-5</v>
      </c>
      <c r="AT1355" s="5">
        <v>3.8436098590774302E-4</v>
      </c>
      <c r="AU1355" s="5">
        <v>3.8436098590774302E-4</v>
      </c>
      <c r="AV1355" s="5">
        <v>3.84425457949913E-4</v>
      </c>
      <c r="AW1355" s="5"/>
      <c r="AX1355" s="13">
        <v>2.1943113329085601E-3</v>
      </c>
    </row>
    <row r="1356" spans="10:50" x14ac:dyDescent="0.2">
      <c r="J1356" s="5"/>
      <c r="K1356" s="5"/>
      <c r="AN1356">
        <v>3.7202348226664797E-4</v>
      </c>
      <c r="AQ1356" s="5">
        <v>7.1049126974105496E-5</v>
      </c>
      <c r="AT1356" s="5">
        <v>3.7202348226664797E-4</v>
      </c>
      <c r="AU1356" s="5">
        <v>3.7202348226664797E-4</v>
      </c>
      <c r="AV1356" s="5">
        <v>3.7208585260698499E-4</v>
      </c>
      <c r="AW1356" s="5"/>
      <c r="AX1356" s="13">
        <v>2.12931930201278E-3</v>
      </c>
    </row>
    <row r="1357" spans="10:50" x14ac:dyDescent="0.2">
      <c r="J1357" s="5"/>
      <c r="K1357" s="5"/>
      <c r="AN1357">
        <v>3.6008194562424302E-4</v>
      </c>
      <c r="AQ1357" s="5">
        <v>6.8768292460930503E-5</v>
      </c>
      <c r="AT1357" s="5">
        <v>3.6008194562424302E-4</v>
      </c>
      <c r="AU1357" s="5">
        <v>3.6008194562424302E-4</v>
      </c>
      <c r="AV1357" s="5">
        <v>3.6014228369818499E-4</v>
      </c>
      <c r="AW1357" s="5"/>
      <c r="AX1357" s="13">
        <v>2.0662352274439201E-3</v>
      </c>
    </row>
    <row r="1358" spans="10:50" x14ac:dyDescent="0.2">
      <c r="J1358" s="5"/>
      <c r="K1358" s="5"/>
      <c r="AN1358">
        <v>3.4852366962153899E-4</v>
      </c>
      <c r="AQ1358" s="5">
        <v>6.6560671709018105E-5</v>
      </c>
      <c r="AT1358" s="5">
        <v>3.4852366962153899E-4</v>
      </c>
      <c r="AU1358" s="5">
        <v>3.4852366962153899E-4</v>
      </c>
      <c r="AV1358" s="5">
        <v>3.4858204113679498E-4</v>
      </c>
      <c r="AW1358" s="5"/>
      <c r="AX1358" s="13">
        <v>2.0050037042565901E-3</v>
      </c>
    </row>
    <row r="1359" spans="10:50" x14ac:dyDescent="0.2">
      <c r="J1359" s="5"/>
      <c r="K1359" s="5"/>
      <c r="AN1359">
        <v>3.3733635626651302E-4</v>
      </c>
      <c r="AQ1359" s="5">
        <v>6.4423914976379496E-5</v>
      </c>
      <c r="AT1359" s="5">
        <v>3.3733635626651302E-4</v>
      </c>
      <c r="AU1359" s="5">
        <v>3.3733635626651302E-4</v>
      </c>
      <c r="AV1359" s="5">
        <v>3.3739282603750901E-4</v>
      </c>
      <c r="AW1359" s="5"/>
      <c r="AX1359" s="13">
        <v>1.9455709144711E-3</v>
      </c>
    </row>
    <row r="1360" spans="10:50" x14ac:dyDescent="0.2">
      <c r="J1360" s="5"/>
      <c r="K1360" s="5"/>
      <c r="AN1360">
        <v>3.2650810121214098E-4</v>
      </c>
      <c r="AQ1360" s="5">
        <v>6.2355747144367596E-5</v>
      </c>
      <c r="AT1360" s="5">
        <v>3.2650810121214098E-4</v>
      </c>
      <c r="AU1360" s="5">
        <v>3.2650810121214098E-4</v>
      </c>
      <c r="AV1360" s="5">
        <v>3.2656273094399697E-4</v>
      </c>
      <c r="AW1360" s="5"/>
      <c r="AX1360" s="13">
        <v>1.8878845820142699E-3</v>
      </c>
    </row>
    <row r="1361" spans="10:50" x14ac:dyDescent="0.2">
      <c r="J1361" s="5"/>
      <c r="K1361" s="5"/>
      <c r="AN1361">
        <v>3.1602738300266499E-4</v>
      </c>
      <c r="AQ1361" s="5">
        <v>6.0353967631785201E-5</v>
      </c>
      <c r="AT1361" s="5">
        <v>3.1602738300266499E-4</v>
      </c>
      <c r="AU1361" s="5">
        <v>3.1602738300266499E-4</v>
      </c>
      <c r="AV1361" s="5">
        <v>3.1608023263111798E-4</v>
      </c>
      <c r="AW1361" s="5"/>
      <c r="AX1361" s="13">
        <v>1.8318939307867799E-3</v>
      </c>
    </row>
    <row r="1362" spans="10:50" x14ac:dyDescent="0.2">
      <c r="J1362" s="5"/>
      <c r="K1362" s="5"/>
      <c r="AN1362">
        <v>3.0588304847188299E-4</v>
      </c>
      <c r="AQ1362" s="5">
        <v>5.84164448462333E-5</v>
      </c>
      <c r="AT1362" s="5">
        <v>3.0588304847188299E-4</v>
      </c>
      <c r="AU1362" s="5">
        <v>3.0588304847188299E-4</v>
      </c>
      <c r="AV1362" s="5">
        <v>3.0593417657556998E-4</v>
      </c>
      <c r="AW1362" s="5"/>
      <c r="AX1362" s="13">
        <v>1.77754963977574E-3</v>
      </c>
    </row>
    <row r="1363" spans="10:50" x14ac:dyDescent="0.2">
      <c r="J1363" s="5"/>
      <c r="K1363" s="5"/>
      <c r="AN1363">
        <v>2.9606430406801498E-4</v>
      </c>
      <c r="AQ1363" s="5">
        <v>5.6541117025857503E-5</v>
      </c>
      <c r="AT1363" s="5">
        <v>2.9606430406801498E-4</v>
      </c>
      <c r="AU1363" s="5">
        <v>2.9606430406801498E-4</v>
      </c>
      <c r="AV1363" s="5">
        <v>2.9611376609908698E-4</v>
      </c>
      <c r="AW1363" s="5"/>
      <c r="AX1363" s="13">
        <v>1.72480380500437E-3</v>
      </c>
    </row>
    <row r="1364" spans="10:50" x14ac:dyDescent="0.2">
      <c r="J1364" s="5"/>
      <c r="K1364" s="5"/>
      <c r="AN1364">
        <v>2.8656070013538299E-4</v>
      </c>
      <c r="AQ1364" s="5">
        <v>5.47259871201591E-5</v>
      </c>
      <c r="AT1364" s="5">
        <v>2.8656070013538299E-4</v>
      </c>
      <c r="AU1364" s="5">
        <v>2.8656070013538299E-4</v>
      </c>
      <c r="AV1364" s="5">
        <v>2.8660855097910201E-4</v>
      </c>
      <c r="AW1364" s="5"/>
      <c r="AX1364" s="13">
        <v>1.6736098976680401E-3</v>
      </c>
    </row>
    <row r="1365" spans="10:50" x14ac:dyDescent="0.2">
      <c r="J1365" s="5"/>
      <c r="K1365" s="5"/>
      <c r="AN1365">
        <v>2.7736212464426899E-4</v>
      </c>
      <c r="AQ1365" s="5">
        <v>5.2969123580205199E-5</v>
      </c>
      <c r="AT1365" s="5">
        <v>2.7736212464426899E-4</v>
      </c>
      <c r="AU1365" s="5">
        <v>2.7736212464426899E-4</v>
      </c>
      <c r="AV1365" s="5">
        <v>2.7740841666065898E-4</v>
      </c>
      <c r="AW1365" s="5"/>
      <c r="AX1365" s="13">
        <v>1.6239227256544301E-3</v>
      </c>
    </row>
    <row r="1366" spans="10:50" x14ac:dyDescent="0.2">
      <c r="J1366" s="5"/>
      <c r="K1366" s="5"/>
      <c r="AN1366">
        <v>2.6845878864073498E-4</v>
      </c>
      <c r="AQ1366" s="5">
        <v>5.1268656184257E-5</v>
      </c>
      <c r="AT1366" s="5">
        <v>2.6845878864073498E-4</v>
      </c>
      <c r="AU1366" s="5">
        <v>2.6845878864073498E-4</v>
      </c>
      <c r="AV1366" s="5">
        <v>2.6850357281554301E-4</v>
      </c>
      <c r="AW1366" s="5"/>
      <c r="AX1366" s="13">
        <v>1.57569839660983E-3</v>
      </c>
    </row>
    <row r="1367" spans="10:50" x14ac:dyDescent="0.2">
      <c r="J1367" s="5"/>
      <c r="K1367" s="5"/>
      <c r="AN1367">
        <v>2.5984121786352298E-4</v>
      </c>
      <c r="AQ1367" s="5">
        <v>4.9622774405813598E-5</v>
      </c>
      <c r="AT1367" s="5">
        <v>2.5984121786352298E-4</v>
      </c>
      <c r="AU1367" s="5">
        <v>2.5984121786352298E-4</v>
      </c>
      <c r="AV1367" s="5">
        <v>2.5988454284622001E-4</v>
      </c>
      <c r="AW1367" s="5"/>
      <c r="AX1367" s="13">
        <v>1.52889427928751E-3</v>
      </c>
    </row>
    <row r="1368" spans="10:50" x14ac:dyDescent="0.2">
      <c r="J1368" s="5"/>
      <c r="K1368" s="5"/>
      <c r="AN1368">
        <v>2.5150024116575603E-4</v>
      </c>
      <c r="AQ1368" s="5">
        <v>4.8029726159582203E-5</v>
      </c>
      <c r="AT1368" s="5">
        <v>2.5150024116575603E-4</v>
      </c>
      <c r="AU1368" s="5">
        <v>2.5150024116575603E-4</v>
      </c>
      <c r="AV1368" s="5">
        <v>2.5154215505610099E-4</v>
      </c>
      <c r="AW1368" s="5"/>
      <c r="AX1368" s="13">
        <v>1.4834689701183901E-3</v>
      </c>
    </row>
    <row r="1369" spans="10:50" x14ac:dyDescent="0.2">
      <c r="J1369" s="5"/>
      <c r="K1369" s="5"/>
      <c r="AN1369">
        <v>2.4342698237233201E-4</v>
      </c>
      <c r="AQ1369" s="5">
        <v>4.6487815929023799E-5</v>
      </c>
      <c r="AT1369" s="5">
        <v>2.4342698237233201E-4</v>
      </c>
      <c r="AU1369" s="5">
        <v>2.4342698237233201E-4</v>
      </c>
      <c r="AV1369" s="5">
        <v>2.43467530933812E-4</v>
      </c>
      <c r="AW1369" s="5"/>
      <c r="AX1369" s="13">
        <v>1.43938225744546E-3</v>
      </c>
    </row>
    <row r="1370" spans="10:50" x14ac:dyDescent="0.2">
      <c r="J1370" s="5"/>
      <c r="K1370" s="5"/>
      <c r="AN1370">
        <v>2.3561284981823399E-4</v>
      </c>
      <c r="AQ1370" s="5">
        <v>4.4995402378543E-5</v>
      </c>
      <c r="AT1370" s="5">
        <v>2.3561284981823399E-4</v>
      </c>
      <c r="AU1370" s="5">
        <v>2.3561284981823399E-4</v>
      </c>
      <c r="AV1370" s="5">
        <v>2.3565207797258901E-4</v>
      </c>
      <c r="AW1370" s="5"/>
      <c r="AX1370" s="13">
        <v>1.39659508752752E-3</v>
      </c>
    </row>
    <row r="1371" spans="10:50" x14ac:dyDescent="0.2">
      <c r="J1371" s="5"/>
      <c r="K1371" s="5"/>
      <c r="AN1371">
        <v>2.28049527913885E-4</v>
      </c>
      <c r="AQ1371" s="5">
        <v>4.3550896652818402E-5</v>
      </c>
      <c r="AT1371" s="5">
        <v>2.28049527913885E-4</v>
      </c>
      <c r="AU1371" s="5">
        <v>2.28049527913885E-4</v>
      </c>
      <c r="AV1371" s="5">
        <v>2.28087478384008E-4</v>
      </c>
      <c r="AW1371" s="5"/>
      <c r="AX1371" s="13">
        <v>1.35506953104118E-3</v>
      </c>
    </row>
    <row r="1372" spans="10:50" x14ac:dyDescent="0.2">
      <c r="J1372" s="5"/>
      <c r="K1372" s="5"/>
      <c r="AN1372">
        <v>2.2072896742213001E-4</v>
      </c>
      <c r="AQ1372" s="5">
        <v>4.2152760435633603E-5</v>
      </c>
      <c r="AT1372" s="5">
        <v>2.2072896742213001E-4</v>
      </c>
      <c r="AU1372" s="5">
        <v>2.2072896742213001E-4</v>
      </c>
      <c r="AV1372" s="5">
        <v>2.2076568193456401E-4</v>
      </c>
      <c r="AW1372" s="5"/>
      <c r="AX1372" s="13">
        <v>1.3147687538945601E-3</v>
      </c>
    </row>
    <row r="1373" spans="10:50" x14ac:dyDescent="0.2">
      <c r="J1373" s="5"/>
      <c r="K1373" s="5"/>
      <c r="AN1373">
        <v>2.1364337764202501E-4</v>
      </c>
      <c r="AQ1373" s="5">
        <v>4.0799506104483199E-5</v>
      </c>
      <c r="AT1373" s="5">
        <v>2.1364337764202501E-4</v>
      </c>
      <c r="AU1373" s="5">
        <v>2.1364337764202501E-4</v>
      </c>
      <c r="AV1373" s="5">
        <v>2.1367889618828401E-4</v>
      </c>
      <c r="AW1373" s="5"/>
      <c r="AX1373" s="13">
        <v>1.2756569832482699E-3</v>
      </c>
    </row>
    <row r="1374" spans="10:50" x14ac:dyDescent="0.2">
      <c r="J1374" s="5"/>
      <c r="K1374" s="5"/>
      <c r="AN1374">
        <v>2.0678521677170301E-4</v>
      </c>
      <c r="AQ1374" s="5">
        <v>3.9489692916949697E-5</v>
      </c>
      <c r="AT1374" s="5">
        <v>2.0678521677170301E-4</v>
      </c>
      <c r="AU1374" s="5">
        <v>2.0678521677170301E-4</v>
      </c>
      <c r="AV1374" s="5">
        <v>2.06819579205874E-4</v>
      </c>
      <c r="AW1374" s="5"/>
      <c r="AX1374" s="13">
        <v>1.2376994783807199E-3</v>
      </c>
    </row>
    <row r="1375" spans="10:50" x14ac:dyDescent="0.2">
      <c r="J1375" s="5"/>
      <c r="K1375" s="5"/>
      <c r="AN1375">
        <v>2.00147187545044E-4</v>
      </c>
      <c r="AQ1375" s="5">
        <v>3.8221926357920499E-5</v>
      </c>
      <c r="AT1375" s="5">
        <v>2.00147187545044E-4</v>
      </c>
      <c r="AU1375" s="5">
        <v>2.00147187545044E-4</v>
      </c>
      <c r="AV1375" s="5">
        <v>2.0018043031987299E-4</v>
      </c>
      <c r="AW1375" s="5"/>
      <c r="AX1375" s="13">
        <v>1.2008625017595001E-3</v>
      </c>
    </row>
    <row r="1376" spans="10:50" x14ac:dyDescent="0.2">
      <c r="J1376" s="5"/>
      <c r="K1376" s="5"/>
      <c r="AN1376">
        <v>1.9372222371220101E-4</v>
      </c>
      <c r="AQ1376" s="5">
        <v>3.6994856404560703E-5</v>
      </c>
      <c r="AT1376" s="5">
        <v>1.9372222371220101E-4</v>
      </c>
      <c r="AU1376" s="5">
        <v>1.9372222371220101E-4</v>
      </c>
      <c r="AV1376" s="5">
        <v>1.9375438432832299E-4</v>
      </c>
      <c r="AW1376" s="5"/>
      <c r="AX1376" s="13">
        <v>1.16511329067975E-3</v>
      </c>
    </row>
    <row r="1377" spans="8:50" x14ac:dyDescent="0.2">
      <c r="J1377" s="5"/>
      <c r="K1377" s="5"/>
      <c r="AN1377">
        <v>1.8750348849353999E-4</v>
      </c>
      <c r="AQ1377" s="5">
        <v>3.5807177646563297E-5</v>
      </c>
      <c r="AT1377" s="5">
        <v>1.8750348849353999E-4</v>
      </c>
      <c r="AU1377" s="5">
        <v>1.8750348849353999E-4</v>
      </c>
      <c r="AV1377" s="5">
        <v>1.8753460194353099E-4</v>
      </c>
      <c r="AW1377" s="5"/>
      <c r="AX1377" s="13">
        <v>1.13042002809505E-3</v>
      </c>
    </row>
    <row r="1378" spans="8:50" x14ac:dyDescent="0.2">
      <c r="J1378" s="5"/>
      <c r="K1378" s="5"/>
      <c r="AN1378">
        <v>1.81484362279845E-4</v>
      </c>
      <c r="AQ1378" s="5">
        <v>3.4657624974348197E-5</v>
      </c>
      <c r="AT1378" s="5">
        <v>1.81484362279845E-4</v>
      </c>
      <c r="AU1378" s="5">
        <v>1.81484362279845E-4</v>
      </c>
      <c r="AV1378" s="5">
        <v>1.8151446255992699E-4</v>
      </c>
      <c r="AW1378" s="5"/>
      <c r="AX1378" s="13">
        <v>1.0967518177086701E-3</v>
      </c>
    </row>
    <row r="1379" spans="8:50" x14ac:dyDescent="0.2">
      <c r="J1379" s="5"/>
      <c r="K1379" s="5"/>
      <c r="AN1379">
        <v>1.7565843931686601E-4</v>
      </c>
      <c r="AQ1379" s="5">
        <v>3.3544974644129302E-5</v>
      </c>
      <c r="AT1379" s="5">
        <v>1.7565843931686601E-4</v>
      </c>
      <c r="AU1379" s="5">
        <v>1.7565843931686601E-4</v>
      </c>
      <c r="AV1379" s="5">
        <v>1.75687559220769E-4</v>
      </c>
      <c r="AW1379" s="5"/>
      <c r="AX1379" s="13">
        <v>1.06407865635049E-3</v>
      </c>
    </row>
    <row r="1380" spans="8:50" x14ac:dyDescent="0.2">
      <c r="J1380" s="5"/>
      <c r="K1380" s="5"/>
      <c r="AN1380">
        <v>1.7001951889275999E-4</v>
      </c>
      <c r="AQ1380" s="5">
        <v>3.2468042405459001E-5</v>
      </c>
      <c r="AT1380" s="5">
        <v>1.7001951889275999E-4</v>
      </c>
      <c r="AU1380" s="5">
        <v>1.7001951889275999E-4</v>
      </c>
      <c r="AV1380" s="5">
        <v>1.7004769117985499E-4</v>
      </c>
      <c r="AW1380" s="5"/>
      <c r="AX1380" s="13">
        <v>1.03237140812344E-3</v>
      </c>
    </row>
    <row r="1381" spans="8:50" x14ac:dyDescent="0.2">
      <c r="H1381" s="5"/>
      <c r="J1381" s="5"/>
      <c r="K1381" s="5"/>
      <c r="AN1381">
        <v>1.64561599428689E-4</v>
      </c>
      <c r="AQ1381" s="5">
        <v>3.1425681388274598E-5</v>
      </c>
      <c r="AT1381" s="5">
        <v>1.64561599428689E-4</v>
      </c>
      <c r="AU1381" s="5">
        <v>1.64561599428689E-4</v>
      </c>
      <c r="AV1381" s="5">
        <v>1.6458885407543501E-4</v>
      </c>
      <c r="AW1381" s="5"/>
      <c r="AX1381" s="13">
        <v>1.0016017820027401E-3</v>
      </c>
    </row>
    <row r="1382" spans="8:50" x14ac:dyDescent="0.2">
      <c r="H1382" s="5"/>
      <c r="J1382" s="5"/>
      <c r="K1382" s="5"/>
      <c r="AN1382">
        <v>1.5927887121232399E-4</v>
      </c>
      <c r="AQ1382" s="5">
        <v>3.0416782291861601E-5</v>
      </c>
      <c r="AT1382" s="5">
        <v>1.5927887121232399E-4</v>
      </c>
      <c r="AU1382" s="5">
        <v>1.5927887121232399E-4</v>
      </c>
      <c r="AV1382" s="5">
        <v>1.5930523903692401E-4</v>
      </c>
      <c r="AW1382" s="5"/>
      <c r="AX1382" s="13">
        <v>9.7174230531229199E-4</v>
      </c>
    </row>
    <row r="1383" spans="8:50" x14ac:dyDescent="0.2">
      <c r="H1383" s="5"/>
      <c r="J1383" s="5"/>
      <c r="K1383" s="5"/>
      <c r="AN1383">
        <v>1.54165712584217E-4</v>
      </c>
      <c r="AQ1383" s="5">
        <v>2.9440270911151801E-5</v>
      </c>
      <c r="AT1383" s="5">
        <v>1.54165712584217E-4</v>
      </c>
      <c r="AU1383" s="5">
        <v>1.54165712584217E-4</v>
      </c>
      <c r="AV1383" s="5">
        <v>1.54191221467353E-4</v>
      </c>
      <c r="AW1383" s="5"/>
      <c r="AX1383" s="13">
        <v>9.4276630099757901E-4</v>
      </c>
    </row>
    <row r="1384" spans="8:50" x14ac:dyDescent="0.2">
      <c r="H1384" s="5"/>
      <c r="J1384" s="5"/>
      <c r="K1384" s="5"/>
      <c r="AN1384">
        <v>1.4921668026631599E-4</v>
      </c>
      <c r="AQ1384" s="5">
        <v>2.8495107449583899E-5</v>
      </c>
      <c r="AT1384" s="5">
        <v>1.4921668026631599E-4</v>
      </c>
      <c r="AU1384" s="5">
        <v>1.4921668026631599E-4</v>
      </c>
      <c r="AV1384" s="5">
        <v>1.4924135855248999E-4</v>
      </c>
      <c r="AW1384" s="5"/>
      <c r="AX1384" s="13">
        <v>9.1464786587768096E-4</v>
      </c>
    </row>
    <row r="1385" spans="8:50" x14ac:dyDescent="0.2">
      <c r="H1385" s="5"/>
      <c r="J1385" s="5"/>
      <c r="K1385" s="5"/>
      <c r="AN1385">
        <v>1.4442650707722601E-4</v>
      </c>
      <c r="AQ1385" s="5">
        <v>2.7580285591465299E-5</v>
      </c>
      <c r="AT1385" s="5">
        <v>1.4442650707722601E-4</v>
      </c>
      <c r="AU1385" s="5">
        <v>1.4442650707722601E-4</v>
      </c>
      <c r="AV1385" s="5">
        <v>1.4445038190844499E-4</v>
      </c>
      <c r="AW1385" s="5"/>
      <c r="AX1385" s="13">
        <v>8.8736184743714805E-4</v>
      </c>
    </row>
    <row r="1386" spans="8:50" x14ac:dyDescent="0.2">
      <c r="H1386" s="5"/>
      <c r="J1386" s="5"/>
      <c r="K1386" s="5"/>
      <c r="AN1386">
        <v>1.39790094356498E-4</v>
      </c>
      <c r="AQ1386" s="5">
        <v>2.6694831728939999E-5</v>
      </c>
      <c r="AT1386" s="5">
        <v>1.39790094356498E-4</v>
      </c>
      <c r="AU1386" s="5">
        <v>1.39790094356498E-4</v>
      </c>
      <c r="AV1386" s="5">
        <v>1.3981319206738101E-4</v>
      </c>
      <c r="AW1386" s="5"/>
      <c r="AX1386" s="13">
        <v>8.6088382271363897E-4</v>
      </c>
    </row>
    <row r="1387" spans="8:50" x14ac:dyDescent="0.2">
      <c r="H1387" s="5"/>
      <c r="I1387" s="5"/>
      <c r="J1387" s="5"/>
      <c r="K1387" s="5"/>
      <c r="AN1387">
        <v>1.35302506673653E-4</v>
      </c>
      <c r="AQ1387" s="5">
        <v>2.5837802934927798E-5</v>
      </c>
      <c r="AT1387" s="5">
        <v>1.35302506673653E-4</v>
      </c>
      <c r="AU1387" s="5">
        <v>1.35302506673653E-4</v>
      </c>
      <c r="AV1387" s="5">
        <v>1.3532485284296501E-4</v>
      </c>
      <c r="AW1387" s="5"/>
      <c r="AX1387" s="13">
        <v>8.3519007734016897E-4</v>
      </c>
    </row>
    <row r="1388" spans="8:50" x14ac:dyDescent="0.2">
      <c r="H1388" s="5"/>
      <c r="I1388" s="5"/>
      <c r="J1388" s="5"/>
      <c r="K1388" s="5"/>
      <c r="AN1388">
        <v>1.30958968375307E-4</v>
      </c>
      <c r="AQ1388" s="5">
        <v>2.50082865851969E-5</v>
      </c>
      <c r="AT1388" s="5">
        <v>1.30958968375307E-4</v>
      </c>
      <c r="AU1388" s="5">
        <v>1.30958968375307E-4</v>
      </c>
      <c r="AV1388" s="5">
        <v>1.3098058684678601E-4</v>
      </c>
      <c r="AW1388" s="5"/>
      <c r="AX1388" s="13">
        <v>8.1025758623649499E-4</v>
      </c>
    </row>
    <row r="1389" spans="8:50" x14ac:dyDescent="0.2">
      <c r="H1389" s="5"/>
      <c r="I1389" s="5"/>
      <c r="J1389" s="5"/>
      <c r="K1389" s="5"/>
      <c r="AN1389" s="5">
        <v>1.2675485568307E-4</v>
      </c>
      <c r="AQ1389" s="5">
        <v>2.4205400169401199E-5</v>
      </c>
      <c r="AT1389" s="5">
        <v>1.2675485568307E-4</v>
      </c>
      <c r="AU1389" s="5">
        <v>1.2675485568307E-4</v>
      </c>
      <c r="AV1389" s="5">
        <v>1.2677577030045301E-4</v>
      </c>
      <c r="AW1389" s="5"/>
      <c r="AX1389" s="13">
        <v>7.8606399182678903E-4</v>
      </c>
    </row>
    <row r="1390" spans="8:50" x14ac:dyDescent="0.2">
      <c r="H1390" s="5"/>
      <c r="I1390" s="5"/>
      <c r="J1390" s="5"/>
      <c r="K1390" s="5"/>
      <c r="AN1390" s="5">
        <v>1.2268569296580999E-4</v>
      </c>
      <c r="AQ1390" s="5">
        <v>2.3428288147416999E-5</v>
      </c>
      <c r="AT1390" s="5">
        <v>1.2268569296580999E-4</v>
      </c>
      <c r="AU1390" s="5">
        <v>1.2268569296580999E-4</v>
      </c>
      <c r="AV1390" s="5">
        <v>1.2270592683416199E-4</v>
      </c>
      <c r="AW1390" s="5"/>
      <c r="AX1390" s="13">
        <v>7.6258758679244505E-4</v>
      </c>
    </row>
    <row r="1391" spans="8:50" x14ac:dyDescent="0.2">
      <c r="H1391" s="5"/>
      <c r="I1391" s="5"/>
      <c r="J1391" s="5"/>
      <c r="K1391" s="5"/>
      <c r="AN1391" s="5">
        <v>1.18747149630353E-4</v>
      </c>
      <c r="AQ1391" s="5">
        <v>2.26761235469425E-5</v>
      </c>
      <c r="AT1391" s="5">
        <v>1.18747149630353E-4</v>
      </c>
      <c r="AU1391" s="5">
        <v>1.18747149630353E-4</v>
      </c>
      <c r="AV1391" s="5">
        <v>1.18766724669421E-4</v>
      </c>
      <c r="AW1391" s="5"/>
      <c r="AX1391" s="13">
        <v>7.3980729471192195E-4</v>
      </c>
    </row>
    <row r="1392" spans="8:50" x14ac:dyDescent="0.2">
      <c r="H1392" s="5"/>
      <c r="I1392" s="5"/>
      <c r="J1392" s="5"/>
      <c r="K1392" s="5"/>
      <c r="AN1392" s="5">
        <v>1.1493503268319299E-4</v>
      </c>
      <c r="AQ1392" s="5">
        <v>2.1948105592866499E-5</v>
      </c>
      <c r="AT1392" s="5">
        <v>1.1493503268319299E-4</v>
      </c>
      <c r="AU1392" s="5">
        <v>1.1493503268319299E-4</v>
      </c>
      <c r="AV1392" s="5">
        <v>1.14953970761189E-4</v>
      </c>
      <c r="AW1392" s="5"/>
      <c r="AX1392" s="13">
        <v>7.1770265221229802E-4</v>
      </c>
    </row>
    <row r="1393" spans="8:50" x14ac:dyDescent="0.2">
      <c r="H1393" s="5"/>
      <c r="I1393" s="5"/>
      <c r="J1393" s="5"/>
      <c r="K1393" s="5"/>
      <c r="AN1393" s="5">
        <v>1.11245285339038E-4</v>
      </c>
      <c r="AQ1393" s="5">
        <v>2.12434588655227E-5</v>
      </c>
      <c r="AT1393" s="5">
        <v>1.11245285339038E-4</v>
      </c>
      <c r="AU1393" s="5">
        <v>1.11245285339038E-4</v>
      </c>
      <c r="AV1393" s="5">
        <v>1.11263606692219E-4</v>
      </c>
      <c r="AW1393" s="5"/>
      <c r="AX1393" s="13">
        <v>6.9625379060547202E-4</v>
      </c>
    </row>
    <row r="1394" spans="8:50" x14ac:dyDescent="0.2">
      <c r="H1394" s="5"/>
      <c r="I1394" s="5"/>
      <c r="J1394" s="5"/>
      <c r="K1394" s="5"/>
      <c r="AN1394" s="5">
        <v>1.0767397862053E-4</v>
      </c>
      <c r="AQ1394" s="5">
        <v>2.0561433335046701E-5</v>
      </c>
      <c r="AT1394" s="5">
        <v>1.0767397862053E-4</v>
      </c>
      <c r="AU1394" s="5">
        <v>1.0767397862053E-4</v>
      </c>
      <c r="AV1394" s="5">
        <v>1.07691704052042E-4</v>
      </c>
      <c r="AW1394" s="5"/>
      <c r="AX1394" s="13">
        <v>6.75441419791916E-4</v>
      </c>
    </row>
    <row r="1395" spans="8:50" x14ac:dyDescent="0.2">
      <c r="H1395" s="5"/>
      <c r="I1395" s="5"/>
      <c r="J1395" s="5"/>
      <c r="K1395" s="5"/>
      <c r="AN1395" s="5">
        <v>1.0421731192513499E-4</v>
      </c>
      <c r="AQ1395" s="5">
        <v>1.9901303055811001E-5</v>
      </c>
      <c r="AT1395" s="5">
        <v>1.0421731192513499E-4</v>
      </c>
      <c r="AU1395" s="5">
        <v>1.0421731192513499E-4</v>
      </c>
      <c r="AV1395" s="5">
        <v>1.0423446014234901E-4</v>
      </c>
      <c r="AW1395" s="5"/>
      <c r="AX1395" s="13">
        <v>6.5524681099630403E-4</v>
      </c>
    </row>
    <row r="1396" spans="8:50" x14ac:dyDescent="0.2">
      <c r="H1396" s="5"/>
      <c r="I1396" s="5"/>
      <c r="J1396" s="5"/>
      <c r="K1396" s="5"/>
      <c r="AN1396" s="5">
        <v>1.00871605363536E-4</v>
      </c>
      <c r="AQ1396" s="5">
        <v>1.9262364963931099E-5</v>
      </c>
      <c r="AT1396" s="5">
        <v>1.00871605363536E-4</v>
      </c>
      <c r="AU1396" s="5">
        <v>1.00871605363536E-4</v>
      </c>
      <c r="AV1396" s="5">
        <v>1.00888195503285E-4</v>
      </c>
      <c r="AW1396" s="5"/>
      <c r="AX1396" s="13">
        <v>6.3565178132404798E-4</v>
      </c>
    </row>
    <row r="1397" spans="8:50" x14ac:dyDescent="0.2">
      <c r="H1397" s="5"/>
      <c r="I1397" s="5"/>
      <c r="J1397" s="5"/>
      <c r="K1397" s="5"/>
      <c r="AN1397" s="5">
        <v>9.7633297560792296E-5</v>
      </c>
      <c r="AQ1397" s="5">
        <v>1.8643938413446401E-5</v>
      </c>
      <c r="AT1397" s="5">
        <v>9.7633297560792296E-5</v>
      </c>
      <c r="AU1397" s="5">
        <v>9.7633297560792296E-5</v>
      </c>
      <c r="AV1397" s="5">
        <v>9.7649347574593794E-5</v>
      </c>
      <c r="AW1397" s="5"/>
      <c r="AX1397" s="13">
        <v>6.1663867723560004E-4</v>
      </c>
    </row>
    <row r="1398" spans="8:50" x14ac:dyDescent="0.2">
      <c r="H1398" s="5"/>
      <c r="I1398" s="5"/>
      <c r="J1398" s="5"/>
      <c r="K1398" s="5"/>
      <c r="AN1398" s="5">
        <v>9.4498941052498597E-5</v>
      </c>
      <c r="AQ1398" s="5">
        <v>1.80453656057823E-5</v>
      </c>
      <c r="AT1398" s="5">
        <v>9.4498941052498597E-5</v>
      </c>
      <c r="AU1398" s="5">
        <v>9.4498941052498597E-5</v>
      </c>
      <c r="AV1398" s="5">
        <v>9.45144688746917E-5</v>
      </c>
      <c r="AW1398" s="5"/>
      <c r="AX1398" s="13">
        <v>5.9819035966987696E-4</v>
      </c>
    </row>
    <row r="1399" spans="8:50" x14ac:dyDescent="0.2">
      <c r="H1399" s="5"/>
      <c r="I1399" s="5"/>
      <c r="J1399" s="5"/>
      <c r="K1399" s="5"/>
      <c r="AN1399" s="5">
        <v>9.1465199467518504E-5</v>
      </c>
      <c r="AQ1399" s="5">
        <v>1.74660088927278E-5</v>
      </c>
      <c r="AT1399" s="5">
        <v>9.1465199467518504E-5</v>
      </c>
      <c r="AU1399" s="5">
        <v>9.1465199467518504E-5</v>
      </c>
      <c r="AV1399" s="5">
        <v>9.1480221503556896E-5</v>
      </c>
      <c r="AW1399" s="5"/>
      <c r="AX1399" s="13">
        <v>5.8029018942537601E-4</v>
      </c>
    </row>
    <row r="1400" spans="8:50" x14ac:dyDescent="0.2">
      <c r="H1400" s="5"/>
      <c r="I1400" s="5"/>
      <c r="J1400" s="5"/>
      <c r="K1400" s="5"/>
      <c r="AN1400" s="5">
        <v>8.8528843611287303E-5</v>
      </c>
      <c r="AQ1400" s="5">
        <v>1.6905251532289001E-5</v>
      </c>
      <c r="AT1400" s="5">
        <v>8.8528843611287303E-5</v>
      </c>
      <c r="AU1400" s="5">
        <v>8.8528843611287303E-5</v>
      </c>
      <c r="AV1400" s="5">
        <v>8.85433769537643E-5</v>
      </c>
      <c r="AW1400" s="5"/>
      <c r="AX1400" s="13">
        <v>5.6292201279895405E-4</v>
      </c>
    </row>
    <row r="1401" spans="8:50" x14ac:dyDescent="0.2">
      <c r="H1401" s="5"/>
      <c r="I1401" s="5"/>
      <c r="J1401" s="5"/>
      <c r="K1401" s="5"/>
      <c r="AN1401" s="5">
        <v>8.5686746673015293E-5</v>
      </c>
      <c r="AQ1401" s="5">
        <v>1.6362496417481402E-5</v>
      </c>
      <c r="AT1401" s="5">
        <v>8.5686746673015293E-5</v>
      </c>
      <c r="AU1401" s="5">
        <v>8.5686746673015293E-5</v>
      </c>
      <c r="AV1401" s="5">
        <v>8.5700807486886095E-5</v>
      </c>
      <c r="AW1401" s="5"/>
      <c r="AX1401" s="13">
        <v>5.4607014708719297E-4</v>
      </c>
    </row>
    <row r="1402" spans="8:50" x14ac:dyDescent="0.2">
      <c r="H1402" s="5"/>
      <c r="I1402" s="5"/>
      <c r="J1402" s="5"/>
      <c r="K1402" s="5"/>
      <c r="AN1402" s="5">
        <v>8.2935884655149799E-5</v>
      </c>
      <c r="AQ1402" s="5">
        <v>1.5837165612510401E-5</v>
      </c>
      <c r="AT1402" s="5">
        <v>8.2935884655149799E-5</v>
      </c>
      <c r="AU1402" s="5">
        <v>8.2935884655149799E-5</v>
      </c>
      <c r="AV1402" s="5">
        <v>8.2949487421877702E-5</v>
      </c>
      <c r="AW1402" s="5"/>
      <c r="AX1402" s="13">
        <v>5.2971936744485102E-4</v>
      </c>
    </row>
    <row r="1403" spans="8:50" x14ac:dyDescent="0.2">
      <c r="H1403" s="5"/>
      <c r="I1403" s="5"/>
      <c r="J1403" s="5"/>
      <c r="K1403" s="5"/>
      <c r="AN1403" s="5">
        <v>8.0273327990274001E-5</v>
      </c>
      <c r="AQ1403" s="5">
        <v>1.53286999748446E-5</v>
      </c>
      <c r="AT1403" s="5">
        <v>8.0273327990274001E-5</v>
      </c>
      <c r="AU1403" s="5">
        <v>8.0273327990274001E-5</v>
      </c>
      <c r="AV1403" s="5">
        <v>8.0286488050246697E-5</v>
      </c>
      <c r="AW1403" s="5"/>
      <c r="AX1403" s="13">
        <v>5.1385489358871897E-4</v>
      </c>
    </row>
    <row r="1404" spans="8:50" x14ac:dyDescent="0.2">
      <c r="H1404" s="5"/>
      <c r="I1404" s="5"/>
      <c r="J1404" s="5"/>
      <c r="K1404" s="5"/>
      <c r="AN1404" s="5">
        <v>7.7696242674886801E-5</v>
      </c>
      <c r="AQ1404" s="5">
        <v>1.4836557884008201E-5</v>
      </c>
      <c r="AT1404" s="5">
        <v>7.7696242674886801E-5</v>
      </c>
      <c r="AU1404" s="5">
        <v>7.7696242674886801E-5</v>
      </c>
      <c r="AV1404" s="5">
        <v>7.7708974406497E-5</v>
      </c>
      <c r="AW1404" s="5"/>
      <c r="AX1404" s="13">
        <v>4.9846237732603801E-4</v>
      </c>
    </row>
    <row r="1405" spans="8:50" x14ac:dyDescent="0.2">
      <c r="H1405" s="5"/>
      <c r="I1405" s="5"/>
      <c r="J1405" s="5"/>
      <c r="K1405" s="5"/>
      <c r="AN1405" s="5">
        <v>7.5201884909716006E-5</v>
      </c>
      <c r="AQ1405" s="5">
        <v>1.43602153790088E-5</v>
      </c>
      <c r="AT1405" s="5">
        <v>7.5201884909716006E-5</v>
      </c>
      <c r="AU1405" s="5">
        <v>7.5201884909716006E-5</v>
      </c>
      <c r="AV1405" s="5">
        <v>7.5214202347786301E-5</v>
      </c>
      <c r="AW1405" s="5"/>
      <c r="AX1405" s="13">
        <v>4.8352788937860498E-4</v>
      </c>
    </row>
    <row r="1406" spans="8:50" x14ac:dyDescent="0.2">
      <c r="H1406" s="5"/>
      <c r="I1406" s="5"/>
      <c r="J1406" s="5"/>
      <c r="K1406" s="5"/>
      <c r="AN1406" s="5">
        <v>7.2787599673903097E-5</v>
      </c>
      <c r="AQ1406" s="5">
        <v>1.38991652306989E-5</v>
      </c>
      <c r="AT1406" s="5">
        <v>7.2787599673903097E-5</v>
      </c>
      <c r="AU1406" s="5">
        <v>7.2787599673903097E-5</v>
      </c>
      <c r="AV1406" s="5">
        <v>7.2799516355080403E-5</v>
      </c>
      <c r="AW1406" s="5"/>
      <c r="AX1406" s="13">
        <v>4.6903790710014701E-4</v>
      </c>
    </row>
    <row r="1407" spans="8:50" x14ac:dyDescent="0.2">
      <c r="H1407" s="5"/>
      <c r="I1407" s="5"/>
      <c r="J1407" s="5"/>
      <c r="K1407" s="5"/>
      <c r="AN1407" s="5">
        <v>7.04508165334535E-5</v>
      </c>
      <c r="AQ1407" s="5">
        <v>1.3452916477957001E-5</v>
      </c>
      <c r="AT1407" s="5">
        <v>7.04508165334535E-5</v>
      </c>
      <c r="AU1407" s="5">
        <v>7.04508165334535E-5</v>
      </c>
      <c r="AV1407" s="5">
        <v>7.0462345307245095E-5</v>
      </c>
      <c r="AW1407" s="5"/>
      <c r="AX1407" s="13">
        <v>4.5497930434102297E-4</v>
      </c>
    </row>
    <row r="1408" spans="8:50" x14ac:dyDescent="0.2">
      <c r="H1408" s="5"/>
      <c r="I1408" s="5"/>
      <c r="J1408" s="5"/>
      <c r="K1408" s="5"/>
      <c r="AN1408" s="5">
        <v>6.8189048077993999E-5</v>
      </c>
      <c r="AQ1408" s="5">
        <v>1.30209942043672E-5</v>
      </c>
      <c r="AT1408" s="5">
        <v>6.8189048077993999E-5</v>
      </c>
      <c r="AU1408" s="5">
        <v>6.8189048077993999E-5</v>
      </c>
      <c r="AV1408" s="5">
        <v>6.8200201776728698E-5</v>
      </c>
      <c r="AW1408" s="5"/>
      <c r="AX1408" s="13">
        <v>4.4133933811771401E-4</v>
      </c>
    </row>
    <row r="1409" spans="8:50" x14ac:dyDescent="0.2">
      <c r="H1409" s="5"/>
      <c r="I1409" s="5"/>
      <c r="J1409" s="5"/>
      <c r="K1409" s="5"/>
      <c r="AN1409" s="5">
        <v>6.5999885901007097E-5</v>
      </c>
      <c r="AQ1409" s="5">
        <v>1.2602938730830699E-5</v>
      </c>
      <c r="AT1409" s="5">
        <v>6.5999885901007097E-5</v>
      </c>
      <c r="AU1409" s="5">
        <v>6.5999885901007097E-5</v>
      </c>
      <c r="AV1409" s="5">
        <v>6.6010676738588196E-5</v>
      </c>
      <c r="AW1409" s="5"/>
      <c r="AX1409" s="13">
        <v>4.28105639027231E-4</v>
      </c>
    </row>
    <row r="1410" spans="8:50" x14ac:dyDescent="0.2">
      <c r="H1410" s="5"/>
      <c r="I1410" s="5"/>
      <c r="J1410" s="5"/>
      <c r="K1410" s="5"/>
      <c r="AN1410" s="5">
        <v>6.3881000015762396E-5</v>
      </c>
      <c r="AQ1410" s="5">
        <v>1.21983041382153E-5</v>
      </c>
      <c r="AT1410" s="5">
        <v>6.3881000015762396E-5</v>
      </c>
      <c r="AU1410" s="5">
        <v>6.3881000015762396E-5</v>
      </c>
      <c r="AV1410" s="5">
        <v>6.3891439484596897E-5</v>
      </c>
      <c r="AW1410" s="5"/>
      <c r="AX1410" s="13">
        <v>4.1526619884424702E-4</v>
      </c>
    </row>
    <row r="1411" spans="8:50" x14ac:dyDescent="0.2">
      <c r="H1411" s="5"/>
      <c r="I1411" s="5"/>
      <c r="J1411" s="5"/>
      <c r="K1411" s="5"/>
      <c r="AN1411" s="5">
        <v>6.1830134371732202E-5</v>
      </c>
      <c r="AQ1411" s="5">
        <v>1.1806660088275701E-5</v>
      </c>
      <c r="AT1411" s="5">
        <v>6.1830134371732202E-5</v>
      </c>
      <c r="AU1411" s="5">
        <v>6.1830134371732202E-5</v>
      </c>
      <c r="AV1411" s="5">
        <v>6.1840234170368796E-5</v>
      </c>
      <c r="AW1411" s="5"/>
      <c r="AX1411" s="13">
        <v>4.0280936193185299E-4</v>
      </c>
    </row>
    <row r="1412" spans="8:50" x14ac:dyDescent="0.2">
      <c r="H1412" s="5"/>
      <c r="I1412" s="5"/>
      <c r="J1412" s="5"/>
      <c r="K1412" s="5"/>
      <c r="AN1412" s="5">
        <v>5.9845105497490803E-5</v>
      </c>
      <c r="AQ1412" s="5">
        <v>1.14275898309487E-5</v>
      </c>
      <c r="AT1412" s="5">
        <v>5.9845105497490803E-5</v>
      </c>
      <c r="AU1412" s="5">
        <v>5.9845105497490803E-5</v>
      </c>
      <c r="AV1412" s="5">
        <v>5.98548769121947E-5</v>
      </c>
      <c r="AW1412" s="5"/>
      <c r="AX1412" s="13">
        <v>3.9072381337122502E-4</v>
      </c>
    </row>
    <row r="1413" spans="8:50" x14ac:dyDescent="0.2">
      <c r="H1413" s="5"/>
      <c r="I1413" s="5"/>
      <c r="J1413" s="5"/>
      <c r="K1413" s="5"/>
      <c r="AN1413" s="5">
        <v>5.7923800662616699E-5</v>
      </c>
      <c r="AQ1413" s="5">
        <v>1.10606887957174E-5</v>
      </c>
      <c r="AT1413" s="5">
        <v>5.7923800662616699E-5</v>
      </c>
      <c r="AU1413" s="5">
        <v>5.7923800662616699E-5</v>
      </c>
      <c r="AV1413" s="5">
        <v>5.7933253605374103E-5</v>
      </c>
      <c r="AW1413" s="5"/>
      <c r="AX1413" s="13">
        <v>3.7899857028649101E-4</v>
      </c>
    </row>
    <row r="1414" spans="8:50" x14ac:dyDescent="0.2">
      <c r="H1414" s="5"/>
      <c r="I1414" s="5"/>
      <c r="J1414" s="5"/>
      <c r="K1414" s="5"/>
      <c r="AN1414" s="5">
        <v>5.60641732738584E-5</v>
      </c>
      <c r="AQ1414" s="5">
        <v>1.07055674088829E-5</v>
      </c>
      <c r="AT1414" s="5">
        <v>5.60641732738584E-5</v>
      </c>
      <c r="AU1414" s="5">
        <v>5.60641732738584E-5</v>
      </c>
      <c r="AV1414" s="5">
        <v>5.6073319030934398E-5</v>
      </c>
      <c r="AW1414" s="5"/>
      <c r="AX1414" s="13">
        <v>3.6762297127995898E-4</v>
      </c>
    </row>
    <row r="1415" spans="8:50" x14ac:dyDescent="0.2">
      <c r="H1415" s="5"/>
      <c r="I1415" s="5"/>
      <c r="J1415" s="5"/>
      <c r="K1415" s="5"/>
      <c r="AN1415" s="5">
        <v>5.4264244352484001E-5</v>
      </c>
      <c r="AQ1415" s="5">
        <v>1.03618470222634E-5</v>
      </c>
      <c r="AT1415" s="5">
        <v>5.4264244352484001E-5</v>
      </c>
      <c r="AU1415" s="5">
        <v>5.4264244352484001E-5</v>
      </c>
      <c r="AV1415" s="5">
        <v>5.4273092337688697E-5</v>
      </c>
      <c r="AW1415" s="5"/>
      <c r="AX1415" s="13">
        <v>3.5658666743059402E-4</v>
      </c>
    </row>
    <row r="1416" spans="8:50" x14ac:dyDescent="0.2">
      <c r="H1416" s="5"/>
      <c r="I1416" s="5"/>
      <c r="J1416" s="5"/>
      <c r="K1416" s="5"/>
      <c r="AN1416" s="5">
        <v>5.2522097552520501E-5</v>
      </c>
      <c r="AQ1416" s="5">
        <v>1.00291611672232E-5</v>
      </c>
      <c r="AT1416" s="5">
        <v>5.2522097552520501E-5</v>
      </c>
      <c r="AU1416" s="5">
        <v>5.2522097552520501E-5</v>
      </c>
      <c r="AV1416" s="5">
        <v>5.2530657591947902E-5</v>
      </c>
      <c r="AW1416" s="5"/>
      <c r="AX1416" s="13">
        <v>3.45879614494981E-4</v>
      </c>
    </row>
    <row r="1417" spans="8:50" x14ac:dyDescent="0.2">
      <c r="H1417" s="5"/>
      <c r="I1417" s="5"/>
      <c r="J1417" s="5"/>
      <c r="K1417" s="5"/>
      <c r="AN1417" s="5">
        <v>5.0835877683404203E-5</v>
      </c>
      <c r="AQ1417" s="5">
        <v>9.7071567571671397E-6</v>
      </c>
      <c r="AT1417" s="5">
        <v>5.0835877683404203E-5</v>
      </c>
      <c r="AU1417" s="5">
        <v>5.0835877683404203E-5</v>
      </c>
      <c r="AV1417" s="5">
        <v>5.0844159568790998E-5</v>
      </c>
      <c r="AW1417" s="5"/>
      <c r="AX1417" s="13">
        <v>3.3549206167259998E-4</v>
      </c>
    </row>
    <row r="1418" spans="8:50" x14ac:dyDescent="0.2">
      <c r="H1418" s="5"/>
      <c r="I1418" s="5"/>
      <c r="J1418" s="5"/>
      <c r="K1418" s="5"/>
      <c r="AN1418" s="5">
        <v>4.9203790125911797E-5</v>
      </c>
      <c r="AQ1418" s="5">
        <v>9.3954897757404897E-6</v>
      </c>
      <c r="AT1418" s="5">
        <v>4.9203790125911797E-5</v>
      </c>
      <c r="AU1418" s="5">
        <v>4.9203790125911797E-5</v>
      </c>
      <c r="AV1418" s="5">
        <v>4.9211802343429997E-5</v>
      </c>
      <c r="AW1418" s="5"/>
      <c r="AX1418" s="13">
        <v>3.2541454524978201E-4</v>
      </c>
    </row>
    <row r="1419" spans="8:50" x14ac:dyDescent="0.2">
      <c r="H1419" s="5"/>
      <c r="I1419" s="5"/>
      <c r="J1419" s="5"/>
      <c r="K1419" s="5"/>
      <c r="AN1419" s="5">
        <v>4.7624096915465999E-5</v>
      </c>
      <c r="AQ1419" s="5">
        <v>9.0938288843109393E-6</v>
      </c>
      <c r="AT1419" s="5">
        <v>4.7624096915465999E-5</v>
      </c>
      <c r="AU1419" s="5">
        <v>4.7624096915465999E-5</v>
      </c>
      <c r="AV1419" s="5">
        <v>4.7631848243321698E-5</v>
      </c>
      <c r="AW1419" s="5"/>
      <c r="AX1419" s="13">
        <v>3.1563787867054801E-4</v>
      </c>
    </row>
    <row r="1420" spans="8:50" x14ac:dyDescent="0.2">
      <c r="H1420" s="5"/>
      <c r="I1420" s="5"/>
      <c r="J1420" s="5"/>
      <c r="K1420" s="5"/>
      <c r="AN1420" s="5">
        <v>4.6095115797318503E-5</v>
      </c>
      <c r="AQ1420" s="5">
        <v>8.8018527593033697E-6</v>
      </c>
      <c r="AT1420" s="5">
        <v>4.6095115797318503E-5</v>
      </c>
      <c r="AU1420" s="5">
        <v>4.6095115797318503E-5</v>
      </c>
      <c r="AV1420" s="5">
        <v>4.6102615013717999E-5</v>
      </c>
      <c r="AW1420" s="5"/>
      <c r="AX1420" s="13">
        <v>3.0615314556214099E-4</v>
      </c>
    </row>
    <row r="1421" spans="8:50" x14ac:dyDescent="0.2">
      <c r="H1421" s="5"/>
      <c r="I1421" s="5"/>
      <c r="J1421" s="5"/>
      <c r="K1421" s="5"/>
      <c r="AN1421" s="5">
        <v>4.4615219728374099E-5</v>
      </c>
      <c r="AQ1421" s="5">
        <v>8.5192505560189097E-6</v>
      </c>
      <c r="AT1421" s="5">
        <v>4.4615219728374099E-5</v>
      </c>
      <c r="AU1421" s="5">
        <v>4.4615219728374099E-5</v>
      </c>
      <c r="AV1421" s="5">
        <v>4.4622474821313202E-5</v>
      </c>
      <c r="AW1421" s="5"/>
      <c r="AX1421" s="13">
        <v>2.9695169174703302E-4</v>
      </c>
    </row>
    <row r="1422" spans="8:50" x14ac:dyDescent="0.2">
      <c r="H1422" s="5"/>
      <c r="I1422" s="5"/>
      <c r="J1422" s="5"/>
      <c r="K1422" s="5"/>
      <c r="AN1422" s="5">
        <v>4.31828322218211E-5</v>
      </c>
      <c r="AQ1422" s="5">
        <v>8.2457212386740492E-6</v>
      </c>
      <c r="AT1422" s="5">
        <v>4.31828322218211E-5</v>
      </c>
      <c r="AU1422" s="5">
        <v>4.31828322218211E-5</v>
      </c>
      <c r="AV1422" s="5">
        <v>4.3189851333902201E-5</v>
      </c>
      <c r="AW1422" s="5"/>
      <c r="AX1422" s="13">
        <v>2.8802511696289198E-4</v>
      </c>
    </row>
    <row r="1423" spans="8:50" x14ac:dyDescent="0.2">
      <c r="H1423" s="5"/>
      <c r="I1423" s="5"/>
      <c r="J1423" s="5"/>
      <c r="K1423" s="5"/>
      <c r="AN1423" s="5">
        <v>4.1796428876016499E-5</v>
      </c>
      <c r="AQ1423" s="5">
        <v>7.9809738380779097E-6</v>
      </c>
      <c r="AT1423" s="5">
        <v>4.1796428876016499E-5</v>
      </c>
      <c r="AU1423" s="5">
        <v>4.1796428876016499E-5</v>
      </c>
      <c r="AV1423" s="5">
        <v>4.1803219823450403E-5</v>
      </c>
      <c r="AW1423" s="5"/>
      <c r="AX1423" s="13">
        <v>2.7936526804272398E-4</v>
      </c>
    </row>
    <row r="1424" spans="8:50" x14ac:dyDescent="0.2">
      <c r="H1424" s="5"/>
      <c r="I1424" s="5"/>
      <c r="J1424" s="5"/>
      <c r="K1424" s="5"/>
      <c r="AN1424" s="5">
        <v>4.0454533629576002E-5</v>
      </c>
      <c r="AQ1424" s="5">
        <v>7.7247259227469905E-6</v>
      </c>
      <c r="AT1424" s="5">
        <v>4.0454533629576002E-5</v>
      </c>
      <c r="AU1424" s="5">
        <v>4.0454533629576002E-5</v>
      </c>
      <c r="AV1424" s="5">
        <v>4.0461103335292503E-5</v>
      </c>
      <c r="AW1424" s="5"/>
      <c r="AX1424" s="13">
        <v>2.7096423173426698E-4</v>
      </c>
    </row>
    <row r="1425" spans="8:50" x14ac:dyDescent="0.2">
      <c r="H1425" s="5"/>
      <c r="I1425" s="5"/>
      <c r="J1425" s="5"/>
      <c r="K1425" s="5"/>
      <c r="AN1425" s="5">
        <v>3.9155717060703899E-5</v>
      </c>
      <c r="AQ1425" s="5">
        <v>7.47670505907648E-6</v>
      </c>
      <c r="AT1425" s="5">
        <v>3.9155717060703899E-5</v>
      </c>
      <c r="AU1425" s="5">
        <v>3.9155717060703899E-5</v>
      </c>
      <c r="AV1425" s="5">
        <v>3.9162073272200003E-5</v>
      </c>
      <c r="AW1425" s="5"/>
      <c r="AX1425" s="13">
        <v>2.62814327296064E-4</v>
      </c>
    </row>
    <row r="1426" spans="8:50" x14ac:dyDescent="0.2">
      <c r="H1426" s="5"/>
      <c r="I1426" s="5"/>
      <c r="J1426" s="5"/>
      <c r="K1426" s="5"/>
      <c r="AN1426" s="5">
        <v>3.7898597246117703E-5</v>
      </c>
      <c r="AQ1426" s="5">
        <v>7.23664695606379E-6</v>
      </c>
      <c r="AT1426" s="5">
        <v>3.7898597246117703E-5</v>
      </c>
      <c r="AU1426" s="5">
        <v>3.7898597246117703E-5</v>
      </c>
      <c r="AV1426" s="5">
        <v>3.7904746370968598E-5</v>
      </c>
      <c r="AW1426" s="5"/>
      <c r="AX1426" s="13">
        <v>2.5490810022731297E-4</v>
      </c>
    </row>
    <row r="1427" spans="8:50" x14ac:dyDescent="0.2">
      <c r="H1427" s="5"/>
      <c r="I1427" s="5"/>
      <c r="J1427" s="5"/>
      <c r="K1427" s="5"/>
      <c r="AN1427" s="5">
        <v>3.6681834830822198E-5</v>
      </c>
      <c r="AQ1427" s="5">
        <v>7.0042959634846399E-6</v>
      </c>
      <c r="AT1427" s="5">
        <v>3.6681834830822198E-5</v>
      </c>
      <c r="AU1427" s="5">
        <v>3.6681834830822198E-5</v>
      </c>
      <c r="AV1427" s="5">
        <v>3.6687783688886798E-5</v>
      </c>
      <c r="AW1427" s="5"/>
      <c r="AX1427" s="13">
        <v>2.4723831582593799E-4</v>
      </c>
    </row>
    <row r="1428" spans="8:50" x14ac:dyDescent="0.2">
      <c r="H1428" s="5"/>
      <c r="I1428" s="5"/>
      <c r="J1428" s="5"/>
      <c r="K1428" s="5"/>
      <c r="AN1428" s="5">
        <v>3.5504134556995297E-5</v>
      </c>
      <c r="AQ1428" s="5">
        <v>6.7794049344651796E-6</v>
      </c>
      <c r="AT1428" s="5">
        <v>3.5504134556995297E-5</v>
      </c>
      <c r="AU1428" s="5">
        <v>3.5504134556995297E-5</v>
      </c>
      <c r="AV1428" s="5">
        <v>3.5509890277345099E-5</v>
      </c>
      <c r="AW1428" s="5"/>
      <c r="AX1428" s="13">
        <v>2.3979795147544599E-4</v>
      </c>
    </row>
    <row r="1429" spans="8:50" x14ac:dyDescent="0.2">
      <c r="H1429" s="5"/>
      <c r="I1429" s="5"/>
      <c r="J1429" s="5"/>
      <c r="K1429" s="5"/>
      <c r="AN1429" s="5">
        <v>3.4364242824642499E-5</v>
      </c>
      <c r="AQ1429" s="5">
        <v>6.5617340058094999E-6</v>
      </c>
      <c r="AT1429" s="5">
        <v>3.4364242824642499E-5</v>
      </c>
      <c r="AU1429" s="5">
        <v>3.4364242824642499E-5</v>
      </c>
      <c r="AV1429" s="5">
        <v>3.4369810938749903E-5</v>
      </c>
      <c r="AW1429" s="5"/>
      <c r="AX1429" s="13">
        <v>2.32580191920846E-4</v>
      </c>
    </row>
    <row r="1430" spans="8:50" x14ac:dyDescent="0.2">
      <c r="H1430" s="5"/>
      <c r="I1430" s="5"/>
      <c r="J1430" s="5"/>
      <c r="K1430" s="5"/>
      <c r="AN1430" s="5">
        <v>3.3260945801963898E-5</v>
      </c>
      <c r="AQ1430" s="5">
        <v>6.3510515084593603E-6</v>
      </c>
      <c r="AT1430" s="5">
        <v>3.3260945801963898E-5</v>
      </c>
      <c r="AU1430" s="5">
        <v>3.3260945801963898E-5</v>
      </c>
      <c r="AV1430" s="5">
        <v>3.3266333095330801E-5</v>
      </c>
      <c r="AW1430" s="5"/>
      <c r="AX1430" s="13">
        <v>2.2557842305003699E-4</v>
      </c>
    </row>
    <row r="1431" spans="8:50" x14ac:dyDescent="0.2">
      <c r="H1431" s="5"/>
      <c r="I1431" s="5"/>
      <c r="J1431" s="5"/>
      <c r="K1431" s="5"/>
      <c r="AN1431" s="5">
        <v>3.2193068566429601E-5</v>
      </c>
      <c r="AQ1431" s="5">
        <v>6.1471332288193399E-6</v>
      </c>
      <c r="AT1431" s="5">
        <v>3.2193068566429601E-5</v>
      </c>
      <c r="AU1431" s="5">
        <v>3.2193068566429601E-5</v>
      </c>
      <c r="AV1431" s="5">
        <v>3.2198280192601602E-5</v>
      </c>
      <c r="AW1431" s="5"/>
      <c r="AX1431" s="13">
        <v>2.1878622486780401E-4</v>
      </c>
    </row>
    <row r="1432" spans="8:50" x14ac:dyDescent="0.2">
      <c r="H1432" s="5"/>
      <c r="I1432" s="5"/>
      <c r="J1432" s="5"/>
      <c r="K1432" s="5"/>
      <c r="AN1432" s="5">
        <v>3.1159474297390999E-5</v>
      </c>
      <c r="AQ1432" s="5">
        <v>5.9497616013679504E-6</v>
      </c>
      <c r="AT1432" s="5">
        <v>3.1159474297390999E-5</v>
      </c>
      <c r="AU1432" s="5">
        <v>3.1159474297390999E-5</v>
      </c>
      <c r="AV1432" s="5">
        <v>3.1164516543694003E-5</v>
      </c>
      <c r="AW1432" s="5"/>
      <c r="AX1432" s="13">
        <v>2.1219736751041499E-4</v>
      </c>
    </row>
    <row r="1433" spans="8:50" x14ac:dyDescent="0.2">
      <c r="H1433" s="5"/>
      <c r="I1433" s="5"/>
      <c r="J1433" s="5"/>
      <c r="K1433" s="5"/>
      <c r="AN1433" s="5">
        <v>3.01590624036259E-5</v>
      </c>
      <c r="AQ1433" s="5">
        <v>5.7587269798656399E-6</v>
      </c>
      <c r="AT1433" s="5">
        <v>3.01590624036259E-5</v>
      </c>
      <c r="AU1433" s="5">
        <v>3.01590624036259E-5</v>
      </c>
      <c r="AV1433" s="5">
        <v>3.0163940543854899E-5</v>
      </c>
      <c r="AW1433" s="5"/>
      <c r="AX1433" s="13">
        <v>2.0580580421961301E-4</v>
      </c>
    </row>
    <row r="1434" spans="8:50" x14ac:dyDescent="0.2">
      <c r="H1434" s="5"/>
      <c r="I1434" s="5"/>
      <c r="J1434" s="5"/>
      <c r="K1434" s="5"/>
      <c r="AN1434" s="5">
        <v>2.9190767509807801E-5</v>
      </c>
      <c r="AQ1434" s="5">
        <v>5.5738259023277196E-6</v>
      </c>
      <c r="AT1434" s="5">
        <v>2.9190767509807801E-5</v>
      </c>
      <c r="AU1434" s="5">
        <v>2.9190767509807801E-5</v>
      </c>
      <c r="AV1434" s="5">
        <v>2.9195487058256801E-5</v>
      </c>
      <c r="AW1434" s="5"/>
      <c r="AX1434" s="13">
        <v>1.9960566735721701E-4</v>
      </c>
    </row>
    <row r="1435" spans="8:50" x14ac:dyDescent="0.2">
      <c r="H1435" s="5"/>
      <c r="I1435" s="5"/>
      <c r="J1435" s="5"/>
      <c r="K1435" s="5"/>
      <c r="AN1435" s="5">
        <v>2.82535589411513E-5</v>
      </c>
      <c r="AQ1435" s="5">
        <v>5.3948608505255296E-6</v>
      </c>
      <c r="AT1435" s="5">
        <v>2.82535589411513E-5</v>
      </c>
      <c r="AU1435" s="5">
        <v>2.82535589411513E-5</v>
      </c>
      <c r="AV1435" s="5">
        <v>2.8258125034187501E-5</v>
      </c>
      <c r="AW1435" s="5"/>
      <c r="AX1435" s="13">
        <v>1.93591260640435E-4</v>
      </c>
    </row>
    <row r="1436" spans="8:50" x14ac:dyDescent="0.2">
      <c r="H1436" s="5"/>
      <c r="I1436" s="5"/>
      <c r="J1436" s="5"/>
      <c r="K1436" s="5"/>
      <c r="AN1436" s="5">
        <v>2.7346438902492701E-5</v>
      </c>
      <c r="AQ1436" s="5">
        <v>5.2216420880844504E-6</v>
      </c>
      <c r="AT1436" s="5">
        <v>2.7346438902492701E-5</v>
      </c>
      <c r="AU1436" s="5">
        <v>2.7346438902492701E-5</v>
      </c>
      <c r="AV1436" s="5">
        <v>2.73508560752362E-5</v>
      </c>
      <c r="AW1436" s="5"/>
      <c r="AX1436" s="13">
        <v>1.8775705852344801E-4</v>
      </c>
    </row>
    <row r="1437" spans="8:50" x14ac:dyDescent="0.2">
      <c r="H1437" s="5"/>
      <c r="I1437" s="5"/>
      <c r="J1437" s="5"/>
      <c r="K1437" s="5"/>
      <c r="AN1437" s="5">
        <v>2.64684408635121E-5</v>
      </c>
      <c r="AQ1437" s="5">
        <v>5.0539843793931101E-6</v>
      </c>
      <c r="AT1437" s="5">
        <v>2.64684408635121E-5</v>
      </c>
      <c r="AU1437" s="5">
        <v>2.64684408635121E-5</v>
      </c>
      <c r="AV1437" s="5">
        <v>2.64727144069366E-5</v>
      </c>
      <c r="AW1437" s="5"/>
      <c r="AX1437" s="13">
        <v>1.82097696560276E-4</v>
      </c>
    </row>
    <row r="1438" spans="8:50" x14ac:dyDescent="0.2">
      <c r="H1438" s="5"/>
      <c r="I1438" s="5"/>
      <c r="J1438" s="5"/>
      <c r="K1438" s="5"/>
      <c r="AN1438" s="5">
        <v>2.56186302115162E-5</v>
      </c>
      <c r="AQ1438" s="5">
        <v>4.8917094804838199E-6</v>
      </c>
      <c r="AT1438" s="5">
        <v>2.56186302115162E-5</v>
      </c>
      <c r="AU1438" s="5">
        <v>2.56186302115162E-5</v>
      </c>
      <c r="AV1438" s="5">
        <v>2.56227648840623E-5</v>
      </c>
      <c r="AW1438" s="5"/>
      <c r="AX1438" s="13">
        <v>1.76607969429251E-4</v>
      </c>
    </row>
    <row r="1439" spans="8:50" x14ac:dyDescent="0.2">
      <c r="H1439" s="5"/>
      <c r="I1439" s="5"/>
      <c r="J1439" s="5"/>
      <c r="K1439" s="5"/>
      <c r="AN1439" s="5">
        <v>2.4796102258733902E-5</v>
      </c>
      <c r="AQ1439" s="5">
        <v>4.7346448850031302E-6</v>
      </c>
      <c r="AT1439" s="5">
        <v>2.4796102258733902E-5</v>
      </c>
      <c r="AU1439" s="5">
        <v>2.4796102258733902E-5</v>
      </c>
      <c r="AV1439" s="5">
        <v>2.48001024924509E-5</v>
      </c>
      <c r="AW1439" s="5"/>
      <c r="AX1439" s="13">
        <v>1.7128282547025899E-4</v>
      </c>
    </row>
    <row r="1440" spans="8:50" x14ac:dyDescent="0.2">
      <c r="H1440" s="5"/>
      <c r="I1440" s="5"/>
      <c r="J1440" s="5"/>
      <c r="K1440" s="5"/>
      <c r="AN1440" s="5">
        <v>2.39999812974992E-5</v>
      </c>
      <c r="AQ1440" s="5">
        <v>4.5826228965735701E-6</v>
      </c>
      <c r="AT1440" s="5">
        <v>2.39999812974992E-5</v>
      </c>
      <c r="AU1440" s="5">
        <v>2.39999812974992E-5</v>
      </c>
      <c r="AV1440" s="5">
        <v>2.40038512667591E-5</v>
      </c>
      <c r="AW1440" s="5"/>
      <c r="AX1440" s="13">
        <v>1.6611736257908399E-4</v>
      </c>
    </row>
    <row r="1441" spans="8:50" x14ac:dyDescent="0.2">
      <c r="H1441" s="5"/>
      <c r="I1441" s="5"/>
      <c r="J1441" s="5"/>
      <c r="K1441" s="5"/>
      <c r="AN1441" s="5">
        <v>2.322941926033E-5</v>
      </c>
      <c r="AQ1441" s="5">
        <v>4.43548164232433E-6</v>
      </c>
      <c r="AT1441" s="5">
        <v>2.322941926033E-5</v>
      </c>
      <c r="AU1441" s="5">
        <v>2.322941926033E-5</v>
      </c>
      <c r="AV1441" s="5">
        <v>2.32331632597541E-5</v>
      </c>
      <c r="AW1441" s="5"/>
      <c r="AX1441" s="13">
        <v>1.6110682317411001E-4</v>
      </c>
    </row>
    <row r="1442" spans="8:50" x14ac:dyDescent="0.2">
      <c r="H1442" s="5"/>
      <c r="I1442" s="5"/>
      <c r="J1442" s="5"/>
      <c r="K1442" s="5"/>
      <c r="AN1442" s="5">
        <v>2.2483595960425999E-5</v>
      </c>
      <c r="AQ1442" s="5">
        <v>4.2930650557127803E-6</v>
      </c>
      <c r="AT1442" s="5">
        <v>2.2483595960425999E-5</v>
      </c>
      <c r="AU1442" s="5">
        <v>2.2483595960425999E-5</v>
      </c>
      <c r="AV1442" s="5">
        <v>2.2487218215922E-5</v>
      </c>
      <c r="AW1442" s="5"/>
      <c r="AX1442" s="13">
        <v>1.5624659067473099E-4</v>
      </c>
    </row>
    <row r="1443" spans="8:50" x14ac:dyDescent="0.2">
      <c r="H1443" s="5"/>
      <c r="I1443" s="5"/>
      <c r="J1443" s="5"/>
      <c r="K1443" s="5"/>
      <c r="AN1443" s="5">
        <v>2.1761716600789101E-5</v>
      </c>
      <c r="AQ1443" s="5">
        <v>4.1552203341085497E-6</v>
      </c>
      <c r="AT1443" s="5">
        <v>2.1761716600789101E-5</v>
      </c>
      <c r="AU1443" s="5">
        <v>2.1761716600789101E-5</v>
      </c>
      <c r="AV1443" s="5">
        <v>2.1765221252372E-5</v>
      </c>
      <c r="AW1443" s="5"/>
      <c r="AX1443" s="13">
        <v>1.51532184811626E-4</v>
      </c>
    </row>
    <row r="1444" spans="8:50" x14ac:dyDescent="0.2">
      <c r="H1444" s="5"/>
      <c r="I1444" s="5"/>
      <c r="J1444" s="5"/>
      <c r="K1444" s="5"/>
      <c r="AN1444" s="5">
        <v>2.1063013715392101E-5</v>
      </c>
      <c r="AQ1444" s="5">
        <v>4.0218020100946903E-6</v>
      </c>
      <c r="AT1444" s="5">
        <v>2.1063013715392101E-5</v>
      </c>
      <c r="AU1444" s="5">
        <v>2.1063013715392101E-5</v>
      </c>
      <c r="AV1444" s="5">
        <v>2.1066404233115901E-5</v>
      </c>
      <c r="AW1444" s="5"/>
      <c r="AX1444" s="13">
        <v>1.4695925783031201E-4</v>
      </c>
    </row>
    <row r="1445" spans="8:50" x14ac:dyDescent="0.2">
      <c r="H1445" s="5"/>
      <c r="I1445" s="5"/>
      <c r="J1445" s="5"/>
      <c r="K1445" s="5"/>
      <c r="AN1445" s="5">
        <v>2.03867419640969E-5</v>
      </c>
      <c r="AQ1445" s="5">
        <v>3.8926667463864701E-6</v>
      </c>
      <c r="AT1445" s="5">
        <v>2.03867419640969E-5</v>
      </c>
      <c r="AU1445" s="5">
        <v>2.03867419640969E-5</v>
      </c>
      <c r="AV1445" s="5">
        <v>2.03900222646564E-5</v>
      </c>
      <c r="AW1445" s="5"/>
      <c r="AX1445" s="13">
        <v>1.4252359057445E-4</v>
      </c>
    </row>
    <row r="1446" spans="8:50" x14ac:dyDescent="0.2">
      <c r="H1446" s="5"/>
      <c r="I1446" s="5"/>
      <c r="J1446" s="5"/>
      <c r="K1446" s="5"/>
      <c r="AN1446" s="5">
        <v>1.9732182410098399E-5</v>
      </c>
      <c r="AQ1446" s="5">
        <v>3.7676780083795002E-6</v>
      </c>
      <c r="AT1446" s="5">
        <v>1.9732182410098399E-5</v>
      </c>
      <c r="AU1446" s="5">
        <v>1.9732182410098399E-5</v>
      </c>
      <c r="AV1446" s="5">
        <v>1.9735355757405898E-5</v>
      </c>
      <c r="AW1446" s="5"/>
      <c r="AX1446" s="13">
        <v>1.38221089307824E-4</v>
      </c>
    </row>
    <row r="1447" spans="8:50" x14ac:dyDescent="0.2">
      <c r="H1447" s="5"/>
      <c r="I1447" s="5"/>
      <c r="J1447" s="5"/>
      <c r="K1447" s="5"/>
      <c r="AN1447" s="5">
        <v>1.9098637005629901E-5</v>
      </c>
      <c r="AQ1447" s="5">
        <v>3.6467022161689201E-6</v>
      </c>
      <c r="AT1447" s="5">
        <v>1.9098637005629901E-5</v>
      </c>
      <c r="AU1447" s="5">
        <v>1.9098637005629901E-5</v>
      </c>
      <c r="AV1447" s="5">
        <v>1.9101707282023201E-5</v>
      </c>
      <c r="AW1447" s="5"/>
      <c r="AX1447" s="13">
        <v>1.3404778083565599E-4</v>
      </c>
    </row>
    <row r="1448" spans="8:50" x14ac:dyDescent="0.2">
      <c r="H1448" s="5"/>
      <c r="I1448" s="5"/>
      <c r="J1448" s="5"/>
      <c r="K1448" s="5"/>
      <c r="AN1448" s="5">
        <v>1.8485431769983099E-5</v>
      </c>
      <c r="AQ1448" s="5">
        <v>3.52961027343466E-6</v>
      </c>
      <c r="AT1448" s="5">
        <v>1.8485431769983099E-5</v>
      </c>
      <c r="AU1448" s="5">
        <v>1.8485431769983099E-5</v>
      </c>
      <c r="AV1448" s="5">
        <v>1.8488401964518701E-5</v>
      </c>
      <c r="AW1448" s="5"/>
      <c r="AX1448" s="13">
        <v>1.2999980968732701E-4</v>
      </c>
    </row>
    <row r="1449" spans="8:50" x14ac:dyDescent="0.2">
      <c r="H1449" s="5"/>
      <c r="I1449" s="5"/>
      <c r="J1449" s="5"/>
      <c r="K1449" s="5"/>
      <c r="AN1449" s="5">
        <v>1.7891913611488598E-5</v>
      </c>
      <c r="AQ1449" s="5">
        <v>3.4162779969035398E-6</v>
      </c>
      <c r="AT1449" s="5">
        <v>1.7891913611488598E-5</v>
      </c>
      <c r="AU1449" s="5">
        <v>1.7891913611488598E-5</v>
      </c>
      <c r="AV1449" s="5">
        <v>1.78947873831839E-5</v>
      </c>
      <c r="AW1449" s="5"/>
      <c r="AX1449" s="13">
        <v>1.2607343509296801E-4</v>
      </c>
    </row>
    <row r="1450" spans="8:50" x14ac:dyDescent="0.2">
      <c r="H1450" s="5"/>
      <c r="I1450" s="5"/>
      <c r="J1450" s="5"/>
      <c r="K1450" s="5"/>
      <c r="AN1450" s="5">
        <v>1.73174505164787E-5</v>
      </c>
      <c r="AQ1450" s="5">
        <v>3.3065843985007398E-6</v>
      </c>
      <c r="AT1450" s="5">
        <v>1.73174505164787E-5</v>
      </c>
      <c r="AU1450" s="5">
        <v>1.73174505164787E-5</v>
      </c>
      <c r="AV1450" s="5">
        <v>1.7320230699783899E-5</v>
      </c>
      <c r="AW1450" s="5"/>
      <c r="AX1450" s="13">
        <v>1.2226502675755099E-4</v>
      </c>
    </row>
    <row r="1451" spans="8:50" x14ac:dyDescent="0.2">
      <c r="H1451" s="5"/>
      <c r="I1451" s="5"/>
      <c r="J1451" s="5"/>
      <c r="K1451" s="5"/>
      <c r="AN1451" s="5">
        <v>1.6761430398329201E-5</v>
      </c>
      <c r="AQ1451" s="5">
        <v>3.2004127847728499E-6</v>
      </c>
      <c r="AT1451" s="5">
        <v>1.6761430398329201E-5</v>
      </c>
      <c r="AU1451" s="5">
        <v>1.6761430398329201E-5</v>
      </c>
      <c r="AV1451" s="5">
        <v>1.67641201884426E-5</v>
      </c>
      <c r="AW1451" s="5"/>
      <c r="AX1451" s="13">
        <v>1.18571062249762E-4</v>
      </c>
    </row>
    <row r="1452" spans="8:50" x14ac:dyDescent="0.2">
      <c r="H1452" s="5"/>
      <c r="I1452" s="5"/>
      <c r="J1452" s="5"/>
      <c r="K1452" s="5"/>
      <c r="AN1452" s="5">
        <v>1.6223261939205102E-5</v>
      </c>
      <c r="AQ1452" s="5">
        <v>3.09765013846242E-6</v>
      </c>
      <c r="AT1452" s="5">
        <v>1.6223261939205102E-5</v>
      </c>
      <c r="AU1452" s="5">
        <v>1.6223261939205102E-5</v>
      </c>
      <c r="AV1452" s="5">
        <v>1.6225864376718701E-5</v>
      </c>
      <c r="AW1452" s="5"/>
      <c r="AX1452" s="13">
        <v>1.14988123033766E-4</v>
      </c>
    </row>
    <row r="1453" spans="8:50" x14ac:dyDescent="0.2">
      <c r="H1453" s="5"/>
      <c r="I1453" s="5"/>
      <c r="J1453" s="5"/>
      <c r="K1453" s="5"/>
      <c r="AN1453" s="5">
        <v>1.5702371480754801E-5</v>
      </c>
      <c r="AQ1453" s="5">
        <v>2.9981866546888102E-6</v>
      </c>
      <c r="AT1453" s="5">
        <v>1.5702371480754801E-5</v>
      </c>
      <c r="AU1453" s="5">
        <v>1.5702371480754801E-5</v>
      </c>
      <c r="AV1453" s="5">
        <v>1.5704889279869301E-5</v>
      </c>
      <c r="AW1453" s="5"/>
      <c r="AX1453" s="13">
        <v>1.11512892270364E-4</v>
      </c>
    </row>
    <row r="1454" spans="8:50" x14ac:dyDescent="0.2">
      <c r="H1454" s="5"/>
      <c r="I1454" s="5"/>
      <c r="J1454" s="5"/>
      <c r="K1454" s="5"/>
      <c r="AN1454" s="5">
        <v>1.5198204432745699E-5</v>
      </c>
      <c r="AQ1454" s="5">
        <v>2.9019170636916201E-6</v>
      </c>
      <c r="AT1454" s="5">
        <v>1.5198204432745699E-5</v>
      </c>
      <c r="AU1454" s="5">
        <v>1.5198204432745699E-5</v>
      </c>
      <c r="AV1454" s="5">
        <v>1.5200640049984599E-5</v>
      </c>
      <c r="AW1454" s="5"/>
      <c r="AX1454" s="13">
        <v>1.08142151518725E-4</v>
      </c>
    </row>
    <row r="1455" spans="8:50" x14ac:dyDescent="0.2">
      <c r="H1455" s="5"/>
      <c r="I1455" s="5"/>
      <c r="J1455" s="5"/>
      <c r="K1455" s="5"/>
      <c r="AN1455" s="5">
        <v>1.47102239503211E-5</v>
      </c>
      <c r="AQ1455" s="5">
        <v>2.8087381571287199E-6</v>
      </c>
      <c r="AT1455" s="5">
        <v>1.47102239503211E-5</v>
      </c>
      <c r="AU1455" s="5">
        <v>1.47102239503211E-5</v>
      </c>
      <c r="AV1455" s="5">
        <v>1.47125804778117E-5</v>
      </c>
      <c r="AW1455" s="5"/>
      <c r="AX1455" s="13">
        <v>1.04872778382929E-4</v>
      </c>
    </row>
    <row r="1456" spans="8:50" x14ac:dyDescent="0.2">
      <c r="H1456" s="5"/>
      <c r="I1456" s="5"/>
      <c r="J1456" s="5"/>
      <c r="K1456" s="5"/>
      <c r="AN1456" s="5">
        <v>1.42379105217161E-5</v>
      </c>
      <c r="AQ1456" s="5">
        <v>2.71855091820851E-6</v>
      </c>
      <c r="AT1456" s="5">
        <v>1.42379105217161E-5</v>
      </c>
      <c r="AU1456" s="5">
        <v>1.42379105217161E-5</v>
      </c>
      <c r="AV1456" s="5">
        <v>1.42401901926618E-5</v>
      </c>
      <c r="AW1456" s="5"/>
      <c r="AX1456" s="13">
        <v>1.0170174187378E-4</v>
      </c>
    </row>
    <row r="1457" spans="8:50" x14ac:dyDescent="0.2">
      <c r="H1457" s="5"/>
      <c r="I1457" s="5"/>
      <c r="J1457" s="5"/>
      <c r="K1457" s="5"/>
      <c r="AN1457" s="5">
        <v>1.37807611780479E-5</v>
      </c>
      <c r="AQ1457" s="5">
        <v>2.6312597486580199E-6</v>
      </c>
      <c r="AT1457" s="5">
        <v>1.37807611780479E-5</v>
      </c>
      <c r="AU1457" s="5">
        <v>1.37807611780479E-5</v>
      </c>
      <c r="AV1457" s="5">
        <v>1.3782966517685901E-5</v>
      </c>
      <c r="AW1457" s="5"/>
      <c r="AX1457" s="13">
        <v>9.8626102151125802E-5</v>
      </c>
    </row>
    <row r="1458" spans="8:50" x14ac:dyDescent="0.2">
      <c r="H1458" s="5"/>
      <c r="I1458" s="5"/>
      <c r="J1458" s="5"/>
      <c r="K1458" s="5"/>
      <c r="AN1458" s="5">
        <v>1.3338288685926299E-5</v>
      </c>
      <c r="AQ1458" s="5">
        <v>2.5467709570162202E-6</v>
      </c>
      <c r="AT1458" s="5">
        <v>1.3338288685926299E-5</v>
      </c>
      <c r="AU1458" s="5">
        <v>1.3338288685926299E-5</v>
      </c>
      <c r="AV1458" s="5">
        <v>1.3340422614599201E-5</v>
      </c>
      <c r="AW1458" s="5"/>
      <c r="AX1458" s="13">
        <v>9.5643006177704296E-5</v>
      </c>
    </row>
    <row r="1459" spans="8:50" x14ac:dyDescent="0.2">
      <c r="H1459" s="5"/>
      <c r="I1459" s="5"/>
      <c r="J1459" s="5"/>
      <c r="K1459" s="5"/>
      <c r="AN1459" s="5">
        <v>1.29100222002367E-5</v>
      </c>
      <c r="AQ1459" s="5">
        <v>2.4649948887662101E-6</v>
      </c>
      <c r="AT1459" s="5">
        <v>1.29100222002367E-5</v>
      </c>
      <c r="AU1459" s="5">
        <v>1.29100222002367E-5</v>
      </c>
      <c r="AV1459" s="5">
        <v>1.29120867793628E-5</v>
      </c>
      <c r="AW1459" s="5"/>
      <c r="AX1459" s="13">
        <v>9.2749685176724496E-5</v>
      </c>
    </row>
    <row r="1460" spans="8:50" x14ac:dyDescent="0.2">
      <c r="H1460" s="5"/>
      <c r="I1460" s="5"/>
      <c r="J1460" s="5"/>
      <c r="K1460" s="5"/>
      <c r="AN1460" s="5">
        <v>1.24955057867898E-5</v>
      </c>
      <c r="AQ1460" s="5">
        <v>2.3858445864133498E-6</v>
      </c>
      <c r="AT1460" s="5">
        <v>1.24955057867898E-5</v>
      </c>
      <c r="AU1460" s="5">
        <v>1.24955057867898E-5</v>
      </c>
      <c r="AV1460" s="5">
        <v>1.2497502923181E-5</v>
      </c>
      <c r="AW1460" s="5"/>
      <c r="AX1460" s="13">
        <v>8.9943453910371803E-5</v>
      </c>
    </row>
    <row r="1461" spans="8:50" x14ac:dyDescent="0.2">
      <c r="H1461" s="5"/>
      <c r="I1461" s="5"/>
      <c r="J1461" s="5"/>
      <c r="K1461" s="5"/>
      <c r="AN1461" s="5">
        <v>1.20942979585031E-5</v>
      </c>
      <c r="AQ1461" s="5">
        <v>2.3092355489864398E-6</v>
      </c>
      <c r="AT1461" s="5">
        <v>1.20942979585031E-5</v>
      </c>
      <c r="AU1461" s="5">
        <v>1.20942979585031E-5</v>
      </c>
      <c r="AV1461" s="5">
        <v>1.2096229988433501E-5</v>
      </c>
      <c r="AW1461" s="5"/>
      <c r="AX1461" s="13">
        <v>8.7221705131156695E-5</v>
      </c>
    </row>
    <row r="1462" spans="8:50" x14ac:dyDescent="0.2">
      <c r="H1462" s="5"/>
      <c r="I1462" s="5"/>
      <c r="J1462" s="5"/>
      <c r="K1462" s="5"/>
      <c r="AN1462" s="5">
        <v>1.1705970747762099E-5</v>
      </c>
      <c r="AQ1462" s="5">
        <v>2.23508635046324E-6</v>
      </c>
      <c r="AT1462" s="5">
        <v>1.1705970747762099E-5</v>
      </c>
      <c r="AU1462" s="5">
        <v>1.1705970747762099E-5</v>
      </c>
      <c r="AV1462" s="5">
        <v>1.17078405572173E-5</v>
      </c>
      <c r="AW1462" s="5"/>
      <c r="AX1462" s="13">
        <v>8.4581911351298703E-5</v>
      </c>
    </row>
    <row r="1463" spans="8:50" x14ac:dyDescent="0.2">
      <c r="H1463" s="5"/>
      <c r="I1463" s="5"/>
      <c r="J1463" s="5"/>
      <c r="K1463" s="5"/>
      <c r="AN1463" s="5">
        <v>1.13301119224454E-5</v>
      </c>
      <c r="AQ1463" s="5">
        <v>2.1633177636676799E-6</v>
      </c>
      <c r="AT1463" s="5">
        <v>1.13301119224454E-5</v>
      </c>
      <c r="AU1463" s="5">
        <v>1.13301119224454E-5</v>
      </c>
      <c r="AV1463" s="5">
        <v>1.13319206108485E-5</v>
      </c>
      <c r="AW1463" s="5"/>
      <c r="AX1463" s="13">
        <v>8.2021617833904405E-5</v>
      </c>
    </row>
    <row r="1464" spans="8:50" x14ac:dyDescent="0.2">
      <c r="H1464" s="5"/>
      <c r="I1464" s="5"/>
      <c r="J1464" s="5"/>
      <c r="K1464" s="5"/>
      <c r="AN1464" s="5">
        <v>1.0966320175948399E-5</v>
      </c>
      <c r="AQ1464" s="5">
        <v>2.0938537909789802E-6</v>
      </c>
      <c r="AT1464" s="5">
        <v>1.0966320175948399E-5</v>
      </c>
      <c r="AU1464" s="5">
        <v>1.0966320175948399E-5</v>
      </c>
      <c r="AV1464" s="5">
        <v>1.0968070148287301E-5</v>
      </c>
      <c r="AW1464" s="5"/>
      <c r="AX1464" s="13">
        <v>7.9538444877705905E-5</v>
      </c>
    </row>
    <row r="1465" spans="8:50" x14ac:dyDescent="0.2">
      <c r="H1465" s="5"/>
      <c r="I1465" s="5"/>
      <c r="J1465" s="5"/>
      <c r="K1465" s="5"/>
      <c r="AN1465" s="5">
        <v>1.0614208597237599E-5</v>
      </c>
      <c r="AQ1465" s="5">
        <v>2.0266200667325301E-6</v>
      </c>
      <c r="AT1465" s="5">
        <v>1.0614208597237599E-5</v>
      </c>
      <c r="AU1465" s="5">
        <v>1.0614208597237599E-5</v>
      </c>
      <c r="AV1465" s="5">
        <v>1.06159015370039E-5</v>
      </c>
      <c r="AW1465" s="5"/>
      <c r="AX1465" s="13">
        <v>7.7130081718698298E-5</v>
      </c>
    </row>
    <row r="1466" spans="8:50" x14ac:dyDescent="0.2">
      <c r="H1466" s="5"/>
      <c r="I1466" s="5"/>
      <c r="J1466" s="5"/>
      <c r="K1466" s="5"/>
      <c r="AN1466" s="5">
        <v>1.0273402042542E-5</v>
      </c>
      <c r="AQ1466" s="5">
        <v>1.9615448020365599E-6</v>
      </c>
      <c r="AT1466" s="5">
        <v>1.0273402042542E-5</v>
      </c>
      <c r="AU1466" s="5">
        <v>1.0273402042542E-5</v>
      </c>
      <c r="AV1466" s="5">
        <v>1.0275039719119801E-5</v>
      </c>
      <c r="AW1466" s="5"/>
      <c r="AX1466" s="13">
        <v>7.4794288247988794E-5</v>
      </c>
    </row>
    <row r="1467" spans="8:50" x14ac:dyDescent="0.2">
      <c r="H1467" s="5"/>
      <c r="I1467" s="5"/>
      <c r="J1467" s="5"/>
      <c r="K1467" s="5"/>
      <c r="AN1467" s="5">
        <v>9.9435374789232095E-6</v>
      </c>
      <c r="AQ1467" s="5">
        <v>1.8985593001267399E-6</v>
      </c>
      <c r="AT1467" s="5">
        <v>9.9435374789232095E-6</v>
      </c>
      <c r="AU1467" s="5">
        <v>9.9435374789232095E-6</v>
      </c>
      <c r="AV1467" s="5">
        <v>9.9451220911586794E-6</v>
      </c>
      <c r="AW1467" s="5"/>
      <c r="AX1467" s="13">
        <v>7.2528889497502002E-5</v>
      </c>
    </row>
    <row r="1468" spans="8:50" x14ac:dyDescent="0.2">
      <c r="H1468" s="5"/>
      <c r="I1468" s="5"/>
      <c r="J1468" s="5"/>
      <c r="K1468" s="5"/>
      <c r="AN1468" s="5">
        <v>9.6242637781334907E-6</v>
      </c>
      <c r="AQ1468" s="5">
        <v>1.8375962041606099E-6</v>
      </c>
      <c r="AT1468" s="5">
        <v>9.6242637781334907E-6</v>
      </c>
      <c r="AU1468" s="5">
        <v>9.6242637781334907E-6</v>
      </c>
      <c r="AV1468" s="5">
        <v>9.6257968205548694E-6</v>
      </c>
      <c r="AW1468" s="5"/>
      <c r="AX1468" s="13">
        <v>7.0331775691515904E-5</v>
      </c>
    </row>
    <row r="1469" spans="8:50" x14ac:dyDescent="0.2">
      <c r="H1469" s="5"/>
      <c r="I1469" s="5"/>
      <c r="J1469" s="5"/>
      <c r="K1469" s="5"/>
      <c r="AN1469" s="5">
        <v>9.3152408920482401E-6</v>
      </c>
      <c r="AQ1469" s="5">
        <v>1.77859037332037E-6</v>
      </c>
      <c r="AT1469" s="5">
        <v>9.3152408920482401E-6</v>
      </c>
      <c r="AU1469" s="5">
        <v>9.3152408920482401E-6</v>
      </c>
      <c r="AV1469" s="5">
        <v>9.3167240481471306E-6</v>
      </c>
      <c r="AW1469" s="5"/>
      <c r="AX1469" s="13">
        <v>6.8200900528813294E-5</v>
      </c>
    </row>
    <row r="1470" spans="8:50" x14ac:dyDescent="0.2">
      <c r="H1470" s="5"/>
      <c r="I1470" s="5"/>
      <c r="J1470" s="5"/>
      <c r="K1470" s="5"/>
      <c r="AN1470" s="5">
        <v>9.0161396121673806E-6</v>
      </c>
      <c r="AQ1470" s="5">
        <v>1.72147920920411E-6</v>
      </c>
      <c r="AT1470" s="5">
        <v>9.0161396121673806E-6</v>
      </c>
      <c r="AU1470" s="5">
        <v>9.0161396121673806E-6</v>
      </c>
      <c r="AV1470" s="5">
        <v>9.0175746513278097E-6</v>
      </c>
      <c r="AW1470" s="5"/>
      <c r="AX1470" s="13">
        <v>6.6134277815698303E-5</v>
      </c>
    </row>
    <row r="1471" spans="8:50" x14ac:dyDescent="0.2">
      <c r="H1471" s="5"/>
      <c r="I1471" s="5"/>
      <c r="J1471" s="5"/>
      <c r="K1471" s="5"/>
      <c r="AN1471" s="5">
        <v>8.7266416726862407E-6</v>
      </c>
      <c r="AQ1471" s="5">
        <v>1.6662013846178499E-6</v>
      </c>
      <c r="AT1471" s="5">
        <v>8.7266416726862407E-6</v>
      </c>
      <c r="AU1471" s="5">
        <v>8.7266416726862407E-6</v>
      </c>
      <c r="AV1471" s="5">
        <v>8.7280298661161501E-6</v>
      </c>
      <c r="AW1471" s="5"/>
      <c r="AX1471" s="13">
        <v>6.4129980727321696E-5</v>
      </c>
    </row>
    <row r="1472" spans="8:50" x14ac:dyDescent="0.2">
      <c r="H1472" s="5"/>
      <c r="I1472" s="5"/>
      <c r="J1472" s="5"/>
      <c r="K1472" s="5"/>
      <c r="AN1472" s="5">
        <v>8.4464384449306404E-6</v>
      </c>
      <c r="AQ1472" s="5">
        <v>1.6126990424217499E-6</v>
      </c>
      <c r="AT1472" s="5">
        <v>8.4464384449306404E-6</v>
      </c>
      <c r="AU1472" s="5">
        <v>8.4464384449306404E-6</v>
      </c>
      <c r="AV1472" s="5">
        <v>8.4477815620140502E-6</v>
      </c>
      <c r="AW1472" s="5"/>
      <c r="AX1472" s="13">
        <v>6.21861396603702E-5</v>
      </c>
    </row>
    <row r="1473" spans="8:50" x14ac:dyDescent="0.2">
      <c r="H1473" s="5"/>
      <c r="I1473" s="5"/>
      <c r="J1473" s="5"/>
      <c r="K1473" s="5"/>
      <c r="AN1473" s="5">
        <v>8.1752318478165907E-6</v>
      </c>
      <c r="AQ1473" s="5">
        <v>1.5609143082974599E-6</v>
      </c>
      <c r="AT1473" s="5">
        <v>8.1752318478165907E-6</v>
      </c>
      <c r="AU1473" s="5">
        <v>8.1752318478165907E-6</v>
      </c>
      <c r="AV1473" s="5">
        <v>8.1765312971893397E-6</v>
      </c>
      <c r="AW1473" s="5"/>
      <c r="AX1473" s="13">
        <v>6.0300941837960997E-5</v>
      </c>
    </row>
    <row r="1474" spans="8:50" x14ac:dyDescent="0.2">
      <c r="H1474" s="5"/>
      <c r="I1474" s="5"/>
      <c r="J1474" s="5"/>
      <c r="K1474" s="5"/>
      <c r="AN1474" s="5">
        <v>7.9127328705005699E-6</v>
      </c>
      <c r="AQ1474" s="5">
        <v>1.51079238287557E-6</v>
      </c>
      <c r="AT1474" s="5">
        <v>7.9127328705005699E-6</v>
      </c>
      <c r="AU1474" s="5">
        <v>7.9127328705005699E-6</v>
      </c>
      <c r="AV1474" s="5">
        <v>7.9139897687642305E-6</v>
      </c>
      <c r="AW1474" s="5"/>
      <c r="AX1474" s="13">
        <v>5.8472626602737401E-5</v>
      </c>
    </row>
    <row r="1475" spans="8:50" x14ac:dyDescent="0.2">
      <c r="H1475" s="5"/>
      <c r="I1475" s="5"/>
      <c r="J1475" s="5"/>
      <c r="K1475" s="5"/>
      <c r="AN1475" s="5">
        <v>7.6586619503062095E-6</v>
      </c>
      <c r="AQ1475" s="5">
        <v>1.4622797551731099E-6</v>
      </c>
      <c r="AT1475" s="5">
        <v>7.6586619503062095E-6</v>
      </c>
      <c r="AU1475" s="5">
        <v>7.6586619503062095E-6</v>
      </c>
      <c r="AV1475" s="5">
        <v>7.6598782214511694E-6</v>
      </c>
      <c r="AW1475" s="5"/>
      <c r="AX1475" s="13">
        <v>5.66994880279977E-5</v>
      </c>
    </row>
    <row r="1476" spans="8:50" x14ac:dyDescent="0.2">
      <c r="H1476" s="5"/>
      <c r="I1476" s="5"/>
      <c r="J1476" s="5"/>
      <c r="K1476" s="5"/>
      <c r="AN1476" s="5">
        <v>7.4127480107290604E-6</v>
      </c>
      <c r="AQ1476" s="5">
        <v>1.41532495844691E-6</v>
      </c>
      <c r="AT1476" s="5">
        <v>7.4127480107290604E-6</v>
      </c>
      <c r="AU1476" s="5">
        <v>7.4127480107290604E-6</v>
      </c>
      <c r="AV1476" s="5">
        <v>7.4139250977481302E-6</v>
      </c>
      <c r="AW1476" s="5"/>
      <c r="AX1476" s="13">
        <v>5.4979868905225802E-5</v>
      </c>
    </row>
    <row r="1477" spans="8:50" x14ac:dyDescent="0.2">
      <c r="H1477" s="5"/>
      <c r="I1477" s="5"/>
      <c r="J1477" s="5"/>
      <c r="K1477" s="5"/>
      <c r="AN1477" s="5">
        <v>7.1747304369624801E-6</v>
      </c>
      <c r="AQ1477" s="5">
        <v>1.36987745359201E-6</v>
      </c>
      <c r="AT1477" s="5">
        <v>7.1747304369624801E-6</v>
      </c>
      <c r="AU1477" s="5">
        <v>7.1747304369624801E-6</v>
      </c>
      <c r="AV1477" s="5">
        <v>7.1758685803544504E-6</v>
      </c>
      <c r="AW1477" s="5"/>
      <c r="AX1477" s="13">
        <v>5.3312162805509499E-5</v>
      </c>
    </row>
    <row r="1478" spans="8:50" x14ac:dyDescent="0.2">
      <c r="H1478" s="5"/>
      <c r="I1478" s="5"/>
      <c r="J1478" s="5"/>
      <c r="K1478" s="5"/>
      <c r="AN1478" s="5">
        <v>6.9443545407773897E-6</v>
      </c>
      <c r="AQ1478" s="5">
        <v>1.3258895359536199E-6</v>
      </c>
      <c r="AT1478" s="5">
        <v>6.9443545407773897E-6</v>
      </c>
      <c r="AU1478" s="5">
        <v>6.9443545407773897E-6</v>
      </c>
      <c r="AV1478" s="5">
        <v>6.9454558534960103E-6</v>
      </c>
      <c r="AW1478" s="5"/>
      <c r="AX1478" s="13">
        <v>5.1694811159197601E-5</v>
      </c>
    </row>
    <row r="1479" spans="8:50" x14ac:dyDescent="0.2">
      <c r="H1479" s="5"/>
      <c r="I1479" s="5"/>
      <c r="J1479" s="5"/>
      <c r="K1479" s="5"/>
      <c r="AN1479" s="5">
        <v>6.7213755459309598E-6</v>
      </c>
      <c r="AQ1479" s="5">
        <v>1.2833139131605799E-6</v>
      </c>
      <c r="AT1479" s="5">
        <v>6.7213755459309598E-6</v>
      </c>
      <c r="AU1479" s="5">
        <v>6.7213755459309598E-6</v>
      </c>
      <c r="AV1479" s="5">
        <v>6.7224408525435399E-6</v>
      </c>
      <c r="AW1479" s="5"/>
      <c r="AX1479" s="13">
        <v>5.0126301434980703E-5</v>
      </c>
    </row>
    <row r="1480" spans="8:50" x14ac:dyDescent="0.2">
      <c r="H1480" s="5"/>
      <c r="I1480" s="5"/>
      <c r="J1480" s="5"/>
      <c r="K1480" s="5"/>
      <c r="AN1480" s="5">
        <v>6.5055554273252499E-6</v>
      </c>
      <c r="AQ1480" s="5">
        <v>1.24210559475883E-6</v>
      </c>
      <c r="AT1480" s="5">
        <v>6.5055554273252499E-6</v>
      </c>
      <c r="AU1480" s="5">
        <v>6.5055554273252499E-6</v>
      </c>
      <c r="AV1480" s="5">
        <v>6.5065867205361301E-6</v>
      </c>
      <c r="AW1480" s="5"/>
      <c r="AX1480" s="13">
        <v>4.8605165782790598E-5</v>
      </c>
    </row>
    <row r="1481" spans="8:50" x14ac:dyDescent="0.2">
      <c r="H1481" s="5"/>
      <c r="I1481" s="5"/>
      <c r="J1481" s="5"/>
      <c r="K1481" s="5"/>
      <c r="AN1481" s="5">
        <v>6.2966653503521701E-6</v>
      </c>
      <c r="AQ1481" s="5">
        <v>1.20222001975644E-6</v>
      </c>
      <c r="AT1481" s="5">
        <v>6.2966653503521701E-6</v>
      </c>
      <c r="AU1481" s="5">
        <v>6.2966653503521701E-6</v>
      </c>
      <c r="AV1481" s="5">
        <v>6.2976625270904402E-6</v>
      </c>
      <c r="AW1481" s="5"/>
      <c r="AX1481" s="13">
        <v>4.7129981806832397E-5</v>
      </c>
    </row>
    <row r="1482" spans="8:50" x14ac:dyDescent="0.2">
      <c r="H1482" s="5"/>
      <c r="I1482" s="5"/>
      <c r="J1482" s="5"/>
      <c r="K1482" s="5"/>
      <c r="AN1482" s="5">
        <v>6.0944818229126799E-6</v>
      </c>
      <c r="AQ1482" s="5">
        <v>1.1636153928977E-6</v>
      </c>
      <c r="AT1482" s="5">
        <v>6.0944818229126799E-6</v>
      </c>
      <c r="AU1482" s="5">
        <v>6.0944818229126799E-6</v>
      </c>
      <c r="AV1482" s="5">
        <v>6.0954467899902496E-6</v>
      </c>
      <c r="AW1482" s="5"/>
      <c r="AX1482" s="13">
        <v>4.5699368494283099E-5</v>
      </c>
    </row>
    <row r="1483" spans="8:50" x14ac:dyDescent="0.2">
      <c r="H1483" s="5"/>
      <c r="I1483" s="5"/>
      <c r="J1483" s="5"/>
      <c r="K1483" s="5"/>
      <c r="AN1483" s="5">
        <v>5.8987900280430301E-6</v>
      </c>
      <c r="AQ1483" s="5">
        <v>1.126250382746E-6</v>
      </c>
      <c r="AT1483" s="5">
        <v>5.8987900280430301E-6</v>
      </c>
      <c r="AU1483" s="5">
        <v>5.8987900280430301E-6</v>
      </c>
      <c r="AV1483" s="5">
        <v>5.8997236100272197E-6</v>
      </c>
      <c r="AW1483" s="5"/>
      <c r="AX1483" s="13">
        <v>4.4311985596866602E-5</v>
      </c>
    </row>
    <row r="1484" spans="8:50" x14ac:dyDescent="0.2">
      <c r="H1484" s="5"/>
      <c r="I1484" s="5"/>
      <c r="J1484" s="5"/>
      <c r="K1484" s="5"/>
      <c r="AN1484" s="5">
        <v>5.7093815735331199E-6</v>
      </c>
      <c r="AQ1484" s="5">
        <v>1.0900848260017499E-6</v>
      </c>
      <c r="AT1484" s="5">
        <v>5.7093815735331199E-6</v>
      </c>
      <c r="AU1484" s="5">
        <v>5.7093815735331199E-6</v>
      </c>
      <c r="AV1484" s="5">
        <v>5.7102846637051796E-6</v>
      </c>
      <c r="AW1484" s="5"/>
      <c r="AX1484" s="13">
        <v>4.2966533751102501E-5</v>
      </c>
    </row>
    <row r="1485" spans="8:50" x14ac:dyDescent="0.2">
      <c r="H1485" s="5"/>
      <c r="I1485" s="5"/>
      <c r="J1485" s="5"/>
      <c r="K1485" s="5"/>
      <c r="AN1485" s="5">
        <v>5.5260544403910499E-6</v>
      </c>
      <c r="AQ1485" s="5">
        <v>1.05508077539003E-6</v>
      </c>
      <c r="AT1485" s="5">
        <v>5.5260544403910499E-6</v>
      </c>
      <c r="AU1485" s="5">
        <v>5.5260544403910499E-6</v>
      </c>
      <c r="AV1485" s="5">
        <v>5.5269284989222599E-6</v>
      </c>
      <c r="AW1485" s="5"/>
      <c r="AX1485" s="13">
        <v>4.1661752451245002E-5</v>
      </c>
    </row>
    <row r="1486" spans="8:50" x14ac:dyDescent="0.2">
      <c r="H1486" s="5"/>
      <c r="I1486" s="5"/>
      <c r="J1486" s="5"/>
      <c r="K1486" s="5"/>
      <c r="AN1486" s="5">
        <v>5.3486136012685904E-6</v>
      </c>
      <c r="AQ1486" s="5">
        <v>1.0212007818120101E-6</v>
      </c>
      <c r="AT1486" s="5">
        <v>5.3486136012685904E-6</v>
      </c>
      <c r="AU1486" s="5">
        <v>5.3486136012685904E-6</v>
      </c>
      <c r="AV1486" s="5">
        <v>5.34945900608564E-6</v>
      </c>
      <c r="AW1486" s="5"/>
      <c r="AX1486" s="13">
        <v>4.0396418348613297E-5</v>
      </c>
    </row>
    <row r="1487" spans="8:50" x14ac:dyDescent="0.2">
      <c r="H1487" s="5"/>
      <c r="I1487" s="5"/>
      <c r="J1487" s="5"/>
      <c r="K1487" s="5"/>
      <c r="AN1487" s="5">
        <v>5.1768700069305404E-6</v>
      </c>
      <c r="AQ1487" s="5">
        <v>9.8840839252100095E-7</v>
      </c>
      <c r="AT1487" s="5">
        <v>5.1768700069305404E-6</v>
      </c>
      <c r="AU1487" s="5">
        <v>5.1768700069305404E-6</v>
      </c>
      <c r="AV1487" s="5">
        <v>5.1776877715640903E-6</v>
      </c>
      <c r="AW1487" s="5"/>
      <c r="AX1487" s="13">
        <v>3.9169344942377901E-5</v>
      </c>
    </row>
    <row r="1488" spans="8:50" x14ac:dyDescent="0.2">
      <c r="H1488" s="5"/>
      <c r="I1488" s="5"/>
      <c r="J1488" s="5"/>
      <c r="K1488" s="5"/>
      <c r="AN1488" s="5">
        <v>5.0106406721471797E-6</v>
      </c>
      <c r="AQ1488" s="5">
        <v>9.5666914747469302E-7</v>
      </c>
      <c r="AT1488" s="5">
        <v>5.0106406721471797E-6</v>
      </c>
      <c r="AU1488" s="5">
        <v>5.0106406721471797E-6</v>
      </c>
      <c r="AV1488" s="5">
        <v>5.0114317585924303E-6</v>
      </c>
      <c r="AW1488" s="5"/>
      <c r="AX1488" s="13">
        <v>3.7979380981962398E-5</v>
      </c>
    </row>
    <row r="1489" spans="8:50" x14ac:dyDescent="0.2">
      <c r="H1489" s="5"/>
      <c r="I1489" s="5"/>
      <c r="J1489" s="5"/>
      <c r="K1489" s="5"/>
      <c r="AN1489" s="5">
        <v>4.8497490020854301E-6</v>
      </c>
      <c r="AQ1489" s="5">
        <v>9.2594894737895502E-7</v>
      </c>
      <c r="AT1489" s="5">
        <v>4.8497490020854301E-6</v>
      </c>
      <c r="AU1489" s="5">
        <v>4.8497490020854301E-6</v>
      </c>
      <c r="AV1489" s="5">
        <v>4.8505142177312001E-6</v>
      </c>
      <c r="AW1489" s="5"/>
      <c r="AX1489" s="13">
        <v>3.6825410535756798E-5</v>
      </c>
    </row>
    <row r="1490" spans="8:50" x14ac:dyDescent="0.2">
      <c r="H1490" s="5"/>
      <c r="I1490" s="5"/>
      <c r="J1490" s="5"/>
      <c r="K1490" s="5"/>
      <c r="AN1490" s="5">
        <v>4.6940225247488104E-6</v>
      </c>
      <c r="AQ1490" s="5">
        <v>8.9621532489580203E-7</v>
      </c>
      <c r="AT1490" s="5">
        <v>4.6940225247488104E-6</v>
      </c>
      <c r="AU1490" s="5">
        <v>4.6940225247488104E-6</v>
      </c>
      <c r="AV1490" s="5">
        <v>4.6947635702652002E-6</v>
      </c>
      <c r="AW1490" s="5"/>
      <c r="AX1490" s="13">
        <v>3.5706349572599098E-5</v>
      </c>
    </row>
    <row r="1491" spans="8:50" x14ac:dyDescent="0.2">
      <c r="H1491" s="5"/>
      <c r="I1491" s="5"/>
      <c r="J1491" s="5"/>
      <c r="K1491" s="5"/>
      <c r="AN1491" s="5">
        <v>4.5432966358872898E-6</v>
      </c>
      <c r="AQ1491" s="5">
        <v>8.6743608754302201E-7</v>
      </c>
      <c r="AT1491" s="5">
        <v>4.5432966358872898E-6</v>
      </c>
      <c r="AU1491" s="5">
        <v>4.5432966358872898E-6</v>
      </c>
      <c r="AV1491" s="5">
        <v>4.5440129272057697E-6</v>
      </c>
      <c r="AW1491" s="5"/>
      <c r="AX1491" s="13">
        <v>3.4621147542196003E-5</v>
      </c>
    </row>
    <row r="1492" spans="8:50" x14ac:dyDescent="0.2">
      <c r="H1492" s="5"/>
      <c r="I1492" s="5"/>
      <c r="J1492" s="5"/>
      <c r="K1492" s="5"/>
      <c r="AN1492" s="5">
        <v>4.3974103387328203E-6</v>
      </c>
      <c r="AQ1492" s="5">
        <v>8.3958131039851295E-7</v>
      </c>
      <c r="AT1492" s="5">
        <v>4.3974103387328203E-6</v>
      </c>
      <c r="AU1492" s="5">
        <v>4.3974103387328203E-6</v>
      </c>
      <c r="AV1492" s="5">
        <v>4.3981033875601496E-6</v>
      </c>
      <c r="AW1492" s="5"/>
      <c r="AX1492" s="13">
        <v>3.3568785141919498E-5</v>
      </c>
    </row>
    <row r="1493" spans="8:50" x14ac:dyDescent="0.2">
      <c r="H1493" s="5"/>
      <c r="I1493" s="5"/>
      <c r="J1493" s="5"/>
      <c r="K1493" s="5"/>
      <c r="AN1493" s="5">
        <v>4.2562079790264302E-6</v>
      </c>
      <c r="AQ1493" s="5">
        <v>8.1262074214894897E-7</v>
      </c>
      <c r="AT1493" s="5">
        <v>4.2562079790264302E-6</v>
      </c>
      <c r="AU1493" s="5">
        <v>4.2562079790264302E-6</v>
      </c>
      <c r="AV1493" s="5">
        <v>4.2568786786438499E-6</v>
      </c>
      <c r="AW1493" s="5"/>
      <c r="AX1493" s="13">
        <v>3.2548273595310999E-5</v>
      </c>
    </row>
    <row r="1494" spans="8:50" x14ac:dyDescent="0.2">
      <c r="H1494" s="5"/>
      <c r="I1494" s="5"/>
      <c r="J1494" s="5"/>
      <c r="K1494" s="5"/>
      <c r="AN1494" s="5">
        <v>4.1195392621966696E-6</v>
      </c>
      <c r="AQ1494" s="5">
        <v>7.8652596957896997E-7</v>
      </c>
      <c r="AT1494" s="5">
        <v>4.1195392621966696E-6</v>
      </c>
      <c r="AU1494" s="5">
        <v>4.1195392621966696E-6</v>
      </c>
      <c r="AV1494" s="5">
        <v>4.1201882482081597E-6</v>
      </c>
      <c r="AW1494" s="5"/>
      <c r="AX1494" s="13">
        <v>3.1558653844691997E-5</v>
      </c>
    </row>
    <row r="1495" spans="8:50" x14ac:dyDescent="0.2">
      <c r="H1495" s="5"/>
      <c r="I1495" s="5"/>
      <c r="J1495" s="5"/>
      <c r="K1495" s="5"/>
      <c r="AN1495" s="5">
        <v>3.9872591159317599E-6</v>
      </c>
      <c r="AQ1495" s="5">
        <v>7.6126890586444804E-7</v>
      </c>
      <c r="AT1495" s="5">
        <v>3.9872591159317599E-6</v>
      </c>
      <c r="AU1495" s="5">
        <v>3.9872591159317599E-6</v>
      </c>
      <c r="AV1495" s="5">
        <v>3.9878871441906802E-6</v>
      </c>
      <c r="AW1495" s="5"/>
      <c r="AX1495" s="13">
        <v>3.0598994661530699E-5</v>
      </c>
    </row>
    <row r="1496" spans="8:50" x14ac:dyDescent="0.2">
      <c r="H1496" s="5"/>
      <c r="I1496" s="5"/>
      <c r="J1496" s="5"/>
      <c r="K1496" s="5"/>
      <c r="AN1496" s="5">
        <v>3.8592262643652404E-6</v>
      </c>
      <c r="AQ1496" s="5">
        <v>7.3682318202982403E-7</v>
      </c>
      <c r="AT1496" s="5">
        <v>3.8592262643652404E-6</v>
      </c>
      <c r="AU1496" s="5">
        <v>3.8592262643652404E-6</v>
      </c>
      <c r="AV1496" s="5">
        <v>3.8598335066564599E-6</v>
      </c>
      <c r="AW1496" s="5"/>
      <c r="AX1496" s="13">
        <v>2.9668393848936501E-5</v>
      </c>
    </row>
    <row r="1497" spans="8:50" x14ac:dyDescent="0.2">
      <c r="H1497" s="5"/>
      <c r="I1497" s="5"/>
      <c r="J1497" s="5"/>
      <c r="K1497" s="5"/>
      <c r="AN1497" s="5">
        <v>3.7353043274990999E-6</v>
      </c>
      <c r="AQ1497" s="5">
        <v>7.1316230885013803E-7</v>
      </c>
      <c r="AT1497" s="5">
        <v>3.7353043274990999E-6</v>
      </c>
      <c r="AU1497" s="5">
        <v>3.7353043274990999E-6</v>
      </c>
      <c r="AV1497" s="5">
        <v>3.7358916599253899E-6</v>
      </c>
      <c r="AW1497" s="5"/>
      <c r="AX1497" s="13">
        <v>2.8765975888206799E-5</v>
      </c>
    </row>
    <row r="1498" spans="8:50" x14ac:dyDescent="0.2">
      <c r="H1498" s="5"/>
      <c r="I1498" s="5"/>
      <c r="J1498" s="5"/>
      <c r="K1498" s="5"/>
      <c r="AN1498" s="5">
        <v>3.6153610309933998E-6</v>
      </c>
      <c r="AQ1498" s="5">
        <v>6.9026096523746097E-7</v>
      </c>
      <c r="AT1498" s="5">
        <v>3.6153610309933998E-6</v>
      </c>
      <c r="AU1498" s="5">
        <v>3.6153610309933998E-6</v>
      </c>
      <c r="AV1498" s="5">
        <v>3.61592946708541E-6</v>
      </c>
      <c r="AW1498" s="5"/>
      <c r="AX1498" s="13">
        <v>2.7890891457829802E-5</v>
      </c>
    </row>
    <row r="1499" spans="8:50" x14ac:dyDescent="0.2">
      <c r="H1499" s="5"/>
      <c r="I1499" s="5"/>
      <c r="J1499" s="5"/>
      <c r="K1499" s="5"/>
      <c r="AN1499" s="5">
        <v>3.4992693227678502E-6</v>
      </c>
      <c r="AQ1499" s="5">
        <v>6.6809513566877501E-7</v>
      </c>
      <c r="AT1499" s="5">
        <v>3.4992693227678502E-6</v>
      </c>
      <c r="AU1499" s="5">
        <v>3.4992693227678502E-6</v>
      </c>
      <c r="AV1499" s="5">
        <v>3.4998194122371299E-6</v>
      </c>
      <c r="AW1499" s="5"/>
      <c r="AX1499" s="13">
        <v>2.7042316213812001E-5</v>
      </c>
    </row>
    <row r="1500" spans="8:50" x14ac:dyDescent="0.2">
      <c r="H1500" s="5"/>
      <c r="I1500" s="5"/>
      <c r="J1500" s="5"/>
      <c r="K1500" s="5"/>
      <c r="AN1500" s="5">
        <v>3.3869050195492998E-6</v>
      </c>
      <c r="AQ1500" s="5">
        <v>6.4664109665532004E-7</v>
      </c>
      <c r="AT1500" s="5">
        <v>3.3869050195492998E-6</v>
      </c>
      <c r="AU1500" s="5">
        <v>3.3869050195492998E-6</v>
      </c>
      <c r="AV1500" s="5">
        <v>3.38743703725162E-6</v>
      </c>
      <c r="AW1500" s="5"/>
      <c r="AX1500" s="13">
        <v>2.62194511847832E-5</v>
      </c>
    </row>
    <row r="1501" spans="8:50" x14ac:dyDescent="0.2">
      <c r="H1501" s="5"/>
      <c r="I1501" s="5"/>
      <c r="J1501" s="5"/>
      <c r="K1501" s="5"/>
      <c r="AN1501" s="5">
        <v>3.2781488854684501E-6</v>
      </c>
      <c r="AQ1501" s="5">
        <v>6.2587608670353496E-7</v>
      </c>
      <c r="AT1501" s="5">
        <v>3.2781488854684501E-6</v>
      </c>
      <c r="AU1501" s="5">
        <v>3.2781488854684501E-6</v>
      </c>
      <c r="AV1501" s="5">
        <v>3.2786633639368602E-6</v>
      </c>
      <c r="AW1501" s="5"/>
      <c r="AX1501" s="13">
        <v>2.5421521225932799E-5</v>
      </c>
    </row>
    <row r="1502" spans="8:50" x14ac:dyDescent="0.2">
      <c r="H1502" s="5"/>
      <c r="I1502" s="5"/>
      <c r="J1502" s="5"/>
      <c r="K1502" s="5"/>
      <c r="AN1502" s="5">
        <v>3.17288427860736E-6</v>
      </c>
      <c r="AQ1502" s="5">
        <v>6.0577775660351804E-7</v>
      </c>
      <c r="AT1502" s="5">
        <v>3.17288427860736E-6</v>
      </c>
      <c r="AU1502" s="5">
        <v>3.17288427860736E-6</v>
      </c>
      <c r="AV1502" s="5">
        <v>3.1733825577637498E-6</v>
      </c>
      <c r="AW1502" s="5"/>
      <c r="AX1502" s="13">
        <v>2.4647774039836299E-5</v>
      </c>
    </row>
    <row r="1503" spans="8:50" x14ac:dyDescent="0.2">
      <c r="H1503" s="5"/>
      <c r="I1503" s="5"/>
      <c r="J1503" s="5"/>
      <c r="K1503" s="5"/>
      <c r="AN1503" s="5">
        <v>3.0710000026280501E-6</v>
      </c>
      <c r="AQ1503" s="5">
        <v>5.8632463324813502E-7</v>
      </c>
      <c r="AT1503" s="5">
        <v>3.0710000026280501E-6</v>
      </c>
      <c r="AU1503" s="5">
        <v>3.0710000026280501E-6</v>
      </c>
      <c r="AV1503" s="5">
        <v>3.0714817560811898E-6</v>
      </c>
      <c r="AW1503" s="5"/>
      <c r="AX1503" s="13">
        <v>2.3897480331061599E-5</v>
      </c>
    </row>
    <row r="1504" spans="8:50" x14ac:dyDescent="0.2">
      <c r="H1504" s="5"/>
      <c r="I1504" s="5"/>
      <c r="J1504" s="5"/>
      <c r="K1504" s="5"/>
      <c r="AN1504" s="5">
        <v>2.9723869397893198E-6</v>
      </c>
      <c r="AQ1504" s="5">
        <v>5.6749608527605297E-7</v>
      </c>
      <c r="AT1504" s="5">
        <v>2.9723869397893198E-6</v>
      </c>
      <c r="AU1504" s="5">
        <v>2.9723869397893198E-6</v>
      </c>
      <c r="AV1504" s="5">
        <v>2.9728531810698699E-6</v>
      </c>
      <c r="AW1504" s="5"/>
      <c r="AX1504" s="13">
        <v>2.31699326723887E-5</v>
      </c>
    </row>
    <row r="1505" spans="8:50" x14ac:dyDescent="0.2">
      <c r="H1505" s="5"/>
      <c r="I1505" s="5"/>
      <c r="J1505" s="5"/>
      <c r="K1505" s="5"/>
      <c r="AN1505" s="5">
        <v>2.8769403528638201E-6</v>
      </c>
      <c r="AQ1505" s="5">
        <v>5.4927230589325299E-7</v>
      </c>
      <c r="AT1505" s="5">
        <v>2.8769403528638201E-6</v>
      </c>
      <c r="AU1505" s="5">
        <v>2.8769403528638201E-6</v>
      </c>
      <c r="AV1505" s="5">
        <v>2.8773913740060398E-6</v>
      </c>
      <c r="AW1505" s="5"/>
      <c r="AX1505" s="13">
        <v>2.2464444302316201E-5</v>
      </c>
    </row>
    <row r="1506" spans="8:50" x14ac:dyDescent="0.2">
      <c r="H1506" s="5"/>
      <c r="I1506" s="5"/>
      <c r="J1506" s="5"/>
      <c r="K1506" s="5"/>
      <c r="AN1506" s="5">
        <v>2.7845585280376802E-6</v>
      </c>
      <c r="AQ1506" s="5">
        <v>5.31633900589373E-7</v>
      </c>
      <c r="AT1506" s="5">
        <v>2.7845585280376802E-6</v>
      </c>
      <c r="AU1506" s="5">
        <v>2.7845585280376802E-6</v>
      </c>
      <c r="AV1506" s="5">
        <v>2.7849946726112801E-6</v>
      </c>
      <c r="AW1506" s="5"/>
      <c r="AX1506" s="13">
        <v>2.17803502073054E-5</v>
      </c>
    </row>
    <row r="1507" spans="8:50" x14ac:dyDescent="0.2">
      <c r="H1507" s="5"/>
      <c r="I1507" s="5"/>
      <c r="J1507" s="5"/>
      <c r="K1507" s="5"/>
      <c r="AN1507" s="5">
        <v>2.6951429466953899E-6</v>
      </c>
      <c r="AQ1507" s="5">
        <v>5.1456161228193703E-7</v>
      </c>
      <c r="AT1507" s="5">
        <v>2.6951429466953899E-6</v>
      </c>
      <c r="AU1507" s="5">
        <v>2.6951429466953899E-6</v>
      </c>
      <c r="AV1507" s="5">
        <v>2.6955650564461602E-6</v>
      </c>
      <c r="AW1507" s="5"/>
      <c r="AX1507" s="13">
        <v>2.1117003703261901E-5</v>
      </c>
    </row>
    <row r="1508" spans="8:50" x14ac:dyDescent="0.2">
      <c r="H1508" s="5"/>
      <c r="I1508" s="5"/>
      <c r="J1508" s="5"/>
      <c r="K1508" s="5"/>
      <c r="AN1508" s="5">
        <v>2.6085982167058001E-6</v>
      </c>
      <c r="AQ1508" s="5">
        <v>4.9803769559521003E-7</v>
      </c>
      <c r="AT1508" s="5">
        <v>2.6085982167058001E-6</v>
      </c>
      <c r="AU1508" s="5">
        <v>2.6085982167058001E-6</v>
      </c>
      <c r="AV1508" s="5">
        <v>2.6090067210958901E-6</v>
      </c>
      <c r="AW1508" s="5"/>
      <c r="AX1508" s="13">
        <v>2.0473779166914699E-5</v>
      </c>
    </row>
    <row r="1509" spans="8:50" x14ac:dyDescent="0.2">
      <c r="H1509" s="5"/>
      <c r="I1509" s="5"/>
      <c r="J1509" s="5"/>
      <c r="K1509" s="5"/>
      <c r="AN1509" s="5">
        <v>2.5248329313464899E-6</v>
      </c>
      <c r="AQ1509" s="5">
        <v>4.8204423336860105E-7</v>
      </c>
      <c r="AT1509" s="5">
        <v>2.5248329313464899E-6</v>
      </c>
      <c r="AU1509" s="5">
        <v>2.5248329313464899E-6</v>
      </c>
      <c r="AV1509" s="5">
        <v>2.5252279849822701E-6</v>
      </c>
      <c r="AW1509" s="5"/>
      <c r="AX1509" s="13">
        <v>1.98500686001193E-5</v>
      </c>
    </row>
    <row r="1510" spans="8:50" x14ac:dyDescent="0.2">
      <c r="H1510" s="5"/>
      <c r="I1510" s="5"/>
      <c r="J1510" s="5"/>
      <c r="K1510" s="5"/>
      <c r="AN1510" s="5">
        <v>2.4437567489611101E-6</v>
      </c>
      <c r="AQ1510" s="5">
        <v>4.6656416736580398E-7</v>
      </c>
      <c r="AT1510" s="5">
        <v>2.4437567489611101E-6</v>
      </c>
      <c r="AU1510" s="5">
        <v>2.4437567489611101E-6</v>
      </c>
      <c r="AV1510" s="5">
        <v>2.44413897026807E-6</v>
      </c>
      <c r="AW1510" s="5"/>
      <c r="AX1510" s="13">
        <v>1.9245282849529801E-5</v>
      </c>
    </row>
    <row r="1511" spans="8:50" x14ac:dyDescent="0.2">
      <c r="H1511" s="5"/>
      <c r="I1511" s="5"/>
      <c r="J1511" s="5"/>
      <c r="K1511" s="5"/>
      <c r="AN1511" s="5">
        <v>2.3652841894048099E-6</v>
      </c>
      <c r="AQ1511" s="5">
        <v>4.51581899521797E-7</v>
      </c>
      <c r="AT1511" s="5">
        <v>2.3652841894048099E-6</v>
      </c>
      <c r="AU1511" s="5">
        <v>2.3652841894048099E-6</v>
      </c>
      <c r="AV1511" s="5">
        <v>2.3656538188817499E-6</v>
      </c>
      <c r="AW1511" s="5"/>
      <c r="AX1511" s="13">
        <v>1.8658850644604201E-5</v>
      </c>
    </row>
    <row r="1512" spans="8:50" x14ac:dyDescent="0.2">
      <c r="H1512" s="5"/>
      <c r="I1512" s="5"/>
      <c r="J1512" s="5"/>
      <c r="K1512" s="5"/>
      <c r="AN1512" s="5">
        <v>2.28933126706096E-6</v>
      </c>
      <c r="AQ1512" s="5">
        <v>4.3707989060267502E-7</v>
      </c>
      <c r="AT1512" s="5">
        <v>2.28933126706096E-6</v>
      </c>
      <c r="AU1512" s="5">
        <v>2.28933126706096E-6</v>
      </c>
      <c r="AV1512" s="5">
        <v>2.2896888887763902E-6</v>
      </c>
      <c r="AW1512" s="5"/>
      <c r="AX1512" s="13">
        <v>1.80902165877211E-5</v>
      </c>
    </row>
    <row r="1513" spans="8:50" x14ac:dyDescent="0.2">
      <c r="H1513" s="5"/>
      <c r="I1513" s="5"/>
      <c r="J1513" s="5"/>
      <c r="K1513" s="5"/>
      <c r="AN1513" s="5">
        <v>2.2158172602252298E-6</v>
      </c>
      <c r="AQ1513" s="5">
        <v>4.23043830929844E-7</v>
      </c>
      <c r="AT1513" s="5">
        <v>2.2158172602252298E-6</v>
      </c>
      <c r="AU1513" s="5">
        <v>2.2158172602252298E-6</v>
      </c>
      <c r="AV1513" s="5">
        <v>2.21616318339189E-6</v>
      </c>
      <c r="AW1513" s="5"/>
      <c r="AX1513" s="13">
        <v>1.75388440745223E-5</v>
      </c>
    </row>
    <row r="1514" spans="8:50" x14ac:dyDescent="0.2">
      <c r="H1514" s="5"/>
      <c r="I1514" s="5"/>
      <c r="J1514" s="5"/>
      <c r="K1514" s="5"/>
      <c r="AN1514" s="5">
        <v>2.1446634914330801E-6</v>
      </c>
      <c r="AQ1514" s="5">
        <v>4.09458500364969E-7</v>
      </c>
      <c r="AT1514" s="5">
        <v>2.1446634914330801E-6</v>
      </c>
      <c r="AU1514" s="5">
        <v>2.1446634914330801E-6</v>
      </c>
      <c r="AV1514" s="5">
        <v>2.1449984547258601E-6</v>
      </c>
      <c r="AW1514" s="5"/>
      <c r="AX1514" s="13">
        <v>1.70042108446857E-5</v>
      </c>
    </row>
    <row r="1515" spans="8:50" x14ac:dyDescent="0.2">
      <c r="H1515" s="5"/>
      <c r="I1515" s="5"/>
      <c r="J1515" s="5"/>
      <c r="K1515" s="5"/>
      <c r="AN1515" s="5">
        <v>2.07579465020319E-6</v>
      </c>
      <c r="AQ1515" s="5">
        <v>3.9630946898005699E-7</v>
      </c>
      <c r="AT1515" s="5">
        <v>2.07579465020319E-6</v>
      </c>
      <c r="AU1515" s="5">
        <v>2.07579465020319E-6</v>
      </c>
      <c r="AV1515" s="5">
        <v>2.0761187395145198E-6</v>
      </c>
      <c r="AW1515" s="5"/>
      <c r="AX1515" s="13">
        <v>1.6485811060520901E-5</v>
      </c>
    </row>
    <row r="1516" spans="8:50" x14ac:dyDescent="0.2">
      <c r="H1516" s="5"/>
      <c r="I1516" s="5"/>
      <c r="J1516" s="5"/>
      <c r="K1516" s="5"/>
      <c r="AN1516" s="5">
        <v>2.0091370580103498E-6</v>
      </c>
      <c r="AQ1516" s="5">
        <v>3.8358294245108499E-7</v>
      </c>
      <c r="AT1516" s="5">
        <v>2.0091370580103498E-6</v>
      </c>
      <c r="AU1516" s="5">
        <v>2.0091370580103498E-6</v>
      </c>
      <c r="AV1516" s="5">
        <v>2.0094505138390301E-6</v>
      </c>
      <c r="AW1516" s="5"/>
      <c r="AX1516" s="13">
        <v>1.5983153795263599E-5</v>
      </c>
    </row>
    <row r="1517" spans="8:50" x14ac:dyDescent="0.2">
      <c r="H1517" s="5"/>
      <c r="I1517" s="5"/>
      <c r="J1517" s="5"/>
      <c r="K1517" s="5"/>
      <c r="AN1517" s="5">
        <v>1.9446201284567999E-6</v>
      </c>
      <c r="AQ1517" s="5">
        <v>3.71264611099462E-7</v>
      </c>
      <c r="AT1517" s="5">
        <v>1.9446201284567999E-6</v>
      </c>
      <c r="AU1517" s="5">
        <v>1.9446201284567999E-6</v>
      </c>
      <c r="AV1517" s="5">
        <v>1.9449230366952501E-6</v>
      </c>
      <c r="AW1517" s="5"/>
      <c r="AX1517" s="13">
        <v>1.5495763599964699E-5</v>
      </c>
    </row>
    <row r="1518" spans="8:50" x14ac:dyDescent="0.2">
      <c r="H1518" s="5"/>
      <c r="I1518" s="5"/>
      <c r="J1518" s="5"/>
      <c r="K1518" s="5"/>
      <c r="AN1518" s="5">
        <v>1.88217447763878E-6</v>
      </c>
      <c r="AQ1518" s="5">
        <v>3.5934207205850598E-7</v>
      </c>
      <c r="AT1518" s="5">
        <v>1.88217447763878E-6</v>
      </c>
      <c r="AU1518" s="5">
        <v>1.88217447763878E-6</v>
      </c>
      <c r="AV1518" s="5">
        <v>1.8824680236025201E-6</v>
      </c>
      <c r="AW1518" s="5"/>
      <c r="AX1518" s="13">
        <v>1.5023178287466499E-5</v>
      </c>
    </row>
    <row r="1519" spans="8:50" x14ac:dyDescent="0.2">
      <c r="H1519" s="5"/>
      <c r="I1519" s="5"/>
      <c r="J1519" s="5"/>
      <c r="K1519" s="5"/>
      <c r="AN1519" s="5">
        <v>1.8217341058141901E-6</v>
      </c>
      <c r="AQ1519" s="5">
        <v>3.4780244146393799E-7</v>
      </c>
      <c r="AT1519" s="5">
        <v>1.8217341058141901E-6</v>
      </c>
      <c r="AU1519" s="5">
        <v>1.8217341058141901E-6</v>
      </c>
      <c r="AV1519" s="5">
        <v>1.82201792875503E-6</v>
      </c>
      <c r="AW1519" s="5"/>
      <c r="AX1519" s="13">
        <v>1.4564950530001101E-5</v>
      </c>
    </row>
    <row r="1520" spans="8:50" x14ac:dyDescent="0.2">
      <c r="H1520" s="5"/>
      <c r="I1520" s="5"/>
      <c r="J1520" s="5"/>
      <c r="K1520" s="5"/>
      <c r="AN1520" s="5">
        <v>1.76323459366165E-6</v>
      </c>
      <c r="AQ1520" s="5">
        <v>3.36633367984537E-7</v>
      </c>
      <c r="AT1520" s="5">
        <v>1.76323459366165E-6</v>
      </c>
      <c r="AU1520" s="5">
        <v>1.76323459366165E-6</v>
      </c>
      <c r="AV1520" s="5">
        <v>1.7635090543277801E-6</v>
      </c>
      <c r="AW1520" s="5"/>
      <c r="AX1520" s="13">
        <v>1.4120646124163899E-5</v>
      </c>
    </row>
    <row r="1521" spans="8:50" x14ac:dyDescent="0.2">
      <c r="H1521" s="5"/>
      <c r="I1521" s="5"/>
      <c r="J1521" s="5"/>
      <c r="K1521" s="5"/>
      <c r="AN1521" s="5">
        <v>1.7066130335664999E-6</v>
      </c>
      <c r="AQ1521" s="5">
        <v>3.2582263771696302E-7</v>
      </c>
      <c r="AT1521" s="5">
        <v>1.7066130335664999E-6</v>
      </c>
      <c r="AU1521" s="5">
        <v>1.7066130335664999E-6</v>
      </c>
      <c r="AV1521" s="5">
        <v>1.7068791283100901E-6</v>
      </c>
      <c r="AW1521" s="5"/>
      <c r="AX1521" s="13">
        <v>1.36898429945609E-5</v>
      </c>
    </row>
    <row r="1522" spans="8:50" x14ac:dyDescent="0.2">
      <c r="H1522" s="5"/>
      <c r="I1522" s="5"/>
      <c r="J1522" s="5"/>
      <c r="K1522" s="5"/>
      <c r="AN1522" s="5">
        <v>1.65181000514668E-6</v>
      </c>
      <c r="AQ1522" s="5">
        <v>3.15359462572195E-7</v>
      </c>
      <c r="AT1522" s="5">
        <v>1.65181000514668E-6</v>
      </c>
      <c r="AU1522" s="5">
        <v>1.65181000514668E-6</v>
      </c>
      <c r="AV1522" s="5">
        <v>1.6520670983637601E-6</v>
      </c>
      <c r="AW1522" s="5"/>
      <c r="AX1522" s="13">
        <v>1.32721336675113E-5</v>
      </c>
    </row>
    <row r="1523" spans="8:50" x14ac:dyDescent="0.2">
      <c r="H1523" s="5"/>
      <c r="I1523" s="5"/>
      <c r="J1523" s="5"/>
      <c r="K1523" s="5"/>
      <c r="AN1523" s="5">
        <v>1.5987669125874401E-6</v>
      </c>
      <c r="AQ1523" s="5">
        <v>3.0523183478872402E-7</v>
      </c>
      <c r="AT1523" s="5">
        <v>1.5987669125874401E-6</v>
      </c>
      <c r="AU1523" s="5">
        <v>1.5987669125874401E-6</v>
      </c>
      <c r="AV1523" s="5">
        <v>1.5990153306692401E-6</v>
      </c>
      <c r="AW1523" s="5"/>
      <c r="AX1523" s="13">
        <v>1.2867121594851E-5</v>
      </c>
    </row>
    <row r="1524" spans="8:50" x14ac:dyDescent="0.2">
      <c r="H1524" s="5"/>
      <c r="I1524" s="5"/>
      <c r="J1524" s="5"/>
      <c r="K1524" s="5"/>
      <c r="AN1524" s="5">
        <v>1.5474267404947401E-6</v>
      </c>
      <c r="AQ1524" s="5">
        <v>2.9542991109424003E-7</v>
      </c>
      <c r="AT1524" s="5">
        <v>1.5474267404947401E-6</v>
      </c>
      <c r="AU1524" s="5">
        <v>1.5474267404947401E-6</v>
      </c>
      <c r="AV1524" s="5">
        <v>1.5476674282579601E-6</v>
      </c>
      <c r="AW1524" s="5"/>
      <c r="AX1524" s="13">
        <v>1.2474421703644501E-5</v>
      </c>
    </row>
    <row r="1525" spans="8:50" x14ac:dyDescent="0.2">
      <c r="H1525" s="5"/>
      <c r="I1525" s="5"/>
      <c r="J1525" s="5"/>
      <c r="K1525" s="5"/>
      <c r="AN1525" s="5">
        <v>1.49773529074616E-6</v>
      </c>
      <c r="AQ1525" s="5">
        <v>2.85942525473034E-7</v>
      </c>
      <c r="AT1525" s="5">
        <v>1.49773529074616E-6</v>
      </c>
      <c r="AU1525" s="5">
        <v>1.49773529074616E-6</v>
      </c>
      <c r="AV1525" s="5">
        <v>1.4979678702641301E-6</v>
      </c>
      <c r="AW1525" s="5"/>
      <c r="AX1525" s="13">
        <v>1.20936626465662E-5</v>
      </c>
    </row>
    <row r="1526" spans="8:50" x14ac:dyDescent="0.2">
      <c r="H1526" s="5"/>
      <c r="I1526" s="5"/>
      <c r="J1526" s="5"/>
      <c r="K1526" s="5"/>
      <c r="AN1526" s="5">
        <v>1.4496393100360101E-6</v>
      </c>
      <c r="AQ1526" s="5">
        <v>2.7675971440339703E-7</v>
      </c>
      <c r="AT1526" s="5">
        <v>1.4496393100360101E-6</v>
      </c>
      <c r="AU1526" s="5">
        <v>1.4496393100360101E-6</v>
      </c>
      <c r="AV1526" s="5">
        <v>1.4498644856266499E-6</v>
      </c>
      <c r="AW1526" s="5"/>
      <c r="AX1526" s="13">
        <v>1.17244818888538E-5</v>
      </c>
    </row>
    <row r="1527" spans="8:50" x14ac:dyDescent="0.2">
      <c r="H1527" s="5"/>
      <c r="I1527" s="5"/>
      <c r="J1527" s="5"/>
      <c r="K1527" s="5"/>
      <c r="AN1527" s="5">
        <v>1.4030879500466199E-6</v>
      </c>
      <c r="AQ1527" s="5">
        <v>2.6787190946878998E-7</v>
      </c>
      <c r="AT1527" s="5">
        <v>1.4030879500466199E-6</v>
      </c>
      <c r="AU1527" s="5">
        <v>1.4030879500466199E-6</v>
      </c>
      <c r="AV1527" s="5">
        <v>1.40330584195931E-6</v>
      </c>
      <c r="AW1527" s="5"/>
      <c r="AX1527" s="13">
        <v>1.1366529023755899E-5</v>
      </c>
    </row>
    <row r="1528" spans="8:50" x14ac:dyDescent="0.2">
      <c r="H1528" s="5"/>
      <c r="I1528" s="5"/>
      <c r="J1528" s="5"/>
      <c r="K1528" s="5"/>
      <c r="AN1528" s="5">
        <v>1.35803104959971E-6</v>
      </c>
      <c r="AQ1528" s="5">
        <v>2.5926938764630299E-7</v>
      </c>
      <c r="AT1528" s="5">
        <v>1.35803104959971E-6</v>
      </c>
      <c r="AU1528" s="5">
        <v>1.35803104959971E-6</v>
      </c>
      <c r="AV1528" s="5">
        <v>1.3582416750129499E-6</v>
      </c>
      <c r="AW1528" s="5"/>
      <c r="AX1528" s="13">
        <v>1.1019464466967001E-5</v>
      </c>
    </row>
    <row r="1529" spans="8:50" x14ac:dyDescent="0.2">
      <c r="H1529" s="5"/>
      <c r="I1529" s="5"/>
      <c r="J1529" s="5"/>
      <c r="K1529" s="5"/>
      <c r="AN1529" s="5">
        <v>1.31442097275442E-6</v>
      </c>
      <c r="AQ1529" s="5">
        <v>2.50943198944885E-7</v>
      </c>
      <c r="AT1529" s="5">
        <v>1.31442097275442E-6</v>
      </c>
      <c r="AU1529" s="5">
        <v>1.31442097275442E-6</v>
      </c>
      <c r="AV1529" s="5">
        <v>1.31462507034309E-6</v>
      </c>
      <c r="AW1529" s="5"/>
      <c r="AX1529" s="13">
        <v>1.06829576700651E-5</v>
      </c>
    </row>
    <row r="1530" spans="8:50" x14ac:dyDescent="0.2">
      <c r="H1530" s="5"/>
      <c r="I1530" s="5"/>
      <c r="J1530" s="5"/>
      <c r="K1530" s="5"/>
      <c r="AN1530" s="5">
        <v>1.2722115093842E-6</v>
      </c>
      <c r="AQ1530" s="5">
        <v>2.4288442773045298E-7</v>
      </c>
      <c r="AT1530" s="5">
        <v>1.2722115093842E-6</v>
      </c>
      <c r="AU1530" s="5">
        <v>1.2722115093842E-6</v>
      </c>
      <c r="AV1530" s="5">
        <v>1.2724089073634501E-6</v>
      </c>
      <c r="AW1530" s="5"/>
      <c r="AX1530" s="13">
        <v>1.0356689628570801E-5</v>
      </c>
    </row>
    <row r="1531" spans="8:50" x14ac:dyDescent="0.2">
      <c r="H1531" s="5"/>
      <c r="I1531" s="5"/>
      <c r="J1531" s="5"/>
      <c r="K1531" s="5"/>
      <c r="AN1531" s="5">
        <v>1.2313573941792199E-6</v>
      </c>
      <c r="AQ1531" s="5">
        <v>2.35084278618326E-7</v>
      </c>
      <c r="AT1531" s="5">
        <v>1.2313573941792199E-6</v>
      </c>
      <c r="AU1531" s="5">
        <v>1.2313573941792199E-6</v>
      </c>
      <c r="AV1531" s="5">
        <v>1.2315479894781301E-6</v>
      </c>
      <c r="AW1531" s="5"/>
      <c r="AX1531" s="13">
        <v>1.00403496180345E-5</v>
      </c>
    </row>
    <row r="1532" spans="8:50" x14ac:dyDescent="0.2">
      <c r="H1532" s="5"/>
      <c r="I1532" s="5"/>
      <c r="J1532" s="5"/>
      <c r="K1532" s="5"/>
      <c r="AN1532" s="5">
        <v>1.1918147361084999E-6</v>
      </c>
      <c r="AQ1532" s="5">
        <v>2.2753495257599301E-7</v>
      </c>
      <c r="AT1532" s="5">
        <v>1.1918147361084999E-6</v>
      </c>
      <c r="AU1532" s="5">
        <v>1.1918147361084999E-6</v>
      </c>
      <c r="AV1532" s="5">
        <v>1.1919994907222699E-6</v>
      </c>
      <c r="AW1532" s="5"/>
      <c r="AX1532" s="13">
        <v>9.7336366198511904E-6</v>
      </c>
    </row>
    <row r="1533" spans="8:50" x14ac:dyDescent="0.2">
      <c r="H1533" s="5"/>
      <c r="I1533" s="5"/>
      <c r="J1533" s="5"/>
      <c r="K1533" s="5"/>
      <c r="AN1533" s="5">
        <v>1.1535423068063499E-6</v>
      </c>
      <c r="AQ1533" s="5">
        <v>2.2022779164665901E-7</v>
      </c>
      <c r="AT1533" s="5">
        <v>1.1535423068063499E-6</v>
      </c>
      <c r="AU1533" s="5">
        <v>1.1535423068063499E-6</v>
      </c>
      <c r="AV1533" s="5">
        <v>1.1537210833070901E-6</v>
      </c>
      <c r="AW1533" s="5"/>
      <c r="AX1533" s="13">
        <v>9.4362593727957893E-6</v>
      </c>
    </row>
    <row r="1534" spans="8:50" x14ac:dyDescent="0.2">
      <c r="H1534" s="5"/>
      <c r="I1534" s="5"/>
      <c r="J1534" s="5"/>
      <c r="K1534" s="5"/>
      <c r="AN1534" s="5">
        <v>1.1164987061222099E-6</v>
      </c>
      <c r="AQ1534" s="5">
        <v>2.1315516858266899E-7</v>
      </c>
      <c r="AT1534" s="5">
        <v>1.1164987061222099E-6</v>
      </c>
      <c r="AU1534" s="5">
        <v>1.1164987061222099E-6</v>
      </c>
      <c r="AV1534" s="5">
        <v>1.1166714529744699E-6</v>
      </c>
      <c r="AW1534" s="5"/>
      <c r="AX1534" s="13">
        <v>9.1479342944262407E-6</v>
      </c>
    </row>
    <row r="1535" spans="8:50" x14ac:dyDescent="0.2">
      <c r="H1535" s="5"/>
      <c r="I1535" s="5"/>
      <c r="J1535" s="5"/>
      <c r="K1535" s="5"/>
      <c r="AN1535" s="5">
        <v>1.0806445437883501E-6</v>
      </c>
      <c r="AQ1535" s="5">
        <v>2.06309851241543E-7</v>
      </c>
      <c r="AT1535" s="5">
        <v>1.0806445437883501E-6</v>
      </c>
      <c r="AU1535" s="5">
        <v>1.0806445437883501E-6</v>
      </c>
      <c r="AV1535" s="5">
        <v>1.0808118278821599E-6</v>
      </c>
      <c r="AW1535" s="5"/>
      <c r="AX1535" s="13">
        <v>8.8683876283943202E-6</v>
      </c>
    </row>
    <row r="1536" spans="8:50" x14ac:dyDescent="0.2">
      <c r="H1536" s="5"/>
      <c r="I1536" s="5"/>
      <c r="J1536" s="5"/>
      <c r="K1536" s="5"/>
      <c r="AN1536" s="5">
        <v>1.0459419068868299E-6</v>
      </c>
      <c r="AQ1536" s="5">
        <v>1.9968417801865401E-7</v>
      </c>
      <c r="AT1536" s="5">
        <v>1.0459419068868299E-6</v>
      </c>
      <c r="AU1536" s="5">
        <v>1.0459419068868299E-6</v>
      </c>
      <c r="AV1536" s="5">
        <v>1.0461035049018699E-6</v>
      </c>
      <c r="AW1536" s="5"/>
      <c r="AX1536" s="13">
        <v>8.5973528504943004E-6</v>
      </c>
    </row>
    <row r="1537" spans="8:50" x14ac:dyDescent="0.2">
      <c r="H1537" s="5"/>
      <c r="I1537" s="5"/>
      <c r="J1537" s="5"/>
      <c r="K1537" s="5"/>
      <c r="AN1537" s="5">
        <v>1.01235326042638E-6</v>
      </c>
      <c r="AQ1537" s="5">
        <v>1.93271500840035E-7</v>
      </c>
      <c r="AT1537" s="5">
        <v>1.01235326042638E-6</v>
      </c>
      <c r="AU1537" s="5">
        <v>1.01235326042638E-6</v>
      </c>
      <c r="AV1537" s="5">
        <v>1.01250979078813E-6</v>
      </c>
      <c r="AW1537" s="5"/>
      <c r="AX1537" s="13">
        <v>8.3345715447656999E-6</v>
      </c>
    </row>
    <row r="1538" spans="8:50" x14ac:dyDescent="0.2">
      <c r="H1538" s="5"/>
      <c r="I1538" s="5"/>
      <c r="J1538" s="5"/>
      <c r="K1538" s="5"/>
      <c r="AN1538" s="5">
        <v>9.7984371490252598E-7</v>
      </c>
      <c r="AQ1538" s="5">
        <v>1.87064690634117E-7</v>
      </c>
      <c r="AT1538" s="5">
        <v>9.7984371490252598E-7</v>
      </c>
      <c r="AU1538" s="5">
        <v>9.7984371490252598E-7</v>
      </c>
      <c r="AV1538" s="5">
        <v>9.7999466225642509E-7</v>
      </c>
      <c r="AW1538" s="5"/>
      <c r="AX1538" s="13">
        <v>8.0797939188478794E-6</v>
      </c>
    </row>
    <row r="1539" spans="8:50" x14ac:dyDescent="0.2">
      <c r="H1539" s="5"/>
      <c r="I1539" s="5"/>
      <c r="J1539" s="5"/>
      <c r="K1539" s="5"/>
      <c r="AN1539" s="5">
        <v>9.4837728138771595E-7</v>
      </c>
      <c r="AQ1539" s="5">
        <v>1.8105713368390399E-7</v>
      </c>
      <c r="AT1539" s="5">
        <v>9.4837728138771595E-7</v>
      </c>
      <c r="AU1539" s="5">
        <v>9.4837728138771595E-7</v>
      </c>
      <c r="AV1539" s="5">
        <v>9.4852402001261698E-7</v>
      </c>
      <c r="AW1539" s="5"/>
      <c r="AX1539" s="13">
        <v>7.8327767597401999E-6</v>
      </c>
    </row>
    <row r="1540" spans="8:50" x14ac:dyDescent="0.2">
      <c r="H1540" s="5"/>
      <c r="I1540" s="5"/>
      <c r="J1540" s="5"/>
      <c r="K1540" s="5"/>
      <c r="AN1540" s="5">
        <v>9.1792168150730795E-7</v>
      </c>
      <c r="AQ1540" s="5">
        <v>1.7524262855605601E-7</v>
      </c>
      <c r="AT1540" s="5">
        <v>9.1792168150730795E-7</v>
      </c>
      <c r="AU1540" s="5">
        <v>9.1792168150730795E-7</v>
      </c>
      <c r="AV1540" s="5">
        <v>9.1806376476258302E-7</v>
      </c>
      <c r="AW1540" s="5"/>
      <c r="AX1540" s="13">
        <v>7.59328522036459E-6</v>
      </c>
    </row>
    <row r="1541" spans="8:50" x14ac:dyDescent="0.2">
      <c r="H1541" s="5"/>
      <c r="I1541" s="5"/>
      <c r="J1541" s="5"/>
      <c r="K1541" s="5"/>
      <c r="AN1541" s="5">
        <v>8.8844453381574695E-7</v>
      </c>
      <c r="AQ1541" s="5">
        <v>1.69614613069033E-7</v>
      </c>
      <c r="AT1541" s="5">
        <v>8.8844453381574695E-7</v>
      </c>
      <c r="AU1541" s="5">
        <v>8.8844453381574695E-7</v>
      </c>
      <c r="AV1541" s="5">
        <v>8.8858160095319605E-7</v>
      </c>
      <c r="AW1541" s="5"/>
      <c r="AX1541" s="13">
        <v>7.3610904489344499E-6</v>
      </c>
    </row>
    <row r="1542" spans="8:50" x14ac:dyDescent="0.2">
      <c r="H1542" s="5"/>
      <c r="I1542" s="5"/>
      <c r="J1542" s="5"/>
      <c r="K1542" s="5"/>
      <c r="AN1542" s="5">
        <v>8.59913456867476E-7</v>
      </c>
      <c r="AQ1542" s="5">
        <v>1.6416755575043799E-7</v>
      </c>
      <c r="AT1542" s="5">
        <v>8.59913456867476E-7</v>
      </c>
      <c r="AU1542" s="5">
        <v>8.59913456867476E-7</v>
      </c>
      <c r="AV1542" s="5">
        <v>8.60045988884699E-7</v>
      </c>
      <c r="AW1542" s="5"/>
      <c r="AX1542" s="13">
        <v>7.1359704822359904E-6</v>
      </c>
    </row>
    <row r="1543" spans="8:50" x14ac:dyDescent="0.2">
      <c r="H1543" s="5"/>
      <c r="I1543" s="5"/>
      <c r="J1543" s="5"/>
      <c r="K1543" s="5"/>
      <c r="AN1543" s="5">
        <v>8.3229830242008201E-7</v>
      </c>
      <c r="AQ1543" s="5">
        <v>1.5889528952390201E-7</v>
      </c>
      <c r="AT1543" s="5">
        <v>8.3229830242008201E-7</v>
      </c>
      <c r="AU1543" s="5">
        <v>8.3229830242008201E-7</v>
      </c>
      <c r="AV1543" s="5">
        <v>8.3242660852981998E-7</v>
      </c>
      <c r="AW1543" s="5"/>
      <c r="AX1543" s="13">
        <v>6.9177121009046203E-6</v>
      </c>
    </row>
    <row r="1544" spans="8:50" x14ac:dyDescent="0.2">
      <c r="H1544" s="5"/>
      <c r="I1544" s="5"/>
      <c r="J1544" s="5"/>
      <c r="K1544" s="5"/>
      <c r="AN1544" s="5">
        <v>8.0557048547334895E-7</v>
      </c>
      <c r="AQ1544" s="5">
        <v>1.5379247188037099E-7</v>
      </c>
      <c r="AT1544" s="5">
        <v>8.0557048547334895E-7</v>
      </c>
      <c r="AU1544" s="5">
        <v>8.0557048547334895E-7</v>
      </c>
      <c r="AV1544" s="5">
        <v>8.0569453131863202E-7</v>
      </c>
      <c r="AW1544" s="5"/>
      <c r="AX1544" s="13">
        <v>6.7061055212728904E-6</v>
      </c>
    </row>
    <row r="1545" spans="8:50" x14ac:dyDescent="0.2">
      <c r="H1545" s="5"/>
      <c r="I1545" s="5"/>
      <c r="J1545" s="5"/>
      <c r="K1545" s="5"/>
      <c r="AN1545" s="5">
        <v>7.7970057928126302E-7</v>
      </c>
      <c r="AQ1545" s="5">
        <v>1.4885327931319E-7</v>
      </c>
      <c r="AT1545" s="5">
        <v>7.7970057928126302E-7</v>
      </c>
      <c r="AU1545" s="5">
        <v>7.7970057928126302E-7</v>
      </c>
      <c r="AV1545" s="5">
        <v>7.7982084585969095E-7</v>
      </c>
      <c r="AW1545" s="5"/>
      <c r="AX1545" s="13">
        <v>6.5009495660947096E-6</v>
      </c>
    </row>
    <row r="1546" spans="8:50" x14ac:dyDescent="0.2">
      <c r="H1546" s="5"/>
      <c r="I1546" s="5"/>
      <c r="J1546" s="5"/>
      <c r="K1546" s="5"/>
      <c r="AN1546" s="5">
        <v>7.5466163079974997E-7</v>
      </c>
      <c r="AQ1546" s="5">
        <v>1.4407283313241899E-7</v>
      </c>
      <c r="AT1546" s="5">
        <v>7.5466163079974997E-7</v>
      </c>
      <c r="AU1546" s="5">
        <v>7.5466163079974997E-7</v>
      </c>
      <c r="AV1546" s="5">
        <v>7.5477789479100905E-7</v>
      </c>
      <c r="AW1546" s="5"/>
      <c r="AX1546" s="13">
        <v>6.3020485208824302E-6</v>
      </c>
    </row>
    <row r="1547" spans="8:50" x14ac:dyDescent="0.2">
      <c r="H1547" s="5"/>
      <c r="I1547" s="5"/>
      <c r="J1547" s="5"/>
      <c r="K1547" s="5"/>
      <c r="AN1547" s="5">
        <v>7.3042649802139702E-7</v>
      </c>
      <c r="AQ1547" s="5">
        <v>1.3944615157720299E-7</v>
      </c>
      <c r="AT1547" s="5">
        <v>7.3042649802139702E-7</v>
      </c>
      <c r="AU1547" s="5">
        <v>7.3042649802139702E-7</v>
      </c>
      <c r="AV1547" s="5">
        <v>7.3053901710277105E-7</v>
      </c>
      <c r="AW1547" s="5"/>
      <c r="AX1547" s="13">
        <v>6.1092117559801504E-6</v>
      </c>
    </row>
    <row r="1548" spans="8:50" x14ac:dyDescent="0.2">
      <c r="H1548" s="5"/>
      <c r="I1548" s="5"/>
      <c r="J1548" s="5"/>
      <c r="K1548" s="5"/>
      <c r="AN1548" s="5">
        <v>7.0696968807341395E-7</v>
      </c>
      <c r="AQ1548" s="5">
        <v>1.3496796085243001E-7</v>
      </c>
      <c r="AT1548" s="5">
        <v>7.0696968807341395E-7</v>
      </c>
      <c r="AU1548" s="5">
        <v>7.0696968807341395E-7</v>
      </c>
      <c r="AV1548" s="5">
        <v>7.0707844506641895E-7</v>
      </c>
      <c r="AW1548" s="5"/>
      <c r="AX1548" s="13">
        <v>5.9222553069844703E-6</v>
      </c>
    </row>
    <row r="1549" spans="8:50" x14ac:dyDescent="0.2">
      <c r="H1549" s="5"/>
      <c r="I1549" s="5"/>
      <c r="J1549" s="5"/>
      <c r="K1549" s="5"/>
      <c r="AN1549" s="5">
        <v>6.8426612036667101E-7</v>
      </c>
      <c r="AQ1549" s="5">
        <v>1.30633073055417E-7</v>
      </c>
      <c r="AT1549" s="5">
        <v>6.8426612036667101E-7</v>
      </c>
      <c r="AU1549" s="5">
        <v>6.8426612036667101E-7</v>
      </c>
      <c r="AV1549" s="5">
        <v>6.8437142448404901E-7</v>
      </c>
      <c r="AW1549" s="5"/>
      <c r="AX1549" s="13">
        <v>5.74100132503286E-6</v>
      </c>
    </row>
    <row r="1550" spans="8:50" x14ac:dyDescent="0.2">
      <c r="H1550" s="5"/>
      <c r="I1550" s="5"/>
      <c r="J1550" s="5"/>
      <c r="K1550" s="5"/>
      <c r="AN1550" s="5">
        <v>6.6229165912874998E-7</v>
      </c>
      <c r="AQ1550" s="5">
        <v>1.2643770891930901E-7</v>
      </c>
      <c r="AT1550" s="5">
        <v>6.6229165912874998E-7</v>
      </c>
      <c r="AU1550" s="5">
        <v>6.6229165912874998E-7</v>
      </c>
      <c r="AV1550" s="5">
        <v>6.6239345883504403E-7</v>
      </c>
      <c r="AW1550" s="5"/>
      <c r="AX1550" s="13">
        <v>5.5652755000308603E-6</v>
      </c>
    </row>
    <row r="1551" spans="8:50" x14ac:dyDescent="0.2">
      <c r="H1551" s="5"/>
      <c r="I1551" s="5"/>
      <c r="J1551" s="5"/>
      <c r="K1551" s="5"/>
      <c r="AN1551" s="5">
        <v>6.4102290726212098E-7</v>
      </c>
      <c r="AQ1551" s="5">
        <v>1.2237729896690799E-7</v>
      </c>
      <c r="AT1551" s="5">
        <v>6.4102290726212098E-7</v>
      </c>
      <c r="AU1551" s="5">
        <v>6.4102290726212098E-7</v>
      </c>
      <c r="AV1551" s="5">
        <v>6.4112151177007396E-7</v>
      </c>
      <c r="AW1551" s="5"/>
      <c r="AX1551" s="13">
        <v>5.3949103932783E-6</v>
      </c>
    </row>
    <row r="1552" spans="8:50" x14ac:dyDescent="0.2">
      <c r="H1552" s="5"/>
      <c r="I1552" s="5"/>
      <c r="J1552" s="5"/>
      <c r="K1552" s="5"/>
      <c r="AN1552" s="5">
        <v>6.2043693148836505E-7</v>
      </c>
      <c r="AQ1552" s="5">
        <v>1.18446809901902E-7</v>
      </c>
      <c r="AT1552" s="5">
        <v>6.2043693148836505E-7</v>
      </c>
      <c r="AU1552" s="5">
        <v>6.2043693148836505E-7</v>
      </c>
      <c r="AV1552" s="5">
        <v>6.2053223772706203E-7</v>
      </c>
      <c r="AW1552" s="5"/>
      <c r="AX1552" s="13">
        <v>5.2297429122318904E-6</v>
      </c>
    </row>
    <row r="1553" spans="8:50" x14ac:dyDescent="0.2">
      <c r="H1553" s="5"/>
      <c r="I1553" s="5"/>
      <c r="J1553" s="5"/>
      <c r="K1553" s="5"/>
      <c r="AN1553" s="5">
        <v>6.0051205255852199E-7</v>
      </c>
      <c r="AQ1553" s="5">
        <v>1.1464321831080599E-7</v>
      </c>
      <c r="AT1553" s="5">
        <v>6.0051205255852199E-7</v>
      </c>
      <c r="AU1553" s="5">
        <v>6.0051205255852199E-7</v>
      </c>
      <c r="AV1553" s="5">
        <v>6.0060442127616298E-7</v>
      </c>
      <c r="AW1553" s="5"/>
      <c r="AX1553" s="13">
        <v>5.0696150491800898E-6</v>
      </c>
    </row>
    <row r="1554" spans="8:50" x14ac:dyDescent="0.2">
      <c r="H1554" s="5"/>
      <c r="I1554" s="5"/>
      <c r="J1554" s="5"/>
      <c r="K1554" s="5"/>
      <c r="AN1554" s="5">
        <v>5.8122724400608602E-7</v>
      </c>
      <c r="AQ1554" s="5">
        <v>1.1096107861365301E-7</v>
      </c>
      <c r="AT1554" s="5">
        <v>5.8122724400608602E-7</v>
      </c>
      <c r="AU1554" s="5">
        <v>5.8122724400608602E-7</v>
      </c>
      <c r="AV1554" s="5">
        <v>5.8131628009750103E-7</v>
      </c>
      <c r="AW1554" s="5"/>
      <c r="AX1554" s="13">
        <v>4.9143739843140701E-6</v>
      </c>
    </row>
    <row r="1555" spans="8:50" x14ac:dyDescent="0.2">
      <c r="H1555" s="5"/>
      <c r="I1555" s="5"/>
      <c r="J1555" s="5"/>
      <c r="K1555" s="5"/>
      <c r="AN1555" s="5">
        <v>5.6256153090001202E-7</v>
      </c>
      <c r="AQ1555" s="5">
        <v>1.07397522003328E-7</v>
      </c>
      <c r="AT1555" s="5">
        <v>5.6256153090001202E-7</v>
      </c>
      <c r="AU1555" s="5">
        <v>5.6256153090001202E-7</v>
      </c>
      <c r="AV1555" s="5">
        <v>5.6264809328948504E-7</v>
      </c>
      <c r="AW1555" s="5"/>
      <c r="AX1555" s="13">
        <v>4.7638706942703196E-6</v>
      </c>
    </row>
    <row r="1556" spans="8:50" x14ac:dyDescent="0.2">
      <c r="H1556" s="5"/>
      <c r="I1556" s="5"/>
      <c r="J1556" s="5"/>
      <c r="K1556" s="5"/>
      <c r="AN1556" s="5">
        <v>5.4449532976659503E-7</v>
      </c>
      <c r="AQ1556" s="5">
        <v>1.03948494357206E-7</v>
      </c>
      <c r="AT1556" s="5">
        <v>5.4449532976659503E-7</v>
      </c>
      <c r="AU1556" s="5">
        <v>5.4449532976659503E-7</v>
      </c>
      <c r="AV1556" s="5">
        <v>5.4457867977924003E-7</v>
      </c>
      <c r="AW1556" s="5"/>
      <c r="AX1556" s="13">
        <v>4.6179614294804704E-6</v>
      </c>
    </row>
    <row r="1557" spans="8:50" x14ac:dyDescent="0.2">
      <c r="H1557" s="5"/>
      <c r="I1557" s="5"/>
      <c r="J1557" s="5"/>
      <c r="K1557" s="5"/>
      <c r="AN1557" s="5">
        <v>5.2700919456001297E-7</v>
      </c>
      <c r="AQ1557" s="5">
        <v>1.00610044623574E-7</v>
      </c>
      <c r="AT1557" s="5">
        <v>5.2700919456001297E-7</v>
      </c>
      <c r="AU1557" s="5">
        <v>5.2700919456001297E-7</v>
      </c>
      <c r="AV1557" s="5">
        <v>5.2709005369223198E-7</v>
      </c>
      <c r="AW1557" s="5"/>
      <c r="AX1557" s="13">
        <v>4.4765066147481401E-6</v>
      </c>
    </row>
    <row r="1558" spans="8:50" x14ac:dyDescent="0.2">
      <c r="H1558" s="5"/>
      <c r="I1558" s="5"/>
      <c r="J1558" s="5"/>
      <c r="K1558" s="5"/>
      <c r="AN1558" s="5">
        <v>5.1008464122964998E-7</v>
      </c>
      <c r="AQ1558" s="5">
        <v>9.7378840176204998E-8</v>
      </c>
      <c r="AT1558" s="5">
        <v>5.1008464122964998E-7</v>
      </c>
      <c r="AU1558" s="5">
        <v>5.1008464122964998E-7</v>
      </c>
      <c r="AV1558" s="5">
        <v>5.1016268309021203E-7</v>
      </c>
      <c r="AW1558" s="5"/>
      <c r="AX1558" s="13">
        <v>4.3393698357183503E-6</v>
      </c>
    </row>
    <row r="1559" spans="8:50" x14ac:dyDescent="0.2">
      <c r="H1559" s="5"/>
      <c r="I1559" s="5"/>
      <c r="J1559" s="5"/>
      <c r="K1559" s="5"/>
      <c r="AN1559" s="5">
        <v>4.9370351211611198E-7</v>
      </c>
      <c r="AQ1559" s="5">
        <v>9.4251496853414799E-8</v>
      </c>
      <c r="AT1559" s="5">
        <v>4.9370351211611198E-7</v>
      </c>
      <c r="AU1559" s="5">
        <v>4.9370351211611198E-7</v>
      </c>
      <c r="AV1559" s="5">
        <v>4.9377899438230395E-7</v>
      </c>
      <c r="AW1559" s="5"/>
      <c r="AX1559" s="13">
        <v>4.2064211543252102E-6</v>
      </c>
    </row>
    <row r="1560" spans="8:50" x14ac:dyDescent="0.2">
      <c r="H1560" s="5"/>
      <c r="I1560" s="5"/>
      <c r="J1560" s="5"/>
      <c r="K1560" s="5"/>
      <c r="AN1560" s="5">
        <v>4.7784854284126498E-7</v>
      </c>
      <c r="AQ1560" s="5">
        <v>9.1224252566833798E-8</v>
      </c>
      <c r="AT1560" s="5">
        <v>4.7784854284126498E-7</v>
      </c>
      <c r="AU1560" s="5">
        <v>4.7784854284126498E-7</v>
      </c>
      <c r="AV1560" s="5">
        <v>4.7792153422703002E-7</v>
      </c>
      <c r="AW1560" s="5"/>
      <c r="AX1560" s="13">
        <v>4.0775320239601899E-6</v>
      </c>
    </row>
    <row r="1561" spans="8:50" x14ac:dyDescent="0.2">
      <c r="H1561" s="5"/>
      <c r="I1561" s="5"/>
      <c r="J1561" s="5"/>
      <c r="K1561" s="5"/>
      <c r="AN1561" s="5">
        <v>4.62502503383946E-7</v>
      </c>
      <c r="AQ1561" s="5">
        <v>8.8294753863920403E-8</v>
      </c>
      <c r="AT1561" s="5">
        <v>4.62502503383946E-7</v>
      </c>
      <c r="AU1561" s="5">
        <v>4.62502503383946E-7</v>
      </c>
      <c r="AV1561" s="5">
        <v>4.62573192852627E-7</v>
      </c>
      <c r="AW1561" s="5"/>
      <c r="AX1561" s="13">
        <v>3.9525795325580498E-6</v>
      </c>
    </row>
    <row r="1562" spans="8:50" x14ac:dyDescent="0.2">
      <c r="H1562" s="5"/>
      <c r="I1562" s="5"/>
      <c r="J1562" s="5"/>
      <c r="K1562" s="5"/>
      <c r="AN1562" s="5">
        <v>4.4764933186002E-7</v>
      </c>
      <c r="AQ1562" s="5">
        <v>8.5459101228419302E-8</v>
      </c>
      <c r="AT1562" s="5">
        <v>4.4764933186002E-7</v>
      </c>
      <c r="AU1562" s="5">
        <v>4.4764933186002E-7</v>
      </c>
      <c r="AV1562" s="5">
        <v>4.4771799426738799E-7</v>
      </c>
      <c r="AW1562" s="5"/>
      <c r="AX1562" s="13">
        <v>3.8314437571100902E-6</v>
      </c>
    </row>
    <row r="1563" spans="8:50" x14ac:dyDescent="0.2">
      <c r="H1563" s="5"/>
      <c r="I1563" s="5"/>
      <c r="J1563" s="5"/>
      <c r="K1563" s="5"/>
      <c r="AN1563" s="5">
        <v>4.3327343020446599E-7</v>
      </c>
      <c r="AQ1563" s="5">
        <v>8.2714322782303297E-8</v>
      </c>
      <c r="AT1563" s="5">
        <v>4.3327343020446599E-7</v>
      </c>
      <c r="AU1563" s="5">
        <v>4.3327343020446599E-7</v>
      </c>
      <c r="AV1563" s="5">
        <v>4.3333967044534902E-7</v>
      </c>
      <c r="AW1563" s="5"/>
      <c r="AX1563" s="13">
        <v>3.7140080900553399E-6</v>
      </c>
    </row>
    <row r="1564" spans="8:50" x14ac:dyDescent="0.2">
      <c r="H1564" s="5"/>
      <c r="I1564" s="5"/>
      <c r="J1564" s="5"/>
      <c r="K1564" s="5"/>
      <c r="AN1564" s="5">
        <v>4.1935866781920601E-7</v>
      </c>
      <c r="AQ1564" s="5">
        <v>8.0057807395745006E-8</v>
      </c>
      <c r="AT1564" s="5">
        <v>4.1935866781920601E-7</v>
      </c>
      <c r="AU1564" s="5">
        <v>4.1935866781920601E-7</v>
      </c>
      <c r="AV1564" s="5">
        <v>4.1942298406969001E-7</v>
      </c>
      <c r="AW1564" s="5"/>
      <c r="AX1564" s="13">
        <v>3.6001608712366901E-6</v>
      </c>
    </row>
    <row r="1565" spans="8:50" x14ac:dyDescent="0.2">
      <c r="H1565" s="5"/>
      <c r="I1565" s="5"/>
      <c r="J1565" s="5"/>
      <c r="K1565" s="5"/>
      <c r="AN1565" s="5">
        <v>4.0589102705990297E-7</v>
      </c>
      <c r="AQ1565" s="5">
        <v>7.7486703440117398E-8</v>
      </c>
      <c r="AT1565" s="5">
        <v>4.0589102705990297E-7</v>
      </c>
      <c r="AU1565" s="5">
        <v>4.0589102705990297E-7</v>
      </c>
      <c r="AV1565" s="5">
        <v>4.0595312728573102E-7</v>
      </c>
      <c r="AW1565" s="5"/>
      <c r="AX1565" s="13">
        <v>3.4897919693822999E-6</v>
      </c>
    </row>
    <row r="1566" spans="8:50" x14ac:dyDescent="0.2">
      <c r="H1566" s="5"/>
      <c r="I1566" s="5"/>
      <c r="J1566" s="5"/>
      <c r="K1566" s="5"/>
      <c r="AN1566" s="5">
        <v>3.92856163890994E-7</v>
      </c>
      <c r="AQ1566" s="5">
        <v>7.49984341425644E-8</v>
      </c>
      <c r="AT1566" s="5">
        <v>3.92856163890994E-7</v>
      </c>
      <c r="AU1566" s="5">
        <v>3.92856163890994E-7</v>
      </c>
      <c r="AV1566" s="5">
        <v>3.92916168341565E-7</v>
      </c>
      <c r="AW1566" s="5"/>
      <c r="AX1566" s="13">
        <v>3.3827959601253801E-6</v>
      </c>
    </row>
    <row r="1567" spans="8:50" x14ac:dyDescent="0.2">
      <c r="H1567" s="5"/>
      <c r="I1567" s="5"/>
      <c r="J1567" s="5"/>
      <c r="K1567" s="5"/>
      <c r="AN1567" s="5">
        <v>3.8023937352871301E-7</v>
      </c>
      <c r="AQ1567" s="5">
        <v>7.2589477913516403E-8</v>
      </c>
      <c r="AT1567" s="5">
        <v>3.8023937352871301E-7</v>
      </c>
      <c r="AU1567" s="5">
        <v>3.8023937352871301E-7</v>
      </c>
      <c r="AV1567" s="5">
        <v>3.8029752270282802E-7</v>
      </c>
      <c r="AW1567" s="5"/>
      <c r="AX1567" s="13">
        <v>3.2790698928011002E-6</v>
      </c>
    </row>
    <row r="1568" spans="8:50" x14ac:dyDescent="0.2">
      <c r="H1568" s="5"/>
      <c r="I1568" s="5"/>
      <c r="J1568" s="5"/>
      <c r="K1568" s="5"/>
      <c r="AN1568" s="5">
        <v>3.6802790953666698E-7</v>
      </c>
      <c r="AQ1568" s="5">
        <v>7.0257996655002695E-8</v>
      </c>
      <c r="AT1568" s="5">
        <v>3.6802790953666698E-7</v>
      </c>
      <c r="AU1568" s="5">
        <v>3.6802790953666698E-7</v>
      </c>
      <c r="AV1568" s="5">
        <v>3.6808411754189701E-7</v>
      </c>
      <c r="AW1568" s="5"/>
      <c r="AX1568" s="13">
        <v>3.1785145788329801E-6</v>
      </c>
    </row>
    <row r="1569" spans="8:50" x14ac:dyDescent="0.2">
      <c r="H1569" s="5"/>
      <c r="I1569" s="5"/>
      <c r="J1569" s="5"/>
      <c r="K1569" s="5"/>
      <c r="AN1569" s="5">
        <v>3.5620868190874699E-7</v>
      </c>
      <c r="AQ1569" s="5">
        <v>6.8001722806910201E-8</v>
      </c>
      <c r="AT1569" s="5">
        <v>3.5620868190874699E-7</v>
      </c>
      <c r="AU1569" s="5">
        <v>3.5620868190874699E-7</v>
      </c>
      <c r="AV1569" s="5">
        <v>3.5626312052995001E-7</v>
      </c>
      <c r="AW1569" s="5"/>
      <c r="AX1569" s="13">
        <v>3.0810328395274E-6</v>
      </c>
    </row>
    <row r="1570" spans="8:50" x14ac:dyDescent="0.2">
      <c r="H1570" s="5"/>
      <c r="I1570" s="5"/>
      <c r="J1570" s="5"/>
      <c r="K1570" s="5"/>
      <c r="AN1570" s="5">
        <v>3.4476908163644598E-7</v>
      </c>
      <c r="AQ1570" s="5">
        <v>6.58179937039545E-8</v>
      </c>
      <c r="AT1570" s="5">
        <v>3.4476908163644598E-7</v>
      </c>
      <c r="AU1570" s="5">
        <v>3.4476908163644598E-7</v>
      </c>
      <c r="AV1570" s="5">
        <v>3.4482157908876402E-7</v>
      </c>
      <c r="AW1570" s="5"/>
      <c r="AX1570" s="13">
        <v>2.9865313098145298E-6</v>
      </c>
    </row>
    <row r="1571" spans="8:50" x14ac:dyDescent="0.2">
      <c r="H1571" s="5"/>
      <c r="I1571" s="5"/>
      <c r="J1571" s="5"/>
      <c r="K1571" s="5"/>
      <c r="AN1571" s="5">
        <v>3.33696826102484E-7</v>
      </c>
      <c r="AQ1571" s="5">
        <v>6.3704043609936801E-8</v>
      </c>
      <c r="AT1571" s="5">
        <v>3.33696826102484E-7</v>
      </c>
      <c r="AU1571" s="5">
        <v>3.33696826102484E-7</v>
      </c>
      <c r="AV1571" s="5">
        <v>3.3374776031260202E-7</v>
      </c>
      <c r="AW1571" s="5"/>
      <c r="AX1571" s="13">
        <v>2.8949195449671399E-6</v>
      </c>
    </row>
    <row r="1572" spans="8:50" x14ac:dyDescent="0.2">
      <c r="H1572" s="5"/>
      <c r="I1572" s="5"/>
      <c r="J1572" s="5"/>
      <c r="K1572" s="5"/>
      <c r="AN1572" s="5">
        <v>3.2297989036686598E-7</v>
      </c>
      <c r="AQ1572" s="5">
        <v>6.1657862642029597E-8</v>
      </c>
      <c r="AT1572" s="5">
        <v>3.2297989036686598E-7</v>
      </c>
      <c r="AU1572" s="5">
        <v>3.2297989036686598E-7</v>
      </c>
      <c r="AV1572" s="5">
        <v>3.2302912390689901E-7</v>
      </c>
      <c r="AW1572" s="5"/>
      <c r="AX1572" s="13">
        <v>2.8061092475686902E-6</v>
      </c>
    </row>
    <row r="1573" spans="8:50" x14ac:dyDescent="0.2">
      <c r="H1573" s="5"/>
      <c r="I1573" s="5"/>
      <c r="J1573" s="5"/>
      <c r="K1573" s="5"/>
      <c r="AN1573" s="5">
        <v>3.1260733173419699E-7</v>
      </c>
      <c r="AQ1573" s="5">
        <v>5.9677836022576393E-8</v>
      </c>
      <c r="AT1573" s="5">
        <v>3.1260733173419699E-7</v>
      </c>
      <c r="AU1573" s="5">
        <v>3.1260733173419699E-7</v>
      </c>
      <c r="AV1573" s="5">
        <v>3.1265513945991702E-7</v>
      </c>
      <c r="AW1573" s="5"/>
      <c r="AX1573" s="13">
        <v>2.7200149031173498E-6</v>
      </c>
    </row>
    <row r="1574" spans="8:50" x14ac:dyDescent="0.2">
      <c r="H1574" s="5"/>
      <c r="I1574" s="5"/>
      <c r="J1574" s="5"/>
      <c r="K1574" s="5"/>
      <c r="AN1574" s="5">
        <v>3.0256784676088399E-7</v>
      </c>
      <c r="AQ1574" s="5">
        <v>5.7760957516578799E-8</v>
      </c>
      <c r="AT1574" s="5">
        <v>3.0256784676088399E-7</v>
      </c>
      <c r="AU1574" s="5">
        <v>3.0256784676088399E-7</v>
      </c>
      <c r="AV1574" s="5">
        <v>3.0261395381651898E-7</v>
      </c>
      <c r="AW1574" s="5"/>
      <c r="AX1574" s="13">
        <v>2.6365537284904898E-6</v>
      </c>
    </row>
    <row r="1575" spans="8:50" x14ac:dyDescent="0.2">
      <c r="H1575" s="5"/>
      <c r="I1575" s="5"/>
      <c r="J1575" s="5"/>
      <c r="K1575" s="5"/>
      <c r="AN1575" s="5">
        <v>2.92850733250331E-7</v>
      </c>
      <c r="AQ1575" s="5">
        <v>5.5905955916094402E-8</v>
      </c>
      <c r="AT1575" s="5">
        <v>2.92850733250331E-7</v>
      </c>
      <c r="AU1575" s="5">
        <v>2.92850733250331E-7</v>
      </c>
      <c r="AV1575" s="5">
        <v>2.9289524270679498E-7</v>
      </c>
      <c r="AW1575" s="5"/>
      <c r="AX1575" s="13">
        <v>2.5556456032307801E-6</v>
      </c>
    </row>
    <row r="1576" spans="8:50" x14ac:dyDescent="0.2">
      <c r="H1576" s="5"/>
      <c r="I1576" s="5"/>
      <c r="J1576" s="5"/>
      <c r="K1576" s="5"/>
      <c r="AN1576" s="5">
        <v>2.8344561539717099E-7</v>
      </c>
      <c r="AQ1576" s="5">
        <v>5.4110529304038697E-8</v>
      </c>
      <c r="AT1576" s="5">
        <v>2.8344561539717099E-7</v>
      </c>
      <c r="AU1576" s="5">
        <v>2.8344561539717099E-7</v>
      </c>
      <c r="AV1576" s="5">
        <v>2.8348875057477901E-7</v>
      </c>
      <c r="AW1576" s="5"/>
      <c r="AX1576" s="13">
        <v>2.4772127775119101E-6</v>
      </c>
    </row>
    <row r="1577" spans="8:50" x14ac:dyDescent="0.2">
      <c r="H1577" s="5"/>
      <c r="I1577" s="5"/>
      <c r="J1577" s="5"/>
      <c r="K1577" s="5"/>
      <c r="AN1577" s="5">
        <v>2.7434252967969499E-7</v>
      </c>
      <c r="AQ1577" s="5">
        <v>5.23725131912127E-8</v>
      </c>
      <c r="AT1577" s="5">
        <v>2.7434252967969499E-7</v>
      </c>
      <c r="AU1577" s="5">
        <v>2.7434252967969499E-7</v>
      </c>
      <c r="AV1577" s="5">
        <v>2.74384496720275E-7</v>
      </c>
      <c r="AW1577" s="5"/>
      <c r="AX1577" s="13">
        <v>2.4011798034246698E-6</v>
      </c>
    </row>
    <row r="1578" spans="8:50" x14ac:dyDescent="0.2">
      <c r="H1578" s="5"/>
      <c r="I1578" s="5"/>
      <c r="J1578" s="5"/>
      <c r="K1578" s="5"/>
      <c r="AN1578" s="5">
        <v>2.65531942038337E-7</v>
      </c>
      <c r="AQ1578" s="5">
        <v>5.0690584834217001E-8</v>
      </c>
      <c r="AT1578" s="5">
        <v>2.65531942038337E-7</v>
      </c>
      <c r="AU1578" s="5">
        <v>2.65531942038337E-7</v>
      </c>
      <c r="AV1578" s="5">
        <v>2.6557224276580402E-7</v>
      </c>
      <c r="AW1578" s="5"/>
      <c r="AX1578" s="13">
        <v>2.3274732085856902E-6</v>
      </c>
    </row>
    <row r="1579" spans="8:50" x14ac:dyDescent="0.2">
      <c r="H1579" s="5"/>
      <c r="I1579" s="5"/>
      <c r="J1579" s="5"/>
      <c r="K1579" s="5"/>
      <c r="AN1579" s="5">
        <v>2.5700400920078701E-7</v>
      </c>
      <c r="AQ1579" s="5">
        <v>4.9062339245052698E-8</v>
      </c>
      <c r="AT1579" s="5">
        <v>2.5700400920078701E-7</v>
      </c>
      <c r="AU1579" s="5">
        <v>2.5700400920078701E-7</v>
      </c>
      <c r="AV1579" s="5">
        <v>2.5704350253942502E-7</v>
      </c>
      <c r="AW1579" s="5"/>
      <c r="AX1579" s="13">
        <v>2.2560221832768902E-6</v>
      </c>
    </row>
    <row r="1580" spans="8:50" x14ac:dyDescent="0.2">
      <c r="H1580" s="5"/>
      <c r="I1580" s="5"/>
      <c r="J1580" s="5"/>
      <c r="K1580" s="5"/>
      <c r="AN1580" s="5">
        <v>2.4875045113693399E-7</v>
      </c>
      <c r="AQ1580" s="5">
        <v>4.7486642643663399E-8</v>
      </c>
      <c r="AT1580" s="5">
        <v>2.4875045113693399E-7</v>
      </c>
      <c r="AU1580" s="5">
        <v>2.4875045113693399E-7</v>
      </c>
      <c r="AV1580" s="5">
        <v>2.4878800330668702E-7</v>
      </c>
      <c r="AW1580" s="5"/>
      <c r="AX1580" s="13">
        <v>2.1867581338048402E-6</v>
      </c>
    </row>
    <row r="1581" spans="8:50" x14ac:dyDescent="0.2">
      <c r="H1581" s="5"/>
      <c r="I1581" s="5"/>
      <c r="J1581" s="5"/>
      <c r="K1581" s="5"/>
      <c r="AN1581" s="5">
        <v>2.4076145893143998E-7</v>
      </c>
      <c r="AQ1581" s="5">
        <v>4.5961725646021203E-8</v>
      </c>
      <c r="AT1581" s="5">
        <v>2.4076145893143998E-7</v>
      </c>
      <c r="AU1581" s="5">
        <v>2.4076145893143998E-7</v>
      </c>
      <c r="AV1581" s="5">
        <v>2.4079810064145099E-7</v>
      </c>
      <c r="AW1581" s="5"/>
      <c r="AX1581" s="13">
        <v>2.1196142702171198E-6</v>
      </c>
    </row>
    <row r="1582" spans="8:50" x14ac:dyDescent="0.2">
      <c r="H1582" s="5"/>
      <c r="I1582" s="5"/>
      <c r="J1582" s="5"/>
      <c r="K1582" s="5"/>
      <c r="AN1582" s="5">
        <v>2.3302935380119401E-7</v>
      </c>
      <c r="AQ1582" s="5">
        <v>4.4485544012327101E-8</v>
      </c>
      <c r="AT1582" s="5">
        <v>2.3302935380119401E-7</v>
      </c>
      <c r="AU1582" s="5">
        <v>2.3302935380119401E-7</v>
      </c>
      <c r="AV1582" s="5">
        <v>2.3306455251840599E-7</v>
      </c>
      <c r="AW1582" s="5"/>
      <c r="AX1582" s="13">
        <v>2.0545257093732099E-6</v>
      </c>
    </row>
    <row r="1583" spans="8:50" x14ac:dyDescent="0.2">
      <c r="H1583" s="5"/>
      <c r="I1583" s="5"/>
      <c r="J1583" s="5"/>
      <c r="K1583" s="5"/>
      <c r="AN1583" s="5">
        <v>2.2554522011211601E-7</v>
      </c>
      <c r="AQ1583" s="5">
        <v>4.3056809356153103E-8</v>
      </c>
      <c r="AT1583" s="5">
        <v>2.2554522011211601E-7</v>
      </c>
      <c r="AU1583" s="5">
        <v>2.2554522011211601E-7</v>
      </c>
      <c r="AV1583" s="5">
        <v>2.2557950836958499E-7</v>
      </c>
      <c r="AW1583" s="5"/>
      <c r="AX1583" s="13">
        <v>1.9914302307978998E-6</v>
      </c>
    </row>
    <row r="1584" spans="8:50" x14ac:dyDescent="0.2">
      <c r="H1584" s="5"/>
      <c r="I1584" s="5"/>
      <c r="J1584" s="5"/>
      <c r="K1584" s="5"/>
      <c r="AN1584" s="5">
        <v>2.1830163675838001E-7</v>
      </c>
      <c r="AQ1584" s="5">
        <v>4.1673717936500298E-8</v>
      </c>
      <c r="AT1584" s="5">
        <v>2.1830163675838001E-7</v>
      </c>
      <c r="AU1584" s="5">
        <v>2.1830163675838001E-7</v>
      </c>
      <c r="AV1584" s="5">
        <v>2.1833492866367801E-7</v>
      </c>
      <c r="AW1584" s="5"/>
      <c r="AX1584" s="13">
        <v>1.93026623244144E-6</v>
      </c>
    </row>
    <row r="1585" spans="8:50" x14ac:dyDescent="0.2">
      <c r="H1585" s="5"/>
      <c r="I1585" s="5"/>
      <c r="J1585" s="5"/>
      <c r="K1585" s="5"/>
      <c r="AN1585" s="5">
        <v>2.11290461137761E-7</v>
      </c>
      <c r="AQ1585" s="5">
        <v>4.0335342115140299E-8</v>
      </c>
      <c r="AT1585" s="5">
        <v>2.11290461137761E-7</v>
      </c>
      <c r="AU1585" s="5">
        <v>2.11290461137761E-7</v>
      </c>
      <c r="AV1585" s="5">
        <v>2.1132268797694601E-7</v>
      </c>
      <c r="AW1585" s="5"/>
      <c r="AX1585" s="13">
        <v>1.87097539334484E-6</v>
      </c>
    </row>
    <row r="1586" spans="8:50" x14ac:dyDescent="0.2">
      <c r="H1586" s="5"/>
      <c r="I1586" s="5"/>
      <c r="J1586" s="5"/>
      <c r="K1586" s="5"/>
      <c r="AN1586" s="5">
        <v>2.04504684428092E-7</v>
      </c>
      <c r="AQ1586" s="5">
        <v>3.90397407231884E-8</v>
      </c>
      <c r="AT1586" s="5">
        <v>2.04504684428092E-7</v>
      </c>
      <c r="AU1586" s="5">
        <v>2.04504684428092E-7</v>
      </c>
      <c r="AV1586" s="5">
        <v>2.04535605702363E-7</v>
      </c>
      <c r="AW1586" s="5"/>
      <c r="AX1586" s="13">
        <v>1.8135004919722399E-6</v>
      </c>
    </row>
    <row r="1587" spans="8:50" x14ac:dyDescent="0.2">
      <c r="H1587" s="5"/>
      <c r="I1587" s="5"/>
      <c r="J1587" s="5"/>
      <c r="K1587" s="5"/>
      <c r="AN1587" s="5">
        <v>1.9793681680960399E-7</v>
      </c>
      <c r="AQ1587" s="5">
        <v>3.7786020479387903E-8</v>
      </c>
      <c r="AT1587" s="5">
        <v>1.9793681680960399E-7</v>
      </c>
      <c r="AU1587" s="5">
        <v>1.9793681680960399E-7</v>
      </c>
      <c r="AV1587" s="5">
        <v>1.9796698223050401E-7</v>
      </c>
      <c r="AW1587" s="5"/>
      <c r="AX1587" s="13">
        <v>1.7577857154235699E-6</v>
      </c>
    </row>
    <row r="1588" spans="8:50" x14ac:dyDescent="0.2">
      <c r="H1588" s="5"/>
      <c r="I1588" s="5"/>
      <c r="J1588" s="5"/>
      <c r="K1588" s="5"/>
      <c r="AN1588" s="5">
        <v>1.9157991817407201E-7</v>
      </c>
      <c r="AQ1588" s="5">
        <v>3.6572274571825497E-8</v>
      </c>
      <c r="AT1588" s="5">
        <v>1.9157991817407201E-7</v>
      </c>
      <c r="AU1588" s="5">
        <v>1.9157991817407201E-7</v>
      </c>
      <c r="AV1588" s="5">
        <v>1.9160889827945899E-7</v>
      </c>
      <c r="AW1588" s="5"/>
      <c r="AX1588" s="13">
        <v>1.70377765578677E-6</v>
      </c>
    </row>
    <row r="1589" spans="8:50" x14ac:dyDescent="0.2">
      <c r="H1589" s="5"/>
      <c r="I1589" s="5"/>
      <c r="J1589" s="5"/>
      <c r="K1589" s="5"/>
      <c r="AN1589" s="5">
        <v>1.8542682509295801E-7</v>
      </c>
      <c r="AQ1589" s="5">
        <v>3.5397592540758598E-8</v>
      </c>
      <c r="AT1589" s="5">
        <v>1.8542682509295801E-7</v>
      </c>
      <c r="AU1589" s="5">
        <v>1.8542682509295801E-7</v>
      </c>
      <c r="AV1589" s="5">
        <v>1.85455135237401E-7</v>
      </c>
      <c r="AW1589" s="5"/>
      <c r="AX1589" s="13">
        <v>1.6514243824995501E-6</v>
      </c>
    </row>
    <row r="1590" spans="8:50" x14ac:dyDescent="0.2">
      <c r="H1590" s="5"/>
      <c r="I1590" s="5"/>
      <c r="J1590" s="5"/>
      <c r="K1590" s="5"/>
      <c r="AN1590" s="5">
        <v>1.7947181713052E-7</v>
      </c>
      <c r="AQ1590" s="5">
        <v>3.4261012390987902E-8</v>
      </c>
      <c r="AT1590" s="5">
        <v>1.7947181713052E-7</v>
      </c>
      <c r="AU1590" s="5">
        <v>1.7947181713052E-7</v>
      </c>
      <c r="AV1590" s="5">
        <v>1.7949911374430701E-7</v>
      </c>
      <c r="AW1590" s="5"/>
      <c r="AX1590" s="13">
        <v>1.6006747895669301E-6</v>
      </c>
    </row>
    <row r="1591" spans="8:50" x14ac:dyDescent="0.2">
      <c r="H1591" s="5"/>
      <c r="I1591" s="5"/>
      <c r="J1591" s="5"/>
      <c r="K1591" s="5"/>
      <c r="AN1591" s="5">
        <v>1.7370764496579E-7</v>
      </c>
      <c r="AQ1591" s="5">
        <v>3.3160558596657002E-8</v>
      </c>
      <c r="AT1591" s="5">
        <v>1.7370764496579E-7</v>
      </c>
      <c r="AU1591" s="5">
        <v>1.7370764496579E-7</v>
      </c>
      <c r="AV1591" s="5">
        <v>1.7373404829832101E-7</v>
      </c>
      <c r="AW1591" s="5"/>
      <c r="AX1591" s="13">
        <v>1.5514804851946801E-6</v>
      </c>
    </row>
    <row r="1592" spans="8:50" x14ac:dyDescent="0.2">
      <c r="H1592" s="5"/>
      <c r="I1592" s="5"/>
      <c r="J1592" s="5"/>
      <c r="K1592" s="5"/>
      <c r="AN1592" s="5">
        <v>1.68128863018801E-7</v>
      </c>
      <c r="AQ1592" s="5">
        <v>3.2095578375309098E-8</v>
      </c>
      <c r="AT1592" s="5">
        <v>1.68128863018801E-7</v>
      </c>
      <c r="AU1592" s="5">
        <v>1.68128863018801E-7</v>
      </c>
      <c r="AV1592" s="5">
        <v>1.68154476140989E-7</v>
      </c>
      <c r="AW1592" s="5"/>
      <c r="AX1592" s="13">
        <v>1.5037933868013199E-6</v>
      </c>
    </row>
    <row r="1593" spans="8:50" x14ac:dyDescent="0.2">
      <c r="H1593" s="5"/>
      <c r="I1593" s="5"/>
      <c r="J1593" s="5"/>
      <c r="K1593" s="5"/>
      <c r="AN1593" s="5">
        <v>1.6272930421318299E-7</v>
      </c>
      <c r="AQ1593" s="5">
        <v>3.1064405413830797E-8</v>
      </c>
      <c r="AT1593" s="5">
        <v>1.6272930421318299E-7</v>
      </c>
      <c r="AU1593" s="5">
        <v>1.6272930421318299E-7</v>
      </c>
      <c r="AV1593" s="5">
        <v>1.6275368048439999E-7</v>
      </c>
      <c r="AW1593" s="5"/>
      <c r="AX1593" s="13">
        <v>1.45756824625548E-6</v>
      </c>
    </row>
    <row r="1594" spans="8:50" x14ac:dyDescent="0.2">
      <c r="H1594" s="5"/>
      <c r="I1594" s="5"/>
      <c r="J1594" s="5"/>
      <c r="K1594" s="5"/>
      <c r="AN1594" s="5">
        <v>1.5750290454348199E-7</v>
      </c>
      <c r="AQ1594" s="5">
        <v>3.0066919462822003E-8</v>
      </c>
      <c r="AT1594" s="5">
        <v>1.5750290454348199E-7</v>
      </c>
      <c r="AU1594" s="5">
        <v>1.5750290454348199E-7</v>
      </c>
      <c r="AV1594" s="5">
        <v>1.5752664521072799E-7</v>
      </c>
      <c r="AW1594" s="5"/>
      <c r="AX1594" s="13">
        <v>1.41275959210551E-6</v>
      </c>
    </row>
    <row r="1595" spans="8:50" x14ac:dyDescent="0.2">
      <c r="H1595" s="5"/>
      <c r="I1595" s="5"/>
      <c r="J1595" s="5"/>
      <c r="K1595" s="5"/>
      <c r="AN1595" s="5">
        <v>1.52444493285501E-7</v>
      </c>
      <c r="AQ1595" s="5">
        <v>2.91011106394553E-8</v>
      </c>
      <c r="AT1595" s="5">
        <v>1.52444493285501E-7</v>
      </c>
      <c r="AU1595" s="5">
        <v>1.52444493285501E-7</v>
      </c>
      <c r="AV1595" s="5">
        <v>1.5246744374240501E-7</v>
      </c>
      <c r="AW1595" s="5"/>
      <c r="AX1595" s="13">
        <v>1.3693247186359299E-6</v>
      </c>
    </row>
    <row r="1596" spans="8:50" x14ac:dyDescent="0.2">
      <c r="H1596" s="5"/>
      <c r="I1596" s="5"/>
      <c r="J1596" s="5"/>
      <c r="K1596" s="5"/>
      <c r="AN1596" s="5">
        <v>1.4754824693258501E-7</v>
      </c>
      <c r="AQ1596" s="5">
        <v>2.8166480767645102E-8</v>
      </c>
      <c r="AT1596" s="5">
        <v>1.4754824693258501E-7</v>
      </c>
      <c r="AU1596" s="5">
        <v>1.4754824693258501E-7</v>
      </c>
      <c r="AV1596" s="5">
        <v>1.4757068203491801E-7</v>
      </c>
      <c r="AW1596" s="5"/>
      <c r="AX1596" s="13">
        <v>1.3272213152364699E-6</v>
      </c>
    </row>
    <row r="1597" spans="8:50" x14ac:dyDescent="0.2">
      <c r="H1597" s="5"/>
      <c r="I1597" s="5"/>
      <c r="J1597" s="5"/>
      <c r="K1597" s="5"/>
      <c r="AN1597" s="5">
        <v>1.4280963036450901E-7</v>
      </c>
      <c r="AQ1597" s="5">
        <v>2.7261861710363399E-8</v>
      </c>
      <c r="AT1597" s="5">
        <v>1.4280963036450901E-7</v>
      </c>
      <c r="AU1597" s="5">
        <v>1.4280963036450901E-7</v>
      </c>
      <c r="AV1597" s="5">
        <v>1.42831258078013E-7</v>
      </c>
      <c r="AW1597" s="5"/>
      <c r="AX1597" s="13">
        <v>1.2864086345390099E-6</v>
      </c>
    </row>
    <row r="1598" spans="8:50" x14ac:dyDescent="0.2">
      <c r="H1598" s="5"/>
      <c r="I1598" s="5"/>
      <c r="J1598" s="5"/>
      <c r="K1598" s="5"/>
      <c r="AN1598" s="5">
        <v>1.38223026216445E-7</v>
      </c>
      <c r="AQ1598" s="5">
        <v>2.6386257115439299E-8</v>
      </c>
      <c r="AT1598" s="5">
        <v>1.38223026216445E-7</v>
      </c>
      <c r="AU1598" s="5">
        <v>1.38223026216445E-7</v>
      </c>
      <c r="AV1598" s="5">
        <v>1.38243588863835E-7</v>
      </c>
      <c r="AW1598" s="5"/>
      <c r="AX1598" s="13">
        <v>1.2468478531658699E-6</v>
      </c>
    </row>
    <row r="1599" spans="8:50" x14ac:dyDescent="0.2">
      <c r="H1599" s="5"/>
      <c r="I1599" s="5"/>
      <c r="J1599" s="5"/>
      <c r="K1599" s="5"/>
      <c r="AN1599" s="5">
        <v>1.3378379629725301E-7</v>
      </c>
      <c r="AQ1599" s="5">
        <v>2.5538842415558801E-8</v>
      </c>
      <c r="AT1599" s="5">
        <v>1.3378379629725301E-7</v>
      </c>
      <c r="AU1599" s="5">
        <v>1.3378379629725301E-7</v>
      </c>
      <c r="AV1599" s="5">
        <v>1.33803895125529E-7</v>
      </c>
      <c r="AW1599" s="5"/>
      <c r="AX1599" s="13">
        <v>1.2084999587760101E-6</v>
      </c>
    </row>
    <row r="1600" spans="8:50" x14ac:dyDescent="0.2">
      <c r="H1600" s="5"/>
      <c r="I1600" s="5"/>
      <c r="J1600" s="5"/>
      <c r="K1600" s="5"/>
      <c r="AN1600" s="5">
        <v>1.29487096273965E-7</v>
      </c>
      <c r="AQ1600" s="5">
        <v>2.47184151167225E-8</v>
      </c>
      <c r="AT1600" s="5">
        <v>1.29487096273965E-7</v>
      </c>
      <c r="AU1600" s="5">
        <v>1.29487096273965E-7</v>
      </c>
      <c r="AV1600" s="5">
        <v>1.29506765640099E-7</v>
      </c>
      <c r="AW1600" s="5"/>
      <c r="AX1600" s="13">
        <v>1.1713282065885E-6</v>
      </c>
    </row>
    <row r="1601" spans="8:50" x14ac:dyDescent="0.2">
      <c r="H1601" s="5"/>
      <c r="I1601" s="5"/>
      <c r="J1601" s="5"/>
      <c r="K1601" s="5"/>
      <c r="AN1601" s="5">
        <v>1.2532827077695399E-7</v>
      </c>
      <c r="AQ1601" s="5">
        <v>2.3924751898616401E-8</v>
      </c>
      <c r="AT1601" s="5">
        <v>1.2532827077695399E-7</v>
      </c>
      <c r="AU1601" s="5">
        <v>1.2532827077695399E-7</v>
      </c>
      <c r="AV1601" s="5">
        <v>1.2534713275425901E-7</v>
      </c>
      <c r="AW1601" s="5"/>
      <c r="AX1601" s="13">
        <v>1.13529662485427E-6</v>
      </c>
    </row>
    <row r="1602" spans="8:50" x14ac:dyDescent="0.2">
      <c r="H1602" s="5"/>
      <c r="I1602" s="5"/>
      <c r="J1602" s="5"/>
      <c r="K1602" s="5"/>
      <c r="AN1602" s="5">
        <v>1.2130307672025E-7</v>
      </c>
      <c r="AQ1602" s="5">
        <v>2.31561005556982E-8</v>
      </c>
      <c r="AT1602" s="5">
        <v>1.2130307672025E-7</v>
      </c>
      <c r="AU1602" s="5">
        <v>1.2130307672025E-7</v>
      </c>
      <c r="AV1602" s="5">
        <v>1.2132157794935599E-7</v>
      </c>
      <c r="AW1602" s="5"/>
      <c r="AX1602" s="13">
        <v>1.1003704443182599E-6</v>
      </c>
    </row>
    <row r="1603" spans="8:50" x14ac:dyDescent="0.2">
      <c r="H1603" s="5"/>
      <c r="I1603" s="5"/>
      <c r="J1603" s="5"/>
      <c r="K1603" s="5"/>
      <c r="AN1603" s="5">
        <v>1.1740713358999901E-7</v>
      </c>
      <c r="AQ1603" s="5">
        <v>2.2412306481596799E-8</v>
      </c>
      <c r="AT1603" s="5">
        <v>1.1740713358999901E-7</v>
      </c>
      <c r="AU1603" s="5">
        <v>1.1740713358999901E-7</v>
      </c>
      <c r="AV1603" s="5">
        <v>1.17424724359362E-7</v>
      </c>
      <c r="AW1603" s="5"/>
      <c r="AX1603" s="13">
        <v>1.0665152908305701E-6</v>
      </c>
    </row>
    <row r="1604" spans="8:50" x14ac:dyDescent="0.2">
      <c r="H1604" s="5"/>
      <c r="I1604" s="5"/>
      <c r="J1604" s="5"/>
      <c r="K1604" s="5"/>
      <c r="AN1604" s="5">
        <v>1.1363643879903099E-7</v>
      </c>
      <c r="AQ1604" s="5">
        <v>2.1692716893855099E-8</v>
      </c>
      <c r="AT1604" s="5">
        <v>1.1363643879903099E-7</v>
      </c>
      <c r="AU1604" s="5">
        <v>1.1363643879903099E-7</v>
      </c>
      <c r="AV1604" s="5">
        <v>1.13653462678365E-7</v>
      </c>
      <c r="AW1604" s="5"/>
      <c r="AX1604" s="13">
        <v>1.0336993841926299E-6</v>
      </c>
    </row>
    <row r="1605" spans="8:50" x14ac:dyDescent="0.2">
      <c r="H1605" s="5"/>
      <c r="I1605" s="5"/>
      <c r="J1605" s="5"/>
      <c r="K1605" s="5"/>
      <c r="AN1605" s="5">
        <v>1.09986629011976E-7</v>
      </c>
      <c r="AQ1605" s="5">
        <v>2.0995957513616901E-8</v>
      </c>
      <c r="AT1605" s="5">
        <v>1.09986629011976E-7</v>
      </c>
      <c r="AU1605" s="5">
        <v>1.09986629011976E-7</v>
      </c>
      <c r="AV1605" s="5">
        <v>1.10003034465825E-7</v>
      </c>
      <c r="AW1605" s="5"/>
      <c r="AX1605" s="13">
        <v>1.00188993067524E-6</v>
      </c>
    </row>
    <row r="1606" spans="8:50" x14ac:dyDescent="0.2">
      <c r="H1606" s="5"/>
      <c r="I1606" s="5"/>
      <c r="J1606" s="5"/>
      <c r="K1606" s="5"/>
      <c r="AN1606" s="5">
        <v>1.06454268531694E-7</v>
      </c>
      <c r="AQ1606" s="5">
        <v>2.0321444272368E-8</v>
      </c>
      <c r="AT1606" s="5">
        <v>1.06454268531694E-7</v>
      </c>
      <c r="AU1606" s="5">
        <v>1.06454268531694E-7</v>
      </c>
      <c r="AV1606" s="5">
        <v>1.064702445234E-7</v>
      </c>
      <c r="AW1606" s="5"/>
      <c r="AX1606" s="13">
        <v>9.7105703971326995E-7</v>
      </c>
    </row>
    <row r="1607" spans="8:50" x14ac:dyDescent="0.2">
      <c r="H1607" s="5"/>
      <c r="I1607" s="5"/>
      <c r="J1607" s="5"/>
      <c r="K1607" s="5"/>
      <c r="AN1607" s="5">
        <v>1.0303511427221399E-7</v>
      </c>
      <c r="AQ1607" s="5">
        <v>1.9668610280080199E-8</v>
      </c>
      <c r="AT1607" s="5">
        <v>1.0303511427221399E-7</v>
      </c>
      <c r="AU1607" s="5">
        <v>1.0303511427221399E-7</v>
      </c>
      <c r="AV1607" s="5">
        <v>1.03050781051178E-7</v>
      </c>
      <c r="AW1607" s="5"/>
      <c r="AX1607" s="13">
        <v>9.4117009924519099E-7</v>
      </c>
    </row>
    <row r="1608" spans="8:50" x14ac:dyDescent="0.2">
      <c r="H1608" s="5"/>
      <c r="I1608" s="5"/>
      <c r="J1608" s="5"/>
      <c r="K1608" s="5"/>
      <c r="AN1608" s="5">
        <v>9.9725747714882703E-8</v>
      </c>
      <c r="AQ1608" s="5">
        <v>1.90371463240107E-8</v>
      </c>
      <c r="AT1608" s="5">
        <v>9.9725747714882703E-8</v>
      </c>
      <c r="AU1608" s="5">
        <v>9.9725747714882703E-8</v>
      </c>
      <c r="AV1608" s="5">
        <v>9.9741070924132502E-8</v>
      </c>
      <c r="AW1608" s="5"/>
      <c r="AX1608" s="13">
        <v>9.1220098808990102E-7</v>
      </c>
    </row>
    <row r="1609" spans="8:50" x14ac:dyDescent="0.2">
      <c r="H1609" s="5"/>
      <c r="I1609" s="5"/>
      <c r="J1609" s="5"/>
      <c r="K1609" s="5"/>
      <c r="AN1609" s="5">
        <v>9.6522956482871403E-8</v>
      </c>
      <c r="AQ1609" s="5">
        <v>1.8425523518931799E-8</v>
      </c>
      <c r="AT1609" s="5">
        <v>9.6522956482871403E-8</v>
      </c>
      <c r="AU1609" s="5">
        <v>9.6522956482871403E-8</v>
      </c>
      <c r="AV1609" s="5">
        <v>9.6537455124807296E-8</v>
      </c>
      <c r="AW1609" s="5"/>
      <c r="AX1609" s="13">
        <v>8.8412065742807203E-7</v>
      </c>
    </row>
    <row r="1610" spans="8:50" x14ac:dyDescent="0.2">
      <c r="H1610" s="5"/>
      <c r="I1610" s="5"/>
      <c r="J1610" s="5"/>
      <c r="K1610" s="5"/>
      <c r="AN1610" s="5">
        <v>9.3422875416896698E-8</v>
      </c>
      <c r="AQ1610" s="5">
        <v>1.7833862114243299E-8</v>
      </c>
      <c r="AT1610" s="5">
        <v>9.3422875416896698E-8</v>
      </c>
      <c r="AU1610" s="5">
        <v>9.3422875416896698E-8</v>
      </c>
      <c r="AV1610" s="5">
        <v>9.3436686919404399E-8</v>
      </c>
      <c r="AW1610" s="5"/>
      <c r="AX1610" s="13">
        <v>8.5690254932080201E-7</v>
      </c>
    </row>
    <row r="1611" spans="8:50" x14ac:dyDescent="0.2">
      <c r="H1611" s="5"/>
      <c r="I1611" s="5"/>
      <c r="J1611" s="5"/>
      <c r="K1611" s="5"/>
      <c r="AN1611" s="5">
        <v>9.04224123895315E-8</v>
      </c>
      <c r="AQ1611" s="5">
        <v>1.72610798653458E-8</v>
      </c>
      <c r="AT1611" s="5">
        <v>9.04224123895315E-8</v>
      </c>
      <c r="AU1611" s="5">
        <v>9.04224123895315E-8</v>
      </c>
      <c r="AV1611" s="5">
        <v>9.0436000571725101E-8</v>
      </c>
      <c r="AW1611" s="5"/>
      <c r="AX1611" s="13">
        <v>8.3052000275827497E-7</v>
      </c>
    </row>
    <row r="1612" spans="8:50" x14ac:dyDescent="0.2">
      <c r="H1612" s="5"/>
      <c r="I1612" s="5"/>
      <c r="J1612" s="5"/>
      <c r="K1612" s="5"/>
      <c r="AN1612" s="5">
        <v>8.7518114525148999E-8</v>
      </c>
      <c r="AQ1612" s="5">
        <v>1.6706420918868199E-8</v>
      </c>
      <c r="AT1612" s="5">
        <v>8.7518114525148999E-8</v>
      </c>
      <c r="AU1612" s="5">
        <v>8.7518114525148999E-8</v>
      </c>
      <c r="AV1612" s="5">
        <v>8.7531324780656907E-8</v>
      </c>
      <c r="AW1612" s="5"/>
      <c r="AX1612" s="13">
        <v>8.0494767947407499E-7</v>
      </c>
    </row>
    <row r="1613" spans="8:50" x14ac:dyDescent="0.2">
      <c r="H1613" s="5"/>
      <c r="I1613" s="5"/>
      <c r="J1613" s="5"/>
      <c r="K1613" s="5"/>
      <c r="AN1613" s="5">
        <v>8.4707559657264395E-8</v>
      </c>
      <c r="AQ1613" s="5">
        <v>1.6170091416638901E-8</v>
      </c>
      <c r="AT1613" s="5">
        <v>8.4707559657264395E-8</v>
      </c>
      <c r="AU1613" s="5">
        <v>8.4707559657264395E-8</v>
      </c>
      <c r="AV1613" s="5">
        <v>8.4720099951829804E-8</v>
      </c>
      <c r="AW1613" s="5"/>
      <c r="AX1613" s="13">
        <v>7.8016060194998501E-7</v>
      </c>
    </row>
    <row r="1614" spans="8:50" x14ac:dyDescent="0.2">
      <c r="H1614" s="5"/>
      <c r="I1614" s="5"/>
      <c r="J1614" s="5"/>
      <c r="K1614" s="5"/>
      <c r="AN1614" s="5">
        <v>8.1986573413851303E-8</v>
      </c>
      <c r="AQ1614" s="5">
        <v>1.56506140088873E-8</v>
      </c>
      <c r="AT1614" s="5">
        <v>8.1986573413851303E-8</v>
      </c>
      <c r="AU1614" s="5">
        <v>8.1986573413851303E-8</v>
      </c>
      <c r="AV1614" s="5">
        <v>8.1999182422359496E-8</v>
      </c>
      <c r="AW1614" s="5"/>
      <c r="AX1614" s="13">
        <v>7.5613458287813201E-7</v>
      </c>
    </row>
    <row r="1615" spans="8:50" x14ac:dyDescent="0.2">
      <c r="H1615" s="5"/>
      <c r="I1615" s="5"/>
      <c r="J1615" s="5"/>
      <c r="K1615" s="5"/>
      <c r="AN1615" s="5">
        <v>7.9353712802110301E-8</v>
      </c>
      <c r="AQ1615" s="5">
        <v>1.51479028031849E-8</v>
      </c>
      <c r="AT1615" s="5">
        <v>7.9353712802110301E-8</v>
      </c>
      <c r="AU1615" s="5">
        <v>7.9353712802110301E-8</v>
      </c>
      <c r="AV1615" s="5">
        <v>7.9365067781162002E-8</v>
      </c>
      <c r="AW1615" s="5"/>
      <c r="AX1615" s="13">
        <v>7.3284663744463902E-7</v>
      </c>
    </row>
    <row r="1616" spans="8:50" x14ac:dyDescent="0.2">
      <c r="H1616" s="5"/>
      <c r="I1616" s="5"/>
      <c r="J1616" s="5"/>
      <c r="K1616" s="5"/>
      <c r="AN1616" s="5">
        <v>7.68047690930435E-8</v>
      </c>
      <c r="AQ1616" s="5">
        <v>1.46613393740461E-8</v>
      </c>
      <c r="AT1616" s="5">
        <v>7.68047690930435E-8</v>
      </c>
      <c r="AU1616" s="5">
        <v>7.68047690930435E-8</v>
      </c>
      <c r="AV1616" s="5">
        <v>7.6816501998780695E-8</v>
      </c>
      <c r="AW1616" s="5"/>
      <c r="AX1616" s="13">
        <v>7.1027405569140495E-7</v>
      </c>
    </row>
    <row r="1617" spans="8:50" x14ac:dyDescent="0.2">
      <c r="H1617" s="5"/>
      <c r="I1617" s="5"/>
      <c r="J1617" s="5"/>
      <c r="K1617" s="5"/>
      <c r="AN1617" s="5">
        <v>7.4338075973537299E-8</v>
      </c>
      <c r="AQ1617" s="5">
        <v>1.41904770808427E-8</v>
      </c>
      <c r="AT1617" s="5">
        <v>7.4338075973537299E-8</v>
      </c>
      <c r="AU1617" s="5">
        <v>7.4338075973537299E-8</v>
      </c>
      <c r="AV1617" s="5">
        <v>7.4349224810760606E-8</v>
      </c>
      <c r="AW1617" s="5"/>
      <c r="AX1617" s="13">
        <v>6.8839496940612499E-7</v>
      </c>
    </row>
    <row r="1618" spans="8:50" x14ac:dyDescent="0.2">
      <c r="H1618" s="5"/>
      <c r="I1618" s="5"/>
      <c r="J1618" s="5"/>
      <c r="K1618" s="5"/>
      <c r="AN1618" s="5">
        <v>7.1950317995850605E-8</v>
      </c>
      <c r="AQ1618" s="5">
        <v>1.3734852104460601E-8</v>
      </c>
      <c r="AT1618" s="5">
        <v>7.1950317995850605E-8</v>
      </c>
      <c r="AU1618" s="5">
        <v>7.1950317995850605E-8</v>
      </c>
      <c r="AV1618" s="5">
        <v>7.1961277869731105E-8</v>
      </c>
      <c r="AW1618" s="5"/>
      <c r="AX1618" s="13">
        <v>6.6718778523226596E-7</v>
      </c>
    </row>
    <row r="1619" spans="8:50" x14ac:dyDescent="0.2">
      <c r="H1619" s="5"/>
      <c r="I1619" s="5"/>
      <c r="J1619" s="5"/>
      <c r="K1619" s="5"/>
      <c r="AN1619" s="5">
        <v>6.9639536812612802E-8</v>
      </c>
      <c r="AQ1619" s="5">
        <v>1.32933478433289E-8</v>
      </c>
      <c r="AT1619" s="5">
        <v>6.9639536812612802E-8</v>
      </c>
      <c r="AU1619" s="5">
        <v>6.9639536812612802E-8</v>
      </c>
      <c r="AV1619" s="5">
        <v>6.9650015688893398E-8</v>
      </c>
      <c r="AW1619" s="5"/>
      <c r="AX1619" s="13">
        <v>6.4663245587701005E-7</v>
      </c>
    </row>
    <row r="1620" spans="8:50" x14ac:dyDescent="0.2">
      <c r="H1620" s="5"/>
      <c r="I1620" s="5"/>
      <c r="J1620" s="5"/>
      <c r="K1620" s="5"/>
      <c r="AN1620" s="5">
        <v>6.7402691831853801E-8</v>
      </c>
      <c r="AQ1620" s="5">
        <v>1.2866668615361501E-8</v>
      </c>
      <c r="AT1620" s="5">
        <v>6.7402691831853801E-8</v>
      </c>
      <c r="AU1620" s="5">
        <v>6.7402691831853801E-8</v>
      </c>
      <c r="AV1620" s="5">
        <v>6.7412689710534798E-8</v>
      </c>
      <c r="AW1620" s="5"/>
      <c r="AX1620" s="13">
        <v>6.2670871072722301E-7</v>
      </c>
    </row>
    <row r="1621" spans="8:50" x14ac:dyDescent="0.2">
      <c r="H1621" s="5"/>
      <c r="I1621" s="5"/>
      <c r="J1621" s="5"/>
      <c r="K1621" s="5"/>
      <c r="AN1621" s="5">
        <v>6.5238082383489003E-8</v>
      </c>
      <c r="AQ1621" s="5">
        <v>1.24532511783592E-8</v>
      </c>
      <c r="AT1621" s="5">
        <v>6.5238082383489003E-8</v>
      </c>
      <c r="AU1621" s="5">
        <v>6.5238082383489003E-8</v>
      </c>
      <c r="AV1621" s="5">
        <v>6.5247891298827101E-8</v>
      </c>
      <c r="AW1621" s="5"/>
      <c r="AX1621" s="13">
        <v>6.0739694913071502E-7</v>
      </c>
    </row>
    <row r="1622" spans="8:50" x14ac:dyDescent="0.2">
      <c r="H1622" s="5"/>
      <c r="I1622" s="5"/>
      <c r="J1622" s="5"/>
      <c r="K1622" s="5"/>
      <c r="AN1622" s="5">
        <v>6.3142805303433796E-8</v>
      </c>
      <c r="AQ1622" s="5">
        <v>1.20533532096075E-8</v>
      </c>
      <c r="AT1622" s="5">
        <v>6.3142805303433796E-8</v>
      </c>
      <c r="AU1622" s="5">
        <v>6.3142805303433796E-8</v>
      </c>
      <c r="AV1622" s="5">
        <v>6.3152201935115E-8</v>
      </c>
      <c r="AW1622" s="5"/>
      <c r="AX1622" s="13">
        <v>5.8867911649900905E-7</v>
      </c>
    </row>
    <row r="1623" spans="8:50" x14ac:dyDescent="0.2">
      <c r="H1623" s="5"/>
      <c r="I1623" s="5"/>
      <c r="J1623" s="5"/>
      <c r="K1623" s="5"/>
      <c r="AN1623" s="5">
        <v>6.1114558674603694E-8</v>
      </c>
      <c r="AQ1623" s="5">
        <v>1.16662532127069E-8</v>
      </c>
      <c r="AT1623" s="5">
        <v>6.1114558674603694E-8</v>
      </c>
      <c r="AU1623" s="5">
        <v>6.1114558674603694E-8</v>
      </c>
      <c r="AV1623" s="5">
        <v>6.1123783521427797E-8</v>
      </c>
      <c r="AW1623" s="5"/>
      <c r="AX1623" s="13">
        <v>5.7053653981814199E-7</v>
      </c>
    </row>
    <row r="1624" spans="8:50" x14ac:dyDescent="0.2">
      <c r="H1624" s="5"/>
      <c r="I1624" s="5"/>
      <c r="J1624" s="5"/>
      <c r="K1624" s="5"/>
      <c r="AN1624" s="5">
        <v>5.91515902914566E-8</v>
      </c>
      <c r="AQ1624" s="5">
        <v>1.12913671191433E-8</v>
      </c>
      <c r="AT1624" s="5">
        <v>5.91515902914566E-8</v>
      </c>
      <c r="AU1624" s="5">
        <v>5.91515902914566E-8</v>
      </c>
      <c r="AV1624" s="5">
        <v>5.9160591817966603E-8</v>
      </c>
      <c r="AW1624" s="5"/>
      <c r="AX1624" s="13">
        <v>5.5295152524783598E-7</v>
      </c>
    </row>
    <row r="1625" spans="8:50" x14ac:dyDescent="0.2">
      <c r="H1625" s="5"/>
      <c r="I1625" s="5"/>
      <c r="J1625" s="5"/>
      <c r="K1625" s="5"/>
      <c r="AN1625" s="5">
        <v>5.7251838735707999E-8</v>
      </c>
      <c r="AQ1625" s="5">
        <v>1.09288495352881E-8</v>
      </c>
      <c r="AT1625" s="5">
        <v>5.7251838735707999E-8</v>
      </c>
      <c r="AU1625" s="5">
        <v>5.7251838735707999E-8</v>
      </c>
      <c r="AV1625" s="5">
        <v>5.72604966925038E-8</v>
      </c>
      <c r="AW1625" s="5"/>
      <c r="AX1625" s="13">
        <v>5.3590722069361597E-7</v>
      </c>
    </row>
    <row r="1626" spans="8:50" x14ac:dyDescent="0.2">
      <c r="H1626" s="5"/>
      <c r="I1626" s="5"/>
      <c r="J1626" s="5"/>
      <c r="K1626" s="5"/>
      <c r="AN1626" s="5">
        <v>5.54130364472444E-8</v>
      </c>
      <c r="AQ1626" s="5">
        <v>1.0577704108970299E-8</v>
      </c>
      <c r="AT1626" s="5">
        <v>5.54130364472444E-8</v>
      </c>
      <c r="AU1626" s="5">
        <v>5.54130364472444E-8</v>
      </c>
      <c r="AV1626" s="5">
        <v>5.5421247763411902E-8</v>
      </c>
      <c r="AW1626" s="5"/>
      <c r="AX1626" s="13">
        <v>5.1938660227614402E-7</v>
      </c>
    </row>
    <row r="1627" spans="8:50" x14ac:dyDescent="0.2">
      <c r="H1627" s="5"/>
      <c r="I1627" s="5"/>
      <c r="J1627" s="5"/>
      <c r="K1627" s="5"/>
      <c r="AN1627" s="5">
        <v>5.36329674014099E-8</v>
      </c>
      <c r="AQ1627" s="5">
        <v>1.02378621262471E-8</v>
      </c>
      <c r="AT1627" s="5">
        <v>5.36329674014099E-8</v>
      </c>
      <c r="AU1627" s="5">
        <v>5.36329674014099E-8</v>
      </c>
      <c r="AV1627" s="5">
        <v>5.3641298966977398E-8</v>
      </c>
      <c r="AW1627" s="5"/>
      <c r="AX1627" s="13">
        <v>5.0337448421405804E-7</v>
      </c>
    </row>
    <row r="1628" spans="8:50" x14ac:dyDescent="0.2">
      <c r="H1628" s="5"/>
      <c r="I1628" s="5"/>
      <c r="J1628" s="5"/>
      <c r="K1628" s="5"/>
      <c r="AN1628" s="5">
        <v>5.19107554954335E-8</v>
      </c>
      <c r="AQ1628" s="5">
        <v>9.90906590983293E-9</v>
      </c>
      <c r="AT1628" s="5">
        <v>5.19107554954335E-8</v>
      </c>
      <c r="AU1628" s="5">
        <v>5.19107554954335E-8</v>
      </c>
      <c r="AV1628" s="5">
        <v>5.19183999215727E-8</v>
      </c>
      <c r="AW1628" s="5"/>
      <c r="AX1628" s="13">
        <v>4.8785446105350898E-7</v>
      </c>
    </row>
    <row r="1629" spans="8:50" x14ac:dyDescent="0.2">
      <c r="H1629" s="5"/>
      <c r="I1629" s="5"/>
      <c r="J1629" s="5"/>
      <c r="K1629" s="5"/>
      <c r="AN1629" s="5">
        <v>5.02433429588594E-8</v>
      </c>
      <c r="AQ1629" s="5">
        <v>9.5908516406136701E-9</v>
      </c>
      <c r="AT1629" s="5">
        <v>5.02433429588594E-8</v>
      </c>
      <c r="AU1629" s="5">
        <v>5.02433429588594E-8</v>
      </c>
      <c r="AV1629" s="5">
        <v>5.02507984216558E-8</v>
      </c>
      <c r="AW1629" s="5"/>
      <c r="AX1629" s="13">
        <v>4.7281198261710199E-7</v>
      </c>
    </row>
    <row r="1630" spans="8:50" x14ac:dyDescent="0.2">
      <c r="H1630" s="5"/>
      <c r="I1630" s="5"/>
      <c r="J1630" s="5"/>
      <c r="K1630" s="5"/>
      <c r="AN1630" s="5">
        <v>4.8629681904059599E-8</v>
      </c>
      <c r="AQ1630" s="5">
        <v>9.2828070349324006E-9</v>
      </c>
      <c r="AT1630" s="5">
        <v>4.8629681904059599E-8</v>
      </c>
      <c r="AU1630" s="5">
        <v>4.8629681904059599E-8</v>
      </c>
      <c r="AV1630" s="5">
        <v>4.8636793797141897E-8</v>
      </c>
      <c r="AW1630" s="5"/>
      <c r="AX1630" s="13">
        <v>4.5823174287407401E-7</v>
      </c>
    </row>
    <row r="1631" spans="8:50" x14ac:dyDescent="0.2">
      <c r="H1631" s="5"/>
      <c r="I1631" s="5"/>
      <c r="J1631" s="5"/>
      <c r="K1631" s="5"/>
      <c r="AN1631" s="5">
        <v>4.7067470413949499E-8</v>
      </c>
      <c r="AQ1631" s="5">
        <v>8.9846915939892507E-9</v>
      </c>
      <c r="AT1631" s="5">
        <v>4.7067470413949499E-8</v>
      </c>
      <c r="AU1631" s="5">
        <v>4.7067470413949499E-8</v>
      </c>
      <c r="AV1631" s="5">
        <v>4.7074702556431799E-8</v>
      </c>
      <c r="AW1631" s="5"/>
      <c r="AX1631" s="13">
        <v>4.4410001621434599E-7</v>
      </c>
    </row>
    <row r="1632" spans="8:50" x14ac:dyDescent="0.2">
      <c r="H1632" s="5"/>
      <c r="I1632" s="5"/>
      <c r="J1632" s="5"/>
      <c r="K1632" s="5"/>
      <c r="AN1632" s="5">
        <v>4.5555815207272402E-8</v>
      </c>
      <c r="AQ1632" s="5">
        <v>8.6961102126129601E-9</v>
      </c>
      <c r="AT1632" s="5">
        <v>4.5555815207272402E-8</v>
      </c>
      <c r="AU1632" s="5">
        <v>4.5555815207272402E-8</v>
      </c>
      <c r="AV1632" s="5">
        <v>4.55627037800405E-8</v>
      </c>
      <c r="AW1632" s="5"/>
      <c r="AX1632" s="13">
        <v>4.3040338624058202E-7</v>
      </c>
    </row>
    <row r="1633" spans="8:50" x14ac:dyDescent="0.2">
      <c r="H1633" s="5"/>
      <c r="I1633" s="5"/>
      <c r="J1633" s="5"/>
      <c r="K1633" s="5"/>
      <c r="AN1633" s="5">
        <v>4.4092551794829303E-8</v>
      </c>
      <c r="AQ1633" s="5">
        <v>8.4168395704893592E-9</v>
      </c>
      <c r="AT1633" s="5">
        <v>4.4092551794829303E-8</v>
      </c>
      <c r="AU1633" s="5">
        <v>4.4092551794829303E-8</v>
      </c>
      <c r="AV1633" s="5">
        <v>4.4099217047283202E-8</v>
      </c>
      <c r="AW1633" s="5"/>
      <c r="AX1633" s="13">
        <v>4.1712807580724398E-7</v>
      </c>
    </row>
    <row r="1634" spans="8:50" x14ac:dyDescent="0.2">
      <c r="H1634" s="5"/>
      <c r="I1634" s="5"/>
      <c r="J1634" s="5"/>
      <c r="K1634" s="5"/>
      <c r="AN1634" s="5">
        <v>4.2676494861106403E-8</v>
      </c>
      <c r="AQ1634" s="5">
        <v>8.1464158485043995E-9</v>
      </c>
      <c r="AT1634" s="5">
        <v>4.2676494861106403E-8</v>
      </c>
      <c r="AU1634" s="5">
        <v>4.2676494861106403E-8</v>
      </c>
      <c r="AV1634" s="5">
        <v>4.26829883287033E-8</v>
      </c>
      <c r="AW1634" s="5"/>
      <c r="AX1634" s="13">
        <v>4.0426089183731202E-7</v>
      </c>
    </row>
    <row r="1635" spans="8:50" x14ac:dyDescent="0.2">
      <c r="H1635" s="5"/>
      <c r="I1635" s="5"/>
      <c r="J1635" s="5"/>
      <c r="K1635" s="5"/>
      <c r="AN1635" s="5">
        <v>4.1305737594190501E-8</v>
      </c>
      <c r="AQ1635" s="5">
        <v>7.8847703327152302E-9</v>
      </c>
      <c r="AT1635" s="5">
        <v>4.1305737594190501E-8</v>
      </c>
      <c r="AU1635" s="5">
        <v>4.1305737594190501E-8</v>
      </c>
      <c r="AV1635" s="5">
        <v>4.1312179526330299E-8</v>
      </c>
      <c r="AW1635" s="5"/>
      <c r="AX1635" s="13">
        <v>3.9178975785533203E-7</v>
      </c>
    </row>
    <row r="1636" spans="8:50" x14ac:dyDescent="0.2">
      <c r="H1636" s="5"/>
      <c r="I1636" s="5"/>
      <c r="J1636" s="5"/>
      <c r="K1636" s="5"/>
      <c r="AN1636" s="5">
        <v>3.9979129035539201E-8</v>
      </c>
      <c r="AQ1636" s="5">
        <v>7.6313876685506793E-9</v>
      </c>
      <c r="AT1636" s="5">
        <v>3.9979129035539201E-8</v>
      </c>
      <c r="AU1636" s="5">
        <v>3.9979129035539201E-8</v>
      </c>
      <c r="AV1636" s="5">
        <v>3.9985021256136398E-8</v>
      </c>
      <c r="AW1636" s="5"/>
      <c r="AX1636" s="13">
        <v>3.79702391244027E-7</v>
      </c>
    </row>
    <row r="1637" spans="8:50" x14ac:dyDescent="0.2">
      <c r="H1637" s="5"/>
      <c r="I1637" s="5"/>
      <c r="J1637" s="5"/>
      <c r="K1637" s="5"/>
      <c r="AN1637" s="5">
        <v>3.8694865444153303E-8</v>
      </c>
      <c r="AQ1637" s="5">
        <v>7.3864739978392302E-9</v>
      </c>
      <c r="AT1637" s="5">
        <v>3.8694865444153303E-8</v>
      </c>
      <c r="AU1637" s="5">
        <v>3.8694865444153303E-8</v>
      </c>
      <c r="AV1637" s="5">
        <v>3.87007576647505E-8</v>
      </c>
      <c r="AW1637" s="5"/>
      <c r="AX1637" s="13">
        <v>3.6798702474068601E-7</v>
      </c>
    </row>
    <row r="1638" spans="8:50" x14ac:dyDescent="0.2">
      <c r="H1638" s="5"/>
      <c r="I1638" s="5"/>
      <c r="J1638" s="5"/>
      <c r="K1638" s="5"/>
      <c r="AN1638" s="5">
        <v>3.7451984824833403E-8</v>
      </c>
      <c r="AQ1638" s="5">
        <v>7.1491188608384399E-9</v>
      </c>
      <c r="AT1638" s="5">
        <v>3.7451984824833403E-8</v>
      </c>
      <c r="AU1638" s="5">
        <v>3.7451984824833403E-8</v>
      </c>
      <c r="AV1638" s="5">
        <v>3.7457911402401999E-8</v>
      </c>
      <c r="AW1638" s="5"/>
      <c r="AX1638" s="13">
        <v>3.5663218311685901E-7</v>
      </c>
    </row>
    <row r="1639" spans="8:50" x14ac:dyDescent="0.2">
      <c r="H1639" s="5"/>
      <c r="I1639" s="5"/>
      <c r="J1639" s="5"/>
      <c r="K1639" s="5"/>
      <c r="AN1639" s="5">
        <v>3.6249404932979897E-8</v>
      </c>
      <c r="AQ1639" s="5">
        <v>6.9194940424053902E-9</v>
      </c>
      <c r="AT1639" s="5">
        <v>3.6249404932979897E-8</v>
      </c>
      <c r="AU1639" s="5">
        <v>3.6249404932979897E-8</v>
      </c>
      <c r="AV1639" s="5">
        <v>3.6254592835663103E-8</v>
      </c>
      <c r="AW1639" s="5"/>
      <c r="AX1639" s="13">
        <v>3.4562718135443601E-7</v>
      </c>
    </row>
    <row r="1640" spans="8:50" x14ac:dyDescent="0.2">
      <c r="H1640" s="5"/>
      <c r="I1640" s="5"/>
      <c r="J1640" s="5"/>
      <c r="K1640" s="5"/>
      <c r="AN1640" s="5">
        <v>3.50847894945368E-8</v>
      </c>
      <c r="AQ1640" s="5">
        <v>6.6971700803974201E-9</v>
      </c>
      <c r="AT1640" s="5">
        <v>3.50847894945368E-8</v>
      </c>
      <c r="AU1640" s="5">
        <v>3.50847894945368E-8</v>
      </c>
      <c r="AV1640" s="5">
        <v>3.5090183539048499E-8</v>
      </c>
      <c r="AW1640" s="5"/>
      <c r="AX1640" s="13">
        <v>3.3496052704647901E-7</v>
      </c>
    </row>
    <row r="1641" spans="8:50" x14ac:dyDescent="0.2">
      <c r="H1641" s="5"/>
      <c r="I1641" s="5"/>
      <c r="J1641" s="5"/>
      <c r="K1641" s="5"/>
      <c r="AN1641" s="5">
        <v>3.3958035438589901E-8</v>
      </c>
      <c r="AQ1641" s="5">
        <v>6.4820095469288797E-9</v>
      </c>
      <c r="AT1641" s="5">
        <v>3.3958035438589901E-8</v>
      </c>
      <c r="AU1641" s="5">
        <v>3.3958035438589901E-8</v>
      </c>
      <c r="AV1641" s="5">
        <v>3.3962948485501803E-8</v>
      </c>
      <c r="AW1641" s="5"/>
      <c r="AX1641" s="13">
        <v>3.2462232538522298E-7</v>
      </c>
    </row>
    <row r="1642" spans="8:50" x14ac:dyDescent="0.2">
      <c r="H1642" s="5"/>
      <c r="I1642" s="5"/>
      <c r="J1642" s="5"/>
      <c r="K1642" s="5"/>
      <c r="AN1642" s="5">
        <v>3.2867373381111399E-8</v>
      </c>
      <c r="AQ1642" s="5">
        <v>6.2738063001712999E-9</v>
      </c>
      <c r="AT1642" s="5">
        <v>3.2867373381111399E-8</v>
      </c>
      <c r="AU1642" s="5">
        <v>3.2867373381111399E-8</v>
      </c>
      <c r="AV1642" s="5">
        <v>3.2872234892566302E-8</v>
      </c>
      <c r="AW1642" s="5"/>
      <c r="AX1642" s="13">
        <v>3.1460250977804298E-7</v>
      </c>
    </row>
    <row r="1643" spans="8:50" x14ac:dyDescent="0.2">
      <c r="H1643" s="5"/>
      <c r="I1643" s="5"/>
      <c r="J1643" s="5"/>
      <c r="K1643" s="5"/>
      <c r="AN1643" s="5">
        <v>3.1811583649616298E-8</v>
      </c>
      <c r="AQ1643" s="5">
        <v>6.0723713767819102E-9</v>
      </c>
      <c r="AT1643" s="5">
        <v>3.1811583649616298E-8</v>
      </c>
      <c r="AU1643" s="5">
        <v>3.1811583649616298E-8</v>
      </c>
      <c r="AV1643" s="5">
        <v>3.1816359268642598E-8</v>
      </c>
      <c r="AW1643" s="5"/>
      <c r="AX1643" s="13">
        <v>3.0489137438051598E-7</v>
      </c>
    </row>
    <row r="1644" spans="8:50" x14ac:dyDescent="0.2">
      <c r="H1644" s="5"/>
      <c r="I1644" s="5"/>
      <c r="J1644" s="5"/>
      <c r="K1644" s="5"/>
      <c r="AN1644" s="5">
        <v>3.0789583999505001E-8</v>
      </c>
      <c r="AQ1644" s="5">
        <v>5.8773268500751802E-9</v>
      </c>
      <c r="AT1644" s="5">
        <v>3.0789583999505001E-8</v>
      </c>
      <c r="AU1644" s="5">
        <v>3.0789583999505001E-8</v>
      </c>
      <c r="AV1644" s="5">
        <v>3.0794359618531301E-8</v>
      </c>
      <c r="AW1644" s="5"/>
      <c r="AX1644" s="13">
        <v>2.9547902438487399E-7</v>
      </c>
    </row>
    <row r="1645" spans="8:50" x14ac:dyDescent="0.2">
      <c r="H1645" s="5"/>
      <c r="I1645" s="5"/>
      <c r="J1645" s="5"/>
      <c r="K1645" s="5"/>
      <c r="AN1645" s="5">
        <v>2.9800962147120601E-8</v>
      </c>
      <c r="AQ1645" s="5">
        <v>5.6884665782226399E-9</v>
      </c>
      <c r="AT1645" s="5">
        <v>2.9800962147120601E-8</v>
      </c>
      <c r="AU1645" s="5">
        <v>2.9800962147120601E-8</v>
      </c>
      <c r="AV1645" s="5">
        <v>2.9805256768547202E-8</v>
      </c>
      <c r="AW1645" s="5"/>
      <c r="AX1645" s="13">
        <v>2.8635656133552198E-7</v>
      </c>
    </row>
    <row r="1646" spans="8:50" x14ac:dyDescent="0.2">
      <c r="H1646" s="5"/>
      <c r="I1646" s="5"/>
      <c r="J1646" s="5"/>
      <c r="K1646" s="5"/>
      <c r="AN1646" s="5">
        <v>2.88437597450927E-8</v>
      </c>
      <c r="AQ1646" s="5">
        <v>5.5058764536528099E-9</v>
      </c>
      <c r="AT1646" s="5">
        <v>2.88437597450927E-8</v>
      </c>
      <c r="AU1646" s="5">
        <v>2.88437597450927E-8</v>
      </c>
      <c r="AV1646" s="5">
        <v>2.8848071545004901E-8</v>
      </c>
      <c r="AW1646" s="5"/>
      <c r="AX1646" s="13">
        <v>2.7751525856172098E-7</v>
      </c>
    </row>
    <row r="1647" spans="8:50" x14ac:dyDescent="0.2">
      <c r="H1647" s="5"/>
      <c r="I1647" s="5"/>
      <c r="J1647" s="5"/>
      <c r="K1647" s="5"/>
      <c r="AN1647" s="5">
        <v>2.7917186583078599E-8</v>
      </c>
      <c r="AQ1647" s="5">
        <v>5.32893805088028E-9</v>
      </c>
      <c r="AT1647" s="5">
        <v>2.7917186583078599E-8</v>
      </c>
      <c r="AU1647" s="5">
        <v>2.7917186583078599E-8</v>
      </c>
      <c r="AV1647" s="5">
        <v>2.7921412490562299E-8</v>
      </c>
      <c r="AW1647" s="5"/>
      <c r="AX1647" s="13">
        <v>2.6894594275210499E-7</v>
      </c>
    </row>
    <row r="1648" spans="8:50" x14ac:dyDescent="0.2">
      <c r="H1648" s="5"/>
      <c r="I1648" s="5"/>
      <c r="J1648" s="5"/>
      <c r="K1648" s="5"/>
      <c r="AN1648" s="5">
        <v>2.70204868077074E-8</v>
      </c>
      <c r="AQ1648" s="5">
        <v>5.1578059762763996E-9</v>
      </c>
      <c r="AT1648" s="5">
        <v>2.70204868077074E-8</v>
      </c>
      <c r="AU1648" s="5">
        <v>2.70204868077074E-8</v>
      </c>
      <c r="AV1648" s="5">
        <v>2.70245237518483E-8</v>
      </c>
      <c r="AW1648" s="5"/>
      <c r="AX1648" s="13">
        <v>2.6064093512356198E-7</v>
      </c>
    </row>
    <row r="1649" spans="8:50" x14ac:dyDescent="0.2">
      <c r="H1649" s="5"/>
      <c r="I1649" s="5"/>
      <c r="J1649" s="5"/>
      <c r="K1649" s="5"/>
      <c r="AN1649" s="5">
        <v>2.61525781743796E-8</v>
      </c>
      <c r="AQ1649" s="5">
        <v>4.9919648752699902E-9</v>
      </c>
      <c r="AT1649" s="5">
        <v>2.61525781743796E-8</v>
      </c>
      <c r="AU1649" s="5">
        <v>2.61525781743796E-8</v>
      </c>
      <c r="AV1649" s="5">
        <v>2.6156512047606299E-8</v>
      </c>
      <c r="AW1649" s="5"/>
      <c r="AX1649" s="13">
        <v>2.52591783861125E-7</v>
      </c>
    </row>
    <row r="1650" spans="8:50" x14ac:dyDescent="0.2">
      <c r="H1650" s="5"/>
      <c r="I1650" s="5"/>
      <c r="J1650" s="5"/>
      <c r="K1650" s="5"/>
      <c r="AN1650" s="5">
        <v>2.5312893793066799E-8</v>
      </c>
      <c r="AQ1650" s="5">
        <v>4.8320503518321796E-9</v>
      </c>
      <c r="AT1650" s="5">
        <v>2.5312893793066799E-8</v>
      </c>
      <c r="AU1650" s="5">
        <v>2.5312893793066799E-8</v>
      </c>
      <c r="AV1650" s="5">
        <v>2.53162779547509E-8</v>
      </c>
      <c r="AW1650" s="5"/>
      <c r="AX1650" s="13">
        <v>2.4479046661196998E-7</v>
      </c>
    </row>
    <row r="1651" spans="8:50" x14ac:dyDescent="0.2">
      <c r="H1651" s="5"/>
      <c r="I1651" s="5"/>
      <c r="J1651" s="5"/>
      <c r="K1651" s="5"/>
      <c r="AN1651" s="5">
        <v>2.44993035315416E-8</v>
      </c>
      <c r="AQ1651" s="5">
        <v>4.6764819852779997E-9</v>
      </c>
      <c r="AT1651" s="5">
        <v>2.44993035315416E-8</v>
      </c>
      <c r="AU1651" s="5">
        <v>2.44993035315416E-8</v>
      </c>
      <c r="AV1651" s="5">
        <v>2.4503306118711101E-8</v>
      </c>
      <c r="AW1651" s="5"/>
      <c r="AX1651" s="13">
        <v>2.3722957944875699E-7</v>
      </c>
    </row>
    <row r="1652" spans="8:50" x14ac:dyDescent="0.2">
      <c r="H1652" s="5"/>
      <c r="I1652" s="5"/>
      <c r="J1652" s="5"/>
      <c r="K1652" s="5"/>
      <c r="AN1652" s="5">
        <v>2.3712580421660701E-8</v>
      </c>
      <c r="AQ1652" s="5">
        <v>4.52635919869264E-9</v>
      </c>
      <c r="AT1652" s="5">
        <v>2.3712580421660701E-8</v>
      </c>
      <c r="AU1652" s="5">
        <v>2.3712580421660701E-8</v>
      </c>
      <c r="AV1652" s="5">
        <v>2.3716205082144701E-8</v>
      </c>
      <c r="AW1652" s="5"/>
      <c r="AX1652" s="13">
        <v>2.29901392052919E-7</v>
      </c>
    </row>
    <row r="1653" spans="8:50" x14ac:dyDescent="0.2">
      <c r="H1653" s="5"/>
      <c r="I1653" s="5"/>
      <c r="J1653" s="5"/>
      <c r="K1653" s="5"/>
      <c r="AN1653" s="5">
        <v>2.2951023793339101E-8</v>
      </c>
      <c r="AQ1653" s="5">
        <v>4.3808230677908099E-9</v>
      </c>
      <c r="AT1653" s="5">
        <v>2.2951023793339101E-8</v>
      </c>
      <c r="AU1653" s="5">
        <v>2.2951023793339101E-8</v>
      </c>
      <c r="AV1653" s="5">
        <v>2.29543564195661E-8</v>
      </c>
      <c r="AW1653" s="5"/>
      <c r="AX1653" s="13">
        <v>2.2279966863414299E-7</v>
      </c>
    </row>
    <row r="1654" spans="8:50" x14ac:dyDescent="0.2">
      <c r="H1654" s="5"/>
      <c r="I1654" s="5"/>
      <c r="J1654" s="5"/>
      <c r="K1654" s="5"/>
      <c r="AN1654" s="5">
        <v>2.2213791900777399E-8</v>
      </c>
      <c r="AQ1654" s="5">
        <v>4.2403374116865602E-9</v>
      </c>
      <c r="AT1654" s="5">
        <v>2.2213791900777399E-8</v>
      </c>
      <c r="AU1654" s="5">
        <v>2.2213791900777399E-8</v>
      </c>
      <c r="AV1654" s="5">
        <v>2.2217193240947199E-8</v>
      </c>
      <c r="AW1654" s="5"/>
      <c r="AX1654" s="13">
        <v>2.1591599173443501E-7</v>
      </c>
    </row>
    <row r="1655" spans="8:50" x14ac:dyDescent="0.2">
      <c r="H1655" s="5"/>
      <c r="I1655" s="5"/>
      <c r="J1655" s="5"/>
      <c r="K1655" s="5"/>
      <c r="AN1655" s="5">
        <v>2.1500300675461401E-8</v>
      </c>
      <c r="AQ1655" s="5">
        <v>4.1039402351803602E-9</v>
      </c>
      <c r="AT1655" s="5">
        <v>2.1500300675461401E-8</v>
      </c>
      <c r="AU1655" s="5">
        <v>2.1500300675461401E-8</v>
      </c>
      <c r="AV1655" s="5">
        <v>2.1503478695317098E-8</v>
      </c>
      <c r="AW1655" s="5"/>
      <c r="AX1655" s="13">
        <v>2.09245242165054E-7</v>
      </c>
    </row>
    <row r="1656" spans="8:50" x14ac:dyDescent="0.2">
      <c r="H1656" s="5"/>
      <c r="I1656" s="5"/>
      <c r="J1656" s="5"/>
      <c r="K1656" s="5"/>
      <c r="AN1656" s="5">
        <v>2.08097599070488E-8</v>
      </c>
      <c r="AQ1656" s="5">
        <v>3.9723358561861499E-9</v>
      </c>
      <c r="AT1656" s="5">
        <v>2.08097599070488E-8</v>
      </c>
      <c r="AU1656" s="5">
        <v>2.08097599070488E-8</v>
      </c>
      <c r="AV1656" s="5">
        <v>2.0812697428104499E-8</v>
      </c>
      <c r="AW1656" s="5"/>
      <c r="AX1656" s="13">
        <v>2.0277977549986E-7</v>
      </c>
    </row>
    <row r="1657" spans="8:50" x14ac:dyDescent="0.2">
      <c r="H1657" s="5"/>
      <c r="I1657" s="5"/>
      <c r="J1657" s="5"/>
      <c r="K1657" s="5"/>
      <c r="AN1657" s="5">
        <v>2.0141035815482898E-8</v>
      </c>
      <c r="AQ1657" s="5">
        <v>3.8446653504186302E-9</v>
      </c>
      <c r="AT1657" s="5">
        <v>2.0141035815482898E-8</v>
      </c>
      <c r="AU1657" s="5">
        <v>2.0141035815482898E-8</v>
      </c>
      <c r="AV1657" s="5">
        <v>2.0144265370795601E-8</v>
      </c>
      <c r="AW1657" s="5"/>
      <c r="AX1657" s="13">
        <v>1.9651380258917E-7</v>
      </c>
    </row>
    <row r="1658" spans="8:50" x14ac:dyDescent="0.2">
      <c r="H1658" s="5"/>
      <c r="I1658" s="5"/>
      <c r="J1658" s="5"/>
      <c r="K1658" s="5"/>
      <c r="AN1658" s="5">
        <v>1.9494368899563499E-8</v>
      </c>
      <c r="AQ1658" s="5">
        <v>3.7210489672777402E-9</v>
      </c>
      <c r="AT1658" s="5">
        <v>1.9494368899563499E-8</v>
      </c>
      <c r="AU1658" s="5">
        <v>1.9494368899563499E-8</v>
      </c>
      <c r="AV1658" s="5">
        <v>1.9497220528190701E-8</v>
      </c>
      <c r="AW1658" s="5"/>
      <c r="AX1658" s="13">
        <v>1.9044060664507401E-7</v>
      </c>
    </row>
    <row r="1659" spans="8:50" x14ac:dyDescent="0.2">
      <c r="H1659" s="5"/>
      <c r="I1659" s="5"/>
      <c r="J1659" s="5"/>
      <c r="K1659" s="5"/>
      <c r="AN1659" s="5">
        <v>1.8868110024663001E-8</v>
      </c>
      <c r="AQ1659" s="5">
        <v>3.6016069561634301E-9</v>
      </c>
      <c r="AT1659" s="5">
        <v>1.8868110024663001E-8</v>
      </c>
      <c r="AU1659" s="5">
        <v>1.8868110024663001E-8</v>
      </c>
      <c r="AV1659" s="5">
        <v>1.8871099081175901E-8</v>
      </c>
      <c r="AW1659" s="5"/>
      <c r="AX1659" s="13">
        <v>1.8455518872823199E-7</v>
      </c>
    </row>
    <row r="1660" spans="8:50" x14ac:dyDescent="0.2">
      <c r="H1660" s="5"/>
      <c r="I1660" s="5"/>
      <c r="J1660" s="5"/>
      <c r="K1660" s="5"/>
      <c r="AN1660" s="5">
        <v>1.8261932799552899E-8</v>
      </c>
      <c r="AQ1660" s="5">
        <v>3.4858926764473401E-9</v>
      </c>
      <c r="AT1660" s="5">
        <v>1.8261932799552899E-8</v>
      </c>
      <c r="AU1660" s="5">
        <v>1.8261932799552899E-8</v>
      </c>
      <c r="AV1660" s="5">
        <v>1.82648016066658E-8</v>
      </c>
      <c r="AW1660" s="5"/>
      <c r="AX1660" s="13">
        <v>1.7885072897981699E-7</v>
      </c>
    </row>
    <row r="1661" spans="8:50" x14ac:dyDescent="0.2">
      <c r="H1661" s="5"/>
      <c r="I1661" s="5"/>
      <c r="J1661" s="5"/>
      <c r="K1661" s="5"/>
      <c r="AN1661" s="5">
        <v>1.7675545189976198E-8</v>
      </c>
      <c r="AQ1661" s="5">
        <v>3.3739404851008702E-9</v>
      </c>
      <c r="AT1661" s="5">
        <v>1.7675545189976198E-8</v>
      </c>
      <c r="AU1661" s="5">
        <v>1.7675545189976198E-8</v>
      </c>
      <c r="AV1661" s="5">
        <v>1.76780017134321E-8</v>
      </c>
      <c r="AW1661" s="5"/>
      <c r="AX1661" s="13">
        <v>1.7332272663657399E-7</v>
      </c>
    </row>
    <row r="1662" spans="8:50" x14ac:dyDescent="0.2">
      <c r="H1662" s="5"/>
      <c r="I1662" s="5"/>
      <c r="J1662" s="5"/>
      <c r="K1662" s="5"/>
      <c r="AN1662" s="5">
        <v>1.71076931664763E-8</v>
      </c>
      <c r="AQ1662" s="5">
        <v>3.2655442402955601E-9</v>
      </c>
      <c r="AT1662" s="5">
        <v>1.71076931664763E-8</v>
      </c>
      <c r="AU1662" s="5">
        <v>1.71076931664763E-8</v>
      </c>
      <c r="AV1662" s="5">
        <v>1.7110338653274999E-8</v>
      </c>
      <c r="AW1662" s="5"/>
      <c r="AX1662" s="13">
        <v>1.6796484283727901E-7</v>
      </c>
    </row>
    <row r="1663" spans="8:50" x14ac:dyDescent="0.2">
      <c r="H1663" s="5"/>
      <c r="I1663" s="5"/>
      <c r="J1663" s="5"/>
      <c r="K1663" s="5"/>
      <c r="AN1663" s="5">
        <v>1.6558445442996099E-8</v>
      </c>
      <c r="AQ1663" s="5">
        <v>3.1606180496028801E-9</v>
      </c>
      <c r="AT1663" s="5">
        <v>1.6558445442996099E-8</v>
      </c>
      <c r="AU1663" s="5">
        <v>1.6558445442996099E-8</v>
      </c>
      <c r="AV1663" s="5">
        <v>1.6560747360080701E-8</v>
      </c>
      <c r="AW1663" s="5"/>
      <c r="AX1663" s="13">
        <v>1.6277221607047699E-7</v>
      </c>
    </row>
    <row r="1664" spans="8:50" x14ac:dyDescent="0.2">
      <c r="H1664" s="5"/>
      <c r="I1664" s="5"/>
      <c r="J1664" s="5"/>
      <c r="K1664" s="5"/>
      <c r="AN1664" s="5">
        <v>1.6026513633107599E-8</v>
      </c>
      <c r="AQ1664" s="5">
        <v>3.0592306269656502E-9</v>
      </c>
      <c r="AT1664" s="5">
        <v>1.6026513633107599E-8</v>
      </c>
      <c r="AU1664" s="5">
        <v>1.6026513633107599E-8</v>
      </c>
      <c r="AV1664" s="5">
        <v>1.60287468362494E-8</v>
      </c>
      <c r="AW1664" s="5"/>
      <c r="AX1664" s="13">
        <v>1.5773979586136901E-7</v>
      </c>
    </row>
    <row r="1665" spans="8:50" x14ac:dyDescent="0.2">
      <c r="H1665" s="5"/>
      <c r="I1665" s="5"/>
      <c r="J1665" s="5"/>
      <c r="K1665" s="5"/>
      <c r="AN1665" s="5">
        <v>1.5511571345582401E-8</v>
      </c>
      <c r="AQ1665" s="5">
        <v>2.96084943932698E-9</v>
      </c>
      <c r="AT1665" s="5">
        <v>1.5511571345582401E-8</v>
      </c>
      <c r="AU1665" s="5">
        <v>1.5511571345582401E-8</v>
      </c>
      <c r="AV1665" s="5">
        <v>1.5513941976609801E-8</v>
      </c>
      <c r="AW1665" s="5"/>
      <c r="AX1665" s="13">
        <v>1.5286239430727299E-7</v>
      </c>
    </row>
    <row r="1666" spans="8:50" x14ac:dyDescent="0.2">
      <c r="H1666" s="5"/>
      <c r="I1666" s="5"/>
      <c r="J1666" s="5"/>
      <c r="K1666" s="5"/>
      <c r="AN1666" s="5">
        <v>1.5013326546163501E-8</v>
      </c>
      <c r="AQ1666" s="5">
        <v>2.8658352348866999E-9</v>
      </c>
      <c r="AT1666" s="5">
        <v>1.5013326546163501E-8</v>
      </c>
      <c r="AU1666" s="5">
        <v>1.5013326546163501E-8</v>
      </c>
      <c r="AV1666" s="5">
        <v>1.50156284632481E-8</v>
      </c>
      <c r="AW1666" s="5"/>
      <c r="AX1666" s="13">
        <v>1.4813595728556199E-7</v>
      </c>
    </row>
    <row r="1667" spans="8:50" x14ac:dyDescent="0.2">
      <c r="H1667" s="5"/>
      <c r="I1667" s="5"/>
      <c r="J1667" s="5"/>
      <c r="K1667" s="5"/>
      <c r="AN1667" s="5">
        <v>1.4531074916937E-8</v>
      </c>
      <c r="AQ1667" s="5">
        <v>2.7738444439306898E-9</v>
      </c>
      <c r="AT1667" s="5">
        <v>1.4531074916937E-8</v>
      </c>
      <c r="AU1667" s="5">
        <v>1.4531074916937E-8</v>
      </c>
      <c r="AV1667" s="5">
        <v>1.4533411190993E-8</v>
      </c>
      <c r="AW1667" s="5"/>
      <c r="AX1667" s="13">
        <v>1.4355481589595199E-7</v>
      </c>
    </row>
    <row r="1668" spans="8:50" x14ac:dyDescent="0.2">
      <c r="H1668" s="5"/>
      <c r="I1668" s="5"/>
      <c r="J1668" s="5"/>
      <c r="K1668" s="5"/>
      <c r="AN1668" s="5">
        <v>1.40644900666744E-8</v>
      </c>
      <c r="AQ1668" s="5">
        <v>2.6847568170590098E-9</v>
      </c>
      <c r="AT1668" s="5">
        <v>1.40644900666744E-8</v>
      </c>
      <c r="AU1668" s="5">
        <v>1.40644900666744E-8</v>
      </c>
      <c r="AV1668" s="5">
        <v>1.40664484140449E-8</v>
      </c>
      <c r="AW1668" s="5"/>
      <c r="AX1668" s="13">
        <v>1.3911556879827501E-7</v>
      </c>
    </row>
    <row r="1669" spans="8:50" x14ac:dyDescent="0.2">
      <c r="H1669" s="5"/>
      <c r="I1669" s="5"/>
      <c r="J1669" s="5"/>
      <c r="K1669" s="5"/>
      <c r="AN1669" s="5">
        <v>1.36127302495761E-8</v>
      </c>
      <c r="AQ1669" s="5">
        <v>2.5986067112430602E-9</v>
      </c>
      <c r="AT1669" s="5">
        <v>1.36127302495761E-8</v>
      </c>
      <c r="AU1669" s="5">
        <v>1.36127302495761E-8</v>
      </c>
      <c r="AV1669" s="5">
        <v>1.36147573108894E-8</v>
      </c>
      <c r="AW1669" s="5"/>
      <c r="AX1669" s="13">
        <v>1.3481307962530399E-7</v>
      </c>
    </row>
    <row r="1670" spans="8:50" x14ac:dyDescent="0.2">
      <c r="H1670" s="5"/>
      <c r="I1670" s="5"/>
      <c r="J1670" s="5"/>
      <c r="K1670" s="5"/>
      <c r="AN1670" s="5">
        <v>1.3175469074413799E-8</v>
      </c>
      <c r="AQ1670" s="5">
        <v>2.5149990213116201E-9</v>
      </c>
      <c r="AT1670" s="5">
        <v>1.3175469074413799E-8</v>
      </c>
      <c r="AU1670" s="5">
        <v>1.3175469074413799E-8</v>
      </c>
      <c r="AV1670" s="5">
        <v>1.31773415293558E-8</v>
      </c>
      <c r="AW1670" s="5"/>
      <c r="AX1670" s="13">
        <v>1.3064317400501201E-7</v>
      </c>
    </row>
    <row r="1671" spans="8:50" x14ac:dyDescent="0.2">
      <c r="H1671" s="5"/>
      <c r="I1671" s="5"/>
      <c r="J1671" s="5"/>
      <c r="K1671" s="5"/>
      <c r="AN1671" s="5">
        <v>1.27521740081305E-8</v>
      </c>
      <c r="AQ1671" s="5">
        <v>2.4342944954644902E-9</v>
      </c>
      <c r="AT1671" s="5">
        <v>1.27521740081305E-8</v>
      </c>
      <c r="AU1671" s="5">
        <v>1.27521740081305E-8</v>
      </c>
      <c r="AV1671" s="5">
        <v>1.2753874678215401E-8</v>
      </c>
      <c r="AW1671" s="5"/>
      <c r="AX1671" s="13">
        <v>1.26601814993259E-7</v>
      </c>
    </row>
    <row r="1672" spans="8:50" x14ac:dyDescent="0.2">
      <c r="H1672" s="5"/>
      <c r="I1672" s="5"/>
      <c r="J1672" s="5"/>
      <c r="K1672" s="5"/>
      <c r="AN1672" s="5">
        <v>1.23425186594978E-8</v>
      </c>
      <c r="AQ1672" s="5">
        <v>2.3559262436733999E-9</v>
      </c>
      <c r="AT1672" s="5">
        <v>1.23425186594978E-8</v>
      </c>
      <c r="AU1672" s="5">
        <v>1.23425186594978E-8</v>
      </c>
      <c r="AV1672" s="5">
        <v>1.2344494185354E-8</v>
      </c>
      <c r="AW1672" s="5"/>
      <c r="AX1672" s="13">
        <v>1.2268580739170301E-7</v>
      </c>
    </row>
    <row r="1673" spans="8:50" x14ac:dyDescent="0.2">
      <c r="H1673" s="5"/>
      <c r="I1673" s="5"/>
      <c r="J1673" s="5"/>
      <c r="K1673" s="5"/>
      <c r="AN1673" s="5">
        <v>1.19462625297159E-8</v>
      </c>
      <c r="AQ1673" s="5">
        <v>2.2802893711095698E-9</v>
      </c>
      <c r="AT1673" s="5">
        <v>1.19462625297159E-8</v>
      </c>
      <c r="AU1673" s="5">
        <v>1.19462625297159E-8</v>
      </c>
      <c r="AV1673" s="5">
        <v>1.1947946021315099E-8</v>
      </c>
      <c r="AW1673" s="5"/>
      <c r="AX1673" s="13">
        <v>1.18890135082518E-7</v>
      </c>
    </row>
    <row r="1674" spans="8:50" x14ac:dyDescent="0.2">
      <c r="H1674" s="5"/>
      <c r="I1674" s="5"/>
      <c r="J1674" s="5"/>
      <c r="K1674" s="5"/>
      <c r="AN1674" s="5">
        <v>1.15624779805566E-8</v>
      </c>
      <c r="AQ1674" s="5">
        <v>2.2070574865445901E-9</v>
      </c>
      <c r="AT1674" s="5">
        <v>1.15624779805566E-8</v>
      </c>
      <c r="AU1674" s="5">
        <v>1.15624779805566E-8</v>
      </c>
      <c r="AV1674" s="5">
        <v>1.15639381518416E-8</v>
      </c>
      <c r="AW1674" s="5"/>
      <c r="AX1674" s="13">
        <v>1.15211809009192E-7</v>
      </c>
    </row>
    <row r="1675" spans="8:50" x14ac:dyDescent="0.2">
      <c r="H1675" s="5"/>
      <c r="I1675" s="5"/>
      <c r="J1675" s="5"/>
      <c r="K1675" s="5"/>
      <c r="AN1675" s="5">
        <v>1.11910619411056E-8</v>
      </c>
      <c r="AQ1675" s="5">
        <v>2.1361275190642199E-9</v>
      </c>
      <c r="AT1675" s="5">
        <v>1.11910619411056E-8</v>
      </c>
      <c r="AU1675" s="5">
        <v>1.11910619411056E-8</v>
      </c>
      <c r="AV1675" s="5">
        <v>1.1192676718762001E-8</v>
      </c>
      <c r="AW1675" s="5"/>
      <c r="AX1675" s="13">
        <v>1.11647032726382E-7</v>
      </c>
    </row>
    <row r="1676" spans="8:50" x14ac:dyDescent="0.2">
      <c r="H1676" s="5"/>
      <c r="I1676" s="5"/>
      <c r="J1676" s="5"/>
      <c r="K1676" s="5"/>
      <c r="AN1676" s="5">
        <v>1.08313959858776E-8</v>
      </c>
      <c r="AQ1676" s="5">
        <v>2.06782585989688E-9</v>
      </c>
      <c r="AT1676" s="5">
        <v>1.08313959858776E-8</v>
      </c>
      <c r="AU1676" s="5">
        <v>1.08313959858776E-8</v>
      </c>
      <c r="AV1676" s="5">
        <v>1.08331481914196E-8</v>
      </c>
      <c r="AW1676" s="5"/>
      <c r="AX1676" s="13">
        <v>1.08192422072405E-7</v>
      </c>
    </row>
    <row r="1677" spans="8:50" x14ac:dyDescent="0.2">
      <c r="H1677" s="5"/>
      <c r="I1677" s="5"/>
      <c r="J1677" s="5"/>
      <c r="K1677" s="5"/>
      <c r="AN1677" s="5">
        <v>1.04835316503296E-8</v>
      </c>
      <c r="AQ1677" s="5">
        <v>2.00098437201456E-9</v>
      </c>
      <c r="AT1677" s="5">
        <v>1.04835316503296E-8</v>
      </c>
      <c r="AU1677" s="5">
        <v>1.04835316503296E-8</v>
      </c>
      <c r="AV1677" s="5">
        <v>1.04850261785861E-8</v>
      </c>
      <c r="AW1677" s="5"/>
      <c r="AX1677" s="13">
        <v>1.04844318029806E-7</v>
      </c>
    </row>
    <row r="1678" spans="8:50" x14ac:dyDescent="0.2">
      <c r="H1678" s="5"/>
      <c r="I1678" s="5"/>
      <c r="J1678" s="5"/>
      <c r="K1678" s="5"/>
      <c r="AN1678" s="5">
        <v>1.01468676874621E-8</v>
      </c>
      <c r="AQ1678" s="5">
        <v>1.9370288697308598E-9</v>
      </c>
      <c r="AT1678" s="5">
        <v>1.01468676874621E-8</v>
      </c>
      <c r="AU1678" s="5">
        <v>1.01468676874621E-8</v>
      </c>
      <c r="AV1678" s="5">
        <v>1.01484137511756E-8</v>
      </c>
      <c r="AW1678" s="5"/>
      <c r="AX1678" s="13">
        <v>1.01599662828129E-7</v>
      </c>
    </row>
    <row r="1679" spans="8:50" x14ac:dyDescent="0.2">
      <c r="H1679" s="5"/>
      <c r="I1679" s="5"/>
      <c r="J1679" s="5"/>
      <c r="K1679" s="5"/>
      <c r="AN1679" s="5">
        <v>9.8208887427036607E-9</v>
      </c>
      <c r="AQ1679" s="5">
        <v>1.8746881451035301E-9</v>
      </c>
      <c r="AT1679" s="5">
        <v>9.8208887427036607E-9</v>
      </c>
      <c r="AU1679" s="5">
        <v>9.8208887427036607E-9</v>
      </c>
      <c r="AV1679" s="5">
        <v>9.8224004494458002E-9</v>
      </c>
      <c r="AW1679" s="5"/>
      <c r="AX1679" s="13">
        <v>9.8455244090547401E-8</v>
      </c>
    </row>
    <row r="1680" spans="8:50" x14ac:dyDescent="0.2">
      <c r="H1680" s="5"/>
      <c r="I1680" s="5"/>
      <c r="J1680" s="5"/>
      <c r="K1680" s="5"/>
      <c r="AN1680" s="5">
        <v>9.5053199602831404E-9</v>
      </c>
      <c r="AQ1680" s="5">
        <v>1.8143573033038099E-9</v>
      </c>
      <c r="AT1680" s="5">
        <v>9.5053199602831404E-9</v>
      </c>
      <c r="AU1680" s="5">
        <v>9.5053199602831404E-9</v>
      </c>
      <c r="AV1680" s="5">
        <v>9.5067457745967395E-9</v>
      </c>
      <c r="AW1680" s="5"/>
      <c r="AX1680" s="13">
        <v>9.5407763547804705E-8</v>
      </c>
    </row>
    <row r="1681" spans="8:50" x14ac:dyDescent="0.2">
      <c r="H1681" s="5"/>
      <c r="I1681" s="5"/>
      <c r="J1681" s="5"/>
      <c r="K1681" s="5"/>
      <c r="AN1681" s="5">
        <v>9.2002300541433206E-9</v>
      </c>
      <c r="AQ1681" s="5">
        <v>1.7562596646458701E-9</v>
      </c>
      <c r="AT1681" s="5">
        <v>9.2002300541433206E-9</v>
      </c>
      <c r="AU1681" s="5">
        <v>9.2002300541433206E-9</v>
      </c>
      <c r="AV1681" s="5">
        <v>9.2015699760283907E-9</v>
      </c>
      <c r="AW1681" s="5"/>
      <c r="AX1681" s="13">
        <v>9.2454524177645504E-8</v>
      </c>
    </row>
    <row r="1682" spans="8:50" x14ac:dyDescent="0.2">
      <c r="H1682" s="5"/>
      <c r="I1682" s="5"/>
      <c r="J1682" s="5"/>
      <c r="K1682" s="5"/>
      <c r="AN1682" s="5">
        <v>8.9045711366561299E-9</v>
      </c>
      <c r="AQ1682" s="5">
        <v>1.6996737327300801E-9</v>
      </c>
      <c r="AT1682" s="5">
        <v>8.9045711366561299E-9</v>
      </c>
      <c r="AU1682" s="5">
        <v>8.9045711366561299E-9</v>
      </c>
      <c r="AV1682" s="5">
        <v>8.9059625939983201E-9</v>
      </c>
      <c r="AW1682" s="5"/>
      <c r="AX1682" s="13">
        <v>8.9592588459014104E-8</v>
      </c>
    </row>
    <row r="1683" spans="8:50" x14ac:dyDescent="0.2">
      <c r="H1683" s="5"/>
      <c r="I1683" s="5"/>
      <c r="J1683" s="5"/>
      <c r="K1683" s="5"/>
      <c r="AN1683" s="5">
        <v>8.61865242056429E-9</v>
      </c>
      <c r="AQ1683" s="5">
        <v>1.6454068963846E-9</v>
      </c>
      <c r="AT1683" s="5">
        <v>8.61865242056429E-9</v>
      </c>
      <c r="AU1683" s="5">
        <v>8.61865242056429E-9</v>
      </c>
      <c r="AV1683" s="5">
        <v>8.6199064500208296E-9</v>
      </c>
      <c r="AW1683" s="5"/>
      <c r="AX1683" s="13">
        <v>8.6818984513883295E-8</v>
      </c>
    </row>
    <row r="1684" spans="8:50" x14ac:dyDescent="0.2">
      <c r="H1684" s="5"/>
      <c r="I1684" s="5"/>
      <c r="J1684" s="5"/>
      <c r="K1684" s="5"/>
      <c r="AN1684" s="5">
        <v>8.3416836955252999E-9</v>
      </c>
      <c r="AQ1684" s="5">
        <v>1.59217076918148E-9</v>
      </c>
      <c r="AT1684" s="5">
        <v>8.3416836955252999E-9</v>
      </c>
      <c r="AU1684" s="5">
        <v>8.3416836955252999E-9</v>
      </c>
      <c r="AV1684" s="5">
        <v>8.3429892604389595E-9</v>
      </c>
      <c r="AW1684" s="5"/>
      <c r="AX1684" s="13">
        <v>8.4131272997282796E-8</v>
      </c>
    </row>
    <row r="1685" spans="8:50" x14ac:dyDescent="0.2">
      <c r="H1685" s="5"/>
      <c r="I1685" s="5"/>
      <c r="J1685" s="5"/>
      <c r="K1685" s="5"/>
      <c r="AN1685" s="5">
        <v>8.0737680324534194E-9</v>
      </c>
      <c r="AQ1685" s="5">
        <v>1.5412365590629801E-9</v>
      </c>
      <c r="AT1685" s="5">
        <v>8.0737680324534194E-9</v>
      </c>
      <c r="AU1685" s="5">
        <v>8.0737680324534194E-9</v>
      </c>
      <c r="AV1685" s="5">
        <v>8.0749361694814301E-9</v>
      </c>
      <c r="AW1685" s="5"/>
      <c r="AX1685" s="13">
        <v>8.1526104104499995E-8</v>
      </c>
    </row>
    <row r="1686" spans="8:50" x14ac:dyDescent="0.2">
      <c r="H1686" s="5"/>
      <c r="I1686" s="5"/>
      <c r="J1686" s="5"/>
      <c r="K1686" s="5"/>
      <c r="AN1686" s="5">
        <v>7.8144244337488707E-9</v>
      </c>
      <c r="AQ1686" s="5">
        <v>1.4917625202294999E-9</v>
      </c>
      <c r="AT1686" s="5">
        <v>7.8144244337488707E-9</v>
      </c>
      <c r="AU1686" s="5">
        <v>7.8144244337488707E-9</v>
      </c>
      <c r="AV1686" s="5">
        <v>7.8156097492625792E-9</v>
      </c>
      <c r="AW1686" s="5"/>
      <c r="AX1686" s="13">
        <v>7.9001897414849995E-8</v>
      </c>
    </row>
    <row r="1687" spans="8:50" x14ac:dyDescent="0.2">
      <c r="H1687" s="5"/>
      <c r="I1687" s="5"/>
      <c r="J1687" s="5"/>
      <c r="K1687" s="5"/>
      <c r="AN1687" s="5">
        <v>7.56330932969752E-9</v>
      </c>
      <c r="AQ1687" s="5">
        <v>1.4436284032810901E-9</v>
      </c>
      <c r="AT1687" s="5">
        <v>7.56330932969752E-9</v>
      </c>
      <c r="AU1687" s="5">
        <v>7.56330932969752E-9</v>
      </c>
      <c r="AV1687" s="5">
        <v>7.5645977161254801E-9</v>
      </c>
      <c r="AW1687" s="5"/>
      <c r="AX1687" s="13">
        <v>7.6555234409677095E-8</v>
      </c>
    </row>
    <row r="1688" spans="8:50" x14ac:dyDescent="0.2">
      <c r="H1688" s="5"/>
      <c r="I1688" s="5"/>
      <c r="J1688" s="5"/>
      <c r="K1688" s="5"/>
      <c r="AN1688" s="5">
        <v>7.3203711848422598E-9</v>
      </c>
      <c r="AQ1688" s="5">
        <v>1.39738391976034E-9</v>
      </c>
      <c r="AT1688" s="5">
        <v>7.3203711848422598E-9</v>
      </c>
      <c r="AU1688" s="5">
        <v>7.3203711848422598E-9</v>
      </c>
      <c r="AV1688" s="5">
        <v>7.3215393218702804E-9</v>
      </c>
      <c r="AW1688" s="5"/>
      <c r="AX1688" s="13">
        <v>7.4184483132839399E-8</v>
      </c>
    </row>
    <row r="1689" spans="8:50" x14ac:dyDescent="0.2">
      <c r="H1689" s="5"/>
      <c r="I1689" s="5"/>
      <c r="J1689" s="5"/>
      <c r="K1689" s="5"/>
      <c r="AN1689" s="5">
        <v>7.0854725712974502E-9</v>
      </c>
      <c r="AQ1689" s="5">
        <v>1.3523591087247299E-9</v>
      </c>
      <c r="AT1689" s="5">
        <v>7.0854725712974502E-9</v>
      </c>
      <c r="AU1689" s="5">
        <v>7.0854725712974502E-9</v>
      </c>
      <c r="AV1689" s="5">
        <v>7.0865032804398103E-9</v>
      </c>
      <c r="AW1689" s="5"/>
      <c r="AX1689" s="13">
        <v>7.1886946562080902E-8</v>
      </c>
    </row>
    <row r="1690" spans="8:50" x14ac:dyDescent="0.2">
      <c r="H1690" s="5"/>
      <c r="I1690" s="5"/>
      <c r="J1690" s="5"/>
      <c r="K1690" s="5"/>
      <c r="AN1690" s="5">
        <v>6.8575999584064198E-9</v>
      </c>
      <c r="AQ1690" s="5">
        <v>1.3090693247454301E-9</v>
      </c>
      <c r="AT1690" s="5">
        <v>6.8575999584064198E-9</v>
      </c>
      <c r="AU1690" s="5">
        <v>6.8575999584064198E-9</v>
      </c>
      <c r="AV1690" s="5">
        <v>6.8587852739201399E-9</v>
      </c>
      <c r="AW1690" s="5"/>
      <c r="AX1690" s="13">
        <v>6.9660374315774197E-8</v>
      </c>
    </row>
    <row r="1691" spans="8:50" x14ac:dyDescent="0.2">
      <c r="H1691" s="5"/>
      <c r="I1691" s="5"/>
      <c r="J1691" s="5"/>
      <c r="K1691" s="5"/>
      <c r="AN1691" s="5">
        <v>6.6374920210545299E-9</v>
      </c>
      <c r="AQ1691" s="5">
        <v>1.26703357022268E-9</v>
      </c>
      <c r="AT1691" s="5">
        <v>6.6374920210545299E-9</v>
      </c>
      <c r="AU1691" s="5">
        <v>6.6374920210545299E-9</v>
      </c>
      <c r="AV1691" s="5">
        <v>6.6384883732254802E-9</v>
      </c>
      <c r="AW1691" s="5"/>
      <c r="AX1691" s="13">
        <v>6.7502876760491597E-8</v>
      </c>
    </row>
    <row r="1692" spans="8:50" x14ac:dyDescent="0.2">
      <c r="H1692" s="5"/>
      <c r="I1692" s="5"/>
      <c r="J1692" s="5"/>
      <c r="K1692" s="5"/>
      <c r="AN1692" s="5">
        <v>6.4242898349564797E-9</v>
      </c>
      <c r="AQ1692" s="5">
        <v>1.22637209455641E-9</v>
      </c>
      <c r="AT1692" s="5">
        <v>6.4242898349564797E-9</v>
      </c>
      <c r="AU1692" s="5">
        <v>6.4242898349564797E-9</v>
      </c>
      <c r="AV1692" s="5">
        <v>6.4253720795559697E-9</v>
      </c>
      <c r="AW1692" s="5"/>
      <c r="AX1692" s="13">
        <v>6.5411756873977296E-8</v>
      </c>
    </row>
    <row r="1693" spans="8:50" x14ac:dyDescent="0.2">
      <c r="H1693" s="5"/>
      <c r="I1693" s="5"/>
      <c r="J1693" s="5"/>
      <c r="K1693" s="5"/>
      <c r="AN1693" s="5">
        <v>6.2178731507123397E-9</v>
      </c>
      <c r="AQ1693" s="5">
        <v>1.1867756850039099E-9</v>
      </c>
      <c r="AT1693" s="5">
        <v>6.2178731507123397E-9</v>
      </c>
      <c r="AU1693" s="5">
        <v>6.2178731507123397E-9</v>
      </c>
      <c r="AV1693" s="5">
        <v>6.2189210383404002E-9</v>
      </c>
      <c r="AW1693" s="5"/>
      <c r="AX1693" s="13">
        <v>6.3385228093717805E-8</v>
      </c>
    </row>
    <row r="1694" spans="8:50" x14ac:dyDescent="0.2">
      <c r="H1694" s="5"/>
      <c r="I1694" s="5"/>
      <c r="J1694" s="5"/>
      <c r="K1694" s="5"/>
      <c r="AN1694" s="5">
        <v>6.0179327555793702E-9</v>
      </c>
      <c r="AQ1694" s="5">
        <v>1.1490001949362599E-9</v>
      </c>
      <c r="AT1694" s="5">
        <v>6.0179327555793702E-9</v>
      </c>
      <c r="AU1694" s="5">
        <v>6.0179327555793702E-9</v>
      </c>
      <c r="AV1694" s="5">
        <v>6.0189806432074497E-9</v>
      </c>
      <c r="AW1694" s="5"/>
      <c r="AX1694" s="13">
        <v>6.1421589749628298E-8</v>
      </c>
    </row>
    <row r="1695" spans="8:50" x14ac:dyDescent="0.2">
      <c r="H1695" s="5"/>
      <c r="I1695" s="5"/>
      <c r="J1695" s="5"/>
      <c r="K1695" s="5"/>
      <c r="AN1695" s="5">
        <v>5.8248293977574301E-9</v>
      </c>
      <c r="AQ1695" s="5">
        <v>1.11189466581115E-9</v>
      </c>
      <c r="AT1695" s="5">
        <v>5.8248293977574301E-9</v>
      </c>
      <c r="AU1695" s="5">
        <v>5.8248293977574301E-9</v>
      </c>
      <c r="AV1695" s="5">
        <v>5.8258601068998001E-9</v>
      </c>
      <c r="AW1695" s="5"/>
      <c r="AX1695" s="13">
        <v>5.95184712106812E-8</v>
      </c>
    </row>
    <row r="1696" spans="8:50" x14ac:dyDescent="0.2">
      <c r="H1696" s="5"/>
      <c r="I1696" s="5"/>
      <c r="J1696" s="5"/>
      <c r="K1696" s="5"/>
      <c r="AN1696" s="5">
        <v>5.6378415808468502E-9</v>
      </c>
      <c r="AQ1696" s="5">
        <v>1.0761462370568201E-9</v>
      </c>
      <c r="AT1696" s="5">
        <v>5.6378415808468502E-9</v>
      </c>
      <c r="AU1696" s="5">
        <v>5.6378415808468502E-9</v>
      </c>
      <c r="AV1696" s="5">
        <v>5.63870050513215E-9</v>
      </c>
      <c r="AW1696" s="5"/>
      <c r="AX1696" s="13">
        <v>5.76741202713346E-8</v>
      </c>
    </row>
    <row r="1697" spans="8:50" x14ac:dyDescent="0.2">
      <c r="H1697" s="5"/>
      <c r="I1697" s="5"/>
      <c r="J1697" s="5"/>
      <c r="K1697" s="5"/>
      <c r="AN1697" s="5">
        <v>5.45667727059062E-9</v>
      </c>
      <c r="AQ1697" s="5">
        <v>1.0417377301875601E-9</v>
      </c>
      <c r="AT1697" s="5">
        <v>5.45667727059062E-9</v>
      </c>
      <c r="AU1697" s="5">
        <v>5.45667727059062E-9</v>
      </c>
      <c r="AV1697" s="5">
        <v>5.4573128745617503E-9</v>
      </c>
      <c r="AW1697" s="5"/>
      <c r="AX1697" s="13">
        <v>5.5887248545160499E-8</v>
      </c>
    </row>
    <row r="1698" spans="8:50" x14ac:dyDescent="0.2">
      <c r="H1698" s="5"/>
      <c r="I1698" s="5"/>
      <c r="J1698" s="5"/>
      <c r="K1698" s="5"/>
      <c r="AN1698" s="5">
        <v>5.2812677530459301E-9</v>
      </c>
      <c r="AQ1698" s="5">
        <v>1.0079132918323E-9</v>
      </c>
      <c r="AT1698" s="5">
        <v>5.2812677530459301E-9</v>
      </c>
      <c r="AU1698" s="5">
        <v>5.2812677530459301E-9</v>
      </c>
      <c r="AV1698" s="5">
        <v>5.2821610343026504E-9</v>
      </c>
      <c r="AW1698" s="5"/>
      <c r="AX1698" s="13">
        <v>5.4155468222645801E-8</v>
      </c>
    </row>
    <row r="1699" spans="8:50" x14ac:dyDescent="0.2">
      <c r="H1699" s="5"/>
      <c r="I1699" s="5"/>
      <c r="J1699" s="5"/>
      <c r="K1699" s="5"/>
      <c r="AN1699" s="5">
        <v>5.11159584972707E-9</v>
      </c>
      <c r="AQ1699" s="5">
        <v>9.7575516659053806E-10</v>
      </c>
      <c r="AT1699" s="5">
        <v>5.11159584972707E-9</v>
      </c>
      <c r="AU1699" s="5">
        <v>5.11159584972707E-9</v>
      </c>
      <c r="AV1699" s="5">
        <v>5.1123001676410198E-9</v>
      </c>
      <c r="AW1699" s="5"/>
      <c r="AX1699" s="13">
        <v>5.24768896703628E-8</v>
      </c>
    </row>
    <row r="1700" spans="8:50" x14ac:dyDescent="0.2">
      <c r="H1700" s="5"/>
      <c r="I1700" s="5"/>
      <c r="J1700" s="5"/>
      <c r="K1700" s="5"/>
      <c r="AN1700" s="5">
        <v>4.9474554188055599E-9</v>
      </c>
      <c r="AQ1700" s="5">
        <v>9.4443878714837103E-10</v>
      </c>
      <c r="AT1700" s="5">
        <v>4.9474554188055599E-9</v>
      </c>
      <c r="AU1700" s="5">
        <v>4.9474554188055599E-9</v>
      </c>
      <c r="AV1700" s="5">
        <v>4.94843459249081E-9</v>
      </c>
      <c r="AW1700" s="5"/>
      <c r="AX1700" s="13">
        <v>5.0850482179169098E-8</v>
      </c>
    </row>
    <row r="1701" spans="8:50" x14ac:dyDescent="0.2">
      <c r="H1701" s="5"/>
      <c r="I1701" s="5"/>
      <c r="J1701" s="5"/>
      <c r="K1701" s="5"/>
      <c r="AN1701" s="5">
        <v>4.7886918539100498E-9</v>
      </c>
      <c r="AQ1701" s="5">
        <v>9.14135938362861E-10</v>
      </c>
      <c r="AT1701" s="5">
        <v>4.7886918539100498E-9</v>
      </c>
      <c r="AU1701" s="5">
        <v>4.7886918539100498E-9</v>
      </c>
      <c r="AV1701" s="5">
        <v>4.7891900299955303E-9</v>
      </c>
      <c r="AW1701" s="5"/>
      <c r="AX1701" s="13">
        <v>4.9274390472608498E-8</v>
      </c>
    </row>
    <row r="1702" spans="8:50" x14ac:dyDescent="0.2">
      <c r="H1702" s="5"/>
      <c r="I1702" s="5"/>
      <c r="J1702" s="5"/>
      <c r="K1702" s="5"/>
      <c r="AN1702" s="5">
        <v>4.6347898004693603E-9</v>
      </c>
      <c r="AQ1702" s="5">
        <v>8.8484662023400995E-10</v>
      </c>
      <c r="AT1702" s="5">
        <v>4.6347898004693603E-9</v>
      </c>
      <c r="AU1702" s="5">
        <v>4.6347898004693603E-9</v>
      </c>
      <c r="AV1702" s="5">
        <v>4.6354769398976097E-9</v>
      </c>
      <c r="AW1702" s="5"/>
      <c r="AX1702" s="13">
        <v>4.7747291807281599E-8</v>
      </c>
    </row>
    <row r="1703" spans="8:50" x14ac:dyDescent="0.2">
      <c r="H1703" s="5"/>
      <c r="I1703" s="5"/>
      <c r="J1703" s="5"/>
      <c r="K1703" s="5"/>
      <c r="AN1703" s="5">
        <v>4.4858695078834301E-9</v>
      </c>
      <c r="AQ1703" s="5">
        <v>8.5626162001910795E-10</v>
      </c>
      <c r="AT1703" s="5">
        <v>4.4858695078834301E-9</v>
      </c>
      <c r="AU1703" s="5">
        <v>4.4858695078834301E-9</v>
      </c>
      <c r="AV1703" s="5">
        <v>4.4864535763974396E-9</v>
      </c>
      <c r="AW1703" s="5"/>
      <c r="AX1703" s="13">
        <v>4.6267073229446601E-8</v>
      </c>
    </row>
    <row r="1704" spans="8:50" x14ac:dyDescent="0.2">
      <c r="H1704" s="5"/>
      <c r="I1704" s="5"/>
      <c r="J1704" s="5"/>
      <c r="K1704" s="5"/>
      <c r="AN1704" s="5">
        <v>4.3417591912952098E-9</v>
      </c>
      <c r="AQ1704" s="5">
        <v>8.2872450743227601E-10</v>
      </c>
      <c r="AT1704" s="5">
        <v>4.3417591912952098E-9</v>
      </c>
      <c r="AU1704" s="5">
        <v>4.3417591912952098E-9</v>
      </c>
      <c r="AV1704" s="5">
        <v>4.3426524725519202E-9</v>
      </c>
      <c r="AW1704" s="5"/>
      <c r="AX1704" s="13">
        <v>4.4832704029961097E-8</v>
      </c>
    </row>
    <row r="1705" spans="8:50" x14ac:dyDescent="0.2">
      <c r="H1705" s="5"/>
      <c r="I1705" s="5"/>
      <c r="J1705" s="5"/>
      <c r="K1705" s="5"/>
      <c r="AN1705" s="5">
        <v>4.2024073152475602E-9</v>
      </c>
      <c r="AQ1705" s="5">
        <v>8.0221810398780895E-10</v>
      </c>
      <c r="AT1705" s="5">
        <v>4.2024073152475602E-9</v>
      </c>
      <c r="AU1705" s="5">
        <v>4.2024073152475602E-9</v>
      </c>
      <c r="AV1705" s="5">
        <v>4.2027852419330897E-9</v>
      </c>
      <c r="AW1705" s="5"/>
      <c r="AX1705" s="13">
        <v>4.3442449181768698E-8</v>
      </c>
    </row>
    <row r="1706" spans="8:50" x14ac:dyDescent="0.2">
      <c r="H1706" s="5"/>
      <c r="I1706" s="5"/>
      <c r="J1706" s="5"/>
      <c r="K1706" s="5"/>
      <c r="AN1706" s="5">
        <v>4.0673328821407201E-9</v>
      </c>
      <c r="AQ1706" s="5">
        <v>7.7641601845729001E-10</v>
      </c>
      <c r="AT1706" s="5">
        <v>4.0673328821407201E-9</v>
      </c>
      <c r="AU1706" s="5">
        <v>4.0673328821407201E-9</v>
      </c>
      <c r="AV1706" s="5">
        <v>4.0680887355117899E-9</v>
      </c>
      <c r="AW1706" s="5"/>
      <c r="AX1706" s="13">
        <v>4.2095690259384202E-8</v>
      </c>
    </row>
    <row r="1707" spans="8:50" x14ac:dyDescent="0.2">
      <c r="H1707" s="5"/>
      <c r="I1707" s="5"/>
      <c r="J1707" s="5"/>
      <c r="K1707" s="5"/>
      <c r="AN1707" s="5">
        <v>3.9364671780318701E-9</v>
      </c>
      <c r="AQ1707" s="5">
        <v>7.5135260781213296E-10</v>
      </c>
      <c r="AT1707" s="5">
        <v>3.9364671780318701E-9</v>
      </c>
      <c r="AU1707" s="5">
        <v>3.9364671780318701E-9</v>
      </c>
      <c r="AV1707" s="5">
        <v>3.9372917453457602E-9</v>
      </c>
      <c r="AW1707" s="5"/>
      <c r="AX1707" s="13">
        <v>4.0790520450893998E-8</v>
      </c>
    </row>
    <row r="1708" spans="8:50" x14ac:dyDescent="0.2">
      <c r="H1708" s="5"/>
      <c r="I1708" s="5"/>
      <c r="J1708" s="5"/>
      <c r="K1708" s="5"/>
      <c r="AN1708" s="5">
        <v>3.8103599144636E-9</v>
      </c>
      <c r="AQ1708" s="5">
        <v>7.2738862025216401E-10</v>
      </c>
      <c r="AT1708" s="5">
        <v>3.8103599144636E-9</v>
      </c>
      <c r="AU1708" s="5">
        <v>3.8103599144636E-9</v>
      </c>
      <c r="AV1708" s="5">
        <v>3.8107034841777297E-9</v>
      </c>
      <c r="AW1708" s="5"/>
      <c r="AX1708" s="13">
        <v>3.9525737262298798E-8</v>
      </c>
    </row>
    <row r="1709" spans="8:50" x14ac:dyDescent="0.2">
      <c r="H1709" s="5"/>
      <c r="I1709" s="5"/>
      <c r="J1709" s="5"/>
      <c r="K1709" s="5"/>
      <c r="AN1709" s="5">
        <v>3.68792884683644E-9</v>
      </c>
      <c r="AQ1709" s="5">
        <v>7.0376820240631595E-10</v>
      </c>
      <c r="AT1709" s="5">
        <v>3.68792884683644E-9</v>
      </c>
      <c r="AU1709" s="5">
        <v>3.68792884683644E-9</v>
      </c>
      <c r="AV1709" s="5">
        <v>3.6885472723218601E-9</v>
      </c>
      <c r="AW1709" s="5"/>
      <c r="AX1709" s="13">
        <v>3.8299657201999397E-8</v>
      </c>
    </row>
    <row r="1710" spans="8:50" x14ac:dyDescent="0.2">
      <c r="H1710" s="5"/>
      <c r="I1710" s="5"/>
      <c r="J1710" s="5"/>
      <c r="K1710" s="5"/>
      <c r="AN1710" s="5">
        <v>3.56931140303602E-9</v>
      </c>
      <c r="AQ1710" s="5">
        <v>6.81556420388366E-10</v>
      </c>
      <c r="AT1710" s="5">
        <v>3.56931140303602E-9</v>
      </c>
      <c r="AU1710" s="5">
        <v>3.56931140303602E-9</v>
      </c>
      <c r="AV1710" s="5">
        <v>3.56989547155002E-9</v>
      </c>
      <c r="AW1710" s="5"/>
      <c r="AX1710" s="13">
        <v>3.7112211556053002E-8</v>
      </c>
    </row>
    <row r="1711" spans="8:50" x14ac:dyDescent="0.2">
      <c r="H1711" s="5"/>
      <c r="I1711" s="5"/>
      <c r="J1711" s="5"/>
      <c r="K1711" s="5"/>
      <c r="AN1711" s="5">
        <v>3.4547480818622301E-9</v>
      </c>
      <c r="AQ1711" s="5">
        <v>6.5919003199906197E-10</v>
      </c>
      <c r="AT1711" s="5">
        <v>3.4547480818622301E-9</v>
      </c>
      <c r="AU1711" s="5">
        <v>3.4547480818622301E-9</v>
      </c>
      <c r="AV1711" s="5">
        <v>3.4552119009762901E-9</v>
      </c>
      <c r="AW1711" s="5"/>
      <c r="AX1711" s="13">
        <v>3.5961287370717597E-8</v>
      </c>
    </row>
    <row r="1712" spans="8:50" x14ac:dyDescent="0.2">
      <c r="H1712" s="5"/>
      <c r="I1712" s="5"/>
      <c r="J1712" s="5"/>
      <c r="K1712" s="5"/>
      <c r="AN1712" s="5">
        <v>3.3438265996581302E-9</v>
      </c>
      <c r="AQ1712" s="5">
        <v>6.3838688580901002E-10</v>
      </c>
      <c r="AT1712" s="5">
        <v>3.3438265996581302E-9</v>
      </c>
      <c r="AU1712" s="5">
        <v>3.3438265996581302E-9</v>
      </c>
      <c r="AV1712" s="5">
        <v>3.3443247757436099E-9</v>
      </c>
      <c r="AW1712" s="5"/>
      <c r="AX1712" s="13">
        <v>3.4845596259565501E-8</v>
      </c>
    </row>
    <row r="1713" spans="8:50" x14ac:dyDescent="0.2">
      <c r="H1713" s="5"/>
      <c r="I1713" s="5"/>
      <c r="J1713" s="5"/>
      <c r="K1713" s="5"/>
      <c r="AN1713" s="5">
        <v>3.2363579930809501E-9</v>
      </c>
      <c r="AQ1713" s="5">
        <v>6.1797884479019804E-10</v>
      </c>
      <c r="AT1713" s="5">
        <v>3.2363579930809501E-9</v>
      </c>
      <c r="AU1713" s="5">
        <v>3.2363579930809501E-9</v>
      </c>
      <c r="AV1713" s="5">
        <v>3.23683899068072E-9</v>
      </c>
      <c r="AW1713" s="5"/>
      <c r="AX1713" s="13">
        <v>3.3764725938939503E-8</v>
      </c>
    </row>
    <row r="1714" spans="8:50" x14ac:dyDescent="0.2">
      <c r="H1714" s="5"/>
      <c r="I1714" s="5"/>
      <c r="J1714" s="5"/>
      <c r="K1714" s="5"/>
      <c r="AN1714" s="5">
        <v>3.1322563697021598E-9</v>
      </c>
      <c r="AQ1714" s="5">
        <v>5.9789719499980105E-10</v>
      </c>
      <c r="AT1714" s="5">
        <v>3.1322563697021598E-9</v>
      </c>
      <c r="AU1714" s="5">
        <v>3.1322563697021598E-9</v>
      </c>
      <c r="AV1714" s="5">
        <v>3.1327717242733399E-9</v>
      </c>
      <c r="AW1714" s="5"/>
      <c r="AX1714" s="13">
        <v>3.2717611342725903E-8</v>
      </c>
    </row>
    <row r="1715" spans="8:50" x14ac:dyDescent="0.2">
      <c r="H1715" s="5"/>
      <c r="I1715" s="5"/>
      <c r="J1715" s="5"/>
      <c r="K1715" s="5"/>
      <c r="AN1715" s="5">
        <v>3.0316763358931101E-9</v>
      </c>
      <c r="AQ1715" s="5">
        <v>5.7877754040894397E-10</v>
      </c>
      <c r="AT1715" s="5">
        <v>3.0316763358931101E-9</v>
      </c>
      <c r="AU1715" s="5">
        <v>3.0316763358931101E-9</v>
      </c>
      <c r="AV1715" s="5">
        <v>3.0321916904643001E-9</v>
      </c>
      <c r="AW1715" s="5"/>
      <c r="AX1715" s="13">
        <v>3.1702689228725497E-8</v>
      </c>
    </row>
    <row r="1716" spans="8:50" x14ac:dyDescent="0.2">
      <c r="H1716" s="5"/>
      <c r="I1716" s="5"/>
      <c r="J1716" s="5"/>
      <c r="K1716" s="5"/>
      <c r="AN1716" s="5">
        <v>2.93432585739681E-9</v>
      </c>
      <c r="AQ1716" s="5">
        <v>5.6020759736068104E-10</v>
      </c>
      <c r="AT1716" s="5">
        <v>2.93432585739681E-9</v>
      </c>
      <c r="AU1716" s="5">
        <v>2.93432585739681E-9</v>
      </c>
      <c r="AV1716" s="5">
        <v>2.9347209625680502E-9</v>
      </c>
      <c r="AW1716" s="5"/>
      <c r="AX1716" s="13">
        <v>3.07187227459675E-8</v>
      </c>
    </row>
    <row r="1717" spans="8:50" x14ac:dyDescent="0.2">
      <c r="H1717" s="5"/>
      <c r="I1717" s="5"/>
      <c r="J1717" s="5"/>
      <c r="K1717" s="5"/>
      <c r="AN1717" s="5">
        <v>2.8401705772418302E-9</v>
      </c>
      <c r="AQ1717" s="5">
        <v>5.4217018736930604E-10</v>
      </c>
      <c r="AT1717" s="5">
        <v>2.8401705772418302E-9</v>
      </c>
      <c r="AU1717" s="5">
        <v>2.8401705772418302E-9</v>
      </c>
      <c r="AV1717" s="5">
        <v>2.84060003938449E-9</v>
      </c>
      <c r="AW1717" s="5"/>
      <c r="AX1717" s="13">
        <v>2.9765797786880298E-8</v>
      </c>
    </row>
    <row r="1718" spans="8:50" x14ac:dyDescent="0.2">
      <c r="H1718" s="5"/>
      <c r="I1718" s="5"/>
      <c r="J1718" s="5"/>
      <c r="K1718" s="5"/>
      <c r="AN1718" s="5">
        <v>2.7488497472283601E-9</v>
      </c>
      <c r="AQ1718" s="5">
        <v>5.2475120286335005E-10</v>
      </c>
      <c r="AT1718" s="5">
        <v>2.7488497472283601E-9</v>
      </c>
      <c r="AU1718" s="5">
        <v>2.7488497472283601E-9</v>
      </c>
      <c r="AV1718" s="5">
        <v>2.7493135663424202E-9</v>
      </c>
      <c r="AW1718" s="5"/>
      <c r="AX1718" s="13">
        <v>2.8842351109264799E-8</v>
      </c>
    </row>
    <row r="1719" spans="8:50" x14ac:dyDescent="0.2">
      <c r="H1719" s="5"/>
      <c r="I1719" s="5"/>
      <c r="J1719" s="5"/>
      <c r="K1719" s="5"/>
      <c r="AN1719" s="5">
        <v>2.6604149028135099E-9</v>
      </c>
      <c r="AQ1719" s="5">
        <v>5.0791628687140105E-10</v>
      </c>
      <c r="AT1719" s="5">
        <v>2.6604149028135099E-9</v>
      </c>
      <c r="AU1719" s="5">
        <v>2.6604149028135099E-9</v>
      </c>
      <c r="AV1719" s="5">
        <v>2.66093025738469E-9</v>
      </c>
      <c r="AW1719" s="5"/>
      <c r="AX1719" s="13">
        <v>2.79472145760928E-8</v>
      </c>
    </row>
    <row r="1720" spans="8:50" x14ac:dyDescent="0.2">
      <c r="H1720" s="5"/>
      <c r="I1720" s="5"/>
      <c r="J1720" s="5"/>
      <c r="K1720" s="5"/>
      <c r="AN1720" s="5">
        <v>2.5751237212828601E-9</v>
      </c>
      <c r="AQ1720" s="5">
        <v>4.9142494059357305E-10</v>
      </c>
      <c r="AT1720" s="5">
        <v>2.5751237212828601E-9</v>
      </c>
      <c r="AU1720" s="5">
        <v>2.5751237212828601E-9</v>
      </c>
      <c r="AV1720" s="5">
        <v>2.5755188264540998E-9</v>
      </c>
      <c r="AW1720" s="5"/>
      <c r="AX1720" s="13">
        <v>2.70801305100789E-8</v>
      </c>
    </row>
    <row r="1721" spans="8:50" x14ac:dyDescent="0.2">
      <c r="H1721" s="5"/>
      <c r="I1721" s="5"/>
      <c r="J1721" s="5"/>
      <c r="K1721" s="5"/>
      <c r="AN1721" s="5">
        <v>2.49235777715101E-9</v>
      </c>
      <c r="AQ1721" s="5">
        <v>4.7565509071539898E-10</v>
      </c>
      <c r="AT1721" s="5">
        <v>2.49235777715101E-9</v>
      </c>
      <c r="AU1721" s="5">
        <v>2.49235777715101E-9</v>
      </c>
      <c r="AV1721" s="5">
        <v>2.4925982759509001E-9</v>
      </c>
      <c r="AW1721" s="5"/>
      <c r="AX1721" s="13">
        <v>2.6239655918423701E-8</v>
      </c>
    </row>
    <row r="1722" spans="8:50" x14ac:dyDescent="0.2">
      <c r="H1722" s="5"/>
      <c r="I1722" s="5"/>
      <c r="J1722" s="5"/>
      <c r="K1722" s="5"/>
      <c r="AN1722" s="5">
        <v>2.4123060337607198E-9</v>
      </c>
      <c r="AQ1722" s="5">
        <v>4.6058955875117499E-10</v>
      </c>
      <c r="AT1722" s="5">
        <v>2.4123060337607198E-9</v>
      </c>
      <c r="AU1722" s="5">
        <v>2.4123060337607198E-9</v>
      </c>
      <c r="AV1722" s="5">
        <v>2.4127183174176698E-9</v>
      </c>
      <c r="AW1722" s="5"/>
      <c r="AX1722" s="13">
        <v>2.5425189554127401E-8</v>
      </c>
    </row>
    <row r="1723" spans="8:50" x14ac:dyDescent="0.2">
      <c r="H1723" s="5"/>
      <c r="I1723" s="5"/>
      <c r="J1723" s="5"/>
      <c r="K1723" s="5"/>
      <c r="AN1723" s="5">
        <v>2.3347108138264E-9</v>
      </c>
      <c r="AQ1723" s="5">
        <v>4.4564427618689302E-10</v>
      </c>
      <c r="AT1723" s="5">
        <v>2.3347108138264E-9</v>
      </c>
      <c r="AU1723" s="5">
        <v>2.3347108138264E-9</v>
      </c>
      <c r="AV1723" s="5">
        <v>2.33502002656911E-9</v>
      </c>
      <c r="AW1723" s="5"/>
      <c r="AX1723" s="13">
        <v>2.46361473486762E-8</v>
      </c>
    </row>
    <row r="1724" spans="8:50" x14ac:dyDescent="0.2">
      <c r="H1724" s="5"/>
      <c r="I1724" s="5"/>
      <c r="J1724" s="5"/>
      <c r="K1724" s="5"/>
      <c r="AN1724" s="5">
        <v>2.25989850857646E-9</v>
      </c>
      <c r="AQ1724" s="5">
        <v>4.3136895456514798E-10</v>
      </c>
      <c r="AT1724" s="5">
        <v>2.25989850857646E-9</v>
      </c>
      <c r="AU1724" s="5">
        <v>2.25989850857646E-9</v>
      </c>
      <c r="AV1724" s="5">
        <v>2.2601390073763501E-9</v>
      </c>
      <c r="AW1724" s="5"/>
      <c r="AX1724" s="13">
        <v>2.3871447057470401E-8</v>
      </c>
    </row>
    <row r="1725" spans="8:50" x14ac:dyDescent="0.2">
      <c r="H1725" s="5"/>
      <c r="I1725" s="5"/>
      <c r="J1725" s="5"/>
      <c r="K1725" s="5"/>
      <c r="AN1725" s="5">
        <v>2.18718197858266E-9</v>
      </c>
      <c r="AQ1725" s="5">
        <v>4.1740284568611301E-10</v>
      </c>
      <c r="AT1725" s="5">
        <v>2.18718197858266E-9</v>
      </c>
      <c r="AU1725" s="5">
        <v>2.18718197858266E-9</v>
      </c>
      <c r="AV1725" s="5">
        <v>2.1874052988968398E-9</v>
      </c>
      <c r="AW1725" s="5"/>
      <c r="AX1725" s="13">
        <v>2.3130332827139101E-8</v>
      </c>
    </row>
    <row r="1726" spans="8:50" x14ac:dyDescent="0.2">
      <c r="H1726" s="5"/>
      <c r="I1726" s="5"/>
      <c r="J1726" s="5"/>
      <c r="K1726" s="5"/>
      <c r="AN1726" s="5">
        <v>2.1169219720448298E-9</v>
      </c>
      <c r="AQ1726" s="5">
        <v>4.0417541169243802E-10</v>
      </c>
      <c r="AT1726" s="5">
        <v>2.1169219720448298E-9</v>
      </c>
      <c r="AU1726" s="5">
        <v>2.1169219720448298E-9</v>
      </c>
      <c r="AV1726" s="5">
        <v>2.1171796493304199E-9</v>
      </c>
      <c r="AW1726" s="5"/>
      <c r="AX1726" s="13">
        <v>2.2412220589168199E-8</v>
      </c>
    </row>
    <row r="1727" spans="8:50" x14ac:dyDescent="0.2">
      <c r="H1727" s="5"/>
      <c r="I1727" s="5"/>
      <c r="J1727" s="5"/>
      <c r="K1727" s="5"/>
      <c r="AN1727" s="5">
        <v>2.0490497750201501E-9</v>
      </c>
      <c r="AQ1727" s="5">
        <v>3.90999513155882E-10</v>
      </c>
      <c r="AT1727" s="5">
        <v>2.0490497750201501E-9</v>
      </c>
      <c r="AU1727" s="5">
        <v>2.0490497750201501E-9</v>
      </c>
      <c r="AV1727" s="5">
        <v>2.0492387383629099E-9</v>
      </c>
      <c r="AW1727" s="5"/>
      <c r="AX1727" s="13">
        <v>2.17166465244437E-8</v>
      </c>
    </row>
    <row r="1728" spans="8:50" x14ac:dyDescent="0.2">
      <c r="H1728" s="5"/>
      <c r="I1728" s="5"/>
      <c r="J1728" s="5"/>
      <c r="K1728" s="5"/>
      <c r="AN1728" s="5">
        <v>1.9830500329374201E-9</v>
      </c>
      <c r="AQ1728" s="5">
        <v>3.7863100344751102E-10</v>
      </c>
      <c r="AT1728" s="5">
        <v>1.9830500329374201E-9</v>
      </c>
      <c r="AU1728" s="5">
        <v>1.9830500329374201E-9</v>
      </c>
      <c r="AV1728" s="5">
        <v>1.9832733532516E-9</v>
      </c>
      <c r="AW1728" s="5"/>
      <c r="AX1728" s="13">
        <v>2.1042270711080501E-8</v>
      </c>
    </row>
    <row r="1729" spans="8:50" x14ac:dyDescent="0.2">
      <c r="H1729" s="5"/>
      <c r="I1729" s="5"/>
      <c r="J1729" s="5"/>
      <c r="K1729" s="5"/>
      <c r="AN1729" s="5">
        <v>1.91940374339643E-9</v>
      </c>
      <c r="AQ1729" s="5">
        <v>3.6619377979631498E-10</v>
      </c>
      <c r="AT1729" s="5">
        <v>1.91940374339643E-9</v>
      </c>
      <c r="AU1729" s="5">
        <v>1.91940374339643E-9</v>
      </c>
      <c r="AV1729" s="5">
        <v>1.9197816700819599E-9</v>
      </c>
      <c r="AW1729" s="5"/>
      <c r="AX1729" s="13">
        <v>2.0388990078164301E-8</v>
      </c>
    </row>
    <row r="1730" spans="8:50" x14ac:dyDescent="0.2">
      <c r="H1730" s="5"/>
      <c r="I1730" s="5"/>
      <c r="J1730" s="5"/>
      <c r="K1730" s="5"/>
      <c r="AN1730" s="5">
        <v>1.8578875860829899E-9</v>
      </c>
      <c r="AQ1730" s="5">
        <v>3.5480444377318998E-10</v>
      </c>
      <c r="AT1730" s="5">
        <v>1.8578875860829899E-9</v>
      </c>
      <c r="AU1730" s="5">
        <v>1.8578875860829899E-9</v>
      </c>
      <c r="AV1730" s="5">
        <v>1.85800783548293E-9</v>
      </c>
      <c r="AW1730" s="5"/>
      <c r="AX1730" s="13">
        <v>1.9755962879895602E-8</v>
      </c>
    </row>
    <row r="1731" spans="8:50" x14ac:dyDescent="0.2">
      <c r="H1731" s="5"/>
      <c r="I1731" s="5"/>
      <c r="J1731" s="5"/>
      <c r="K1731" s="5"/>
      <c r="AN1731" s="5">
        <v>1.79772852914033E-9</v>
      </c>
      <c r="AQ1731" s="5">
        <v>3.4322614440729801E-10</v>
      </c>
      <c r="AT1731" s="5">
        <v>1.79772852914033E-9</v>
      </c>
      <c r="AU1731" s="5">
        <v>1.79772852914033E-9</v>
      </c>
      <c r="AV1731" s="5">
        <v>1.79807209885445E-9</v>
      </c>
      <c r="AW1731" s="5"/>
      <c r="AX1731" s="13">
        <v>1.9142278656531898E-8</v>
      </c>
    </row>
    <row r="1732" spans="8:50" x14ac:dyDescent="0.2">
      <c r="H1732" s="5"/>
      <c r="I1732" s="5"/>
      <c r="J1732" s="5"/>
      <c r="K1732" s="5"/>
      <c r="AN1732" s="5">
        <v>1.74030085142493E-9</v>
      </c>
      <c r="AQ1732" s="5">
        <v>3.3226627052682498E-10</v>
      </c>
      <c r="AT1732" s="5">
        <v>1.74030085142493E-9</v>
      </c>
      <c r="AU1732" s="5">
        <v>1.74030085142493E-9</v>
      </c>
      <c r="AV1732" s="5">
        <v>1.7404726362819901E-9</v>
      </c>
      <c r="AW1732" s="5"/>
      <c r="AX1732" s="13">
        <v>1.8547988943530399E-8</v>
      </c>
    </row>
    <row r="1733" spans="8:50" x14ac:dyDescent="0.2">
      <c r="H1733" s="5"/>
      <c r="I1733" s="5"/>
      <c r="J1733" s="5"/>
      <c r="K1733" s="5"/>
      <c r="AN1733" s="5">
        <v>1.6844192374230801E-9</v>
      </c>
      <c r="AQ1733" s="5">
        <v>3.2146100301770599E-10</v>
      </c>
      <c r="AT1733" s="5">
        <v>1.6844192374230801E-9</v>
      </c>
      <c r="AU1733" s="5">
        <v>1.6844192374230801E-9</v>
      </c>
      <c r="AV1733" s="5">
        <v>1.68471127168009E-9</v>
      </c>
      <c r="AW1733" s="5"/>
      <c r="AX1733" s="13">
        <v>1.79718912468916E-8</v>
      </c>
    </row>
    <row r="1734" spans="8:50" x14ac:dyDescent="0.2">
      <c r="H1734" s="5"/>
      <c r="I1734" s="5"/>
      <c r="J1734" s="5"/>
      <c r="K1734" s="5"/>
      <c r="AN1734" s="5">
        <v>1.63025547199184E-9</v>
      </c>
      <c r="AQ1734" s="5">
        <v>3.1103366219412101E-10</v>
      </c>
      <c r="AT1734" s="5">
        <v>1.63025547199184E-9</v>
      </c>
      <c r="AU1734" s="5">
        <v>1.63025547199184E-9</v>
      </c>
      <c r="AV1734" s="5">
        <v>1.63051314927743E-9</v>
      </c>
      <c r="AW1734" s="5"/>
      <c r="AX1734" s="13">
        <v>1.74139168526727E-8</v>
      </c>
    </row>
    <row r="1735" spans="8:50" x14ac:dyDescent="0.2">
      <c r="H1735" s="5"/>
      <c r="I1735" s="5"/>
      <c r="J1735" s="5"/>
      <c r="K1735" s="5"/>
      <c r="AN1735" s="5">
        <v>1.5779126260454401E-9</v>
      </c>
      <c r="AQ1735" s="5">
        <v>3.0129346079877901E-10</v>
      </c>
      <c r="AT1735" s="5">
        <v>1.5779126260454401E-9</v>
      </c>
      <c r="AU1735" s="5">
        <v>1.5779126260454401E-9</v>
      </c>
      <c r="AV1735" s="5">
        <v>1.5780844109025101E-9</v>
      </c>
      <c r="AW1735" s="5"/>
      <c r="AX1735" s="13">
        <v>1.6872811731417199E-8</v>
      </c>
    </row>
    <row r="1736" spans="8:50" x14ac:dyDescent="0.2">
      <c r="H1736" s="5"/>
      <c r="I1736" s="5"/>
      <c r="J1736" s="5"/>
      <c r="K1736" s="5"/>
      <c r="AN1736" s="5">
        <v>1.5273735210981799E-9</v>
      </c>
      <c r="AQ1736" s="5">
        <v>2.9155325940343702E-10</v>
      </c>
      <c r="AT1736" s="5">
        <v>1.5273735210981799E-9</v>
      </c>
      <c r="AU1736" s="5">
        <v>1.5273735210981799E-9</v>
      </c>
      <c r="AV1736" s="5">
        <v>1.52759684141236E-9</v>
      </c>
      <c r="AW1736" s="5"/>
      <c r="AX1736" s="13">
        <v>1.63489194528391E-8</v>
      </c>
    </row>
    <row r="1737" spans="8:50" x14ac:dyDescent="0.2">
      <c r="H1737" s="5"/>
      <c r="I1737" s="5"/>
      <c r="J1737" s="5"/>
      <c r="K1737" s="5"/>
      <c r="AN1737" s="5">
        <v>1.4782945874359399E-9</v>
      </c>
      <c r="AQ1737" s="5">
        <v>2.8193330740803698E-10</v>
      </c>
      <c r="AT1737" s="5">
        <v>1.4782945874359399E-9</v>
      </c>
      <c r="AU1737" s="5">
        <v>1.4782945874359399E-9</v>
      </c>
      <c r="AV1737" s="5">
        <v>1.4783461228930599E-9</v>
      </c>
      <c r="AW1737" s="5"/>
      <c r="AX1737" s="13">
        <v>1.58409688089963E-8</v>
      </c>
    </row>
    <row r="1738" spans="8:50" x14ac:dyDescent="0.2">
      <c r="H1738" s="5"/>
      <c r="I1738" s="5"/>
      <c r="J1738" s="5"/>
      <c r="K1738" s="5"/>
      <c r="AN1738" s="5">
        <v>1.4305212186873599E-9</v>
      </c>
      <c r="AQ1738" s="5">
        <v>2.7339560001212001E-10</v>
      </c>
      <c r="AT1738" s="5">
        <v>1.4305212186873599E-9</v>
      </c>
      <c r="AU1738" s="5">
        <v>1.4305212186873599E-9</v>
      </c>
      <c r="AV1738" s="5">
        <v>1.4307617174872401E-9</v>
      </c>
      <c r="AW1738" s="5"/>
      <c r="AX1738" s="13">
        <v>1.53489254429173E-8</v>
      </c>
    </row>
    <row r="1739" spans="8:50" x14ac:dyDescent="0.2">
      <c r="H1739" s="5"/>
      <c r="I1739" s="5"/>
      <c r="J1739" s="5"/>
      <c r="K1739" s="5"/>
      <c r="AN1739" s="5">
        <v>1.3849466961091501E-9</v>
      </c>
      <c r="AQ1739" s="5">
        <v>2.6410203924513502E-10</v>
      </c>
      <c r="AT1739" s="5">
        <v>1.3849466961091501E-9</v>
      </c>
      <c r="AU1739" s="5">
        <v>1.3849466961091501E-9</v>
      </c>
      <c r="AV1739" s="5">
        <v>1.3848092682234999E-9</v>
      </c>
      <c r="AW1739" s="5"/>
      <c r="AX1739" s="13">
        <v>1.48720678582025E-8</v>
      </c>
    </row>
    <row r="1740" spans="8:50" x14ac:dyDescent="0.2">
      <c r="H1740" s="5"/>
      <c r="I1740" s="5"/>
      <c r="J1740" s="5"/>
      <c r="K1740" s="5"/>
      <c r="AN1740" s="5">
        <v>1.3402482763019501E-9</v>
      </c>
      <c r="AQ1740" s="5">
        <v>2.5585636610622102E-10</v>
      </c>
      <c r="AT1740" s="5">
        <v>1.3402482763019501E-9</v>
      </c>
      <c r="AU1740" s="5">
        <v>1.3402482763019501E-9</v>
      </c>
      <c r="AV1740" s="5">
        <v>1.3403513472161901E-9</v>
      </c>
      <c r="AW1740" s="5"/>
      <c r="AX1740" s="13">
        <v>1.4410138377566201E-8</v>
      </c>
    </row>
    <row r="1741" spans="8:50" x14ac:dyDescent="0.2">
      <c r="H1741" s="5"/>
      <c r="I1741" s="5"/>
      <c r="J1741" s="5"/>
      <c r="K1741" s="5"/>
      <c r="AN1741" s="5">
        <v>1.29714745566542E-9</v>
      </c>
      <c r="AQ1741" s="5">
        <v>2.47662228424425E-10</v>
      </c>
      <c r="AT1741" s="5">
        <v>1.29714745566542E-9</v>
      </c>
      <c r="AU1741" s="5">
        <v>1.29714745566542E-9</v>
      </c>
      <c r="AV1741" s="5">
        <v>1.2973535974938901E-9</v>
      </c>
      <c r="AW1741" s="5"/>
      <c r="AX1741" s="13">
        <v>1.3962123470351901E-8</v>
      </c>
    </row>
    <row r="1742" spans="8:50" x14ac:dyDescent="0.2">
      <c r="H1742" s="5"/>
      <c r="I1742" s="5"/>
      <c r="J1742" s="5"/>
      <c r="K1742" s="5"/>
      <c r="AN1742" s="5">
        <v>1.2556785911709601E-9</v>
      </c>
      <c r="AQ1742" s="5">
        <v>2.3958834014257202E-10</v>
      </c>
      <c r="AT1742" s="5">
        <v>1.2556785911709601E-9</v>
      </c>
      <c r="AU1742" s="5">
        <v>1.2556785911709601E-9</v>
      </c>
      <c r="AV1742" s="5">
        <v>1.25573012662808E-9</v>
      </c>
      <c r="AW1742" s="5"/>
      <c r="AX1742" s="13">
        <v>1.3528693097502E-8</v>
      </c>
    </row>
    <row r="1743" spans="8:50" x14ac:dyDescent="0.2">
      <c r="H1743" s="5"/>
      <c r="I1743" s="5"/>
      <c r="J1743" s="5"/>
      <c r="K1743" s="5"/>
      <c r="AN1743" s="5">
        <v>1.21517172187605E-9</v>
      </c>
      <c r="AQ1743" s="5">
        <v>2.3208134188901899E-10</v>
      </c>
      <c r="AT1743" s="5">
        <v>1.21517172187605E-9</v>
      </c>
      <c r="AU1743" s="5">
        <v>1.21517172187605E-9</v>
      </c>
      <c r="AV1743" s="5">
        <v>1.21546375613305E-9</v>
      </c>
      <c r="AW1743" s="5"/>
      <c r="AX1743" s="13">
        <v>1.3107991982560299E-8</v>
      </c>
    </row>
    <row r="1744" spans="8:50" x14ac:dyDescent="0.2">
      <c r="H1744" s="5"/>
      <c r="I1744" s="5"/>
      <c r="J1744" s="5"/>
      <c r="K1744" s="5"/>
      <c r="AN1744" s="5">
        <v>1.1762796302375001E-9</v>
      </c>
      <c r="AQ1744" s="5">
        <v>2.24797663949645E-10</v>
      </c>
      <c r="AT1744" s="5">
        <v>1.1762796302375001E-9</v>
      </c>
      <c r="AU1744" s="5">
        <v>1.1762796302375001E-9</v>
      </c>
      <c r="AV1744" s="5">
        <v>1.1764342366088601E-9</v>
      </c>
      <c r="AW1744" s="5"/>
      <c r="AX1744" s="13">
        <v>1.27007931573836E-8</v>
      </c>
    </row>
    <row r="1745" spans="8:50" x14ac:dyDescent="0.2">
      <c r="H1745" s="5"/>
      <c r="I1745" s="5"/>
      <c r="J1745" s="5"/>
      <c r="K1745" s="5"/>
      <c r="AN1745" s="5">
        <v>1.13826364136997E-9</v>
      </c>
      <c r="AQ1745" s="5">
        <v>2.17239130238974E-10</v>
      </c>
      <c r="AT1745" s="5">
        <v>1.13826364136997E-9</v>
      </c>
      <c r="AU1745" s="5">
        <v>1.13826364136997E-9</v>
      </c>
      <c r="AV1745" s="5">
        <v>1.13841824774132E-9</v>
      </c>
      <c r="AW1745" s="5"/>
      <c r="AX1745" s="13">
        <v>1.23060830913152E-8</v>
      </c>
    </row>
    <row r="1746" spans="8:50" x14ac:dyDescent="0.2">
      <c r="H1746" s="5"/>
      <c r="I1746" s="5"/>
      <c r="J1746" s="5"/>
      <c r="K1746" s="5"/>
      <c r="AN1746" s="5">
        <v>1.1017765377302699E-9</v>
      </c>
      <c r="AQ1746" s="5">
        <v>2.1028184352801501E-10</v>
      </c>
      <c r="AT1746" s="5">
        <v>1.1017765377302699E-9</v>
      </c>
      <c r="AU1746" s="5">
        <v>1.1017765377302699E-9</v>
      </c>
      <c r="AV1746" s="5">
        <v>1.1020342150158699E-9</v>
      </c>
      <c r="AW1746" s="5"/>
      <c r="AX1746" s="13">
        <v>1.19234838576696E-8</v>
      </c>
    </row>
    <row r="1747" spans="8:50" x14ac:dyDescent="0.2">
      <c r="H1747" s="5"/>
      <c r="I1747" s="5"/>
      <c r="J1747" s="5"/>
      <c r="K1747" s="5"/>
      <c r="AN1747" s="5">
        <v>1.06664653446136E-9</v>
      </c>
      <c r="AQ1747" s="5">
        <v>2.0366812653117801E-10</v>
      </c>
      <c r="AT1747" s="5">
        <v>1.06664653446136E-9</v>
      </c>
      <c r="AU1747" s="5">
        <v>1.06664653446136E-9</v>
      </c>
      <c r="AV1747" s="5">
        <v>1.0666637129470701E-9</v>
      </c>
      <c r="AW1747" s="5"/>
      <c r="AX1747" s="13">
        <v>1.1552892385532599E-8</v>
      </c>
    </row>
    <row r="1748" spans="8:50" x14ac:dyDescent="0.2">
      <c r="H1748" s="5"/>
      <c r="I1748" s="5"/>
      <c r="J1748" s="5"/>
      <c r="K1748" s="5"/>
      <c r="AN1748" s="5">
        <v>1.03192881484939E-9</v>
      </c>
      <c r="AQ1748" s="5">
        <v>1.9707158802004601E-10</v>
      </c>
      <c r="AT1748" s="5">
        <v>1.03192881484939E-9</v>
      </c>
      <c r="AU1748" s="5">
        <v>1.03192881484939E-9</v>
      </c>
      <c r="AV1748" s="5">
        <v>1.0322552060778101E-9</v>
      </c>
      <c r="AW1748" s="5"/>
      <c r="AX1748" s="13">
        <v>1.11938792127614E-8</v>
      </c>
    </row>
    <row r="1749" spans="8:50" x14ac:dyDescent="0.2">
      <c r="H1749" s="5"/>
      <c r="I1749" s="5"/>
      <c r="J1749" s="5"/>
      <c r="K1749" s="5"/>
      <c r="AN1749" s="5">
        <v>9.9906637169367599E-10</v>
      </c>
      <c r="AQ1749" s="5">
        <v>1.9059529890885801E-10</v>
      </c>
      <c r="AT1749" s="5">
        <v>9.9906637169367599E-10</v>
      </c>
      <c r="AU1749" s="5">
        <v>9.9906637169367599E-10</v>
      </c>
      <c r="AV1749" s="5">
        <v>9.9918662109361898E-10</v>
      </c>
      <c r="AW1749" s="5"/>
      <c r="AX1749" s="13">
        <v>1.08458602708421E-8</v>
      </c>
    </row>
    <row r="1750" spans="8:50" x14ac:dyDescent="0.2">
      <c r="H1750" s="5"/>
      <c r="I1750" s="5"/>
      <c r="J1750" s="5"/>
      <c r="K1750" s="5"/>
      <c r="AN1750" s="5">
        <v>9.6687388948049909E-10</v>
      </c>
      <c r="AQ1750" s="5">
        <v>1.8453129345461399E-10</v>
      </c>
      <c r="AT1750" s="5">
        <v>9.6687388948049909E-10</v>
      </c>
      <c r="AU1750" s="5">
        <v>9.6687388948049909E-10</v>
      </c>
      <c r="AV1750" s="5">
        <v>9.6685671099479298E-10</v>
      </c>
      <c r="AW1750" s="5"/>
      <c r="AX1750" s="13">
        <v>1.05087153103747E-8</v>
      </c>
    </row>
    <row r="1751" spans="8:50" x14ac:dyDescent="0.2">
      <c r="H1751" s="5"/>
      <c r="I1751" s="5"/>
      <c r="J1751" s="5"/>
      <c r="K1751" s="5"/>
      <c r="AN1751" s="5">
        <v>9.3602132915239606E-10</v>
      </c>
      <c r="AQ1751" s="5">
        <v>1.7870778680025601E-10</v>
      </c>
      <c r="AT1751" s="5">
        <v>9.3602132915239606E-10</v>
      </c>
      <c r="AU1751" s="5">
        <v>9.3602132915239606E-10</v>
      </c>
      <c r="AV1751" s="5">
        <v>9.360900430952201E-10</v>
      </c>
      <c r="AW1751" s="5"/>
      <c r="AX1751" s="13">
        <v>1.01821179401309E-8</v>
      </c>
    </row>
    <row r="1752" spans="8:50" x14ac:dyDescent="0.2">
      <c r="H1752" s="5"/>
      <c r="I1752" s="5"/>
      <c r="J1752" s="5"/>
      <c r="K1752" s="5"/>
      <c r="AN1752" s="5">
        <v>9.0582155128112302E-10</v>
      </c>
      <c r="AQ1752" s="5">
        <v>1.7293581560301701E-10</v>
      </c>
      <c r="AT1752" s="5">
        <v>9.0582155128112302E-10</v>
      </c>
      <c r="AU1752" s="5">
        <v>9.0582155128112302E-10</v>
      </c>
      <c r="AV1752" s="5">
        <v>9.0604487159530196E-10</v>
      </c>
      <c r="AW1752" s="5"/>
      <c r="AX1752" s="13">
        <v>9.8651233433968006E-9</v>
      </c>
    </row>
    <row r="1753" spans="8:50" x14ac:dyDescent="0.2">
      <c r="H1753" s="5"/>
      <c r="I1753" s="5"/>
      <c r="J1753" s="5"/>
      <c r="K1753" s="5"/>
      <c r="AN1753" s="5">
        <v>8.7677273195215702E-10</v>
      </c>
      <c r="AQ1753" s="5">
        <v>1.67387164719956E-10</v>
      </c>
      <c r="AT1753" s="5">
        <v>8.7677273195215702E-10</v>
      </c>
      <c r="AU1753" s="5">
        <v>8.7677273195215702E-10</v>
      </c>
      <c r="AV1753" s="5">
        <v>8.7682426740927505E-10</v>
      </c>
      <c r="AW1753" s="5"/>
      <c r="AX1753" s="13">
        <v>9.5588824787146695E-9</v>
      </c>
    </row>
    <row r="1754" spans="8:50" x14ac:dyDescent="0.2">
      <c r="H1754" s="5"/>
      <c r="I1754" s="5"/>
      <c r="J1754" s="5"/>
      <c r="K1754" s="5"/>
      <c r="AN1754" s="5">
        <v>8.4858283690849395E-10</v>
      </c>
      <c r="AQ1754" s="5">
        <v>1.62096191122486E-10</v>
      </c>
      <c r="AT1754" s="5">
        <v>8.4858283690849395E-10</v>
      </c>
      <c r="AU1754" s="5">
        <v>8.4858283690849395E-10</v>
      </c>
      <c r="AV1754" s="5">
        <v>8.4878897873696699E-10</v>
      </c>
      <c r="AW1754" s="5"/>
      <c r="AX1754" s="13">
        <v>9.2614369987140498E-9</v>
      </c>
    </row>
    <row r="1755" spans="8:50" x14ac:dyDescent="0.2">
      <c r="H1755" s="5"/>
      <c r="I1755" s="5"/>
      <c r="J1755" s="5"/>
      <c r="K1755" s="5"/>
      <c r="AN1755" s="5">
        <v>8.2140647252148996E-10</v>
      </c>
      <c r="AQ1755" s="5">
        <v>1.56753682067898E-10</v>
      </c>
      <c r="AT1755" s="5">
        <v>8.2140647252148996E-10</v>
      </c>
      <c r="AU1755" s="5">
        <v>8.2140647252148996E-10</v>
      </c>
      <c r="AV1755" s="5">
        <v>8.2125186615013598E-10</v>
      </c>
      <c r="AW1755" s="5"/>
      <c r="AX1755" s="13">
        <v>8.9736286491945392E-9</v>
      </c>
    </row>
    <row r="1756" spans="8:50" x14ac:dyDescent="0.2">
      <c r="H1756" s="5"/>
      <c r="I1756" s="5"/>
      <c r="J1756" s="5"/>
      <c r="K1756" s="5"/>
      <c r="AN1756" s="5">
        <v>7.9493442604843502E-10</v>
      </c>
      <c r="AQ1756" s="5">
        <v>1.5172038575601899E-10</v>
      </c>
      <c r="AT1756" s="5">
        <v>7.9493442604843502E-10</v>
      </c>
      <c r="AU1756" s="5">
        <v>7.9493442604843502E-10</v>
      </c>
      <c r="AV1756" s="5">
        <v>7.9507185393408298E-10</v>
      </c>
      <c r="AW1756" s="5"/>
      <c r="AX1756" s="13">
        <v>8.6944782564708795E-9</v>
      </c>
    </row>
    <row r="1757" spans="8:50" x14ac:dyDescent="0.2">
      <c r="H1757" s="5"/>
      <c r="I1757" s="5"/>
      <c r="J1757" s="5"/>
      <c r="K1757" s="5"/>
      <c r="AN1757" s="5">
        <v>7.6940719628921304E-10</v>
      </c>
      <c r="AQ1757" s="5">
        <v>1.4699630218684899E-10</v>
      </c>
      <c r="AT1757" s="5">
        <v>7.6940719628921304E-10</v>
      </c>
      <c r="AU1757" s="5">
        <v>7.6940719628921304E-10</v>
      </c>
      <c r="AV1757" s="5">
        <v>7.6939001780350703E-10</v>
      </c>
      <c r="AW1757" s="5"/>
      <c r="AX1757" s="13">
        <v>8.4240373560002104E-9</v>
      </c>
    </row>
    <row r="1758" spans="8:50" x14ac:dyDescent="0.2">
      <c r="H1758" s="5"/>
      <c r="I1758" s="5"/>
      <c r="J1758" s="5"/>
      <c r="K1758" s="5"/>
      <c r="AN1758" s="5">
        <v>7.4460146292964696E-10</v>
      </c>
      <c r="AQ1758" s="5">
        <v>1.42323754074798E-10</v>
      </c>
      <c r="AT1758" s="5">
        <v>7.4460146292964696E-10</v>
      </c>
      <c r="AU1758" s="5">
        <v>7.4460146292964696E-10</v>
      </c>
      <c r="AV1758" s="5">
        <v>7.4472171232958902E-10</v>
      </c>
      <c r="AW1758" s="5"/>
      <c r="AX1758" s="13">
        <v>8.1619451995826804E-9</v>
      </c>
    </row>
    <row r="1759" spans="8:50" x14ac:dyDescent="0.2">
      <c r="H1759" s="5"/>
      <c r="I1759" s="5"/>
      <c r="J1759" s="5"/>
      <c r="K1759" s="5"/>
      <c r="AN1759" s="5">
        <v>7.2058593991255998E-10</v>
      </c>
      <c r="AQ1759" s="5">
        <v>1.3753095656280399E-10</v>
      </c>
      <c r="AT1759" s="5">
        <v>7.2058593991255998E-10</v>
      </c>
      <c r="AU1759" s="5">
        <v>7.2058593991255998E-10</v>
      </c>
      <c r="AV1759" s="5">
        <v>7.2075772476961996E-10</v>
      </c>
      <c r="AW1759" s="5"/>
      <c r="AX1759" s="13">
        <v>7.9083563935896595E-9</v>
      </c>
    </row>
    <row r="1760" spans="8:50" x14ac:dyDescent="0.2">
      <c r="H1760" s="5"/>
      <c r="I1760" s="5"/>
      <c r="J1760" s="5"/>
      <c r="K1760" s="5"/>
      <c r="AN1760" s="5">
        <v>6.9763548300924896E-10</v>
      </c>
      <c r="AQ1760" s="5">
        <v>1.3313326422205E-10</v>
      </c>
      <c r="AT1760" s="5">
        <v>6.9763548300924896E-10</v>
      </c>
      <c r="AU1760" s="5">
        <v>6.9763548300924896E-10</v>
      </c>
      <c r="AV1760" s="5">
        <v>6.9780726786630998E-10</v>
      </c>
      <c r="AW1760" s="5"/>
      <c r="AX1760" s="13">
        <v>7.6622917643358992E-9</v>
      </c>
    </row>
    <row r="1761" spans="8:50" x14ac:dyDescent="0.2">
      <c r="H1761" s="5"/>
      <c r="I1761" s="5"/>
      <c r="J1761" s="5"/>
      <c r="K1761" s="5"/>
      <c r="AN1761" s="5">
        <v>6.7509730976288401E-10</v>
      </c>
      <c r="AQ1761" s="5">
        <v>1.28958892195475E-10</v>
      </c>
      <c r="AT1761" s="5">
        <v>6.7509730976288401E-10</v>
      </c>
      <c r="AU1761" s="5">
        <v>6.7509730976288401E-10</v>
      </c>
      <c r="AV1761" s="5">
        <v>6.7530345159135601E-10</v>
      </c>
      <c r="AW1761" s="5"/>
      <c r="AX1761" s="13">
        <v>7.4240089891069896E-9</v>
      </c>
    </row>
    <row r="1762" spans="8:50" x14ac:dyDescent="0.2">
      <c r="H1762" s="5"/>
      <c r="I1762" s="5"/>
      <c r="J1762" s="5"/>
      <c r="K1762" s="5"/>
      <c r="AN1762" s="5">
        <v>6.5345241777323401E-10</v>
      </c>
      <c r="AQ1762" s="5">
        <v>1.2487041259742999E-10</v>
      </c>
      <c r="AT1762" s="5">
        <v>6.5345241777323401E-10</v>
      </c>
      <c r="AU1762" s="5">
        <v>6.5345241777323401E-10</v>
      </c>
      <c r="AV1762" s="5">
        <v>6.5355548868747099E-10</v>
      </c>
      <c r="AW1762" s="5"/>
      <c r="AX1762" s="13">
        <v>7.1930786057602803E-9</v>
      </c>
    </row>
    <row r="1763" spans="8:50" x14ac:dyDescent="0.2">
      <c r="H1763" s="5"/>
      <c r="I1763" s="5"/>
      <c r="J1763" s="5"/>
      <c r="K1763" s="5"/>
      <c r="AN1763" s="5">
        <v>6.3251184369753399E-10</v>
      </c>
      <c r="AQ1763" s="5">
        <v>1.2088500391362199E-10</v>
      </c>
      <c r="AT1763" s="5">
        <v>6.3251184369753399E-10</v>
      </c>
      <c r="AU1763" s="5">
        <v>6.3251184369753399E-10</v>
      </c>
      <c r="AV1763" s="5">
        <v>6.3244312975470902E-10</v>
      </c>
      <c r="AW1763" s="5"/>
      <c r="AX1763" s="13">
        <v>6.9692429370101698E-9</v>
      </c>
    </row>
    <row r="1764" spans="8:50" x14ac:dyDescent="0.2">
      <c r="H1764" s="5"/>
      <c r="I1764" s="5"/>
      <c r="J1764" s="5"/>
      <c r="K1764" s="5"/>
      <c r="AN1764" s="5">
        <v>6.1203508873589704E-10</v>
      </c>
      <c r="AQ1764" s="5">
        <v>1.16968309172637E-10</v>
      </c>
      <c r="AT1764" s="5">
        <v>6.1203508873589704E-10</v>
      </c>
      <c r="AU1764" s="5">
        <v>6.1203508873589704E-10</v>
      </c>
      <c r="AV1764" s="5">
        <v>6.1212098116442698E-10</v>
      </c>
      <c r="AW1764" s="5"/>
      <c r="AX1764" s="13">
        <v>6.7524160904281498E-9</v>
      </c>
    </row>
    <row r="1765" spans="8:50" x14ac:dyDescent="0.2">
      <c r="H1765" s="5"/>
      <c r="I1765" s="5"/>
      <c r="J1765" s="5"/>
      <c r="K1765" s="5"/>
      <c r="AN1765" s="5">
        <v>5.9258904291662497E-10</v>
      </c>
      <c r="AQ1765" s="5">
        <v>1.13309291717244E-10</v>
      </c>
      <c r="AT1765" s="5">
        <v>5.9258904291662497E-10</v>
      </c>
      <c r="AU1765" s="5">
        <v>5.9258904291662497E-10</v>
      </c>
      <c r="AV1765" s="5">
        <v>5.92657756859449E-10</v>
      </c>
      <c r="AW1765" s="5"/>
      <c r="AX1765" s="13">
        <v>6.5420998899287199E-9</v>
      </c>
    </row>
    <row r="1766" spans="8:50" x14ac:dyDescent="0.2">
      <c r="H1766" s="5"/>
      <c r="I1766" s="5"/>
      <c r="J1766" s="5"/>
      <c r="K1766" s="5"/>
      <c r="AN1766" s="5">
        <v>5.7328042498300096E-10</v>
      </c>
      <c r="AQ1766" s="5">
        <v>1.0971898820467501E-10</v>
      </c>
      <c r="AT1766" s="5">
        <v>5.7328042498300096E-10</v>
      </c>
      <c r="AU1766" s="5">
        <v>5.7328042498300096E-10</v>
      </c>
      <c r="AV1766" s="5">
        <v>5.7355528075429804E-10</v>
      </c>
      <c r="AW1766" s="5"/>
      <c r="AX1766" s="13">
        <v>6.33886122554019E-9</v>
      </c>
    </row>
    <row r="1767" spans="8:50" x14ac:dyDescent="0.2">
      <c r="H1767" s="5"/>
      <c r="I1767" s="5"/>
      <c r="J1767" s="5"/>
      <c r="K1767" s="5"/>
      <c r="AN1767" s="5">
        <v>5.5488226679179905E-10</v>
      </c>
      <c r="AQ1767" s="5">
        <v>1.05699222549455E-10</v>
      </c>
      <c r="AT1767" s="5">
        <v>5.5488226679179905E-10</v>
      </c>
      <c r="AU1767" s="5">
        <v>5.5488226679179905E-10</v>
      </c>
      <c r="AV1767" s="5">
        <v>5.55122765591684E-10</v>
      </c>
      <c r="AW1767" s="5"/>
      <c r="AX1767" s="13">
        <v>6.1415319602345603E-9</v>
      </c>
    </row>
    <row r="1768" spans="8:50" x14ac:dyDescent="0.2">
      <c r="H1768" s="5"/>
      <c r="I1768" s="5"/>
      <c r="J1768" s="5"/>
      <c r="K1768" s="5"/>
      <c r="AN1768" s="5">
        <v>5.3727431894307603E-10</v>
      </c>
      <c r="AQ1768" s="5">
        <v>1.02744523008011E-10</v>
      </c>
      <c r="AT1768" s="5">
        <v>5.3727431894307603E-10</v>
      </c>
      <c r="AU1768" s="5">
        <v>5.3727431894307603E-10</v>
      </c>
      <c r="AV1768" s="5">
        <v>5.3744610380013705E-10</v>
      </c>
      <c r="AW1768" s="5"/>
      <c r="AX1768" s="13">
        <v>5.9503869497830996E-9</v>
      </c>
    </row>
    <row r="1769" spans="8:50" x14ac:dyDescent="0.2">
      <c r="H1769" s="5"/>
      <c r="I1769" s="5"/>
      <c r="J1769" s="5"/>
      <c r="K1769" s="5"/>
      <c r="AN1769" s="5">
        <v>5.1997558383706303E-10</v>
      </c>
      <c r="AQ1769" s="5">
        <v>9.9326004352502399E-11</v>
      </c>
      <c r="AT1769" s="5">
        <v>5.1997558383706303E-10</v>
      </c>
      <c r="AU1769" s="5">
        <v>5.1997558383706303E-10</v>
      </c>
      <c r="AV1769" s="5">
        <v>5.2013019020841701E-10</v>
      </c>
      <c r="AW1769" s="5"/>
      <c r="AX1769" s="13">
        <v>5.7653918372144296E-9</v>
      </c>
    </row>
    <row r="1770" spans="8:50" x14ac:dyDescent="0.2">
      <c r="H1770" s="5"/>
      <c r="I1770" s="5"/>
      <c r="J1770" s="5"/>
      <c r="K1770" s="5"/>
      <c r="AN1770" s="5">
        <v>5.0320938178793703E-10</v>
      </c>
      <c r="AQ1770" s="5">
        <v>9.6113627525467206E-11</v>
      </c>
      <c r="AT1770" s="5">
        <v>5.0320938178793703E-10</v>
      </c>
      <c r="AU1770" s="5">
        <v>5.0320938178793703E-10</v>
      </c>
      <c r="AV1770" s="5">
        <v>5.0334680967358603E-10</v>
      </c>
      <c r="AW1770" s="5"/>
      <c r="AX1770" s="13">
        <v>5.5858766615859796E-9</v>
      </c>
    </row>
    <row r="1771" spans="8:50" x14ac:dyDescent="0.2">
      <c r="H1771" s="5"/>
      <c r="I1771" s="5"/>
      <c r="J1771" s="5"/>
      <c r="K1771" s="5"/>
      <c r="AN1771" s="5">
        <v>4.8723339008129095E-10</v>
      </c>
      <c r="AQ1771" s="5">
        <v>9.31417494983169E-11</v>
      </c>
      <c r="AT1771" s="5">
        <v>4.8723339008129095E-10</v>
      </c>
      <c r="AU1771" s="5">
        <v>4.8723339008129095E-10</v>
      </c>
      <c r="AV1771" s="5">
        <v>4.8701006976711201E-10</v>
      </c>
      <c r="AW1771" s="5"/>
      <c r="AX1771" s="13">
        <v>5.4120819216976601E-9</v>
      </c>
    </row>
    <row r="1772" spans="8:50" x14ac:dyDescent="0.2">
      <c r="H1772" s="5"/>
      <c r="I1772" s="5"/>
      <c r="J1772" s="5"/>
      <c r="K1772" s="5"/>
      <c r="AN1772" s="5">
        <v>4.7132611231746995E-10</v>
      </c>
      <c r="AQ1772" s="5">
        <v>8.9877837214163396E-11</v>
      </c>
      <c r="AT1772" s="5">
        <v>4.7132611231746995E-10</v>
      </c>
      <c r="AU1772" s="5">
        <v>4.7132611231746995E-10</v>
      </c>
      <c r="AV1772" s="5">
        <v>4.7153225414594299E-10</v>
      </c>
      <c r="AW1772" s="5"/>
      <c r="AX1772" s="13">
        <v>5.2435953338925201E-9</v>
      </c>
    </row>
    <row r="1773" spans="8:50" x14ac:dyDescent="0.2">
      <c r="H1773" s="5"/>
      <c r="I1773" s="5"/>
      <c r="J1773" s="5"/>
      <c r="K1773" s="5"/>
      <c r="AN1773" s="5">
        <v>4.5620904489612701E-10</v>
      </c>
      <c r="AQ1773" s="5">
        <v>8.7180814958310202E-11</v>
      </c>
      <c r="AT1773" s="5">
        <v>4.5620904489612701E-10</v>
      </c>
      <c r="AU1773" s="5">
        <v>4.5620904489612701E-10</v>
      </c>
      <c r="AV1773" s="5">
        <v>4.5634647278177601E-10</v>
      </c>
      <c r="AW1773" s="5"/>
      <c r="AX1773" s="13">
        <v>5.0805199690847898E-9</v>
      </c>
    </row>
    <row r="1774" spans="8:50" x14ac:dyDescent="0.2">
      <c r="H1774" s="5"/>
      <c r="I1774" s="5"/>
      <c r="J1774" s="5"/>
      <c r="K1774" s="5"/>
      <c r="AN1774" s="5">
        <v>4.4169322447449701E-10</v>
      </c>
      <c r="AQ1774" s="5">
        <v>8.4449435731045003E-11</v>
      </c>
      <c r="AT1774" s="5">
        <v>4.4169322447449701E-10</v>
      </c>
      <c r="AU1774" s="5">
        <v>4.4169322447449701E-10</v>
      </c>
      <c r="AV1774" s="5">
        <v>4.4183065236014601E-10</v>
      </c>
      <c r="AW1774" s="5"/>
      <c r="AX1774" s="13">
        <v>4.9220484384462802E-9</v>
      </c>
    </row>
    <row r="1775" spans="8:50" x14ac:dyDescent="0.2">
      <c r="H1775" s="5"/>
      <c r="I1775" s="5"/>
      <c r="J1775" s="5"/>
      <c r="K1775" s="5"/>
      <c r="AN1775" s="5">
        <v>4.27280474967104E-10</v>
      </c>
      <c r="AQ1775" s="5">
        <v>8.1477557703894697E-11</v>
      </c>
      <c r="AT1775" s="5">
        <v>4.27280474967104E-10</v>
      </c>
      <c r="AU1775" s="5">
        <v>4.27280474967104E-10</v>
      </c>
      <c r="AV1775" s="5">
        <v>4.2748661679557601E-10</v>
      </c>
      <c r="AW1775" s="5"/>
      <c r="AX1775" s="13">
        <v>4.7691942726336603E-9</v>
      </c>
    </row>
    <row r="1776" spans="8:50" x14ac:dyDescent="0.2">
      <c r="H1776" s="5"/>
      <c r="I1776" s="5"/>
      <c r="J1776" s="5"/>
      <c r="K1776" s="5"/>
      <c r="AN1776" s="5">
        <v>4.1379536368783801E-10</v>
      </c>
      <c r="AQ1776" s="5">
        <v>7.9072569705044702E-11</v>
      </c>
      <c r="AT1776" s="5">
        <v>4.1379536368783801E-10</v>
      </c>
      <c r="AU1776" s="5">
        <v>4.1379536368783801E-10</v>
      </c>
      <c r="AV1776" s="5">
        <v>4.1369229277360102E-10</v>
      </c>
      <c r="AW1776" s="5"/>
      <c r="AX1776" s="13">
        <v>4.6204629433904999E-9</v>
      </c>
    </row>
    <row r="1777" spans="8:50" x14ac:dyDescent="0.2">
      <c r="H1777" s="5"/>
      <c r="I1777" s="5"/>
      <c r="J1777" s="5"/>
      <c r="K1777" s="5"/>
      <c r="AN1777" s="5">
        <v>4.0036178786568999E-10</v>
      </c>
      <c r="AQ1777" s="5">
        <v>7.6633224734782701E-11</v>
      </c>
      <c r="AT1777" s="5">
        <v>4.0036178786568999E-10</v>
      </c>
      <c r="AU1777" s="5">
        <v>4.0036178786568999E-10</v>
      </c>
      <c r="AV1777" s="5">
        <v>4.00430501808515E-10</v>
      </c>
      <c r="AW1777" s="5"/>
      <c r="AX1777" s="13">
        <v>4.4768164459163404E-9</v>
      </c>
    </row>
    <row r="1778" spans="8:50" x14ac:dyDescent="0.2">
      <c r="H1778" s="5"/>
      <c r="I1778" s="5"/>
      <c r="J1778" s="5"/>
      <c r="K1778" s="5"/>
      <c r="AN1778" s="5">
        <v>3.8747792358613699E-10</v>
      </c>
      <c r="AQ1778" s="5">
        <v>7.3919023993223498E-11</v>
      </c>
      <c r="AT1778" s="5">
        <v>3.8747792358613699E-10</v>
      </c>
      <c r="AU1778" s="5">
        <v>3.8747792358613699E-10</v>
      </c>
      <c r="AV1778" s="5">
        <v>3.87495102071843E-10</v>
      </c>
      <c r="AW1778" s="5"/>
      <c r="AX1778" s="13">
        <v>4.33741303441157E-9</v>
      </c>
    </row>
    <row r="1779" spans="8:50" x14ac:dyDescent="0.2">
      <c r="H1779" s="5"/>
      <c r="I1779" s="5"/>
      <c r="J1779" s="5"/>
      <c r="K1779" s="5"/>
      <c r="AN1779" s="5">
        <v>3.7521248479200202E-10</v>
      </c>
      <c r="AQ1779" s="5">
        <v>7.1565571451491697E-11</v>
      </c>
      <c r="AT1779" s="5">
        <v>3.7521248479200202E-10</v>
      </c>
      <c r="AU1779" s="5">
        <v>3.7521248479200202E-10</v>
      </c>
      <c r="AV1779" s="5">
        <v>3.7517812782059E-10</v>
      </c>
      <c r="AW1779" s="5"/>
      <c r="AX1779" s="13">
        <v>4.2023042443333202E-9</v>
      </c>
    </row>
    <row r="1780" spans="8:50" x14ac:dyDescent="0.2">
      <c r="H1780" s="5"/>
      <c r="I1780" s="5"/>
      <c r="J1780" s="5"/>
      <c r="K1780" s="5"/>
      <c r="AN1780" s="5">
        <v>3.6280961811221898E-10</v>
      </c>
      <c r="AQ1780" s="5">
        <v>6.9366725281114596E-11</v>
      </c>
      <c r="AT1780" s="5">
        <v>3.6280961811221898E-10</v>
      </c>
      <c r="AU1780" s="5">
        <v>3.6280961811221898E-10</v>
      </c>
      <c r="AV1780" s="5">
        <v>3.6298140296928E-10</v>
      </c>
      <c r="AW1780" s="5"/>
      <c r="AX1780" s="13">
        <v>4.0713182908245299E-9</v>
      </c>
    </row>
    <row r="1781" spans="8:50" x14ac:dyDescent="0.2">
      <c r="H1781" s="5"/>
      <c r="I1781" s="5"/>
      <c r="J1781" s="5"/>
      <c r="K1781" s="5"/>
      <c r="AN1781" s="5">
        <v>3.5148899603191801E-10</v>
      </c>
      <c r="AQ1781" s="5">
        <v>6.7236593053561802E-11</v>
      </c>
      <c r="AT1781" s="5">
        <v>3.5148899603191801E-10</v>
      </c>
      <c r="AU1781" s="5">
        <v>3.5148899603191801E-10</v>
      </c>
      <c r="AV1781" s="5">
        <v>3.51471817546212E-10</v>
      </c>
      <c r="AW1781" s="5"/>
      <c r="AX1781" s="13">
        <v>3.9445926017708398E-9</v>
      </c>
    </row>
    <row r="1782" spans="8:50" x14ac:dyDescent="0.2">
      <c r="H1782" s="5"/>
      <c r="I1782" s="5"/>
      <c r="J1782" s="5"/>
      <c r="K1782" s="5"/>
      <c r="AN1782" s="5">
        <v>3.3996223212314499E-10</v>
      </c>
      <c r="AQ1782" s="5">
        <v>6.4883140511830104E-11</v>
      </c>
      <c r="AT1782" s="5">
        <v>3.3996223212314499E-10</v>
      </c>
      <c r="AU1782" s="5">
        <v>3.3996223212314499E-10</v>
      </c>
      <c r="AV1782" s="5">
        <v>3.4025426638014802E-10</v>
      </c>
      <c r="AW1782" s="5"/>
      <c r="AX1782" s="13">
        <v>3.8220069277723202E-9</v>
      </c>
    </row>
    <row r="1783" spans="8:50" x14ac:dyDescent="0.2">
      <c r="H1783" s="5"/>
      <c r="I1783" s="5"/>
      <c r="J1783" s="5"/>
      <c r="K1783" s="5"/>
      <c r="AN1783" s="5">
        <v>3.2898517975696498E-10</v>
      </c>
      <c r="AQ1783" s="5">
        <v>6.3148113455516898E-11</v>
      </c>
      <c r="AT1783" s="5">
        <v>3.2898517975696498E-10</v>
      </c>
      <c r="AU1783" s="5">
        <v>3.2898517975696498E-10</v>
      </c>
      <c r="AV1783" s="5">
        <v>3.2926003552826298E-10</v>
      </c>
      <c r="AW1783" s="5"/>
      <c r="AX1783" s="13">
        <v>3.7028054154578899E-9</v>
      </c>
    </row>
    <row r="1784" spans="8:50" x14ac:dyDescent="0.2">
      <c r="H1784" s="5"/>
      <c r="I1784" s="5"/>
      <c r="J1784" s="5"/>
      <c r="K1784" s="5"/>
      <c r="AN1784" s="5">
        <v>3.1843758953343798E-10</v>
      </c>
      <c r="AQ1784" s="5">
        <v>6.0897731828021603E-11</v>
      </c>
      <c r="AT1784" s="5">
        <v>3.1843758953343798E-10</v>
      </c>
      <c r="AU1784" s="5">
        <v>3.1843758953343798E-10</v>
      </c>
      <c r="AV1784" s="5">
        <v>3.1855783893337999E-10</v>
      </c>
      <c r="AW1784" s="5"/>
      <c r="AX1784" s="13">
        <v>3.5877954536557501E-9</v>
      </c>
    </row>
    <row r="1785" spans="8:50" x14ac:dyDescent="0.2">
      <c r="H1785" s="5"/>
      <c r="I1785" s="5"/>
      <c r="J1785" s="5"/>
      <c r="K1785" s="5"/>
      <c r="AN1785" s="5">
        <v>3.0828510448115002E-10</v>
      </c>
      <c r="AQ1785" s="5">
        <v>5.8801956571880995E-11</v>
      </c>
      <c r="AT1785" s="5">
        <v>3.0828510448115002E-10</v>
      </c>
      <c r="AU1785" s="5">
        <v>3.0828510448115002E-10</v>
      </c>
      <c r="AV1785" s="5">
        <v>3.08353818423974E-10</v>
      </c>
      <c r="AW1785" s="5"/>
      <c r="AX1785" s="13">
        <v>3.4757917268521701E-9</v>
      </c>
    </row>
    <row r="1786" spans="8:50" x14ac:dyDescent="0.2">
      <c r="H1786" s="5"/>
      <c r="I1786" s="5"/>
      <c r="J1786" s="5"/>
      <c r="K1786" s="5"/>
      <c r="AN1786" s="5">
        <v>2.9847618914298301E-10</v>
      </c>
      <c r="AQ1786" s="5">
        <v>5.7273071344040697E-11</v>
      </c>
      <c r="AT1786" s="5">
        <v>2.9847618914298301E-10</v>
      </c>
      <c r="AU1786" s="5">
        <v>2.9847618914298301E-10</v>
      </c>
      <c r="AV1786" s="5">
        <v>2.98596438542926E-10</v>
      </c>
      <c r="AW1786" s="5"/>
      <c r="AX1786" s="13">
        <v>3.3675329099325101E-9</v>
      </c>
    </row>
    <row r="1787" spans="8:50" x14ac:dyDescent="0.2">
      <c r="H1787" s="5"/>
      <c r="I1787" s="5"/>
      <c r="J1787" s="5"/>
      <c r="K1787" s="5"/>
      <c r="AN1787" s="5">
        <v>2.8889059411899602E-10</v>
      </c>
      <c r="AQ1787" s="5">
        <v>5.5194474573606098E-11</v>
      </c>
      <c r="AT1787" s="5">
        <v>2.8889059411899602E-10</v>
      </c>
      <c r="AU1787" s="5">
        <v>2.8889059411899602E-10</v>
      </c>
      <c r="AV1787" s="5">
        <v>2.8895930806182001E-10</v>
      </c>
      <c r="AW1787" s="5"/>
      <c r="AX1787" s="13">
        <v>3.2627097901540598E-9</v>
      </c>
    </row>
    <row r="1788" spans="8:50" x14ac:dyDescent="0.2">
      <c r="H1788" s="5"/>
      <c r="I1788" s="5"/>
      <c r="J1788" s="5"/>
      <c r="K1788" s="5"/>
      <c r="AN1788" s="5">
        <v>2.7973446123765999E-10</v>
      </c>
      <c r="AQ1788" s="5">
        <v>5.3425090545880797E-11</v>
      </c>
      <c r="AT1788" s="5">
        <v>2.7973446123765999E-10</v>
      </c>
      <c r="AU1788" s="5">
        <v>2.7973446123765999E-10</v>
      </c>
      <c r="AV1788" s="5">
        <v>2.7983753215189599E-10</v>
      </c>
      <c r="AW1788" s="5"/>
      <c r="AX1788" s="13">
        <v>3.1610131547741198E-9</v>
      </c>
    </row>
    <row r="1789" spans="8:50" x14ac:dyDescent="0.2">
      <c r="H1789" s="5"/>
      <c r="I1789" s="5"/>
      <c r="J1789" s="5"/>
      <c r="K1789" s="5"/>
      <c r="AN1789" s="5">
        <v>2.7049243592779401E-10</v>
      </c>
      <c r="AQ1789" s="5">
        <v>5.19477407751587E-11</v>
      </c>
      <c r="AT1789" s="5">
        <v>2.7049243592779401E-10</v>
      </c>
      <c r="AU1789" s="5">
        <v>2.7049243592779401E-10</v>
      </c>
      <c r="AV1789" s="5">
        <v>2.70578328356324E-10</v>
      </c>
      <c r="AW1789" s="5"/>
      <c r="AX1789" s="13">
        <v>3.0624945392497999E-9</v>
      </c>
    </row>
    <row r="1790" spans="8:50" x14ac:dyDescent="0.2">
      <c r="H1790" s="5"/>
      <c r="I1790" s="5"/>
      <c r="J1790" s="5"/>
      <c r="K1790" s="5"/>
      <c r="AN1790" s="5">
        <v>2.6178294367481601E-10</v>
      </c>
      <c r="AQ1790" s="5">
        <v>4.9937857947548298E-11</v>
      </c>
      <c r="AT1790" s="5">
        <v>2.6178294367481601E-10</v>
      </c>
      <c r="AU1790" s="5">
        <v>2.6178294367481601E-10</v>
      </c>
      <c r="AV1790" s="5">
        <v>2.61868836103346E-10</v>
      </c>
      <c r="AW1790" s="5"/>
      <c r="AX1790" s="13">
        <v>2.9671539435811099E-9</v>
      </c>
    </row>
    <row r="1791" spans="8:50" x14ac:dyDescent="0.2">
      <c r="H1791" s="5"/>
      <c r="I1791" s="5"/>
      <c r="J1791" s="5"/>
      <c r="K1791" s="5"/>
      <c r="AN1791" s="5">
        <v>2.5355444902160802E-10</v>
      </c>
      <c r="AQ1791" s="5">
        <v>4.8288723319765499E-11</v>
      </c>
      <c r="AT1791" s="5">
        <v>2.5355444902160802E-10</v>
      </c>
      <c r="AU1791" s="5">
        <v>2.5355444902160802E-10</v>
      </c>
      <c r="AV1791" s="5">
        <v>2.5362316296443201E-10</v>
      </c>
      <c r="AW1791" s="5"/>
      <c r="AX1791" s="13">
        <v>2.8747680474538601E-9</v>
      </c>
    </row>
    <row r="1792" spans="8:50" x14ac:dyDescent="0.2">
      <c r="H1792" s="5"/>
      <c r="I1792" s="5"/>
      <c r="J1792" s="5"/>
      <c r="K1792" s="5"/>
      <c r="AN1792" s="5">
        <v>2.4524006193986901E-10</v>
      </c>
      <c r="AQ1792" s="5">
        <v>4.6914444463279901E-11</v>
      </c>
      <c r="AT1792" s="5">
        <v>2.4524006193986901E-10</v>
      </c>
      <c r="AU1792" s="5">
        <v>2.4524006193986901E-10</v>
      </c>
      <c r="AV1792" s="5">
        <v>2.4549773922546002E-10</v>
      </c>
      <c r="AW1792" s="5"/>
      <c r="AX1792" s="13">
        <v>2.7852337799538199E-9</v>
      </c>
    </row>
    <row r="1793" spans="8:50" x14ac:dyDescent="0.2">
      <c r="H1793" s="5"/>
      <c r="I1793" s="5"/>
      <c r="J1793" s="5"/>
      <c r="K1793" s="5"/>
      <c r="AN1793" s="5">
        <v>2.3750974337213698E-10</v>
      </c>
      <c r="AQ1793" s="5">
        <v>4.5505808635382002E-11</v>
      </c>
      <c r="AT1793" s="5">
        <v>2.3750974337213698E-10</v>
      </c>
      <c r="AU1793" s="5">
        <v>2.3750974337213698E-10</v>
      </c>
      <c r="AV1793" s="5">
        <v>2.3750974337213698E-10</v>
      </c>
      <c r="AW1793" s="5"/>
      <c r="AX1793" s="13">
        <v>2.6984137131953402E-9</v>
      </c>
    </row>
    <row r="1794" spans="8:50" x14ac:dyDescent="0.2">
      <c r="H1794" s="5"/>
      <c r="I1794" s="5"/>
      <c r="J1794" s="5"/>
      <c r="K1794" s="5"/>
      <c r="AN1794" s="5">
        <v>2.2986531723293601E-10</v>
      </c>
      <c r="AQ1794" s="5">
        <v>4.37364246076567E-11</v>
      </c>
      <c r="AT1794" s="5">
        <v>2.2986531723293601E-10</v>
      </c>
      <c r="AU1794" s="5">
        <v>2.2986531723293601E-10</v>
      </c>
      <c r="AV1794" s="5">
        <v>2.2981378177581801E-10</v>
      </c>
      <c r="AW1794" s="5"/>
      <c r="AX1794" s="13">
        <v>2.6143765611212398E-9</v>
      </c>
    </row>
    <row r="1795" spans="8:50" x14ac:dyDescent="0.2">
      <c r="H1795" s="5"/>
      <c r="I1795" s="5"/>
      <c r="J1795" s="5"/>
      <c r="K1795" s="5"/>
      <c r="AN1795" s="5">
        <v>2.2242703292220701E-10</v>
      </c>
      <c r="AQ1795" s="5">
        <v>4.24995736368196E-11</v>
      </c>
      <c r="AT1795" s="5">
        <v>2.2242703292220701E-10</v>
      </c>
      <c r="AU1795" s="5">
        <v>2.2242703292220701E-10</v>
      </c>
      <c r="AV1795" s="5">
        <v>2.2263317475068E-10</v>
      </c>
      <c r="AW1795" s="5"/>
      <c r="AX1795" s="13">
        <v>2.5326928615888698E-9</v>
      </c>
    </row>
    <row r="1796" spans="8:50" x14ac:dyDescent="0.2">
      <c r="H1796" s="5"/>
      <c r="I1796" s="5"/>
      <c r="J1796" s="5"/>
      <c r="K1796" s="5"/>
      <c r="AN1796" s="5">
        <v>2.15366675297012E-10</v>
      </c>
      <c r="AQ1796" s="5">
        <v>4.1262722665982501E-11</v>
      </c>
      <c r="AT1796" s="5">
        <v>2.15366675297012E-10</v>
      </c>
      <c r="AU1796" s="5">
        <v>2.15366675297012E-10</v>
      </c>
      <c r="AV1796" s="5">
        <v>2.15366675297012E-10</v>
      </c>
      <c r="AW1796" s="5"/>
      <c r="AX1796" s="13">
        <v>2.4539638615979499E-9</v>
      </c>
    </row>
    <row r="1797" spans="8:50" x14ac:dyDescent="0.2">
      <c r="H1797" s="5"/>
      <c r="I1797" s="5"/>
      <c r="J1797" s="5"/>
      <c r="K1797" s="5"/>
      <c r="AN1797" s="5">
        <v>2.08340674643229E-10</v>
      </c>
      <c r="AQ1797" s="5">
        <v>3.9768194409554298E-11</v>
      </c>
      <c r="AT1797" s="5">
        <v>2.08340674643229E-10</v>
      </c>
      <c r="AU1797" s="5">
        <v>2.08340674643229E-10</v>
      </c>
      <c r="AV1797" s="5">
        <v>2.0842656707175899E-10</v>
      </c>
      <c r="AW1797" s="5"/>
      <c r="AX1797" s="13">
        <v>2.3774165292916901E-9</v>
      </c>
    </row>
    <row r="1798" spans="8:50" x14ac:dyDescent="0.2">
      <c r="H1798" s="5"/>
      <c r="I1798" s="5"/>
      <c r="J1798" s="5"/>
      <c r="K1798" s="5"/>
      <c r="AN1798" s="5">
        <v>2.0198463493198301E-10</v>
      </c>
      <c r="AQ1798" s="5">
        <v>3.8411094038774703E-11</v>
      </c>
      <c r="AT1798" s="5">
        <v>2.0198463493198301E-10</v>
      </c>
      <c r="AU1798" s="5">
        <v>2.0198463493198301E-10</v>
      </c>
      <c r="AV1798" s="5">
        <v>2.0174413613209801E-10</v>
      </c>
      <c r="AW1798" s="5"/>
      <c r="AX1798" s="13">
        <v>2.30329136347E-9</v>
      </c>
    </row>
    <row r="1799" spans="8:50" x14ac:dyDescent="0.2">
      <c r="H1799" s="5"/>
      <c r="I1799" s="5"/>
      <c r="J1799" s="5"/>
      <c r="K1799" s="5"/>
      <c r="AN1799" s="5">
        <v>1.9547398884938201E-10</v>
      </c>
      <c r="AQ1799" s="5">
        <v>3.7208600039349802E-11</v>
      </c>
      <c r="AT1799" s="5">
        <v>1.9547398884938201E-10</v>
      </c>
      <c r="AU1799" s="5">
        <v>1.9547398884938201E-10</v>
      </c>
      <c r="AV1799" s="5">
        <v>1.9540527490655699E-10</v>
      </c>
      <c r="AW1799" s="5"/>
      <c r="AX1799" s="13">
        <v>2.23139940079009E-9</v>
      </c>
    </row>
    <row r="1800" spans="8:50" x14ac:dyDescent="0.2">
      <c r="H1800" s="5"/>
      <c r="I1800" s="5"/>
      <c r="J1800" s="5"/>
      <c r="K1800" s="5"/>
      <c r="AN1800" s="5">
        <v>1.8896334276678101E-10</v>
      </c>
      <c r="AQ1800" s="5">
        <v>3.6057641497042999E-11</v>
      </c>
      <c r="AT1800" s="5">
        <v>1.8896334276678101E-10</v>
      </c>
      <c r="AU1800" s="5">
        <v>1.8896334276678101E-10</v>
      </c>
      <c r="AV1800" s="5">
        <v>1.8877437942401401E-10</v>
      </c>
      <c r="AW1800" s="5"/>
      <c r="AX1800" s="13">
        <v>2.16201549702327E-9</v>
      </c>
    </row>
    <row r="1801" spans="8:50" x14ac:dyDescent="0.2">
      <c r="H1801" s="5"/>
      <c r="I1801" s="5"/>
      <c r="J1801" s="5"/>
      <c r="K1801" s="5"/>
      <c r="AN1801" s="5">
        <v>1.8288215882683199E-10</v>
      </c>
      <c r="AQ1801" s="5">
        <v>3.5250252668857698E-11</v>
      </c>
      <c r="AT1801" s="5">
        <v>1.8288215882683199E-10</v>
      </c>
      <c r="AU1801" s="5">
        <v>1.8288215882683199E-10</v>
      </c>
      <c r="AV1801" s="5">
        <v>1.83036765198186E-10</v>
      </c>
      <c r="AW1801" s="5"/>
      <c r="AX1801" s="13">
        <v>2.0945212266841202E-9</v>
      </c>
    </row>
    <row r="1802" spans="8:50" x14ac:dyDescent="0.2">
      <c r="H1802" s="5"/>
      <c r="I1802" s="5"/>
      <c r="J1802" s="5"/>
      <c r="K1802" s="5"/>
      <c r="AN1802" s="5">
        <v>1.7697275974394301E-10</v>
      </c>
      <c r="AQ1802" s="5">
        <v>3.3910330783784099E-11</v>
      </c>
      <c r="AT1802" s="5">
        <v>1.7697275974394301E-10</v>
      </c>
      <c r="AU1802" s="5">
        <v>1.7697275974394301E-10</v>
      </c>
      <c r="AV1802" s="5">
        <v>1.7697275974394301E-10</v>
      </c>
      <c r="AW1802" s="5"/>
      <c r="AX1802" s="13">
        <v>2.0292945164581702E-9</v>
      </c>
    </row>
    <row r="1803" spans="8:50" x14ac:dyDescent="0.2">
      <c r="H1803" s="5"/>
      <c r="I1803" s="5"/>
      <c r="J1803" s="5"/>
      <c r="K1803" s="5"/>
      <c r="AN1803" s="5">
        <v>1.7135539491805799E-10</v>
      </c>
      <c r="AQ1803" s="5">
        <v>3.27421937557713E-11</v>
      </c>
      <c r="AT1803" s="5">
        <v>1.7135539491805799E-10</v>
      </c>
      <c r="AU1803" s="5">
        <v>1.7135539491805799E-10</v>
      </c>
      <c r="AV1803" s="5">
        <v>1.71372573403764E-10</v>
      </c>
      <c r="AW1803" s="5"/>
      <c r="AX1803" s="13">
        <v>1.96587154723135E-9</v>
      </c>
    </row>
    <row r="1804" spans="8:50" x14ac:dyDescent="0.2">
      <c r="H1804" s="5"/>
      <c r="I1804" s="5"/>
      <c r="J1804" s="5"/>
      <c r="K1804" s="5"/>
      <c r="AN1804" s="5">
        <v>1.65789565549291E-10</v>
      </c>
      <c r="AQ1804" s="5">
        <v>3.1797377041937399E-11</v>
      </c>
      <c r="AT1804" s="5">
        <v>1.65789565549291E-10</v>
      </c>
      <c r="AU1804" s="5">
        <v>1.65789565549291E-10</v>
      </c>
      <c r="AV1804" s="5">
        <v>1.6601288586346999E-10</v>
      </c>
      <c r="AW1804" s="5"/>
      <c r="AX1804" s="13">
        <v>1.9047848520605599E-9</v>
      </c>
    </row>
    <row r="1805" spans="8:50" x14ac:dyDescent="0.2">
      <c r="H1805" s="5"/>
      <c r="I1805" s="5"/>
      <c r="J1805" s="5"/>
      <c r="K1805" s="5"/>
      <c r="AN1805" s="5">
        <v>1.6056730589464501E-10</v>
      </c>
      <c r="AQ1805" s="5">
        <v>3.0663596985336701E-11</v>
      </c>
      <c r="AT1805" s="5">
        <v>1.6056730589464501E-10</v>
      </c>
      <c r="AU1805" s="5">
        <v>1.6056730589464501E-10</v>
      </c>
      <c r="AV1805" s="5">
        <v>1.6056730589464501E-10</v>
      </c>
      <c r="AW1805" s="5"/>
      <c r="AX1805" s="13">
        <v>1.8454675409175001E-9</v>
      </c>
    </row>
    <row r="1806" spans="8:50" x14ac:dyDescent="0.2">
      <c r="H1806" s="5"/>
      <c r="I1806" s="5"/>
      <c r="J1806" s="5"/>
      <c r="K1806" s="5"/>
      <c r="AN1806" s="5">
        <v>1.5524197532576299E-10</v>
      </c>
      <c r="AQ1806" s="5">
        <v>2.9821851185739202E-11</v>
      </c>
      <c r="AT1806" s="5">
        <v>1.5524197532576299E-10</v>
      </c>
      <c r="AU1806" s="5">
        <v>1.5524197532576299E-10</v>
      </c>
      <c r="AV1806" s="5">
        <v>1.5531068926858801E-10</v>
      </c>
      <c r="AW1806" s="5"/>
      <c r="AX1806" s="13">
        <v>1.7877134719736899E-9</v>
      </c>
    </row>
    <row r="1807" spans="8:50" x14ac:dyDescent="0.2">
      <c r="H1807" s="5"/>
      <c r="I1807" s="5"/>
      <c r="J1807" s="5"/>
      <c r="K1807" s="5"/>
      <c r="AN1807" s="5">
        <v>1.5039764235665101E-10</v>
      </c>
      <c r="AQ1807" s="5">
        <v>2.8756785071962799E-11</v>
      </c>
      <c r="AT1807" s="5">
        <v>1.5039764235665101E-10</v>
      </c>
      <c r="AU1807" s="5">
        <v>1.5039764235665101E-10</v>
      </c>
      <c r="AV1807" s="5">
        <v>1.5043199932806401E-10</v>
      </c>
      <c r="AW1807" s="5"/>
      <c r="AX1807" s="13">
        <v>1.73219260617167E-9</v>
      </c>
    </row>
    <row r="1808" spans="8:50" x14ac:dyDescent="0.2">
      <c r="H1808" s="5"/>
      <c r="I1808" s="5"/>
      <c r="J1808" s="5"/>
      <c r="K1808" s="5"/>
      <c r="AN1808" s="5">
        <v>1.4543305998759701E-10</v>
      </c>
      <c r="AQ1808" s="5">
        <v>2.7846325329541099E-11</v>
      </c>
      <c r="AT1808" s="5">
        <v>1.4543305998759701E-10</v>
      </c>
      <c r="AU1808" s="5">
        <v>1.4543305998759701E-10</v>
      </c>
      <c r="AV1808" s="5">
        <v>1.45587666358952E-10</v>
      </c>
      <c r="AW1808" s="5"/>
      <c r="AX1808" s="13">
        <v>1.6782178040831901E-9</v>
      </c>
    </row>
    <row r="1809" spans="8:50" x14ac:dyDescent="0.2">
      <c r="H1809" s="5"/>
      <c r="I1809" s="5"/>
      <c r="J1809" s="5"/>
      <c r="K1809" s="5"/>
      <c r="AN1809" s="5">
        <v>1.4103536764684299E-10</v>
      </c>
      <c r="AQ1809" s="5">
        <v>2.6970222558531401E-11</v>
      </c>
      <c r="AT1809" s="5">
        <v>1.4103536764684299E-10</v>
      </c>
      <c r="AU1809" s="5">
        <v>1.4103536764684299E-10</v>
      </c>
      <c r="AV1809" s="5">
        <v>1.4093229673260601E-10</v>
      </c>
      <c r="AW1809" s="5"/>
      <c r="AX1809" s="13">
        <v>1.62572035176544E-9</v>
      </c>
    </row>
    <row r="1810" spans="8:50" x14ac:dyDescent="0.2">
      <c r="H1810" s="5"/>
      <c r="I1810" s="5"/>
      <c r="J1810" s="5"/>
      <c r="K1810" s="5"/>
      <c r="AN1810" s="5">
        <v>1.3624257013484901E-10</v>
      </c>
      <c r="AQ1810" s="5">
        <v>2.5956691901873299E-11</v>
      </c>
      <c r="AT1810" s="5">
        <v>1.3624257013484901E-10</v>
      </c>
      <c r="AU1810" s="5">
        <v>1.3624257013484901E-10</v>
      </c>
      <c r="AV1810" s="5">
        <v>1.36328462563379E-10</v>
      </c>
      <c r="AW1810" s="5"/>
      <c r="AX1810" s="13">
        <v>1.5749922834754101E-9</v>
      </c>
    </row>
    <row r="1811" spans="8:50" x14ac:dyDescent="0.2">
      <c r="H1811" s="5"/>
      <c r="I1811" s="5"/>
      <c r="J1811" s="5"/>
      <c r="K1811" s="5"/>
      <c r="AN1811" s="5">
        <v>1.3201666265115601E-10</v>
      </c>
      <c r="AQ1811" s="5">
        <v>2.5321087930748601E-11</v>
      </c>
      <c r="AT1811" s="5">
        <v>1.3201666265115601E-10</v>
      </c>
      <c r="AU1811" s="5">
        <v>1.3201666265115601E-10</v>
      </c>
      <c r="AV1811" s="5">
        <v>1.31965127194037E-10</v>
      </c>
      <c r="AW1811" s="5"/>
      <c r="AX1811" s="13">
        <v>1.52608513467023E-9</v>
      </c>
    </row>
    <row r="1812" spans="8:50" x14ac:dyDescent="0.2">
      <c r="H1812" s="5"/>
      <c r="I1812" s="5"/>
      <c r="J1812" s="5"/>
      <c r="K1812" s="5"/>
      <c r="AN1812" s="5">
        <v>1.2772204122463799E-10</v>
      </c>
      <c r="AQ1812" s="5">
        <v>2.4238843331266199E-11</v>
      </c>
      <c r="AT1812" s="5">
        <v>1.2772204122463799E-10</v>
      </c>
      <c r="AU1812" s="5">
        <v>1.2772204122463799E-10</v>
      </c>
      <c r="AV1812" s="5">
        <v>1.27567434853283E-10</v>
      </c>
      <c r="AW1812" s="5"/>
      <c r="AX1812" s="13">
        <v>1.47848355077871E-9</v>
      </c>
    </row>
    <row r="1813" spans="8:50" x14ac:dyDescent="0.2">
      <c r="H1813" s="5"/>
      <c r="I1813" s="5"/>
      <c r="J1813" s="5"/>
      <c r="K1813" s="5"/>
      <c r="AN1813" s="5">
        <v>1.2359920465518099E-10</v>
      </c>
      <c r="AQ1813" s="5">
        <v>2.38093811886144E-11</v>
      </c>
      <c r="AT1813" s="5">
        <v>1.2359920465518099E-10</v>
      </c>
      <c r="AU1813" s="5">
        <v>1.2359920465518099E-10</v>
      </c>
      <c r="AV1813" s="5">
        <v>1.23667918598005E-10</v>
      </c>
      <c r="AW1813" s="5"/>
      <c r="AX1813" s="13">
        <v>1.4320501039152E-9</v>
      </c>
    </row>
    <row r="1814" spans="8:50" x14ac:dyDescent="0.2">
      <c r="H1814" s="5"/>
      <c r="I1814" s="5"/>
      <c r="J1814" s="5"/>
      <c r="K1814" s="5"/>
      <c r="AN1814" s="5">
        <v>1.1985429477125699E-10</v>
      </c>
      <c r="AQ1814" s="5">
        <v>2.2795850531956201E-11</v>
      </c>
      <c r="AT1814" s="5">
        <v>1.1985429477125699E-10</v>
      </c>
      <c r="AU1814" s="5">
        <v>1.1985429477125699E-10</v>
      </c>
      <c r="AV1814" s="5">
        <v>1.1969968839990301E-10</v>
      </c>
      <c r="AW1814" s="5"/>
      <c r="AX1814" s="13">
        <v>1.3876265398793001E-9</v>
      </c>
    </row>
    <row r="1815" spans="8:50" x14ac:dyDescent="0.2">
      <c r="H1815" s="5"/>
      <c r="I1815" s="5"/>
      <c r="J1815" s="5"/>
      <c r="K1815" s="5"/>
      <c r="AN1815" s="5">
        <v>1.15989135487391E-10</v>
      </c>
      <c r="AQ1815" s="5">
        <v>2.2022818675182999E-11</v>
      </c>
      <c r="AT1815" s="5">
        <v>1.15989135487391E-10</v>
      </c>
      <c r="AU1815" s="5">
        <v>1.15989135487391E-10</v>
      </c>
      <c r="AV1815" s="5">
        <v>1.15868886087449E-10</v>
      </c>
      <c r="AW1815" s="5"/>
      <c r="AX1815" s="13">
        <v>1.34447418378565E-9</v>
      </c>
    </row>
    <row r="1816" spans="8:50" x14ac:dyDescent="0.2">
      <c r="H1816" s="5"/>
      <c r="I1816" s="5"/>
      <c r="J1816" s="5"/>
      <c r="K1816" s="5"/>
      <c r="AN1816" s="5">
        <v>1.11986548317877E-10</v>
      </c>
      <c r="AQ1816" s="5">
        <v>2.15761780468252E-11</v>
      </c>
      <c r="AT1816" s="5">
        <v>1.11986548317877E-10</v>
      </c>
      <c r="AU1816" s="5">
        <v>1.11986548317877E-10</v>
      </c>
      <c r="AV1816" s="5">
        <v>1.1215833317493699E-10</v>
      </c>
      <c r="AW1816" s="5"/>
      <c r="AX1816" s="13">
        <v>1.30207768106306E-9</v>
      </c>
    </row>
    <row r="1817" spans="8:50" x14ac:dyDescent="0.2">
      <c r="H1817" s="5"/>
      <c r="I1817" s="5"/>
      <c r="J1817" s="5"/>
      <c r="K1817" s="5"/>
      <c r="AN1817" s="5">
        <v>1.08482137233838E-10</v>
      </c>
      <c r="AQ1817" s="5">
        <v>2.05970043615791E-11</v>
      </c>
      <c r="AT1817" s="5">
        <v>1.08482137233838E-10</v>
      </c>
      <c r="AU1817" s="5">
        <v>1.08482137233838E-10</v>
      </c>
      <c r="AV1817" s="5">
        <v>1.08533672690956E-10</v>
      </c>
      <c r="AW1817" s="5"/>
      <c r="AX1817" s="13">
        <v>1.2618628460251499E-9</v>
      </c>
    </row>
    <row r="1818" spans="8:50" x14ac:dyDescent="0.2">
      <c r="H1818" s="5"/>
      <c r="I1818" s="5"/>
      <c r="J1818" s="5"/>
      <c r="K1818" s="5"/>
      <c r="AN1818" s="5">
        <v>1.0492619069268201E-10</v>
      </c>
      <c r="AQ1818" s="5">
        <v>1.9875507961924099E-11</v>
      </c>
      <c r="AT1818" s="5">
        <v>1.0492619069268201E-10</v>
      </c>
      <c r="AU1818" s="5">
        <v>1.0492619069268201E-10</v>
      </c>
      <c r="AV1818" s="5">
        <v>1.04874655235563E-10</v>
      </c>
      <c r="AW1818" s="5"/>
      <c r="AX1818" s="13">
        <v>1.2222149010155399E-9</v>
      </c>
    </row>
    <row r="1819" spans="8:50" x14ac:dyDescent="0.2">
      <c r="H1819" s="5"/>
      <c r="I1819" s="5"/>
      <c r="J1819" s="5"/>
      <c r="K1819" s="5"/>
      <c r="AN1819" s="5">
        <v>1.0152485052288E-10</v>
      </c>
      <c r="AQ1819" s="5">
        <v>1.9411688847860201E-11</v>
      </c>
      <c r="AT1819" s="5">
        <v>1.0152485052288E-10</v>
      </c>
      <c r="AU1819" s="5">
        <v>1.0152485052288E-10</v>
      </c>
      <c r="AV1819" s="5">
        <v>1.01576385979998E-10</v>
      </c>
      <c r="AW1819" s="5"/>
      <c r="AX1819" s="13">
        <v>1.18440505397648E-9</v>
      </c>
    </row>
    <row r="1820" spans="8:50" x14ac:dyDescent="0.2">
      <c r="H1820" s="5"/>
      <c r="I1820" s="5"/>
      <c r="J1820" s="5"/>
      <c r="K1820" s="5"/>
      <c r="AN1820" s="5">
        <v>9.8381187638668497E-11</v>
      </c>
      <c r="AQ1820" s="5">
        <v>1.8844798819559901E-11</v>
      </c>
      <c r="AT1820" s="5">
        <v>9.8381187638668497E-11</v>
      </c>
      <c r="AU1820" s="5">
        <v>9.8381187638668497E-11</v>
      </c>
      <c r="AV1820" s="5">
        <v>9.8501437038610999E-11</v>
      </c>
      <c r="AW1820" s="5"/>
      <c r="AX1820" s="13">
        <v>1.1471105615086E-9</v>
      </c>
    </row>
    <row r="1821" spans="8:50" x14ac:dyDescent="0.2">
      <c r="H1821" s="5"/>
      <c r="I1821" s="5"/>
      <c r="J1821" s="5"/>
      <c r="K1821" s="5"/>
      <c r="AN1821" s="5">
        <v>9.5237524754457495E-11</v>
      </c>
      <c r="AQ1821" s="5">
        <v>1.80545884770806E-11</v>
      </c>
      <c r="AT1821" s="5">
        <v>9.5237524754457495E-11</v>
      </c>
      <c r="AU1821" s="5">
        <v>9.5237524754457495E-11</v>
      </c>
      <c r="AV1821" s="5">
        <v>9.5323417182987902E-11</v>
      </c>
      <c r="AW1821" s="5"/>
      <c r="AX1821" s="13">
        <v>1.1113621327542599E-9</v>
      </c>
    </row>
    <row r="1822" spans="8:50" x14ac:dyDescent="0.2">
      <c r="H1822" s="5"/>
      <c r="I1822" s="5"/>
      <c r="J1822" s="5"/>
      <c r="K1822" s="5"/>
      <c r="AN1822" s="5">
        <v>9.2179754298776899E-11</v>
      </c>
      <c r="AQ1822" s="5">
        <v>1.7693840277253101E-11</v>
      </c>
      <c r="AT1822" s="5">
        <v>9.2179754298776899E-11</v>
      </c>
      <c r="AU1822" s="5">
        <v>9.2179754298776899E-11</v>
      </c>
      <c r="AV1822" s="5">
        <v>9.2282825213013302E-11</v>
      </c>
      <c r="AW1822" s="5"/>
      <c r="AX1822" s="13">
        <v>1.0770051613421199E-9</v>
      </c>
    </row>
    <row r="1823" spans="8:50" x14ac:dyDescent="0.2">
      <c r="H1823" s="5"/>
      <c r="I1823" s="5"/>
      <c r="J1823" s="5"/>
      <c r="K1823" s="5"/>
      <c r="AN1823" s="5">
        <v>8.9328125671569095E-11</v>
      </c>
      <c r="AQ1823" s="5">
        <v>1.7006700849010299E-11</v>
      </c>
      <c r="AT1823" s="5">
        <v>8.9328125671569095E-11</v>
      </c>
      <c r="AU1823" s="5">
        <v>8.9328125671569095E-11</v>
      </c>
      <c r="AV1823" s="5">
        <v>8.9225054757332706E-11</v>
      </c>
      <c r="AW1823" s="5"/>
      <c r="AX1823" s="13">
        <v>1.0433525078439301E-9</v>
      </c>
    </row>
    <row r="1824" spans="8:50" x14ac:dyDescent="0.2">
      <c r="H1824" s="5"/>
      <c r="I1824" s="5"/>
      <c r="J1824" s="5"/>
      <c r="K1824" s="5"/>
      <c r="AN1824" s="5">
        <v>8.6373426130124902E-11</v>
      </c>
      <c r="AQ1824" s="5">
        <v>1.65772387063585E-11</v>
      </c>
      <c r="AT1824" s="5">
        <v>8.6373426130124902E-11</v>
      </c>
      <c r="AU1824" s="5">
        <v>8.6373426130124902E-11</v>
      </c>
      <c r="AV1824" s="5">
        <v>8.6424961587243096E-11</v>
      </c>
      <c r="AW1824" s="5"/>
      <c r="AX1824" s="13">
        <v>1.0107133850023899E-9</v>
      </c>
    </row>
    <row r="1825" spans="8:50" x14ac:dyDescent="0.2">
      <c r="H1825" s="5"/>
      <c r="I1825" s="5"/>
      <c r="J1825" s="5"/>
      <c r="K1825" s="5"/>
      <c r="AN1825" s="5">
        <v>8.3470262045798903E-11</v>
      </c>
      <c r="AQ1825" s="5">
        <v>1.6044705649470302E-11</v>
      </c>
      <c r="AT1825" s="5">
        <v>8.3470262045798903E-11</v>
      </c>
      <c r="AU1825" s="5">
        <v>8.3470262045798903E-11</v>
      </c>
      <c r="AV1825" s="5">
        <v>8.3573332960035305E-11</v>
      </c>
      <c r="AW1825" s="5"/>
      <c r="AX1825" s="13">
        <v>9.7908779281751598E-10</v>
      </c>
    </row>
    <row r="1826" spans="8:50" x14ac:dyDescent="0.2">
      <c r="H1826" s="5"/>
      <c r="I1826" s="5"/>
      <c r="J1826" s="5"/>
      <c r="K1826" s="5"/>
      <c r="AN1826" s="5">
        <v>8.0910667675594297E-11</v>
      </c>
      <c r="AQ1826" s="5">
        <v>1.55980650211125E-11</v>
      </c>
      <c r="AT1826" s="5">
        <v>8.0910667675594297E-11</v>
      </c>
      <c r="AU1826" s="5">
        <v>8.0910667675594297E-11</v>
      </c>
      <c r="AV1826" s="5">
        <v>8.0962203132712505E-11</v>
      </c>
      <c r="AW1826" s="5"/>
      <c r="AX1826" s="13">
        <v>9.4856162371782805E-10</v>
      </c>
    </row>
    <row r="1827" spans="8:50" x14ac:dyDescent="0.2">
      <c r="H1827" s="5"/>
      <c r="I1827" s="5"/>
      <c r="J1827" s="5"/>
      <c r="K1827" s="5"/>
      <c r="AN1827" s="5">
        <v>7.8316716333977596E-11</v>
      </c>
      <c r="AQ1827" s="5">
        <v>1.5151424392754601E-11</v>
      </c>
      <c r="AT1827" s="5">
        <v>7.8316716333977596E-11</v>
      </c>
      <c r="AU1827" s="5">
        <v>7.8316716333977596E-11</v>
      </c>
      <c r="AV1827" s="5">
        <v>7.8351073305389795E-11</v>
      </c>
      <c r="AW1827" s="5"/>
      <c r="AX1827" s="13">
        <v>9.1910052073191598E-10</v>
      </c>
    </row>
    <row r="1828" spans="8:50" x14ac:dyDescent="0.2">
      <c r="H1828" s="5"/>
      <c r="I1828" s="5"/>
      <c r="J1828" s="5"/>
      <c r="K1828" s="5"/>
      <c r="AN1828" s="5">
        <v>7.5739943478066994E-11</v>
      </c>
      <c r="AQ1828" s="5">
        <v>1.4670426792984601E-11</v>
      </c>
      <c r="AT1828" s="5">
        <v>7.5739943478066994E-11</v>
      </c>
      <c r="AU1828" s="5">
        <v>7.5739943478066994E-11</v>
      </c>
      <c r="AV1828" s="5">
        <v>7.5722764992360895E-11</v>
      </c>
      <c r="AW1828" s="5"/>
      <c r="AX1828" s="13">
        <v>8.9027502171712903E-10</v>
      </c>
    </row>
    <row r="1829" spans="8:50" x14ac:dyDescent="0.2">
      <c r="H1829" s="5"/>
      <c r="I1829" s="5"/>
      <c r="J1829" s="5"/>
      <c r="K1829" s="5"/>
      <c r="AN1829" s="5">
        <v>7.34552048791595E-11</v>
      </c>
      <c r="AQ1829" s="5">
        <v>1.39832873647418E-11</v>
      </c>
      <c r="AT1829" s="5">
        <v>7.34552048791595E-11</v>
      </c>
      <c r="AU1829" s="5">
        <v>7.34552048791595E-11</v>
      </c>
      <c r="AV1829" s="5">
        <v>7.3489561850571699E-11</v>
      </c>
      <c r="AW1829" s="5"/>
      <c r="AX1829" s="13">
        <v>8.6256612427323597E-10</v>
      </c>
    </row>
    <row r="1830" spans="8:50" x14ac:dyDescent="0.2">
      <c r="H1830" s="5"/>
      <c r="I1830" s="5"/>
      <c r="J1830" s="5"/>
      <c r="K1830" s="5"/>
      <c r="AN1830" s="5">
        <v>7.1118930823133901E-11</v>
      </c>
      <c r="AQ1830" s="5">
        <v>1.3605360679208201E-11</v>
      </c>
      <c r="AT1830" s="5">
        <v>7.1118930823133901E-11</v>
      </c>
      <c r="AU1830" s="5">
        <v>7.1118930823133901E-11</v>
      </c>
      <c r="AV1830" s="5">
        <v>7.1118930823133901E-11</v>
      </c>
      <c r="AW1830" s="5"/>
      <c r="AX1830" s="13">
        <v>8.3554436625758698E-10</v>
      </c>
    </row>
    <row r="1831" spans="8:50" x14ac:dyDescent="0.2">
      <c r="H1831" s="5"/>
      <c r="I1831" s="5"/>
      <c r="J1831" s="5"/>
      <c r="K1831" s="5"/>
      <c r="AN1831" s="5">
        <v>6.8713942824283905E-11</v>
      </c>
      <c r="AQ1831" s="5">
        <v>1.32102555079686E-11</v>
      </c>
      <c r="AT1831" s="5">
        <v>6.8713942824283905E-11</v>
      </c>
      <c r="AU1831" s="5">
        <v>6.8713942824283905E-11</v>
      </c>
      <c r="AV1831" s="5">
        <v>6.8799835252814299E-11</v>
      </c>
      <c r="AW1831" s="5"/>
      <c r="AX1831" s="13">
        <v>8.0957049587000702E-10</v>
      </c>
    </row>
    <row r="1832" spans="8:50" x14ac:dyDescent="0.2">
      <c r="H1832" s="5"/>
      <c r="I1832" s="5"/>
      <c r="J1832" s="5"/>
      <c r="K1832" s="5"/>
      <c r="AN1832" s="5">
        <v>6.6600989082437198E-11</v>
      </c>
      <c r="AQ1832" s="5">
        <v>1.27292579081986E-11</v>
      </c>
      <c r="AT1832" s="5">
        <v>6.6600989082437198E-11</v>
      </c>
      <c r="AU1832" s="5">
        <v>6.6600989082437198E-11</v>
      </c>
      <c r="AV1832" s="5">
        <v>6.6532275139612904E-11</v>
      </c>
      <c r="AW1832" s="5"/>
      <c r="AX1832" s="13">
        <v>7.84215050967847E-10</v>
      </c>
    </row>
    <row r="1833" spans="8:50" x14ac:dyDescent="0.2">
      <c r="H1833" s="5"/>
      <c r="I1833" s="5"/>
      <c r="J1833" s="5"/>
      <c r="K1833" s="5"/>
      <c r="AN1833" s="5">
        <v>6.4402142912060098E-11</v>
      </c>
      <c r="AQ1833" s="5">
        <v>1.22654387941347E-11</v>
      </c>
      <c r="AT1833" s="5">
        <v>6.4402142912060098E-11</v>
      </c>
      <c r="AU1833" s="5">
        <v>6.4402142912060098E-11</v>
      </c>
      <c r="AV1833" s="5">
        <v>6.4419321397766197E-11</v>
      </c>
      <c r="AW1833" s="5"/>
      <c r="AX1833" s="13">
        <v>7.5975288732240099E-10</v>
      </c>
    </row>
    <row r="1834" spans="8:50" x14ac:dyDescent="0.2">
      <c r="H1834" s="5"/>
      <c r="I1834" s="5"/>
      <c r="J1834" s="5"/>
      <c r="K1834" s="5"/>
      <c r="AN1834" s="5">
        <v>6.2340724627331598E-11</v>
      </c>
      <c r="AQ1834" s="5">
        <v>1.211083242278E-11</v>
      </c>
      <c r="AT1834" s="5">
        <v>6.2340724627331598E-11</v>
      </c>
      <c r="AU1834" s="5">
        <v>6.2340724627331598E-11</v>
      </c>
      <c r="AV1834" s="5">
        <v>6.2478152512980199E-11</v>
      </c>
      <c r="AW1834" s="5"/>
      <c r="AX1834" s="13">
        <v>7.3614964796225998E-10</v>
      </c>
    </row>
    <row r="1835" spans="8:50" x14ac:dyDescent="0.2">
      <c r="H1835" s="5"/>
      <c r="I1835" s="5"/>
      <c r="J1835" s="5"/>
      <c r="K1835" s="5"/>
      <c r="AN1835" s="5">
        <v>6.0330841799721306E-11</v>
      </c>
      <c r="AQ1835" s="5">
        <v>1.17500842229526E-11</v>
      </c>
      <c r="AT1835" s="5">
        <v>6.0330841799721306E-11</v>
      </c>
      <c r="AU1835" s="5">
        <v>6.0330841799721306E-11</v>
      </c>
      <c r="AV1835" s="5">
        <v>6.0485448171075903E-11</v>
      </c>
      <c r="AW1835" s="5"/>
      <c r="AX1835" s="13">
        <v>7.1299304923047602E-10</v>
      </c>
    </row>
    <row r="1836" spans="8:50" x14ac:dyDescent="0.2">
      <c r="H1836" s="5"/>
      <c r="I1836" s="5"/>
      <c r="J1836" s="5"/>
      <c r="K1836" s="5"/>
      <c r="AN1836" s="5">
        <v>5.8217888057874599E-11</v>
      </c>
      <c r="AQ1836" s="5">
        <v>1.1269086623182601E-11</v>
      </c>
      <c r="AT1836" s="5">
        <v>5.8217888057874599E-11</v>
      </c>
      <c r="AU1836" s="5">
        <v>5.8217888057874599E-11</v>
      </c>
      <c r="AV1836" s="5">
        <v>5.8441208372053503E-11</v>
      </c>
      <c r="AW1836" s="5"/>
      <c r="AX1836" s="13">
        <v>6.9076408872681996E-10</v>
      </c>
    </row>
    <row r="1837" spans="8:50" x14ac:dyDescent="0.2">
      <c r="H1837" s="5"/>
      <c r="I1837" s="5"/>
      <c r="J1837" s="5"/>
      <c r="K1837" s="5"/>
      <c r="AN1837" s="5">
        <v>5.6517217972973501E-11</v>
      </c>
      <c r="AQ1837" s="5">
        <v>1.0856802966236901E-11</v>
      </c>
      <c r="AT1837" s="5">
        <v>5.6517217972973501E-11</v>
      </c>
      <c r="AU1837" s="5">
        <v>5.6517217972973501E-11</v>
      </c>
      <c r="AV1837" s="5">
        <v>5.64656825158553E-11</v>
      </c>
      <c r="AW1837" s="5"/>
      <c r="AX1837" s="13">
        <v>6.6920508916570104E-10</v>
      </c>
    </row>
    <row r="1838" spans="8:50" x14ac:dyDescent="0.2">
      <c r="H1838" s="5"/>
      <c r="I1838" s="5"/>
      <c r="J1838" s="5"/>
      <c r="K1838" s="5"/>
      <c r="AN1838" s="5">
        <v>5.4593227573893603E-11</v>
      </c>
      <c r="AQ1838" s="5">
        <v>1.03070914236426E-11</v>
      </c>
      <c r="AT1838" s="5">
        <v>5.4593227573893603E-11</v>
      </c>
      <c r="AU1838" s="5">
        <v>5.4593227573893603E-11</v>
      </c>
      <c r="AV1838" s="5">
        <v>5.4765012430954299E-11</v>
      </c>
      <c r="AW1838" s="5"/>
      <c r="AX1838" s="13">
        <v>6.4850501388988597E-10</v>
      </c>
    </row>
    <row r="1839" spans="8:50" x14ac:dyDescent="0.2">
      <c r="H1839" s="5"/>
      <c r="I1839" s="5"/>
      <c r="J1839" s="5"/>
      <c r="K1839" s="5"/>
      <c r="AN1839" s="5">
        <v>5.2909735974698598E-11</v>
      </c>
      <c r="AQ1839" s="5">
        <v>1.0238377480818301E-11</v>
      </c>
      <c r="AT1839" s="5">
        <v>5.2909735974698598E-11</v>
      </c>
      <c r="AU1839" s="5">
        <v>5.2909735974698598E-11</v>
      </c>
      <c r="AV1839" s="5">
        <v>5.2789486574756102E-11</v>
      </c>
      <c r="AW1839" s="5"/>
      <c r="AX1839" s="13">
        <v>6.2804543741395503E-10</v>
      </c>
    </row>
    <row r="1840" spans="8:50" x14ac:dyDescent="0.2">
      <c r="H1840" s="5"/>
      <c r="I1840" s="5"/>
      <c r="J1840" s="5"/>
      <c r="K1840" s="5"/>
      <c r="AN1840" s="5">
        <v>5.1277779832621897E-11</v>
      </c>
      <c r="AQ1840" s="5">
        <v>9.7573798810483197E-12</v>
      </c>
      <c r="AT1840" s="5">
        <v>5.1277779832621897E-11</v>
      </c>
      <c r="AU1840" s="5">
        <v>5.1277779832621897E-11</v>
      </c>
      <c r="AV1840" s="5">
        <v>5.1260601346915798E-11</v>
      </c>
      <c r="AW1840" s="5"/>
      <c r="AX1840" s="13">
        <v>6.0830735733767998E-10</v>
      </c>
    </row>
    <row r="1841" spans="8:50" x14ac:dyDescent="0.2">
      <c r="H1841" s="5"/>
      <c r="I1841" s="5"/>
      <c r="J1841" s="5"/>
      <c r="K1841" s="5"/>
      <c r="AN1841" s="5">
        <v>4.9611466719132998E-11</v>
      </c>
      <c r="AQ1841" s="5">
        <v>9.3622747098086901E-12</v>
      </c>
      <c r="AT1841" s="5">
        <v>4.9611466719132998E-11</v>
      </c>
      <c r="AU1841" s="5">
        <v>4.9611466719132998E-11</v>
      </c>
      <c r="AV1841" s="5">
        <v>4.9628645204839098E-11</v>
      </c>
      <c r="AW1841" s="5"/>
      <c r="AX1841" s="13">
        <v>5.8953127246094401E-10</v>
      </c>
    </row>
    <row r="1842" spans="8:50" x14ac:dyDescent="0.2">
      <c r="H1842" s="5"/>
      <c r="I1842" s="5"/>
      <c r="J1842" s="5"/>
      <c r="K1842" s="5"/>
      <c r="AN1842" s="5">
        <v>4.7876439662819799E-11</v>
      </c>
      <c r="AQ1842" s="5">
        <v>9.1904898527479807E-12</v>
      </c>
      <c r="AT1842" s="5">
        <v>4.7876439662819799E-11</v>
      </c>
      <c r="AU1842" s="5">
        <v>4.7876439662819799E-11</v>
      </c>
      <c r="AV1842" s="5">
        <v>4.8048224519880502E-11</v>
      </c>
      <c r="AW1842" s="5"/>
      <c r="AX1842" s="13">
        <v>5.7121900669827204E-10</v>
      </c>
    </row>
    <row r="1843" spans="8:50" x14ac:dyDescent="0.2">
      <c r="H1843" s="5"/>
      <c r="I1843" s="5"/>
      <c r="J1843" s="5"/>
      <c r="K1843" s="5"/>
      <c r="AN1843" s="5">
        <v>4.63647329206856E-11</v>
      </c>
      <c r="AQ1843" s="5">
        <v>8.9499910528629805E-12</v>
      </c>
      <c r="AT1843" s="5">
        <v>4.63647329206856E-11</v>
      </c>
      <c r="AU1843" s="5">
        <v>4.63647329206856E-11</v>
      </c>
      <c r="AV1843" s="5">
        <v>4.6416268377803801E-11</v>
      </c>
      <c r="AW1843" s="5"/>
      <c r="AX1843" s="13">
        <v>5.5314723973548595E-10</v>
      </c>
    </row>
    <row r="1844" spans="8:50" x14ac:dyDescent="0.2">
      <c r="H1844" s="5"/>
      <c r="I1844" s="5"/>
      <c r="J1844" s="5"/>
      <c r="K1844" s="5"/>
      <c r="AN1844" s="5">
        <v>4.50419895213181E-11</v>
      </c>
      <c r="AQ1844" s="5">
        <v>8.5205289102112103E-12</v>
      </c>
      <c r="AT1844" s="5">
        <v>4.50419895213181E-11</v>
      </c>
      <c r="AU1844" s="5">
        <v>4.50419895213181E-11</v>
      </c>
      <c r="AV1844" s="5">
        <v>4.4904561635669603E-11</v>
      </c>
      <c r="AW1844" s="5"/>
      <c r="AX1844" s="13">
        <v>5.3610618191506298E-10</v>
      </c>
    </row>
    <row r="1845" spans="8:50" x14ac:dyDescent="0.2">
      <c r="H1845" s="5"/>
      <c r="I1845" s="5"/>
      <c r="J1845" s="5"/>
      <c r="K1845" s="5"/>
      <c r="AN1845" s="5">
        <v>4.3581818236302103E-11</v>
      </c>
      <c r="AQ1845" s="5">
        <v>8.3143870817383603E-12</v>
      </c>
      <c r="AT1845" s="5">
        <v>4.3581818236302103E-11</v>
      </c>
      <c r="AU1845" s="5">
        <v>4.3581818236302103E-11</v>
      </c>
      <c r="AV1845" s="5">
        <v>4.3564639750595997E-11</v>
      </c>
      <c r="AW1845" s="5"/>
      <c r="AX1845" s="13">
        <v>5.19185373494583E-10</v>
      </c>
    </row>
    <row r="1846" spans="8:50" x14ac:dyDescent="0.2">
      <c r="H1846" s="5"/>
      <c r="I1846" s="5"/>
      <c r="J1846" s="5"/>
      <c r="K1846" s="5"/>
      <c r="AN1846" s="5">
        <v>4.2070111494167801E-11</v>
      </c>
      <c r="AQ1846" s="5">
        <v>8.1597807103837196E-12</v>
      </c>
      <c r="AT1846" s="5">
        <v>4.2070111494167801E-11</v>
      </c>
      <c r="AU1846" s="5">
        <v>4.2070111494167801E-11</v>
      </c>
      <c r="AV1846" s="5">
        <v>4.1967040579931399E-11</v>
      </c>
      <c r="AW1846" s="5"/>
      <c r="AX1846" s="13">
        <v>5.0307195390228896E-10</v>
      </c>
    </row>
    <row r="1847" spans="8:50" x14ac:dyDescent="0.2">
      <c r="H1847" s="5"/>
      <c r="I1847" s="5"/>
      <c r="J1847" s="5"/>
      <c r="K1847" s="5"/>
      <c r="AN1847" s="5">
        <v>4.0850439009036801E-11</v>
      </c>
      <c r="AQ1847" s="5">
        <v>7.8333894819683695E-12</v>
      </c>
      <c r="AT1847" s="5">
        <v>4.0850439009036801E-11</v>
      </c>
      <c r="AU1847" s="5">
        <v>4.0850439009036801E-11</v>
      </c>
      <c r="AV1847" s="5">
        <v>4.0764546580506401E-11</v>
      </c>
      <c r="AW1847" s="5"/>
      <c r="AX1847" s="13">
        <v>4.8750824585258803E-10</v>
      </c>
    </row>
    <row r="1848" spans="8:50" x14ac:dyDescent="0.2">
      <c r="H1848" s="5"/>
      <c r="I1848" s="5"/>
      <c r="J1848" s="5"/>
      <c r="K1848" s="5"/>
      <c r="AN1848" s="5">
        <v>3.9407446209726799E-11</v>
      </c>
      <c r="AQ1848" s="5">
        <v>7.6272476534955196E-12</v>
      </c>
      <c r="AT1848" s="5">
        <v>3.9407446209726799E-11</v>
      </c>
      <c r="AU1848" s="5">
        <v>3.9407446209726799E-11</v>
      </c>
      <c r="AV1848" s="5">
        <v>3.9373089238314698E-11</v>
      </c>
      <c r="AW1848" s="5"/>
      <c r="AX1848" s="13">
        <v>4.7218503660277298E-10</v>
      </c>
    </row>
    <row r="1849" spans="8:50" x14ac:dyDescent="0.2">
      <c r="H1849" s="5"/>
      <c r="I1849" s="5"/>
      <c r="J1849" s="5"/>
      <c r="K1849" s="5"/>
      <c r="AN1849" s="5">
        <v>3.8204952210301898E-11</v>
      </c>
      <c r="AQ1849" s="5">
        <v>7.2493209679619497E-12</v>
      </c>
      <c r="AT1849" s="5">
        <v>3.8204952210301898E-11</v>
      </c>
      <c r="AU1849" s="5">
        <v>3.8204952210301898E-11</v>
      </c>
      <c r="AV1849" s="5">
        <v>3.81705952388897E-11</v>
      </c>
      <c r="AW1849" s="5"/>
      <c r="AX1849" s="13">
        <v>4.5746307435267E-10</v>
      </c>
    </row>
    <row r="1850" spans="8:50" x14ac:dyDescent="0.2">
      <c r="H1850" s="5"/>
      <c r="I1850" s="5"/>
      <c r="J1850" s="5"/>
      <c r="K1850" s="5"/>
      <c r="AN1850" s="5">
        <v>3.6950922753758699E-11</v>
      </c>
      <c r="AQ1850" s="5">
        <v>7.2321424822558802E-12</v>
      </c>
      <c r="AT1850" s="5">
        <v>3.6950922753758699E-11</v>
      </c>
      <c r="AU1850" s="5">
        <v>3.6950922753758699E-11</v>
      </c>
      <c r="AV1850" s="5">
        <v>3.6968101239464799E-11</v>
      </c>
      <c r="AW1850" s="5"/>
      <c r="AX1850" s="13">
        <v>4.4286136150251001E-10</v>
      </c>
    </row>
    <row r="1851" spans="8:50" x14ac:dyDescent="0.2">
      <c r="H1851" s="5"/>
      <c r="I1851" s="5"/>
      <c r="J1851" s="5"/>
      <c r="K1851" s="5"/>
      <c r="AN1851" s="5">
        <v>3.5885856639982302E-11</v>
      </c>
      <c r="AQ1851" s="5">
        <v>6.7339663967798297E-12</v>
      </c>
      <c r="AT1851" s="5">
        <v>3.5885856639982302E-11</v>
      </c>
      <c r="AU1851" s="5">
        <v>3.5885856639982302E-11</v>
      </c>
      <c r="AV1851" s="5">
        <v>3.57827857257459E-11</v>
      </c>
      <c r="AW1851" s="5"/>
      <c r="AX1851" s="13">
        <v>4.2925600082330201E-10</v>
      </c>
    </row>
    <row r="1852" spans="8:50" x14ac:dyDescent="0.2">
      <c r="H1852" s="5"/>
      <c r="I1852" s="5"/>
      <c r="J1852" s="5"/>
      <c r="K1852" s="5"/>
      <c r="AN1852" s="5">
        <v>3.4683362640557298E-11</v>
      </c>
      <c r="AQ1852" s="5">
        <v>6.6996094253676802E-12</v>
      </c>
      <c r="AT1852" s="5">
        <v>3.4683362640557298E-11</v>
      </c>
      <c r="AU1852" s="5">
        <v>3.4683362640557298E-11</v>
      </c>
      <c r="AV1852" s="5">
        <v>3.4820790526205899E-11</v>
      </c>
      <c r="AW1852" s="5"/>
      <c r="AX1852" s="13">
        <v>4.1587396045827299E-10</v>
      </c>
    </row>
    <row r="1853" spans="8:50" x14ac:dyDescent="0.2">
      <c r="H1853" s="5"/>
      <c r="I1853" s="5"/>
      <c r="J1853" s="5"/>
      <c r="K1853" s="5"/>
      <c r="AN1853" s="5">
        <v>3.3601118041074899E-11</v>
      </c>
      <c r="AQ1853" s="5">
        <v>6.3216827398341201E-12</v>
      </c>
      <c r="AT1853" s="5">
        <v>3.3601118041074899E-11</v>
      </c>
      <c r="AU1853" s="5">
        <v>3.3601118041074899E-11</v>
      </c>
      <c r="AV1853" s="5">
        <v>3.3515225612544499E-11</v>
      </c>
      <c r="AW1853" s="5"/>
      <c r="AX1853" s="13">
        <v>4.0264652646459801E-10</v>
      </c>
    </row>
    <row r="1854" spans="8:50" x14ac:dyDescent="0.2">
      <c r="H1854" s="5"/>
      <c r="I1854" s="5"/>
      <c r="J1854" s="5"/>
      <c r="K1854" s="5"/>
      <c r="AN1854" s="5">
        <v>3.2381445555943801E-11</v>
      </c>
      <c r="AQ1854" s="5">
        <v>6.0983624256551998E-12</v>
      </c>
      <c r="AT1854" s="5">
        <v>3.2381445555943801E-11</v>
      </c>
      <c r="AU1854" s="5">
        <v>3.2381445555943801E-11</v>
      </c>
      <c r="AV1854" s="5">
        <v>3.2415802527356E-11</v>
      </c>
      <c r="AW1854" s="5"/>
      <c r="AX1854" s="13">
        <v>3.9038108767046299E-10</v>
      </c>
    </row>
    <row r="1855" spans="8:50" x14ac:dyDescent="0.2">
      <c r="H1855" s="5"/>
      <c r="I1855" s="5"/>
      <c r="J1855" s="5"/>
      <c r="K1855" s="5"/>
      <c r="AN1855" s="5">
        <v>3.15225212706403E-11</v>
      </c>
      <c r="AQ1855" s="5">
        <v>6.0124699971248403E-12</v>
      </c>
      <c r="AT1855" s="5">
        <v>3.15225212706403E-11</v>
      </c>
      <c r="AU1855" s="5">
        <v>3.15225212706403E-11</v>
      </c>
      <c r="AV1855" s="5">
        <v>3.1402271870697798E-11</v>
      </c>
      <c r="AW1855" s="5"/>
      <c r="AX1855" s="13">
        <v>3.7802975644779802E-10</v>
      </c>
    </row>
    <row r="1856" spans="8:50" x14ac:dyDescent="0.2">
      <c r="H1856" s="5"/>
      <c r="I1856" s="5"/>
      <c r="J1856" s="5"/>
      <c r="K1856" s="5"/>
      <c r="AN1856" s="5">
        <v>3.0371562728333503E-11</v>
      </c>
      <c r="AQ1856" s="5">
        <v>5.7032572544155702E-12</v>
      </c>
      <c r="AT1856" s="5">
        <v>3.0371562728333503E-11</v>
      </c>
      <c r="AU1856" s="5">
        <v>3.0371562728333503E-11</v>
      </c>
      <c r="AV1856" s="5">
        <v>3.0234134842684902E-11</v>
      </c>
      <c r="AW1856" s="5"/>
      <c r="AX1856" s="13">
        <v>3.6634838616766999E-10</v>
      </c>
    </row>
    <row r="1857" spans="8:50" x14ac:dyDescent="0.2">
      <c r="H1857" s="5"/>
      <c r="I1857" s="5"/>
      <c r="J1857" s="5"/>
      <c r="K1857" s="5"/>
      <c r="AN1857" s="5">
        <v>2.9581352385854198E-11</v>
      </c>
      <c r="AQ1857" s="5">
        <v>5.7032572544155702E-12</v>
      </c>
      <c r="AT1857" s="5">
        <v>2.9581352385854198E-11</v>
      </c>
      <c r="AU1857" s="5">
        <v>2.9581352385854198E-11</v>
      </c>
      <c r="AV1857" s="5">
        <v>2.9495459957323902E-11</v>
      </c>
      <c r="AW1857" s="5"/>
      <c r="AX1857" s="13">
        <v>3.5468419437324802E-10</v>
      </c>
    </row>
    <row r="1858" spans="8:50" x14ac:dyDescent="0.2">
      <c r="H1858" s="5"/>
      <c r="I1858" s="5"/>
      <c r="J1858" s="5"/>
      <c r="K1858" s="5"/>
      <c r="AN1858" s="5">
        <v>2.8310144443605E-11</v>
      </c>
      <c r="AQ1858" s="5">
        <v>5.3940445117062904E-12</v>
      </c>
      <c r="AT1858" s="5">
        <v>2.8310144443605E-11</v>
      </c>
      <c r="AU1858" s="5">
        <v>2.8310144443605E-11</v>
      </c>
      <c r="AV1858" s="5">
        <v>2.855064324349E-11</v>
      </c>
      <c r="AW1858" s="5"/>
      <c r="AX1858" s="13">
        <v>3.4370714200706801E-10</v>
      </c>
    </row>
    <row r="1859" spans="8:50" x14ac:dyDescent="0.2">
      <c r="H1859" s="5"/>
      <c r="I1859" s="5"/>
      <c r="J1859" s="5"/>
      <c r="K1859" s="5"/>
      <c r="AN1859" s="5">
        <v>2.7691718958186399E-11</v>
      </c>
      <c r="AQ1859" s="5">
        <v>5.25661662605772E-12</v>
      </c>
      <c r="AT1859" s="5">
        <v>2.7691718958186399E-11</v>
      </c>
      <c r="AU1859" s="5">
        <v>2.7691718958186399E-11</v>
      </c>
      <c r="AV1859" s="5">
        <v>2.74855771297136E-11</v>
      </c>
      <c r="AW1859" s="5"/>
      <c r="AX1859" s="13">
        <v>3.32867517526537E-10</v>
      </c>
    </row>
    <row r="1860" spans="8:50" x14ac:dyDescent="0.2">
      <c r="H1860" s="5"/>
      <c r="I1860" s="5"/>
      <c r="J1860" s="5"/>
      <c r="K1860" s="5"/>
      <c r="AN1860" s="5">
        <v>2.6712545272940398E-11</v>
      </c>
      <c r="AQ1860" s="5">
        <v>5.1191887404091504E-12</v>
      </c>
      <c r="AT1860" s="5">
        <v>2.6712545272940398E-11</v>
      </c>
      <c r="AU1860" s="5">
        <v>2.6712545272940398E-11</v>
      </c>
      <c r="AV1860" s="5">
        <v>2.6609474358703999E-11</v>
      </c>
      <c r="AW1860" s="5"/>
      <c r="AX1860" s="13">
        <v>3.2244017670295202E-10</v>
      </c>
    </row>
    <row r="1861" spans="8:50" x14ac:dyDescent="0.2">
      <c r="H1861" s="5"/>
      <c r="I1861" s="5"/>
      <c r="J1861" s="5"/>
      <c r="K1861" s="5"/>
      <c r="AN1861" s="5">
        <v>2.58536209876368E-11</v>
      </c>
      <c r="AQ1861" s="5">
        <v>4.8615114548180904E-12</v>
      </c>
      <c r="AT1861" s="5">
        <v>2.58536209876368E-11</v>
      </c>
      <c r="AU1861" s="5">
        <v>2.58536209876368E-11</v>
      </c>
      <c r="AV1861" s="5">
        <v>2.5716193101988299E-11</v>
      </c>
      <c r="AW1861" s="5"/>
      <c r="AX1861" s="13">
        <v>3.1261408287907998E-10</v>
      </c>
    </row>
    <row r="1862" spans="8:50" x14ac:dyDescent="0.2">
      <c r="H1862" s="5"/>
      <c r="I1862" s="5"/>
      <c r="J1862" s="5"/>
      <c r="K1862" s="5"/>
      <c r="AN1862" s="5">
        <v>2.5080589130863601E-11</v>
      </c>
      <c r="AQ1862" s="5">
        <v>4.7069050834634497E-12</v>
      </c>
      <c r="AT1862" s="5">
        <v>2.5080589130863601E-11</v>
      </c>
      <c r="AU1862" s="5">
        <v>2.5080589130863601E-11</v>
      </c>
      <c r="AV1862" s="5">
        <v>2.4840090330978601E-11</v>
      </c>
      <c r="AW1862" s="5"/>
      <c r="AX1862" s="13">
        <v>3.0275363208379499E-10</v>
      </c>
    </row>
    <row r="1863" spans="8:50" x14ac:dyDescent="0.2">
      <c r="H1863" s="5"/>
      <c r="I1863" s="5"/>
      <c r="J1863" s="5"/>
      <c r="K1863" s="5"/>
      <c r="AN1863" s="5">
        <v>2.4067058474205399E-11</v>
      </c>
      <c r="AQ1863" s="5">
        <v>4.6553696263452396E-12</v>
      </c>
      <c r="AT1863" s="5">
        <v>2.4067058474205399E-11</v>
      </c>
      <c r="AU1863" s="5">
        <v>2.4067058474205399E-11</v>
      </c>
      <c r="AV1863" s="5">
        <v>2.4067058474205399E-11</v>
      </c>
      <c r="AW1863" s="5"/>
      <c r="AX1863" s="13">
        <v>2.9306496614557102E-10</v>
      </c>
    </row>
    <row r="1864" spans="8:50" x14ac:dyDescent="0.2">
      <c r="H1864" s="5"/>
      <c r="I1864" s="5"/>
      <c r="J1864" s="5"/>
      <c r="K1864" s="5"/>
      <c r="AN1864" s="5">
        <v>2.3414276017374799E-11</v>
      </c>
      <c r="AQ1864" s="5">
        <v>4.4835847692845302E-12</v>
      </c>
      <c r="AT1864" s="5">
        <v>2.3414276017374799E-11</v>
      </c>
      <c r="AU1864" s="5">
        <v>2.3414276017374799E-11</v>
      </c>
      <c r="AV1864" s="5">
        <v>2.33112051031383E-11</v>
      </c>
      <c r="AW1864" s="5"/>
      <c r="AX1864" s="13">
        <v>2.8401190417847202E-10</v>
      </c>
    </row>
    <row r="1865" spans="8:50" x14ac:dyDescent="0.2">
      <c r="H1865" s="5"/>
      <c r="I1865" s="5"/>
      <c r="J1865" s="5"/>
      <c r="K1865" s="5"/>
      <c r="AN1865" s="5">
        <v>2.2606887189189398E-11</v>
      </c>
      <c r="AQ1865" s="5">
        <v>4.2774429408116803E-12</v>
      </c>
      <c r="AT1865" s="5">
        <v>2.2606887189189398E-11</v>
      </c>
      <c r="AU1865" s="5">
        <v>2.2606887189189398E-11</v>
      </c>
      <c r="AV1865" s="5">
        <v>2.2555351732071201E-11</v>
      </c>
      <c r="AW1865" s="5"/>
      <c r="AX1865" s="13">
        <v>2.75216519496963E-10</v>
      </c>
    </row>
    <row r="1866" spans="8:50" x14ac:dyDescent="0.2">
      <c r="H1866" s="5"/>
      <c r="I1866" s="5"/>
      <c r="J1866" s="5"/>
      <c r="K1866" s="5"/>
      <c r="AN1866" s="5">
        <v>2.1936926246652599E-11</v>
      </c>
      <c r="AQ1866" s="5">
        <v>4.0713011123388198E-12</v>
      </c>
      <c r="AT1866" s="5">
        <v>2.1936926246652599E-11</v>
      </c>
      <c r="AU1866" s="5">
        <v>2.1936926246652599E-11</v>
      </c>
      <c r="AV1866" s="5">
        <v>2.1971283218064801E-11</v>
      </c>
      <c r="AW1866" s="5"/>
      <c r="AX1866" s="13">
        <v>2.6657574118681002E-10</v>
      </c>
    </row>
    <row r="1867" spans="8:50" x14ac:dyDescent="0.2">
      <c r="H1867" s="5"/>
      <c r="I1867" s="5"/>
      <c r="J1867" s="5"/>
      <c r="K1867" s="5"/>
      <c r="AN1867" s="5">
        <v>2.1215429846997698E-11</v>
      </c>
      <c r="AQ1867" s="5">
        <v>3.8995162552781096E-12</v>
      </c>
      <c r="AT1867" s="5">
        <v>2.1215429846997698E-11</v>
      </c>
      <c r="AU1867" s="5">
        <v>2.1215429846997698E-11</v>
      </c>
      <c r="AV1867" s="5">
        <v>2.11810728755855E-11</v>
      </c>
      <c r="AW1867" s="5"/>
      <c r="AX1867" s="13">
        <v>2.58381603505014E-10</v>
      </c>
    </row>
    <row r="1868" spans="8:50" x14ac:dyDescent="0.2">
      <c r="H1868" s="5"/>
      <c r="I1868" s="5"/>
      <c r="J1868" s="5"/>
      <c r="K1868" s="5"/>
      <c r="AN1868" s="5">
        <v>2.05282904187548E-11</v>
      </c>
      <c r="AQ1868" s="5">
        <v>3.8479807981599004E-12</v>
      </c>
      <c r="AT1868" s="5">
        <v>2.05282904187548E-11</v>
      </c>
      <c r="AU1868" s="5">
        <v>2.05282904187548E-11</v>
      </c>
      <c r="AV1868" s="5">
        <v>2.0579825875873001E-11</v>
      </c>
      <c r="AW1868" s="5"/>
      <c r="AX1868" s="13">
        <v>2.50239001280336E-10</v>
      </c>
    </row>
    <row r="1869" spans="8:50" x14ac:dyDescent="0.2">
      <c r="H1869" s="5"/>
      <c r="I1869" s="5"/>
      <c r="J1869" s="5"/>
      <c r="K1869" s="5"/>
      <c r="AN1869" s="5">
        <v>1.9909864933336301E-11</v>
      </c>
      <c r="AQ1869" s="5">
        <v>3.6761959410991902E-12</v>
      </c>
      <c r="AT1869" s="5">
        <v>1.9909864933336301E-11</v>
      </c>
      <c r="AU1869" s="5">
        <v>1.9909864933336301E-11</v>
      </c>
      <c r="AV1869" s="5">
        <v>1.9755258561981601E-11</v>
      </c>
      <c r="AW1869" s="5"/>
      <c r="AX1869" s="13">
        <v>2.4230254088413099E-10</v>
      </c>
    </row>
    <row r="1870" spans="8:50" x14ac:dyDescent="0.2">
      <c r="H1870" s="5"/>
      <c r="I1870" s="5"/>
      <c r="J1870" s="5"/>
      <c r="K1870" s="5"/>
      <c r="AN1870" s="5">
        <v>1.92914394479177E-11</v>
      </c>
      <c r="AQ1870" s="5">
        <v>3.5559465411566901E-12</v>
      </c>
      <c r="AT1870" s="5">
        <v>1.92914394479177E-11</v>
      </c>
      <c r="AU1870" s="5">
        <v>1.92914394479177E-11</v>
      </c>
      <c r="AV1870" s="5">
        <v>1.9085297619444901E-11</v>
      </c>
      <c r="AW1870" s="5"/>
      <c r="AX1870" s="13">
        <v>2.3496732748763898E-10</v>
      </c>
    </row>
    <row r="1871" spans="8:50" x14ac:dyDescent="0.2">
      <c r="H1871" s="5"/>
      <c r="I1871" s="5"/>
      <c r="J1871" s="5"/>
      <c r="K1871" s="5"/>
      <c r="AN1871" s="5">
        <v>1.87073709339113E-11</v>
      </c>
      <c r="AQ1871" s="5">
        <v>3.4528756269202699E-12</v>
      </c>
      <c r="AT1871" s="5">
        <v>1.87073709339113E-11</v>
      </c>
      <c r="AU1871" s="5">
        <v>1.87073709339113E-11</v>
      </c>
      <c r="AV1871" s="5">
        <v>1.8776084876735601E-11</v>
      </c>
      <c r="AW1871" s="5"/>
      <c r="AX1871" s="13">
        <v>2.2758057863402801E-10</v>
      </c>
    </row>
    <row r="1872" spans="8:50" x14ac:dyDescent="0.2">
      <c r="H1872" s="5"/>
      <c r="I1872" s="5"/>
      <c r="J1872" s="5"/>
      <c r="K1872" s="5"/>
      <c r="AN1872" s="5">
        <v>1.7899982105726E-11</v>
      </c>
      <c r="AQ1872" s="5">
        <v>3.4528756269202699E-12</v>
      </c>
      <c r="AT1872" s="5">
        <v>1.7899982105726E-11</v>
      </c>
      <c r="AU1872" s="5">
        <v>1.7899982105726E-11</v>
      </c>
      <c r="AV1872" s="5">
        <v>1.7917160591431999E-11</v>
      </c>
      <c r="AW1872" s="5"/>
      <c r="AX1872" s="13">
        <v>2.2022818675182999E-10</v>
      </c>
    </row>
    <row r="1873" spans="8:50" x14ac:dyDescent="0.2">
      <c r="H1873" s="5"/>
      <c r="I1873" s="5"/>
      <c r="J1873" s="5"/>
      <c r="K1873" s="5"/>
      <c r="AN1873" s="5">
        <v>1.7539233905898501E-11</v>
      </c>
      <c r="AQ1873" s="5">
        <v>3.0921274270927801E-12</v>
      </c>
      <c r="AT1873" s="5">
        <v>1.7539233905898501E-11</v>
      </c>
      <c r="AU1873" s="5">
        <v>1.7539233905898501E-11</v>
      </c>
      <c r="AV1873" s="5">
        <v>1.7436162991661998E-11</v>
      </c>
      <c r="AW1873" s="5"/>
      <c r="AX1873" s="13">
        <v>2.1342550641222601E-10</v>
      </c>
    </row>
    <row r="1874" spans="8:50" x14ac:dyDescent="0.2">
      <c r="H1874" s="5"/>
      <c r="I1874" s="5"/>
      <c r="J1874" s="5"/>
      <c r="K1874" s="5"/>
      <c r="AN1874" s="5">
        <v>1.6800559020537401E-11</v>
      </c>
      <c r="AQ1874" s="5">
        <v>3.1436628842109901E-12</v>
      </c>
      <c r="AT1874" s="5">
        <v>1.6800559020537401E-11</v>
      </c>
      <c r="AU1874" s="5">
        <v>1.6800559020537401E-11</v>
      </c>
      <c r="AV1874" s="5">
        <v>1.69036299347738E-11</v>
      </c>
      <c r="AW1874" s="5"/>
      <c r="AX1874" s="13">
        <v>2.0676025395827E-10</v>
      </c>
    </row>
    <row r="1875" spans="8:50" x14ac:dyDescent="0.2">
      <c r="H1875" s="5"/>
      <c r="I1875" s="5"/>
      <c r="J1875" s="5"/>
      <c r="K1875" s="5"/>
      <c r="AN1875" s="5">
        <v>1.6474167792122101E-11</v>
      </c>
      <c r="AQ1875" s="5">
        <v>3.0405919699745599E-12</v>
      </c>
      <c r="AT1875" s="5">
        <v>1.6474167792122101E-11</v>
      </c>
      <c r="AU1875" s="5">
        <v>1.6474167792122101E-11</v>
      </c>
      <c r="AV1875" s="5">
        <v>1.6474167792122101E-11</v>
      </c>
      <c r="AW1875" s="5"/>
      <c r="AX1875" s="13">
        <v>2.0040421424702399E-10</v>
      </c>
    </row>
    <row r="1876" spans="8:50" x14ac:dyDescent="0.2">
      <c r="H1876" s="5"/>
      <c r="I1876" s="5"/>
      <c r="J1876" s="5"/>
      <c r="K1876" s="5"/>
      <c r="AN1876" s="5">
        <v>1.5890099278115701E-11</v>
      </c>
      <c r="AQ1876" s="5">
        <v>2.8000931700895702E-12</v>
      </c>
      <c r="AT1876" s="5">
        <v>1.5890099278115701E-11</v>
      </c>
      <c r="AU1876" s="5">
        <v>1.5890099278115701E-11</v>
      </c>
      <c r="AV1876" s="5">
        <v>1.5890099278115701E-11</v>
      </c>
      <c r="AW1876" s="5"/>
      <c r="AX1876" s="13">
        <v>1.9418560242142599E-10</v>
      </c>
    </row>
    <row r="1877" spans="8:50" x14ac:dyDescent="0.2">
      <c r="H1877" s="5"/>
      <c r="I1877" s="5"/>
      <c r="J1877" s="5"/>
      <c r="K1877" s="5"/>
      <c r="AN1877" s="5">
        <v>1.5546529563994199E-11</v>
      </c>
      <c r="AQ1877" s="5">
        <v>2.903164084326E-12</v>
      </c>
      <c r="AT1877" s="5">
        <v>1.5546529563994199E-11</v>
      </c>
      <c r="AU1877" s="5">
        <v>1.5546529563994199E-11</v>
      </c>
      <c r="AV1877" s="5">
        <v>1.5546529563994199E-11</v>
      </c>
      <c r="AW1877" s="5"/>
      <c r="AX1877" s="13">
        <v>1.87778027253062E-10</v>
      </c>
    </row>
    <row r="1878" spans="8:50" x14ac:dyDescent="0.2">
      <c r="H1878" s="5"/>
      <c r="I1878" s="5"/>
      <c r="J1878" s="5"/>
      <c r="K1878" s="5"/>
      <c r="AN1878" s="5">
        <v>1.4825033164339301E-11</v>
      </c>
      <c r="AQ1878" s="5">
        <v>2.5767728559106499E-12</v>
      </c>
      <c r="AT1878" s="5">
        <v>1.4825033164339301E-11</v>
      </c>
      <c r="AU1878" s="5">
        <v>1.4825033164339301E-11</v>
      </c>
      <c r="AV1878" s="5">
        <v>1.4773497707221E-11</v>
      </c>
      <c r="AW1878" s="5"/>
      <c r="AX1878" s="13">
        <v>1.8209194848435199E-10</v>
      </c>
    </row>
    <row r="1879" spans="8:50" x14ac:dyDescent="0.2">
      <c r="H1879" s="5"/>
      <c r="I1879" s="5"/>
      <c r="J1879" s="5"/>
      <c r="K1879" s="5"/>
      <c r="AN1879" s="5">
        <v>1.4464284964511799E-11</v>
      </c>
      <c r="AQ1879" s="5">
        <v>2.5939513416167198E-12</v>
      </c>
      <c r="AT1879" s="5">
        <v>1.4464284964511799E-11</v>
      </c>
      <c r="AU1879" s="5">
        <v>1.4464284964511799E-11</v>
      </c>
      <c r="AV1879" s="5">
        <v>1.4344035564569301E-11</v>
      </c>
      <c r="AW1879" s="5"/>
      <c r="AX1879" s="13">
        <v>1.76474583658467E-10</v>
      </c>
    </row>
    <row r="1880" spans="8:50" x14ac:dyDescent="0.2">
      <c r="H1880" s="5"/>
      <c r="I1880" s="5"/>
      <c r="J1880" s="5"/>
      <c r="K1880" s="5"/>
      <c r="AN1880" s="5">
        <v>1.40863582789782E-11</v>
      </c>
      <c r="AQ1880" s="5">
        <v>2.4737019416742201E-12</v>
      </c>
      <c r="AT1880" s="5">
        <v>1.40863582789782E-11</v>
      </c>
      <c r="AU1880" s="5">
        <v>1.40863582789782E-11</v>
      </c>
      <c r="AV1880" s="5">
        <v>1.403482282186E-11</v>
      </c>
      <c r="AW1880" s="5"/>
      <c r="AX1880" s="13">
        <v>1.7073696943263999E-10</v>
      </c>
    </row>
    <row r="1881" spans="8:50" x14ac:dyDescent="0.2">
      <c r="H1881" s="5"/>
      <c r="I1881" s="5"/>
      <c r="J1881" s="5"/>
      <c r="K1881" s="5"/>
      <c r="AN1881" s="5">
        <v>1.35710037077961E-11</v>
      </c>
      <c r="AQ1881" s="5">
        <v>2.5424158844985102E-12</v>
      </c>
      <c r="AT1881" s="5">
        <v>1.35710037077961E-11</v>
      </c>
      <c r="AU1881" s="5">
        <v>1.35710037077961E-11</v>
      </c>
      <c r="AV1881" s="5">
        <v>1.34507543078536E-11</v>
      </c>
      <c r="AW1881" s="5"/>
      <c r="AX1881" s="13">
        <v>1.6580674403499701E-10</v>
      </c>
    </row>
    <row r="1882" spans="8:50" x14ac:dyDescent="0.2">
      <c r="H1882" s="5"/>
      <c r="I1882" s="5"/>
      <c r="J1882" s="5"/>
      <c r="K1882" s="5"/>
      <c r="AN1882" s="5">
        <v>1.31415415651443E-11</v>
      </c>
      <c r="AQ1882" s="5">
        <v>2.3019170846135099E-12</v>
      </c>
      <c r="AT1882" s="5">
        <v>1.31415415651443E-11</v>
      </c>
      <c r="AU1882" s="5">
        <v>1.31415415651443E-11</v>
      </c>
      <c r="AV1882" s="5">
        <v>1.30556491366139E-11</v>
      </c>
      <c r="AW1882" s="5"/>
      <c r="AX1882" s="13">
        <v>1.6020655769481799E-10</v>
      </c>
    </row>
    <row r="1883" spans="8:50" x14ac:dyDescent="0.2">
      <c r="H1883" s="5"/>
      <c r="I1883" s="5"/>
      <c r="J1883" s="5"/>
      <c r="K1883" s="5"/>
      <c r="AN1883" s="5">
        <v>1.26090085082561E-11</v>
      </c>
      <c r="AQ1883" s="5">
        <v>2.3019170846135099E-12</v>
      </c>
      <c r="AT1883" s="5">
        <v>1.26090085082561E-11</v>
      </c>
      <c r="AU1883" s="5">
        <v>1.26090085082561E-11</v>
      </c>
      <c r="AV1883" s="5">
        <v>1.259183002255E-11</v>
      </c>
      <c r="AW1883" s="5"/>
      <c r="AX1883" s="13">
        <v>1.5532786775429399E-10</v>
      </c>
    </row>
    <row r="1884" spans="8:50" x14ac:dyDescent="0.2">
      <c r="H1884" s="5"/>
      <c r="I1884" s="5"/>
      <c r="J1884" s="5"/>
      <c r="K1884" s="5"/>
      <c r="AN1884" s="5">
        <v>1.2093653937074E-11</v>
      </c>
      <c r="AQ1884" s="5">
        <v>2.0785967704345901E-12</v>
      </c>
      <c r="AT1884" s="5">
        <v>1.2093653937074E-11</v>
      </c>
      <c r="AU1884" s="5">
        <v>1.2093653937074E-11</v>
      </c>
      <c r="AV1884" s="5">
        <v>1.20764754513679E-11</v>
      </c>
      <c r="AW1884" s="5"/>
      <c r="AX1884" s="13">
        <v>1.50517891756594E-10</v>
      </c>
    </row>
    <row r="1885" spans="8:50" x14ac:dyDescent="0.2">
      <c r="H1885" s="5"/>
      <c r="I1885" s="5"/>
      <c r="J1885" s="5"/>
      <c r="K1885" s="5"/>
      <c r="AN1885" s="5">
        <v>1.20249399942497E-11</v>
      </c>
      <c r="AQ1885" s="5">
        <v>2.1988461703770902E-12</v>
      </c>
      <c r="AT1885" s="5">
        <v>1.20249399942497E-11</v>
      </c>
      <c r="AU1885" s="5">
        <v>1.20249399942497E-11</v>
      </c>
      <c r="AV1885" s="5">
        <v>1.2042118479955799E-11</v>
      </c>
      <c r="AW1885" s="5"/>
      <c r="AX1885" s="13">
        <v>1.4567355878748199E-10</v>
      </c>
    </row>
    <row r="1886" spans="8:50" x14ac:dyDescent="0.2">
      <c r="H1886" s="5"/>
      <c r="I1886" s="5"/>
      <c r="J1886" s="5"/>
      <c r="K1886" s="5"/>
      <c r="AN1886" s="5">
        <v>1.14065145088311E-11</v>
      </c>
      <c r="AQ1886" s="5">
        <v>2.1129537418467298E-12</v>
      </c>
      <c r="AT1886" s="5">
        <v>1.14065145088311E-11</v>
      </c>
      <c r="AU1886" s="5">
        <v>1.14065145088311E-11</v>
      </c>
      <c r="AV1886" s="5">
        <v>1.1629834823010099E-11</v>
      </c>
      <c r="AW1886" s="5"/>
      <c r="AX1886" s="13">
        <v>1.4131022341813999E-10</v>
      </c>
    </row>
    <row r="1887" spans="8:50" x14ac:dyDescent="0.2">
      <c r="H1887" s="5"/>
      <c r="I1887" s="5"/>
      <c r="J1887" s="5"/>
      <c r="K1887" s="5"/>
      <c r="AN1887" s="5">
        <v>1.10801232804158E-11</v>
      </c>
      <c r="AQ1887" s="5">
        <v>2.0785967704345901E-12</v>
      </c>
      <c r="AT1887" s="5">
        <v>1.10801232804158E-11</v>
      </c>
      <c r="AU1887" s="5">
        <v>1.10801232804158E-11</v>
      </c>
      <c r="AV1887" s="5">
        <v>1.12347296517704E-11</v>
      </c>
      <c r="AW1887" s="5"/>
      <c r="AX1887" s="13">
        <v>1.3689535259168001E-10</v>
      </c>
    </row>
    <row r="1888" spans="8:50" x14ac:dyDescent="0.2">
      <c r="H1888" s="5"/>
      <c r="I1888" s="5"/>
      <c r="J1888" s="5"/>
      <c r="K1888" s="5"/>
      <c r="AN1888" s="5">
        <v>1.07021965948822E-11</v>
      </c>
      <c r="AQ1888" s="5">
        <v>1.95834737049209E-12</v>
      </c>
      <c r="AT1888" s="5">
        <v>1.07021965948822E-11</v>
      </c>
      <c r="AU1888" s="5">
        <v>1.07021965948822E-11</v>
      </c>
      <c r="AV1888" s="5">
        <v>1.0478876280703299E-11</v>
      </c>
      <c r="AW1888" s="5"/>
      <c r="AX1888" s="13">
        <v>1.3249766025092599E-10</v>
      </c>
    </row>
    <row r="1889" spans="8:50" x14ac:dyDescent="0.2">
      <c r="H1889" s="5"/>
      <c r="I1889" s="5"/>
      <c r="J1889" s="5"/>
      <c r="K1889" s="5"/>
      <c r="AN1889" s="5">
        <v>1.0272734452230399E-11</v>
      </c>
      <c r="AQ1889" s="5">
        <v>1.82091948484352E-12</v>
      </c>
      <c r="AT1889" s="5">
        <v>1.0272734452230399E-11</v>
      </c>
      <c r="AU1889" s="5">
        <v>1.0272734452230399E-11</v>
      </c>
      <c r="AV1889" s="5">
        <v>1.03070914236426E-11</v>
      </c>
      <c r="AW1889" s="5"/>
      <c r="AX1889" s="13">
        <v>1.2822021731011401E-10</v>
      </c>
    </row>
    <row r="1890" spans="8:50" x14ac:dyDescent="0.2">
      <c r="H1890" s="5"/>
      <c r="I1890" s="5"/>
      <c r="J1890" s="5"/>
      <c r="K1890" s="5"/>
      <c r="AN1890" s="5">
        <v>1.00837711094637E-11</v>
      </c>
      <c r="AQ1890" s="5">
        <v>1.95834737049209E-12</v>
      </c>
      <c r="AT1890" s="5">
        <v>1.00837711094637E-11</v>
      </c>
      <c r="AU1890" s="5">
        <v>1.00837711094637E-11</v>
      </c>
      <c r="AV1890" s="5">
        <v>1.0169663537994E-11</v>
      </c>
      <c r="AW1890" s="5"/>
      <c r="AX1890" s="13">
        <v>1.2452684288330901E-10</v>
      </c>
    </row>
    <row r="1891" spans="8:50" x14ac:dyDescent="0.2">
      <c r="H1891" s="5"/>
      <c r="I1891" s="5"/>
      <c r="J1891" s="5"/>
      <c r="K1891" s="5"/>
      <c r="AN1891" s="5">
        <v>9.4997025954572508E-12</v>
      </c>
      <c r="AQ1891" s="5">
        <v>1.7350270563131699E-12</v>
      </c>
      <c r="AT1891" s="5">
        <v>9.4997025954572508E-12</v>
      </c>
      <c r="AU1891" s="5">
        <v>9.4997025954572508E-12</v>
      </c>
      <c r="AV1891" s="5">
        <v>9.6027735096936806E-12</v>
      </c>
      <c r="AW1891" s="5"/>
      <c r="AX1891" s="13">
        <v>1.2045554177096999E-10</v>
      </c>
    </row>
    <row r="1892" spans="8:50" x14ac:dyDescent="0.2">
      <c r="H1892" s="5"/>
      <c r="I1892" s="5"/>
      <c r="J1892" s="5"/>
      <c r="K1892" s="5"/>
      <c r="AN1892" s="5">
        <v>9.24202530986619E-12</v>
      </c>
      <c r="AQ1892" s="5">
        <v>1.8380979705495999E-12</v>
      </c>
      <c r="AT1892" s="5">
        <v>9.24202530986619E-12</v>
      </c>
      <c r="AU1892" s="5">
        <v>9.24202530986619E-12</v>
      </c>
      <c r="AV1892" s="5">
        <v>9.3794531955147604E-12</v>
      </c>
      <c r="AW1892" s="5"/>
      <c r="AX1892" s="13">
        <v>1.1679652431557699E-10</v>
      </c>
    </row>
    <row r="1893" spans="8:50" x14ac:dyDescent="0.2">
      <c r="H1893" s="5"/>
      <c r="I1893" s="5"/>
      <c r="J1893" s="5"/>
      <c r="K1893" s="5"/>
      <c r="AN1893" s="5">
        <v>9.1561328813358401E-12</v>
      </c>
      <c r="AQ1893" s="5">
        <v>1.61477765637067E-12</v>
      </c>
      <c r="AT1893" s="5">
        <v>9.1561328813358401E-12</v>
      </c>
      <c r="AU1893" s="5">
        <v>9.1561328813358401E-12</v>
      </c>
      <c r="AV1893" s="5">
        <v>9.0530619670994103E-12</v>
      </c>
      <c r="AW1893" s="5"/>
      <c r="AX1893" s="13">
        <v>1.13206220803008E-10</v>
      </c>
    </row>
    <row r="1894" spans="8:50" x14ac:dyDescent="0.2">
      <c r="H1894" s="5"/>
      <c r="I1894" s="5"/>
      <c r="J1894" s="5"/>
      <c r="K1894" s="5"/>
      <c r="AN1894" s="5">
        <v>8.7953846815083398E-12</v>
      </c>
      <c r="AQ1894" s="5">
        <v>1.58042068495853E-12</v>
      </c>
      <c r="AT1894" s="5">
        <v>8.7953846815083398E-12</v>
      </c>
      <c r="AU1894" s="5">
        <v>8.7953846815083398E-12</v>
      </c>
      <c r="AV1894" s="5">
        <v>8.9499910528629805E-12</v>
      </c>
      <c r="AW1894" s="5"/>
      <c r="AX1894" s="13">
        <v>1.09358240004848E-10</v>
      </c>
    </row>
    <row r="1895" spans="8:50" x14ac:dyDescent="0.2">
      <c r="H1895" s="5"/>
      <c r="I1895" s="5"/>
      <c r="J1895" s="5"/>
      <c r="K1895" s="5"/>
      <c r="AN1895" s="5">
        <v>8.5548858816233492E-12</v>
      </c>
      <c r="AQ1895" s="5">
        <v>1.5632421992524599E-12</v>
      </c>
      <c r="AT1895" s="5">
        <v>8.5548858816233492E-12</v>
      </c>
      <c r="AU1895" s="5">
        <v>8.5548858816233492E-12</v>
      </c>
      <c r="AV1895" s="5">
        <v>8.4518149673869194E-12</v>
      </c>
      <c r="AW1895" s="5"/>
      <c r="AX1895" s="13">
        <v>1.06077149234988E-10</v>
      </c>
    </row>
    <row r="1896" spans="8:50" x14ac:dyDescent="0.2">
      <c r="H1896" s="5"/>
      <c r="I1896" s="5"/>
      <c r="J1896" s="5"/>
      <c r="K1896" s="5"/>
      <c r="AN1896" s="5">
        <v>8.4002795102687101E-12</v>
      </c>
      <c r="AQ1896" s="5">
        <v>1.4773497707221E-12</v>
      </c>
      <c r="AT1896" s="5">
        <v>8.4002795102687101E-12</v>
      </c>
      <c r="AU1896" s="5">
        <v>8.4002795102687101E-12</v>
      </c>
      <c r="AV1896" s="5">
        <v>8.2456731389140694E-12</v>
      </c>
      <c r="AW1896" s="5"/>
      <c r="AX1896" s="13">
        <v>1.02761701493717E-10</v>
      </c>
    </row>
    <row r="1897" spans="8:50" x14ac:dyDescent="0.2">
      <c r="H1897" s="5"/>
      <c r="I1897" s="5"/>
      <c r="J1897" s="5"/>
      <c r="K1897" s="5"/>
      <c r="AN1897" s="5">
        <v>7.9021034247926507E-12</v>
      </c>
      <c r="AQ1897" s="5">
        <v>1.4258143136038899E-12</v>
      </c>
      <c r="AT1897" s="5">
        <v>7.9021034247926507E-12</v>
      </c>
      <c r="AU1897" s="5">
        <v>7.9021034247926507E-12</v>
      </c>
      <c r="AV1897" s="5">
        <v>8.0223528247351508E-12</v>
      </c>
      <c r="AW1897" s="5"/>
      <c r="AX1897" s="13">
        <v>9.9583681638093502E-11</v>
      </c>
    </row>
    <row r="1898" spans="8:50" x14ac:dyDescent="0.2">
      <c r="H1898" s="5"/>
      <c r="I1898" s="5"/>
      <c r="J1898" s="5"/>
      <c r="K1898" s="5"/>
      <c r="AN1898" s="5">
        <v>7.7990325105562305E-12</v>
      </c>
      <c r="AQ1898" s="5">
        <v>1.3399218850735401E-12</v>
      </c>
      <c r="AT1898" s="5">
        <v>7.7990325105562305E-12</v>
      </c>
      <c r="AU1898" s="5">
        <v>7.7990325105562305E-12</v>
      </c>
      <c r="AV1898" s="5">
        <v>7.8333894819683695E-12</v>
      </c>
      <c r="AW1898" s="5"/>
      <c r="AX1898" s="13">
        <v>9.6697696039473602E-11</v>
      </c>
    </row>
    <row r="1899" spans="8:50" x14ac:dyDescent="0.2">
      <c r="H1899" s="5"/>
      <c r="I1899" s="5"/>
      <c r="J1899" s="5"/>
      <c r="K1899" s="5"/>
      <c r="AN1899" s="5">
        <v>7.5069982535530194E-12</v>
      </c>
      <c r="AQ1899" s="5">
        <v>1.3914573421917499E-12</v>
      </c>
      <c r="AT1899" s="5">
        <v>7.5069982535530194E-12</v>
      </c>
      <c r="AU1899" s="5">
        <v>7.5069982535530194E-12</v>
      </c>
      <c r="AV1899" s="5">
        <v>7.4898197678469508E-12</v>
      </c>
      <c r="AW1899" s="5"/>
      <c r="AX1899" s="13">
        <v>9.3261998898259402E-11</v>
      </c>
    </row>
    <row r="1900" spans="8:50" x14ac:dyDescent="0.2">
      <c r="H1900" s="5"/>
      <c r="I1900" s="5"/>
      <c r="J1900" s="5"/>
      <c r="K1900" s="5"/>
      <c r="AN1900" s="5">
        <v>7.1806070251376702E-12</v>
      </c>
      <c r="AQ1900" s="5">
        <v>1.4601712850160301E-12</v>
      </c>
      <c r="AT1900" s="5">
        <v>7.1806070251376702E-12</v>
      </c>
      <c r="AU1900" s="5">
        <v>7.1806070251376702E-12</v>
      </c>
      <c r="AV1900" s="5">
        <v>7.3180349107862398E-12</v>
      </c>
      <c r="AW1900" s="5"/>
      <c r="AX1900" s="13">
        <v>9.0547798156700199E-11</v>
      </c>
    </row>
    <row r="1901" spans="8:50" x14ac:dyDescent="0.2">
      <c r="H1901" s="5"/>
      <c r="I1901" s="5"/>
      <c r="J1901" s="5"/>
      <c r="K1901" s="5"/>
      <c r="AN1901" s="5">
        <v>7.1634285394315999E-12</v>
      </c>
      <c r="AQ1901" s="5">
        <v>1.15095854230676E-12</v>
      </c>
      <c r="AT1901" s="5">
        <v>7.1634285394315999E-12</v>
      </c>
      <c r="AU1901" s="5">
        <v>7.1634285394315999E-12</v>
      </c>
      <c r="AV1901" s="5">
        <v>7.0947145966073203E-12</v>
      </c>
      <c r="AW1901" s="5"/>
      <c r="AX1901" s="13">
        <v>8.7885132872259204E-11</v>
      </c>
    </row>
    <row r="1902" spans="8:50" x14ac:dyDescent="0.2">
      <c r="H1902" s="5"/>
      <c r="I1902" s="5"/>
      <c r="J1902" s="5"/>
      <c r="K1902" s="5"/>
      <c r="AN1902" s="5">
        <v>6.8713942824283904E-12</v>
      </c>
      <c r="AQ1902" s="5">
        <v>1.2368509708371101E-12</v>
      </c>
      <c r="AT1902" s="5">
        <v>6.8713942824283904E-12</v>
      </c>
      <c r="AU1902" s="5">
        <v>6.8713942824283904E-12</v>
      </c>
      <c r="AV1902" s="5">
        <v>6.8885727681344704E-12</v>
      </c>
      <c r="AW1902" s="5"/>
      <c r="AX1902" s="13">
        <v>8.4930433330814997E-11</v>
      </c>
    </row>
    <row r="1903" spans="8:50" x14ac:dyDescent="0.2">
      <c r="H1903" s="5"/>
      <c r="I1903" s="5"/>
      <c r="J1903" s="5"/>
      <c r="K1903" s="5"/>
      <c r="AN1903" s="5">
        <v>6.6824309396616099E-12</v>
      </c>
      <c r="AQ1903" s="5">
        <v>1.27120794224925E-12</v>
      </c>
      <c r="AT1903" s="5">
        <v>6.6824309396616099E-12</v>
      </c>
      <c r="AU1903" s="5">
        <v>6.6824309396616099E-12</v>
      </c>
      <c r="AV1903" s="5">
        <v>6.6308954825433998E-12</v>
      </c>
      <c r="AW1903" s="5"/>
      <c r="AX1903" s="13">
        <v>8.24051959320225E-11</v>
      </c>
    </row>
    <row r="1904" spans="8:50" x14ac:dyDescent="0.2">
      <c r="H1904" s="5"/>
      <c r="I1904" s="5"/>
      <c r="J1904" s="5"/>
      <c r="K1904" s="5"/>
      <c r="AN1904" s="5">
        <v>6.4075751683644804E-12</v>
      </c>
      <c r="AQ1904" s="5">
        <v>1.35710037077961E-12</v>
      </c>
      <c r="AT1904" s="5">
        <v>6.4075751683644804E-12</v>
      </c>
      <c r="AU1904" s="5">
        <v>6.4075751683644804E-12</v>
      </c>
      <c r="AV1904" s="5">
        <v>6.47628911118876E-12</v>
      </c>
      <c r="AW1904" s="5"/>
      <c r="AX1904" s="13">
        <v>7.9879958533230105E-11</v>
      </c>
    </row>
    <row r="1905" spans="8:50" x14ac:dyDescent="0.2">
      <c r="H1905" s="5"/>
      <c r="I1905" s="5"/>
      <c r="J1905" s="5"/>
      <c r="K1905" s="5"/>
      <c r="AN1905" s="5">
        <v>6.1842548541855497E-12</v>
      </c>
      <c r="AQ1905" s="5">
        <v>1.2024939994249701E-12</v>
      </c>
      <c r="AT1905" s="5">
        <v>6.1842548541855497E-12</v>
      </c>
      <c r="AU1905" s="5">
        <v>6.1842548541855497E-12</v>
      </c>
      <c r="AV1905" s="5">
        <v>6.1498978827734099E-12</v>
      </c>
      <c r="AW1905" s="5"/>
      <c r="AX1905" s="13">
        <v>7.7182936277376898E-11</v>
      </c>
    </row>
    <row r="1906" spans="8:50" x14ac:dyDescent="0.2">
      <c r="AN1906" s="5">
        <v>6.0124699971248403E-12</v>
      </c>
      <c r="AQ1906" s="5">
        <v>1.0650661137764001E-12</v>
      </c>
      <c r="AT1906" s="5">
        <v>6.0124699971248403E-12</v>
      </c>
      <c r="AU1906" s="5">
        <v>6.0124699971248403E-12</v>
      </c>
      <c r="AV1906" s="5">
        <v>5.9093990828884201E-12</v>
      </c>
      <c r="AX1906" s="13">
        <v>7.4863840707057399E-11</v>
      </c>
    </row>
    <row r="1907" spans="8:50" x14ac:dyDescent="0.2">
      <c r="AN1907" s="5">
        <v>5.7547927115337803E-12</v>
      </c>
      <c r="AQ1907" s="5">
        <v>1.08224459948247E-12</v>
      </c>
      <c r="AT1907" s="5">
        <v>5.7547927115337803E-12</v>
      </c>
      <c r="AU1907" s="5">
        <v>5.7547927115337803E-12</v>
      </c>
      <c r="AV1907" s="5">
        <v>5.7204357401216397E-12</v>
      </c>
      <c r="AX1907" s="13">
        <v>7.2407317251089196E-11</v>
      </c>
    </row>
    <row r="1908" spans="8:50" x14ac:dyDescent="0.2">
      <c r="AN1908" s="5">
        <v>5.6689002830034199E-12</v>
      </c>
      <c r="AQ1908" s="5">
        <v>1.08224459948247E-12</v>
      </c>
      <c r="AT1908" s="5">
        <v>5.6689002830034199E-12</v>
      </c>
      <c r="AU1908" s="5">
        <v>5.6689002830034199E-12</v>
      </c>
      <c r="AV1908" s="5">
        <v>5.6517217972973496E-12</v>
      </c>
      <c r="AX1908" s="13">
        <v>7.0277185023536402E-11</v>
      </c>
    </row>
    <row r="1909" spans="8:50" x14ac:dyDescent="0.2">
      <c r="AN1909" s="5">
        <v>5.4284014831184302E-12</v>
      </c>
      <c r="AQ1909" s="5">
        <v>1.01353065665819E-12</v>
      </c>
      <c r="AT1909" s="5">
        <v>5.4284014831184302E-12</v>
      </c>
      <c r="AU1909" s="5">
        <v>5.4284014831184302E-12</v>
      </c>
      <c r="AV1909" s="5">
        <v>5.3425090545880803E-12</v>
      </c>
      <c r="AX1909" s="13">
        <v>6.8164231281689695E-11</v>
      </c>
    </row>
    <row r="1910" spans="8:50" x14ac:dyDescent="0.2">
      <c r="AN1910" s="5">
        <v>5.2909735974698598E-12</v>
      </c>
      <c r="AQ1910" s="5">
        <v>1.04788762807033E-12</v>
      </c>
      <c r="AT1910" s="5">
        <v>5.2909735974698598E-12</v>
      </c>
      <c r="AU1910" s="5">
        <v>5.2909735974698598E-12</v>
      </c>
      <c r="AV1910" s="5">
        <v>5.32533056888201E-12</v>
      </c>
      <c r="AX1910" s="13">
        <v>6.5948206625606495E-11</v>
      </c>
    </row>
    <row r="1911" spans="8:50" x14ac:dyDescent="0.2">
      <c r="AN1911" s="5">
        <v>4.9645823690545097E-12</v>
      </c>
      <c r="AQ1911" s="5">
        <v>9.4481671383390399E-13</v>
      </c>
      <c r="AT1911" s="5">
        <v>4.9645823690545097E-12</v>
      </c>
      <c r="AU1911" s="5">
        <v>4.9645823690545097E-12</v>
      </c>
      <c r="AV1911" s="5">
        <v>5.0848317689970098E-12</v>
      </c>
      <c r="AX1911" s="13">
        <v>6.3869609855171896E-11</v>
      </c>
    </row>
    <row r="1912" spans="8:50" x14ac:dyDescent="0.2">
      <c r="AN1912" s="5">
        <v>4.8443329691120201E-12</v>
      </c>
      <c r="AQ1912" s="5">
        <v>1.08224459948247E-12</v>
      </c>
      <c r="AT1912" s="5">
        <v>4.8443329691120201E-12</v>
      </c>
      <c r="AU1912" s="5">
        <v>4.8443329691120201E-12</v>
      </c>
      <c r="AV1912" s="5">
        <v>4.7927975119938003E-12</v>
      </c>
      <c r="AX1912" s="13">
        <v>6.1825370056149496E-11</v>
      </c>
    </row>
    <row r="1913" spans="8:50" x14ac:dyDescent="0.2">
      <c r="AN1913" s="5">
        <v>4.7927975119938003E-12</v>
      </c>
      <c r="AQ1913" s="5">
        <v>1.04788762807033E-12</v>
      </c>
      <c r="AT1913" s="5">
        <v>4.7927975119938003E-12</v>
      </c>
      <c r="AU1913" s="5">
        <v>4.7927975119938003E-12</v>
      </c>
      <c r="AV1913" s="5">
        <v>4.7412620548755902E-12</v>
      </c>
      <c r="AX1913" s="13">
        <v>5.9849844199951299E-11</v>
      </c>
    </row>
    <row r="1914" spans="8:50" x14ac:dyDescent="0.2">
      <c r="AN1914" s="5">
        <v>4.5007632549905997E-12</v>
      </c>
      <c r="AQ1914" s="5">
        <v>8.93281256715691E-13</v>
      </c>
      <c r="AT1914" s="5">
        <v>4.5007632549905997E-12</v>
      </c>
      <c r="AU1914" s="5">
        <v>4.5007632549905997E-12</v>
      </c>
      <c r="AV1914" s="5">
        <v>4.4664062835784599E-12</v>
      </c>
      <c r="AX1914" s="13">
        <v>5.8149174115050298E-11</v>
      </c>
    </row>
    <row r="1915" spans="8:50" x14ac:dyDescent="0.2">
      <c r="AN1915" s="5">
        <v>4.5351202264027403E-12</v>
      </c>
      <c r="AQ1915" s="5">
        <v>8.7610277100962E-13</v>
      </c>
      <c r="AT1915" s="5">
        <v>4.5351202264027403E-12</v>
      </c>
      <c r="AU1915" s="5">
        <v>4.5351202264027403E-12</v>
      </c>
      <c r="AV1915" s="5">
        <v>4.6038341692270198E-12</v>
      </c>
      <c r="AX1915" s="13">
        <v>5.62080052302643E-11</v>
      </c>
    </row>
    <row r="1916" spans="8:50" x14ac:dyDescent="0.2">
      <c r="AN1916" s="5">
        <v>4.2946214265177497E-12</v>
      </c>
      <c r="AQ1916" s="5">
        <v>9.1045974242176199E-13</v>
      </c>
      <c r="AT1916" s="5">
        <v>4.2946214265177497E-12</v>
      </c>
      <c r="AU1916" s="5">
        <v>4.2946214265177497E-12</v>
      </c>
      <c r="AV1916" s="5">
        <v>4.3289783979298903E-12</v>
      </c>
      <c r="AX1916" s="13">
        <v>5.4387085745420701E-11</v>
      </c>
    </row>
    <row r="1917" spans="8:50" x14ac:dyDescent="0.2">
      <c r="AN1917" s="5">
        <v>4.0197656552206097E-12</v>
      </c>
      <c r="AQ1917" s="5">
        <v>9.1045974242176199E-13</v>
      </c>
      <c r="AT1917" s="5">
        <v>4.0197656552206097E-12</v>
      </c>
      <c r="AU1917" s="5">
        <v>4.0197656552206097E-12</v>
      </c>
      <c r="AV1917" s="5">
        <v>3.98540868380847E-12</v>
      </c>
      <c r="AX1917" s="13">
        <v>5.2909735974698598E-11</v>
      </c>
    </row>
    <row r="1918" spans="8:50" x14ac:dyDescent="0.2">
      <c r="AN1918" s="5">
        <v>3.8308023124538301E-12</v>
      </c>
      <c r="AQ1918" s="5">
        <v>8.93281256715691E-13</v>
      </c>
      <c r="AT1918" s="5">
        <v>3.8308023124538301E-12</v>
      </c>
      <c r="AU1918" s="5">
        <v>3.8308023124538301E-12</v>
      </c>
      <c r="AV1918" s="5">
        <v>4.1228365694570404E-12</v>
      </c>
      <c r="AX1918" s="13">
        <v>5.1002924061324799E-11</v>
      </c>
    </row>
    <row r="1919" spans="8:50" x14ac:dyDescent="0.2">
      <c r="AN1919" s="5">
        <v>3.9166947409841799E-12</v>
      </c>
      <c r="AQ1919" s="5">
        <v>9.1045974242176199E-13</v>
      </c>
      <c r="AT1919" s="5">
        <v>3.9166947409841799E-12</v>
      </c>
      <c r="AU1919" s="5">
        <v>3.9166947409841799E-12</v>
      </c>
      <c r="AV1919" s="5">
        <v>3.8823377695720401E-12</v>
      </c>
      <c r="AX1919" s="13">
        <v>4.9559931262014797E-11</v>
      </c>
    </row>
    <row r="1920" spans="8:50" x14ac:dyDescent="0.2">
      <c r="AN1920" s="5">
        <v>3.6074819982749098E-12</v>
      </c>
      <c r="AQ1920" s="5">
        <v>8.93281256715691E-13</v>
      </c>
      <c r="AT1920" s="5">
        <v>3.6074819982749098E-12</v>
      </c>
      <c r="AU1920" s="5">
        <v>3.6074819982749098E-12</v>
      </c>
      <c r="AV1920" s="5">
        <v>3.7449098839234697E-12</v>
      </c>
      <c r="AX1920" s="13">
        <v>4.8031046034174499E-11</v>
      </c>
    </row>
    <row r="1921" spans="40:50" x14ac:dyDescent="0.2">
      <c r="AN1921" s="5">
        <v>3.5559465411566901E-12</v>
      </c>
      <c r="AQ1921" s="5">
        <v>8.24567313891407E-13</v>
      </c>
      <c r="AT1921" s="5">
        <v>3.5559465411566901E-12</v>
      </c>
      <c r="AU1921" s="5">
        <v>3.5559465411566901E-12</v>
      </c>
      <c r="AV1921" s="5">
        <v>3.4700541126263398E-12</v>
      </c>
      <c r="AX1921" s="13">
        <v>4.63647329206856E-11</v>
      </c>
    </row>
    <row r="1922" spans="40:50" x14ac:dyDescent="0.2">
      <c r="AN1922" s="5">
        <v>3.50441108403848E-12</v>
      </c>
      <c r="AQ1922" s="5">
        <v>7.9021034247926501E-13</v>
      </c>
      <c r="AT1922" s="5">
        <v>3.50441108403848E-12</v>
      </c>
      <c r="AU1922" s="5">
        <v>3.50441108403848E-12</v>
      </c>
      <c r="AV1922" s="5">
        <v>3.4013401698020502E-12</v>
      </c>
      <c r="AX1922" s="13">
        <v>4.50591680070242E-11</v>
      </c>
    </row>
    <row r="1923" spans="40:50" x14ac:dyDescent="0.2">
      <c r="AN1923" s="5">
        <v>3.4185186555081302E-12</v>
      </c>
      <c r="AQ1923" s="5">
        <v>7.5585337106712301E-13</v>
      </c>
      <c r="AT1923" s="5">
        <v>3.4185186555081302E-12</v>
      </c>
      <c r="AU1923" s="5">
        <v>3.4185186555081302E-12</v>
      </c>
      <c r="AV1923" s="5">
        <v>3.4528756269202699E-12</v>
      </c>
      <c r="AX1923" s="13">
        <v>4.3770781579068899E-11</v>
      </c>
    </row>
    <row r="1924" spans="40:50" x14ac:dyDescent="0.2">
      <c r="AN1924" s="5">
        <v>3.2295553127413501E-12</v>
      </c>
      <c r="AQ1924" s="5">
        <v>7.5585337106712301E-13</v>
      </c>
      <c r="AT1924" s="5">
        <v>3.2295553127413501E-12</v>
      </c>
      <c r="AU1924" s="5">
        <v>3.2295553127413501E-12</v>
      </c>
      <c r="AV1924" s="5">
        <v>3.2295553127413501E-12</v>
      </c>
      <c r="AX1924" s="13">
        <v>4.2121646951286099E-11</v>
      </c>
    </row>
    <row r="1925" spans="40:50" x14ac:dyDescent="0.2">
      <c r="AN1925" s="5">
        <v>3.0577704556806298E-12</v>
      </c>
      <c r="AQ1925" s="5">
        <v>7.5585337106712301E-13</v>
      </c>
      <c r="AT1925" s="5">
        <v>3.0577704556806298E-12</v>
      </c>
      <c r="AU1925" s="5">
        <v>3.0577704556806298E-12</v>
      </c>
      <c r="AV1925" s="5">
        <v>3.2639122841534899E-12</v>
      </c>
      <c r="AX1925" s="13">
        <v>4.1005045380391398E-11</v>
      </c>
    </row>
    <row r="1926" spans="40:50" x14ac:dyDescent="0.2">
      <c r="AN1926" s="5">
        <v>2.9203425700320699E-12</v>
      </c>
      <c r="AQ1926" s="5">
        <v>7.7303185677319401E-13</v>
      </c>
      <c r="AT1926" s="5">
        <v>2.9203425700320699E-12</v>
      </c>
      <c r="AU1926" s="5">
        <v>2.9203425700320699E-12</v>
      </c>
      <c r="AV1926" s="5">
        <v>3.0062349985624201E-12</v>
      </c>
      <c r="AX1926" s="13">
        <v>3.9751015923848302E-11</v>
      </c>
    </row>
    <row r="1927" spans="40:50" x14ac:dyDescent="0.2">
      <c r="AN1927" s="5">
        <v>3.0062349985624201E-12</v>
      </c>
      <c r="AQ1927" s="5">
        <v>7.7303185677319401E-13</v>
      </c>
      <c r="AT1927" s="5">
        <v>3.0062349985624201E-12</v>
      </c>
      <c r="AU1927" s="5">
        <v>3.0062349985624201E-12</v>
      </c>
      <c r="AV1927" s="5">
        <v>2.903164084326E-12</v>
      </c>
      <c r="AX1927" s="13">
        <v>3.8428272524480802E-11</v>
      </c>
    </row>
    <row r="1928" spans="40:50" x14ac:dyDescent="0.2">
      <c r="AN1928" s="5">
        <v>2.8172716557956401E-12</v>
      </c>
      <c r="AQ1928" s="5">
        <v>6.8713942824283902E-13</v>
      </c>
      <c r="AT1928" s="5">
        <v>2.8172716557956401E-12</v>
      </c>
      <c r="AU1928" s="5">
        <v>2.8172716557956401E-12</v>
      </c>
      <c r="AV1928" s="5">
        <v>2.9375210557381402E-12</v>
      </c>
      <c r="AX1928" s="13">
        <v>3.7174243067937597E-11</v>
      </c>
    </row>
    <row r="1929" spans="40:50" x14ac:dyDescent="0.2">
      <c r="AN1929" s="5">
        <v>2.7485577129713601E-12</v>
      </c>
      <c r="AQ1929" s="5">
        <v>7.3867488536105201E-13</v>
      </c>
      <c r="AT1929" s="5">
        <v>2.7485577129713601E-12</v>
      </c>
      <c r="AU1929" s="5">
        <v>2.7485577129713601E-12</v>
      </c>
      <c r="AV1929" s="5">
        <v>2.76573619867743E-12</v>
      </c>
      <c r="AX1929" s="13">
        <v>3.6280961811221903E-11</v>
      </c>
    </row>
    <row r="1930" spans="40:50" x14ac:dyDescent="0.2">
      <c r="AN1930" s="5">
        <v>2.5252373987924302E-12</v>
      </c>
      <c r="AQ1930" s="5">
        <v>5.8406851400641303E-13</v>
      </c>
      <c r="AT1930" s="5">
        <v>2.5252373987924302E-12</v>
      </c>
      <c r="AU1930" s="5">
        <v>2.5252373987924302E-12</v>
      </c>
      <c r="AV1930" s="5">
        <v>2.5939513416167198E-12</v>
      </c>
      <c r="AX1930" s="13">
        <v>3.4992575383266602E-11</v>
      </c>
    </row>
    <row r="1931" spans="40:50" x14ac:dyDescent="0.2">
      <c r="AN1931" s="5">
        <v>2.6454867987349299E-12</v>
      </c>
      <c r="AQ1931" s="5">
        <v>6.0124699971248403E-13</v>
      </c>
      <c r="AT1931" s="5">
        <v>2.6454867987349299E-12</v>
      </c>
      <c r="AU1931" s="5">
        <v>2.6454867987349299E-12</v>
      </c>
      <c r="AV1931" s="5">
        <v>2.6970222558531399E-12</v>
      </c>
      <c r="AX1931" s="13">
        <v>3.3927509269490199E-11</v>
      </c>
    </row>
    <row r="1932" spans="40:50" x14ac:dyDescent="0.2">
      <c r="AN1932" s="5">
        <v>2.5424158844985102E-12</v>
      </c>
      <c r="AQ1932" s="5">
        <v>4.8099759976998805E-13</v>
      </c>
      <c r="AT1932" s="5">
        <v>2.5424158844985102E-12</v>
      </c>
      <c r="AU1932" s="5">
        <v>2.5424158844985102E-12</v>
      </c>
      <c r="AV1932" s="5">
        <v>2.3878095131438699E-12</v>
      </c>
      <c r="AX1932" s="13">
        <v>3.2896800127125897E-11</v>
      </c>
    </row>
    <row r="1933" spans="40:50" x14ac:dyDescent="0.2">
      <c r="AN1933" s="5">
        <v>2.49088042738029E-12</v>
      </c>
      <c r="AQ1933" s="5">
        <v>6.6996094253676802E-13</v>
      </c>
      <c r="AT1933" s="5">
        <v>2.49088042738029E-12</v>
      </c>
      <c r="AU1933" s="5">
        <v>2.49088042738029E-12</v>
      </c>
      <c r="AV1933" s="5">
        <v>2.5767728559106499E-12</v>
      </c>
      <c r="AX1933" s="13">
        <v>3.19176264418799E-11</v>
      </c>
    </row>
    <row r="1934" spans="40:50" x14ac:dyDescent="0.2">
      <c r="AN1934" s="5">
        <v>2.49088042738029E-12</v>
      </c>
      <c r="AQ1934" s="5">
        <v>7.0431791394891002E-13</v>
      </c>
      <c r="AT1934" s="5">
        <v>2.49088042738029E-12</v>
      </c>
      <c r="AU1934" s="5">
        <v>2.49088042738029E-12</v>
      </c>
      <c r="AV1934" s="5">
        <v>2.3019170846135099E-12</v>
      </c>
      <c r="AX1934" s="13">
        <v>3.0955631242339899E-11</v>
      </c>
    </row>
    <row r="1935" spans="40:50" x14ac:dyDescent="0.2">
      <c r="AN1935" s="5">
        <v>2.3190955703195798E-12</v>
      </c>
      <c r="AQ1935" s="5">
        <v>5.8406851400641303E-13</v>
      </c>
      <c r="AT1935" s="5">
        <v>2.3190955703195798E-12</v>
      </c>
      <c r="AU1935" s="5">
        <v>2.3190955703195798E-12</v>
      </c>
      <c r="AV1935" s="5">
        <v>2.35345254173172E-12</v>
      </c>
      <c r="AX1935" s="13">
        <v>2.97874942143271E-11</v>
      </c>
    </row>
    <row r="1936" spans="40:50" x14ac:dyDescent="0.2">
      <c r="AN1936" s="5">
        <v>2.1816676846710199E-12</v>
      </c>
      <c r="AQ1936" s="5">
        <v>4.1228365694570401E-13</v>
      </c>
      <c r="AT1936" s="5">
        <v>2.1816676846710199E-12</v>
      </c>
      <c r="AU1936" s="5">
        <v>2.1816676846710199E-12</v>
      </c>
      <c r="AV1936" s="5">
        <v>2.14731071325887E-12</v>
      </c>
      <c r="AX1936" s="13">
        <v>2.8928569929023502E-11</v>
      </c>
    </row>
    <row r="1937" spans="40:50" x14ac:dyDescent="0.2">
      <c r="AN1937" s="5">
        <v>2.0098828276103101E-12</v>
      </c>
      <c r="AQ1937" s="5">
        <v>4.9817608547605905E-13</v>
      </c>
      <c r="AT1937" s="5">
        <v>2.0098828276103101E-12</v>
      </c>
      <c r="AU1937" s="5">
        <v>2.0098828276103101E-12</v>
      </c>
      <c r="AV1937" s="5">
        <v>2.1301322275528001E-12</v>
      </c>
      <c r="AX1937" s="13">
        <v>2.81383595865443E-11</v>
      </c>
    </row>
    <row r="1938" spans="40:50" x14ac:dyDescent="0.2">
      <c r="AN1938" s="5">
        <v>2.1129537418467298E-12</v>
      </c>
      <c r="AQ1938" s="5">
        <v>5.3253305688820104E-13</v>
      </c>
      <c r="AT1938" s="5">
        <v>2.1129537418467298E-12</v>
      </c>
      <c r="AU1938" s="5">
        <v>2.1129537418467298E-12</v>
      </c>
      <c r="AV1938" s="5">
        <v>2.23320314178923E-12</v>
      </c>
      <c r="AX1938" s="13">
        <v>2.70732934727679E-11</v>
      </c>
    </row>
    <row r="1939" spans="40:50" x14ac:dyDescent="0.2">
      <c r="AN1939" s="5">
        <v>2.09577525614066E-12</v>
      </c>
      <c r="AQ1939" s="5">
        <v>4.9817608547605905E-13</v>
      </c>
      <c r="AT1939" s="5">
        <v>2.09577525614066E-12</v>
      </c>
      <c r="AU1939" s="5">
        <v>2.09577525614066E-12</v>
      </c>
      <c r="AV1939" s="5">
        <v>1.9411688847860201E-12</v>
      </c>
      <c r="AX1939" s="13">
        <v>2.63346185874068E-11</v>
      </c>
    </row>
    <row r="1940" spans="40:50" x14ac:dyDescent="0.2">
      <c r="AN1940" s="5">
        <v>1.8724549419617401E-12</v>
      </c>
      <c r="AQ1940" s="5">
        <v>6.5278245683069702E-13</v>
      </c>
      <c r="AT1940" s="5">
        <v>1.8724549419617401E-12</v>
      </c>
      <c r="AU1940" s="5">
        <v>1.8724549419617401E-12</v>
      </c>
      <c r="AV1940" s="5">
        <v>2.0442397990224499E-12</v>
      </c>
      <c r="AX1940" s="13">
        <v>2.5630300673457899E-11</v>
      </c>
    </row>
    <row r="1941" spans="40:50" x14ac:dyDescent="0.2">
      <c r="AN1941" s="5">
        <v>1.75220554201924E-12</v>
      </c>
      <c r="AQ1941" s="5">
        <v>4.46640628357846E-13</v>
      </c>
      <c r="AT1941" s="5">
        <v>1.75220554201924E-12</v>
      </c>
      <c r="AU1941" s="5">
        <v>1.75220554201924E-12</v>
      </c>
      <c r="AV1941" s="5">
        <v>1.78656251343138E-12</v>
      </c>
      <c r="AX1941" s="13">
        <v>2.48572688166847E-11</v>
      </c>
    </row>
    <row r="1942" spans="40:50" x14ac:dyDescent="0.2">
      <c r="AN1942" s="5">
        <v>1.7350270563131699E-12</v>
      </c>
      <c r="AQ1942" s="5">
        <v>4.2946214265177501E-13</v>
      </c>
      <c r="AT1942" s="5">
        <v>1.7350270563131699E-12</v>
      </c>
      <c r="AU1942" s="5">
        <v>1.7350270563131699E-12</v>
      </c>
      <c r="AV1942" s="5">
        <v>1.8724549419617401E-12</v>
      </c>
      <c r="AX1942" s="13">
        <v>2.4101415445617601E-11</v>
      </c>
    </row>
    <row r="1943" spans="40:50" x14ac:dyDescent="0.2">
      <c r="AN1943" s="5">
        <v>1.7178485706071E-12</v>
      </c>
      <c r="AQ1943" s="5">
        <v>3.9510517123963301E-13</v>
      </c>
      <c r="AT1943" s="5">
        <v>1.7178485706071E-12</v>
      </c>
      <c r="AU1943" s="5">
        <v>1.7178485706071E-12</v>
      </c>
      <c r="AV1943" s="5">
        <v>1.7178485706071E-12</v>
      </c>
      <c r="AX1943" s="13">
        <v>2.3362740560256501E-11</v>
      </c>
    </row>
    <row r="1944" spans="40:50" x14ac:dyDescent="0.2">
      <c r="AN1944" s="5">
        <v>1.7006700849010299E-12</v>
      </c>
      <c r="AQ1944" s="5">
        <v>5.3253305688820104E-13</v>
      </c>
      <c r="AT1944" s="5">
        <v>1.7006700849010299E-12</v>
      </c>
      <c r="AU1944" s="5">
        <v>1.7006700849010299E-12</v>
      </c>
      <c r="AV1944" s="5">
        <v>1.64913462778281E-12</v>
      </c>
      <c r="AX1944" s="13">
        <v>2.26412441606016E-11</v>
      </c>
    </row>
    <row r="1945" spans="40:50" x14ac:dyDescent="0.2">
      <c r="AN1945" s="5">
        <v>1.66631311348889E-12</v>
      </c>
      <c r="AQ1945" s="5">
        <v>4.2946214265177501E-13</v>
      </c>
      <c r="AT1945" s="5">
        <v>1.66631311348889E-12</v>
      </c>
      <c r="AU1945" s="5">
        <v>1.66631311348889E-12</v>
      </c>
      <c r="AV1945" s="5">
        <v>1.7350270563131699E-12</v>
      </c>
      <c r="AX1945" s="13">
        <v>2.1954104732358702E-11</v>
      </c>
    </row>
    <row r="1946" spans="40:50" x14ac:dyDescent="0.2">
      <c r="AN1946" s="5">
        <v>1.5117067421342501E-12</v>
      </c>
      <c r="AQ1946" s="5">
        <v>2.9203425700320702E-13</v>
      </c>
      <c r="AT1946" s="5">
        <v>1.5117067421342501E-12</v>
      </c>
      <c r="AU1946" s="5">
        <v>1.5117067421342501E-12</v>
      </c>
      <c r="AV1946" s="5">
        <v>1.54606371354639E-12</v>
      </c>
      <c r="AX1946" s="13">
        <v>2.1215429846997698E-11</v>
      </c>
    </row>
    <row r="1947" spans="40:50" x14ac:dyDescent="0.2">
      <c r="AN1947" s="5">
        <v>1.5632421992524599E-12</v>
      </c>
      <c r="AQ1947" s="5">
        <v>3.0921274270927802E-13</v>
      </c>
      <c r="AT1947" s="5">
        <v>1.5632421992524599E-12</v>
      </c>
      <c r="AU1947" s="5">
        <v>1.5632421992524599E-12</v>
      </c>
      <c r="AV1947" s="5">
        <v>1.49452825642818E-12</v>
      </c>
      <c r="AX1947" s="13">
        <v>2.0648539818697301E-11</v>
      </c>
    </row>
    <row r="1948" spans="40:50" x14ac:dyDescent="0.2">
      <c r="AN1948" s="5">
        <v>1.58042068495853E-12</v>
      </c>
      <c r="AQ1948" s="5">
        <v>3.7792668553356201E-13</v>
      </c>
      <c r="AT1948" s="5">
        <v>1.58042068495853E-12</v>
      </c>
      <c r="AU1948" s="5">
        <v>1.58042068495853E-12</v>
      </c>
      <c r="AV1948" s="5">
        <v>1.7006700849010299E-12</v>
      </c>
      <c r="AX1948" s="13">
        <v>2.0219077676045499E-11</v>
      </c>
    </row>
    <row r="1949" spans="40:50" x14ac:dyDescent="0.2">
      <c r="AN1949" s="5">
        <v>1.5288852278403199E-12</v>
      </c>
      <c r="AQ1949" s="5">
        <v>4.1228365694570401E-13</v>
      </c>
      <c r="AT1949" s="5">
        <v>1.5288852278403199E-12</v>
      </c>
      <c r="AU1949" s="5">
        <v>1.5288852278403199E-12</v>
      </c>
      <c r="AV1949" s="5">
        <v>1.44299279930996E-12</v>
      </c>
      <c r="AX1949" s="13">
        <v>1.9411688847860201E-11</v>
      </c>
    </row>
    <row r="1950" spans="40:50" x14ac:dyDescent="0.2">
      <c r="AN1950" s="5">
        <v>1.4258143136038899E-12</v>
      </c>
      <c r="AQ1950" s="5">
        <v>2.23320314178923E-13</v>
      </c>
      <c r="AT1950" s="5">
        <v>1.4258143136038899E-12</v>
      </c>
      <c r="AU1950" s="5">
        <v>1.4258143136038899E-12</v>
      </c>
      <c r="AV1950" s="5">
        <v>1.5632421992524599E-12</v>
      </c>
      <c r="AX1950" s="13">
        <v>1.90509406480327E-11</v>
      </c>
    </row>
    <row r="1951" spans="40:50" x14ac:dyDescent="0.2">
      <c r="AN1951" s="5">
        <v>1.2368509708371101E-12</v>
      </c>
      <c r="AQ1951" s="5">
        <v>3.0921274270927802E-13</v>
      </c>
      <c r="AT1951" s="5">
        <v>1.2368509708371101E-12</v>
      </c>
      <c r="AU1951" s="5">
        <v>1.2368509708371101E-12</v>
      </c>
      <c r="AV1951" s="5">
        <v>1.2883864279553199E-12</v>
      </c>
      <c r="AX1951" s="13">
        <v>1.8415336676908099E-11</v>
      </c>
    </row>
    <row r="1952" spans="40:50" x14ac:dyDescent="0.2">
      <c r="AN1952" s="5">
        <v>1.44299279930996E-12</v>
      </c>
      <c r="AQ1952" s="5">
        <v>2.5767728559106502E-13</v>
      </c>
      <c r="AT1952" s="5">
        <v>1.44299279930996E-12</v>
      </c>
      <c r="AU1952" s="5">
        <v>1.44299279930996E-12</v>
      </c>
      <c r="AV1952" s="5">
        <v>1.4258143136038899E-12</v>
      </c>
      <c r="AX1952" s="13">
        <v>1.7934339077138102E-11</v>
      </c>
    </row>
    <row r="1953" spans="40:50" x14ac:dyDescent="0.2">
      <c r="AN1953" s="5">
        <v>1.3742788564856801E-12</v>
      </c>
      <c r="AQ1953" s="5">
        <v>4.1228365694570401E-13</v>
      </c>
      <c r="AT1953" s="5">
        <v>1.3742788564856801E-12</v>
      </c>
      <c r="AU1953" s="5">
        <v>1.3742788564856801E-12</v>
      </c>
      <c r="AV1953" s="5">
        <v>1.3914573421917499E-12</v>
      </c>
      <c r="AX1953" s="13">
        <v>1.7504876934486299E-11</v>
      </c>
    </row>
    <row r="1954" spans="40:50" x14ac:dyDescent="0.2">
      <c r="AN1954" s="5">
        <v>1.3399218850735401E-12</v>
      </c>
      <c r="AQ1954" s="5">
        <v>2.9203425700320702E-13</v>
      </c>
      <c r="AT1954" s="5">
        <v>1.3399218850735401E-12</v>
      </c>
      <c r="AU1954" s="5">
        <v>1.3399218850735401E-12</v>
      </c>
      <c r="AV1954" s="5">
        <v>1.30556491366139E-12</v>
      </c>
      <c r="AX1954" s="13">
        <v>1.70754147918346E-11</v>
      </c>
    </row>
    <row r="1955" spans="40:50" x14ac:dyDescent="0.2">
      <c r="AN1955" s="5">
        <v>1.27120794224925E-12</v>
      </c>
      <c r="AQ1955" s="5">
        <v>1.8896334276678101E-13</v>
      </c>
      <c r="AT1955" s="5">
        <v>1.27120794224925E-12</v>
      </c>
      <c r="AU1955" s="5">
        <v>1.27120794224925E-12</v>
      </c>
      <c r="AV1955" s="5">
        <v>1.40863582789782E-12</v>
      </c>
      <c r="AX1955" s="13">
        <v>1.66631311348889E-11</v>
      </c>
    </row>
    <row r="1956" spans="40:50" x14ac:dyDescent="0.2">
      <c r="AN1956" s="5">
        <v>1.2024939994249701E-12</v>
      </c>
      <c r="AQ1956" s="5">
        <v>2.9203425700320702E-13</v>
      </c>
      <c r="AT1956" s="5">
        <v>1.2024939994249701E-12</v>
      </c>
      <c r="AU1956" s="5">
        <v>1.2024939994249701E-12</v>
      </c>
      <c r="AV1956" s="5">
        <v>1.40863582789782E-12</v>
      </c>
      <c r="AX1956" s="13">
        <v>1.60962411065885E-11</v>
      </c>
    </row>
    <row r="1957" spans="40:50" x14ac:dyDescent="0.2">
      <c r="AN1957" s="5">
        <v>1.3399218850735401E-12</v>
      </c>
      <c r="AQ1957" s="5">
        <v>3.6074819982749101E-13</v>
      </c>
      <c r="AT1957" s="5">
        <v>1.3399218850735401E-12</v>
      </c>
      <c r="AU1957" s="5">
        <v>1.3399218850735401E-12</v>
      </c>
      <c r="AV1957" s="5">
        <v>1.2024939994249701E-12</v>
      </c>
      <c r="AX1957" s="13">
        <v>1.55121725925821E-11</v>
      </c>
    </row>
    <row r="1958" spans="40:50" x14ac:dyDescent="0.2">
      <c r="AN1958" s="5">
        <v>1.1681370280128301E-12</v>
      </c>
      <c r="AQ1958" s="5">
        <v>3.4356971412142001E-13</v>
      </c>
      <c r="AT1958" s="5">
        <v>1.1681370280128301E-12</v>
      </c>
      <c r="AU1958" s="5">
        <v>1.1681370280128301E-12</v>
      </c>
      <c r="AV1958" s="5">
        <v>1.27120794224925E-12</v>
      </c>
      <c r="AX1958" s="13">
        <v>1.5151424392754601E-11</v>
      </c>
    </row>
    <row r="1959" spans="40:50" x14ac:dyDescent="0.2">
      <c r="AN1959" s="5">
        <v>1.27120794224925E-12</v>
      </c>
      <c r="AQ1959" s="5">
        <v>4.1228365694570401E-13</v>
      </c>
      <c r="AT1959" s="5">
        <v>1.27120794224925E-12</v>
      </c>
      <c r="AU1959" s="5">
        <v>1.27120794224925E-12</v>
      </c>
      <c r="AV1959" s="5">
        <v>1.2368509708371101E-12</v>
      </c>
      <c r="AX1959" s="13">
        <v>1.5013996507106E-11</v>
      </c>
    </row>
    <row r="1960" spans="40:50" x14ac:dyDescent="0.2">
      <c r="AN1960" s="5">
        <v>1.2883864279553199E-12</v>
      </c>
      <c r="AQ1960" s="5">
        <v>3.4356971412142001E-13</v>
      </c>
      <c r="AT1960" s="5">
        <v>1.2883864279553199E-12</v>
      </c>
      <c r="AU1960" s="5">
        <v>1.2883864279553199E-12</v>
      </c>
      <c r="AV1960" s="5">
        <v>1.2024939994249701E-12</v>
      </c>
      <c r="AX1960" s="13">
        <v>1.44471064788057E-11</v>
      </c>
    </row>
    <row r="1961" spans="40:50" x14ac:dyDescent="0.2">
      <c r="AN1961" s="5">
        <v>1.2883864279553199E-12</v>
      </c>
      <c r="AQ1961" s="5">
        <v>2.9203425700320702E-13</v>
      </c>
      <c r="AT1961" s="5">
        <v>1.2883864279553199E-12</v>
      </c>
      <c r="AU1961" s="5">
        <v>1.2883864279553199E-12</v>
      </c>
      <c r="AV1961" s="5">
        <v>1.1681370280128301E-12</v>
      </c>
      <c r="AX1961" s="13">
        <v>1.41894291932146E-11</v>
      </c>
    </row>
    <row r="1962" spans="40:50" x14ac:dyDescent="0.2">
      <c r="AN1962" s="5">
        <v>1.0650661137764001E-12</v>
      </c>
      <c r="AQ1962" s="5">
        <v>2.23320314178923E-13</v>
      </c>
      <c r="AT1962" s="5">
        <v>1.0650661137764001E-12</v>
      </c>
      <c r="AU1962" s="5">
        <v>1.0650661137764001E-12</v>
      </c>
      <c r="AV1962" s="5">
        <v>1.15095854230676E-12</v>
      </c>
      <c r="AX1962" s="13">
        <v>1.3605360679208201E-11</v>
      </c>
    </row>
    <row r="1963" spans="40:50" x14ac:dyDescent="0.2">
      <c r="AN1963" s="5">
        <v>9.9635217095211709E-13</v>
      </c>
      <c r="AQ1963" s="5">
        <v>4.2946214265177501E-13</v>
      </c>
      <c r="AT1963" s="5">
        <v>9.9635217095211709E-13</v>
      </c>
      <c r="AU1963" s="5">
        <v>9.9635217095211709E-13</v>
      </c>
      <c r="AV1963" s="5">
        <v>1.04788762807033E-12</v>
      </c>
      <c r="AX1963" s="13">
        <v>1.36225391649143E-11</v>
      </c>
    </row>
    <row r="1964" spans="40:50" x14ac:dyDescent="0.2">
      <c r="AN1964" s="5">
        <v>1.01353065665819E-12</v>
      </c>
      <c r="AQ1964" s="5">
        <v>2.9203425700320702E-13</v>
      </c>
      <c r="AT1964" s="5">
        <v>1.01353065665819E-12</v>
      </c>
      <c r="AU1964" s="5">
        <v>1.01353065665819E-12</v>
      </c>
      <c r="AV1964" s="5">
        <v>9.9635217095211709E-13</v>
      </c>
      <c r="AX1964" s="13">
        <v>1.33476833936172E-11</v>
      </c>
    </row>
    <row r="1965" spans="40:50" x14ac:dyDescent="0.2">
      <c r="AN1965" s="5">
        <v>1.0307091423642601E-12</v>
      </c>
      <c r="AQ1965" s="5">
        <v>2.9203425700320702E-13</v>
      </c>
      <c r="AT1965" s="5">
        <v>1.0307091423642601E-12</v>
      </c>
      <c r="AU1965" s="5">
        <v>1.0307091423642601E-12</v>
      </c>
      <c r="AV1965" s="5">
        <v>1.13378005660068E-12</v>
      </c>
      <c r="AX1965" s="13">
        <v>1.3072827622320001E-11</v>
      </c>
    </row>
    <row r="1966" spans="40:50" x14ac:dyDescent="0.2">
      <c r="AN1966" s="5">
        <v>1.04788762807033E-12</v>
      </c>
      <c r="AQ1966" s="5">
        <v>3.2639122841534902E-13</v>
      </c>
      <c r="AT1966" s="5">
        <v>1.04788762807033E-12</v>
      </c>
      <c r="AU1966" s="5">
        <v>1.04788762807033E-12</v>
      </c>
      <c r="AV1966" s="5">
        <v>1.0650661137764001E-12</v>
      </c>
      <c r="AX1966" s="13">
        <v>1.26090085082561E-11</v>
      </c>
    </row>
    <row r="1967" spans="40:50" x14ac:dyDescent="0.2">
      <c r="AN1967" s="5">
        <v>9.6199519953997509E-13</v>
      </c>
      <c r="AQ1967" s="5">
        <v>3.9510517123963301E-13</v>
      </c>
      <c r="AT1967" s="5">
        <v>9.6199519953997509E-13</v>
      </c>
      <c r="AU1967" s="5">
        <v>9.6199519953997509E-13</v>
      </c>
      <c r="AV1967" s="5">
        <v>1.0307091423642601E-12</v>
      </c>
      <c r="AX1967" s="13">
        <v>1.2368509708371099E-11</v>
      </c>
    </row>
    <row r="1968" spans="40:50" x14ac:dyDescent="0.2">
      <c r="AN1968" s="5">
        <v>1.0650661137764001E-12</v>
      </c>
      <c r="AQ1968" s="5">
        <v>3.2639122841534902E-13</v>
      </c>
      <c r="AT1968" s="5">
        <v>1.0650661137764001E-12</v>
      </c>
      <c r="AU1968" s="5">
        <v>1.0650661137764001E-12</v>
      </c>
      <c r="AV1968" s="5">
        <v>8.93281256715691E-13</v>
      </c>
      <c r="AX1968" s="13">
        <v>1.21795463656043E-11</v>
      </c>
    </row>
    <row r="1969" spans="40:50" x14ac:dyDescent="0.2">
      <c r="AN1969" s="5">
        <v>1.1166015708946099E-12</v>
      </c>
      <c r="AQ1969" s="5">
        <v>3.2639122841534902E-13</v>
      </c>
      <c r="AT1969" s="5">
        <v>1.1166015708946099E-12</v>
      </c>
      <c r="AU1969" s="5">
        <v>1.1166015708946099E-12</v>
      </c>
      <c r="AV1969" s="5">
        <v>9.6199519953997509E-13</v>
      </c>
      <c r="AX1969" s="13">
        <v>1.1921869080013299E-11</v>
      </c>
    </row>
    <row r="1970" spans="40:50" x14ac:dyDescent="0.2">
      <c r="AN1970" s="5">
        <v>8.93281256715691E-13</v>
      </c>
      <c r="AQ1970" s="5">
        <v>2.5767728559106502E-13</v>
      </c>
      <c r="AT1970" s="5">
        <v>8.93281256715691E-13</v>
      </c>
      <c r="AU1970" s="5">
        <v>8.93281256715691E-13</v>
      </c>
      <c r="AV1970" s="5">
        <v>1.04788762807033E-12</v>
      </c>
      <c r="AX1970" s="13">
        <v>1.16641917944222E-11</v>
      </c>
    </row>
    <row r="1971" spans="40:50" x14ac:dyDescent="0.2">
      <c r="AN1971" s="5">
        <v>9.4481671383390399E-13</v>
      </c>
      <c r="AQ1971" s="5">
        <v>3.6074819982749101E-13</v>
      </c>
      <c r="AT1971" s="5">
        <v>9.4481671383390399E-13</v>
      </c>
      <c r="AU1971" s="5">
        <v>9.4481671383390399E-13</v>
      </c>
      <c r="AV1971" s="5">
        <v>1.01353065665819E-12</v>
      </c>
      <c r="AX1971" s="13">
        <v>1.16985487658343E-11</v>
      </c>
    </row>
    <row r="1972" spans="40:50" x14ac:dyDescent="0.2">
      <c r="AN1972" s="5">
        <v>8.41745799597478E-13</v>
      </c>
      <c r="AQ1972" s="5">
        <v>2.5767728559106502E-13</v>
      </c>
      <c r="AT1972" s="5">
        <v>8.41745799597478E-13</v>
      </c>
      <c r="AU1972" s="5">
        <v>8.41745799597478E-13</v>
      </c>
      <c r="AV1972" s="5">
        <v>8.7610277100962E-13</v>
      </c>
      <c r="AX1972" s="13">
        <v>1.1389336023125101E-11</v>
      </c>
    </row>
    <row r="1973" spans="40:50" x14ac:dyDescent="0.2">
      <c r="AN1973" s="5">
        <v>9.2763822812783309E-13</v>
      </c>
      <c r="AQ1973" s="5">
        <v>3.2639122841534902E-13</v>
      </c>
      <c r="AT1973" s="5">
        <v>9.2763822812783309E-13</v>
      </c>
      <c r="AU1973" s="5">
        <v>9.2763822812783309E-13</v>
      </c>
      <c r="AV1973" s="5">
        <v>9.2763822812783309E-13</v>
      </c>
      <c r="AX1973" s="13">
        <v>1.13549790517129E-11</v>
      </c>
    </row>
    <row r="1974" spans="40:50" x14ac:dyDescent="0.2">
      <c r="AN1974" s="5">
        <v>8.24567313891407E-13</v>
      </c>
      <c r="AQ1974" s="5">
        <v>2.7485577129713602E-13</v>
      </c>
      <c r="AT1974" s="5">
        <v>8.24567313891407E-13</v>
      </c>
      <c r="AU1974" s="5">
        <v>8.24567313891407E-13</v>
      </c>
      <c r="AV1974" s="5">
        <v>1.0307091423642601E-12</v>
      </c>
      <c r="AX1974" s="13">
        <v>1.10457663090036E-11</v>
      </c>
    </row>
    <row r="1975" spans="40:50" x14ac:dyDescent="0.2">
      <c r="AN1975" s="5">
        <v>8.7610277100962E-13</v>
      </c>
      <c r="AQ1975" s="5">
        <v>3.0921274270927802E-13</v>
      </c>
      <c r="AT1975" s="5">
        <v>8.7610277100962E-13</v>
      </c>
      <c r="AU1975" s="5">
        <v>8.7610277100962E-13</v>
      </c>
      <c r="AV1975" s="5">
        <v>9.4481671383390399E-13</v>
      </c>
      <c r="AX1975" s="13">
        <v>1.09255169090611E-11</v>
      </c>
    </row>
    <row r="1976" spans="40:50" x14ac:dyDescent="0.2">
      <c r="AN1976" s="5">
        <v>1.0307091423642601E-12</v>
      </c>
      <c r="AQ1976" s="5">
        <v>3.0921274270927802E-13</v>
      </c>
      <c r="AT1976" s="5">
        <v>1.0307091423642601E-12</v>
      </c>
      <c r="AU1976" s="5">
        <v>1.0307091423642601E-12</v>
      </c>
      <c r="AV1976" s="5">
        <v>8.41745799597478E-13</v>
      </c>
      <c r="AX1976" s="13">
        <v>1.09426953947672E-11</v>
      </c>
    </row>
    <row r="1977" spans="40:50" x14ac:dyDescent="0.2">
      <c r="AN1977" s="5">
        <v>9.4481671383390399E-13</v>
      </c>
      <c r="AQ1977" s="5">
        <v>3.4356971412142001E-13</v>
      </c>
      <c r="AT1977" s="5">
        <v>9.4481671383390399E-13</v>
      </c>
      <c r="AU1977" s="5">
        <v>9.4481671383390399E-13</v>
      </c>
      <c r="AV1977" s="5">
        <v>9.6199519953997509E-13</v>
      </c>
      <c r="AX1977" s="13">
        <v>1.0805267509118599E-11</v>
      </c>
    </row>
    <row r="1978" spans="40:50" x14ac:dyDescent="0.2">
      <c r="AN1978" s="5">
        <v>9.7917368524604599E-13</v>
      </c>
      <c r="AQ1978" s="5">
        <v>2.06141828472852E-13</v>
      </c>
      <c r="AT1978" s="5">
        <v>9.7917368524604599E-13</v>
      </c>
      <c r="AU1978" s="5">
        <v>9.7917368524604599E-13</v>
      </c>
      <c r="AV1978" s="5">
        <v>9.7917368524604599E-13</v>
      </c>
      <c r="AX1978" s="13">
        <v>1.09942308518854E-11</v>
      </c>
    </row>
    <row r="1979" spans="40:50" x14ac:dyDescent="0.2">
      <c r="AN1979" s="5">
        <v>8.7610277100962E-13</v>
      </c>
      <c r="AQ1979" s="5">
        <v>1.8896334276678101E-13</v>
      </c>
      <c r="AT1979" s="5">
        <v>8.7610277100962E-13</v>
      </c>
      <c r="AU1979" s="5">
        <v>8.7610277100962E-13</v>
      </c>
      <c r="AV1979" s="5">
        <v>9.6199519953997509E-13</v>
      </c>
      <c r="AX1979" s="13">
        <v>1.0736553566294401E-11</v>
      </c>
    </row>
    <row r="1980" spans="40:50" x14ac:dyDescent="0.2">
      <c r="AN1980" s="5">
        <v>1.01353065665819E-12</v>
      </c>
      <c r="AQ1980" s="5">
        <v>1.5460637135463901E-13</v>
      </c>
      <c r="AT1980" s="5">
        <v>1.01353065665819E-12</v>
      </c>
      <c r="AU1980" s="5">
        <v>1.01353065665819E-12</v>
      </c>
      <c r="AV1980" s="5">
        <v>9.9635217095211709E-13</v>
      </c>
      <c r="AX1980" s="13">
        <v>1.07880890234126E-11</v>
      </c>
    </row>
    <row r="1981" spans="40:50" x14ac:dyDescent="0.2">
      <c r="AN1981" s="5">
        <v>9.1045974242176199E-13</v>
      </c>
      <c r="AQ1981" s="5">
        <v>1.8896334276678101E-13</v>
      </c>
      <c r="AT1981" s="5">
        <v>9.1045974242176199E-13</v>
      </c>
      <c r="AU1981" s="5">
        <v>9.1045974242176199E-13</v>
      </c>
      <c r="AV1981" s="5">
        <v>1.09942308518854E-12</v>
      </c>
      <c r="AX1981" s="13">
        <v>1.09083384233551E-11</v>
      </c>
    </row>
    <row r="1982" spans="40:50" x14ac:dyDescent="0.2">
      <c r="AN1982" s="5">
        <v>9.4481671383390399E-13</v>
      </c>
      <c r="AQ1982" s="5">
        <v>3.2639122841534902E-13</v>
      </c>
      <c r="AT1982" s="5">
        <v>9.4481671383390399E-13</v>
      </c>
      <c r="AU1982" s="5">
        <v>9.4481671383390399E-13</v>
      </c>
      <c r="AV1982" s="5">
        <v>8.93281256715691E-13</v>
      </c>
      <c r="AX1982" s="13">
        <v>1.08396244805308E-11</v>
      </c>
    </row>
    <row r="1983" spans="40:50" x14ac:dyDescent="0.2">
      <c r="AN1983" s="5">
        <v>1.0650661137764001E-12</v>
      </c>
      <c r="AQ1983" s="5">
        <v>2.06141828472852E-13</v>
      </c>
      <c r="AT1983" s="5">
        <v>1.0650661137764001E-12</v>
      </c>
      <c r="AU1983" s="5">
        <v>1.0650661137764001E-12</v>
      </c>
      <c r="AV1983" s="5">
        <v>1.0307091423642601E-12</v>
      </c>
      <c r="AX1983" s="13">
        <v>1.09942308518854E-11</v>
      </c>
    </row>
    <row r="1984" spans="40:50" x14ac:dyDescent="0.2">
      <c r="AN1984" s="5">
        <v>9.2763822812783309E-13</v>
      </c>
      <c r="AQ1984" s="5">
        <v>3.0921274270927802E-13</v>
      </c>
      <c r="AT1984" s="5">
        <v>9.2763822812783309E-13</v>
      </c>
      <c r="AU1984" s="5">
        <v>9.2763822812783309E-13</v>
      </c>
      <c r="AV1984" s="5">
        <v>9.1045974242176199E-13</v>
      </c>
      <c r="AX1984" s="13">
        <v>1.09426953947672E-11</v>
      </c>
    </row>
    <row r="1985" spans="40:50" x14ac:dyDescent="0.2">
      <c r="AN1985" s="5">
        <v>1.08224459948247E-12</v>
      </c>
      <c r="AQ1985" s="5">
        <v>3.0921274270927802E-13</v>
      </c>
      <c r="AT1985" s="5">
        <v>1.08224459948247E-12</v>
      </c>
      <c r="AU1985" s="5">
        <v>1.08224459948247E-12</v>
      </c>
      <c r="AV1985" s="5">
        <v>9.4481671383390399E-13</v>
      </c>
      <c r="AX1985" s="13">
        <v>1.10285878232976E-11</v>
      </c>
    </row>
    <row r="1986" spans="40:50" x14ac:dyDescent="0.2">
      <c r="AN1986" s="5">
        <v>9.2763822812783309E-13</v>
      </c>
      <c r="AQ1986" s="5">
        <v>2.5767728559106502E-13</v>
      </c>
      <c r="AT1986" s="5">
        <v>9.2763822812783309E-13</v>
      </c>
      <c r="AU1986" s="5">
        <v>9.2763822812783309E-13</v>
      </c>
      <c r="AV1986" s="5">
        <v>9.7917368524604599E-13</v>
      </c>
      <c r="AX1986" s="13">
        <v>1.1062944794709701E-11</v>
      </c>
    </row>
    <row r="1987" spans="40:50" x14ac:dyDescent="0.2">
      <c r="AN1987" s="5">
        <v>1.04788762807033E-12</v>
      </c>
      <c r="AQ1987" s="5">
        <v>2.9203425700320702E-13</v>
      </c>
      <c r="AT1987" s="5">
        <v>1.04788762807033E-12</v>
      </c>
      <c r="AU1987" s="5">
        <v>1.04788762807033E-12</v>
      </c>
      <c r="AV1987" s="5">
        <v>8.93281256715691E-13</v>
      </c>
      <c r="AX1987" s="13">
        <v>1.12003726803583E-11</v>
      </c>
    </row>
    <row r="1988" spans="40:50" x14ac:dyDescent="0.2">
      <c r="AN1988" s="5">
        <v>1.1166015708946099E-12</v>
      </c>
      <c r="AQ1988" s="5">
        <v>3.2639122841534902E-13</v>
      </c>
      <c r="AT1988" s="5">
        <v>1.1166015708946099E-12</v>
      </c>
      <c r="AU1988" s="5">
        <v>1.1166015708946099E-12</v>
      </c>
      <c r="AV1988" s="5">
        <v>1.09942308518854E-12</v>
      </c>
      <c r="AX1988" s="13">
        <v>1.1269086623182601E-11</v>
      </c>
    </row>
    <row r="1989" spans="40:50" x14ac:dyDescent="0.2">
      <c r="AN1989" s="5">
        <v>9.4481671383390399E-13</v>
      </c>
      <c r="AQ1989" s="5">
        <v>3.4356971412142001E-13</v>
      </c>
      <c r="AT1989" s="5">
        <v>9.4481671383390399E-13</v>
      </c>
      <c r="AU1989" s="5">
        <v>9.4481671383390399E-13</v>
      </c>
      <c r="AV1989" s="5">
        <v>1.0307091423642601E-12</v>
      </c>
      <c r="AX1989" s="13">
        <v>1.13549790517129E-11</v>
      </c>
    </row>
    <row r="1990" spans="40:50" x14ac:dyDescent="0.2">
      <c r="AN1990" s="5">
        <v>1.09942308518854E-12</v>
      </c>
      <c r="AQ1990" s="5">
        <v>3.0921274270927802E-13</v>
      </c>
      <c r="AT1990" s="5">
        <v>1.09942308518854E-12</v>
      </c>
      <c r="AU1990" s="5">
        <v>1.09942308518854E-12</v>
      </c>
      <c r="AV1990" s="5">
        <v>1.0307091423642601E-12</v>
      </c>
      <c r="AX1990" s="13">
        <v>1.1509585423067599E-11</v>
      </c>
    </row>
    <row r="1991" spans="40:50" x14ac:dyDescent="0.2">
      <c r="AN1991" s="5">
        <v>1.08224459948247E-12</v>
      </c>
      <c r="AQ1991" s="5">
        <v>3.4356971412142001E-13</v>
      </c>
      <c r="AT1991" s="5">
        <v>1.08224459948247E-12</v>
      </c>
      <c r="AU1991" s="5">
        <v>1.08224459948247E-12</v>
      </c>
      <c r="AV1991" s="5">
        <v>1.01353065665819E-12</v>
      </c>
      <c r="AX1991" s="13">
        <v>1.1801619680070801E-11</v>
      </c>
    </row>
    <row r="1992" spans="40:50" x14ac:dyDescent="0.2">
      <c r="AN1992" s="5">
        <v>1.13378005660068E-12</v>
      </c>
      <c r="AQ1992" s="5">
        <v>3.2639122841534902E-13</v>
      </c>
      <c r="AT1992" s="5">
        <v>1.13378005660068E-12</v>
      </c>
      <c r="AU1992" s="5">
        <v>1.13378005660068E-12</v>
      </c>
      <c r="AV1992" s="5">
        <v>1.0650661137764001E-12</v>
      </c>
      <c r="AX1992" s="13">
        <v>1.17672627086586E-11</v>
      </c>
    </row>
    <row r="1993" spans="40:50" x14ac:dyDescent="0.2">
      <c r="AN1993" s="5">
        <v>1.13378005660068E-12</v>
      </c>
      <c r="AQ1993" s="5">
        <v>3.6074819982749101E-13</v>
      </c>
      <c r="AT1993" s="5">
        <v>1.13378005660068E-12</v>
      </c>
      <c r="AU1993" s="5">
        <v>1.13378005660068E-12</v>
      </c>
      <c r="AV1993" s="5">
        <v>1.0650661137764001E-12</v>
      </c>
      <c r="AX1993" s="13">
        <v>1.18703336228951E-11</v>
      </c>
    </row>
    <row r="1994" spans="40:50" x14ac:dyDescent="0.2">
      <c r="AN1994" s="5">
        <v>1.13378005660068E-12</v>
      </c>
      <c r="AQ1994" s="5">
        <v>3.7792668553356201E-13</v>
      </c>
      <c r="AT1994" s="5">
        <v>1.13378005660068E-12</v>
      </c>
      <c r="AU1994" s="5">
        <v>1.13378005660068E-12</v>
      </c>
      <c r="AV1994" s="5">
        <v>1.13378005660068E-12</v>
      </c>
      <c r="AX1994" s="13">
        <v>1.20592969656618E-11</v>
      </c>
    </row>
    <row r="1995" spans="40:50" x14ac:dyDescent="0.2">
      <c r="AN1995" s="5">
        <v>1.01353065665819E-12</v>
      </c>
      <c r="AQ1995" s="5">
        <v>3.2639122841534902E-13</v>
      </c>
      <c r="AT1995" s="5">
        <v>1.01353065665819E-12</v>
      </c>
      <c r="AU1995" s="5">
        <v>1.01353065665819E-12</v>
      </c>
      <c r="AV1995" s="5">
        <v>1.0307091423642601E-12</v>
      </c>
      <c r="AX1995" s="13">
        <v>1.22654387941347E-11</v>
      </c>
    </row>
    <row r="1996" spans="40:50" x14ac:dyDescent="0.2">
      <c r="AN1996" s="5">
        <v>1.21967248513104E-12</v>
      </c>
      <c r="AQ1996" s="5">
        <v>3.4356971412142001E-13</v>
      </c>
      <c r="AT1996" s="5">
        <v>1.21967248513104E-12</v>
      </c>
      <c r="AU1996" s="5">
        <v>1.21967248513104E-12</v>
      </c>
      <c r="AV1996" s="5">
        <v>1.04788762807033E-12</v>
      </c>
      <c r="AX1996" s="13">
        <v>1.22310818227225E-11</v>
      </c>
    </row>
    <row r="1997" spans="40:50" x14ac:dyDescent="0.2">
      <c r="AN1997" s="5">
        <v>1.15095854230676E-12</v>
      </c>
      <c r="AQ1997" s="5">
        <v>3.6074819982749101E-13</v>
      </c>
      <c r="AT1997" s="5">
        <v>1.15095854230676E-12</v>
      </c>
      <c r="AU1997" s="5">
        <v>1.15095854230676E-12</v>
      </c>
      <c r="AV1997" s="5">
        <v>1.21967248513104E-12</v>
      </c>
      <c r="AX1997" s="13">
        <v>1.2540294565431801E-11</v>
      </c>
    </row>
    <row r="1998" spans="40:50" x14ac:dyDescent="0.2">
      <c r="AN1998" s="5">
        <v>1.2368509708371101E-12</v>
      </c>
      <c r="AQ1998" s="5">
        <v>2.5767728559106502E-13</v>
      </c>
      <c r="AT1998" s="5">
        <v>1.2368509708371101E-12</v>
      </c>
      <c r="AU1998" s="5">
        <v>1.2368509708371101E-12</v>
      </c>
      <c r="AV1998" s="5">
        <v>1.1681370280128301E-12</v>
      </c>
      <c r="AX1998" s="13">
        <v>1.2660543965374301E-11</v>
      </c>
    </row>
    <row r="1999" spans="40:50" x14ac:dyDescent="0.2">
      <c r="AN1999" s="5">
        <v>1.13378005660068E-12</v>
      </c>
      <c r="AQ1999" s="5">
        <v>3.6074819982749101E-13</v>
      </c>
      <c r="AT1999" s="5">
        <v>1.13378005660068E-12</v>
      </c>
      <c r="AU1999" s="5">
        <v>1.13378005660068E-12</v>
      </c>
      <c r="AV1999" s="5">
        <v>1.0650661137764001E-12</v>
      </c>
      <c r="AX1999" s="13">
        <v>1.2626186993962201E-11</v>
      </c>
    </row>
    <row r="2000" spans="40:50" x14ac:dyDescent="0.2">
      <c r="AN2000" s="5">
        <v>1.08224459948247E-12</v>
      </c>
      <c r="AQ2000" s="5">
        <v>4.46640628357846E-13</v>
      </c>
      <c r="AT2000" s="5">
        <v>1.08224459948247E-12</v>
      </c>
      <c r="AU2000" s="5">
        <v>1.08224459948247E-12</v>
      </c>
      <c r="AV2000" s="5">
        <v>1.15095854230676E-12</v>
      </c>
      <c r="AX2000" s="13">
        <v>1.2901042765259299E-11</v>
      </c>
    </row>
    <row r="2001" spans="40:50" x14ac:dyDescent="0.2">
      <c r="AN2001" s="5">
        <v>1.2540294565431799E-12</v>
      </c>
      <c r="AQ2001" s="5">
        <v>3.2639122841534902E-13</v>
      </c>
      <c r="AT2001" s="5">
        <v>1.2540294565431799E-12</v>
      </c>
      <c r="AU2001" s="5">
        <v>1.2540294565431799E-12</v>
      </c>
      <c r="AV2001" s="5">
        <v>1.1681370280128301E-12</v>
      </c>
      <c r="AX2001" s="13">
        <v>1.30556491366139E-11</v>
      </c>
    </row>
    <row r="2002" spans="40:50" x14ac:dyDescent="0.2">
      <c r="AN2002" s="5">
        <v>1.09942308518854E-12</v>
      </c>
      <c r="AQ2002" s="5">
        <v>3.9510517123963301E-13</v>
      </c>
      <c r="AT2002" s="5">
        <v>1.09942308518854E-12</v>
      </c>
      <c r="AU2002" s="5">
        <v>1.09942308518854E-12</v>
      </c>
      <c r="AV2002" s="5">
        <v>1.2024939994249701E-12</v>
      </c>
      <c r="AX2002" s="13">
        <v>1.3158720050850401E-11</v>
      </c>
    </row>
    <row r="2003" spans="40:50" x14ac:dyDescent="0.2">
      <c r="AN2003" s="5">
        <v>1.13378005660068E-12</v>
      </c>
      <c r="AQ2003" s="5">
        <v>4.8099759976998805E-13</v>
      </c>
      <c r="AT2003" s="5">
        <v>1.13378005660068E-12</v>
      </c>
      <c r="AU2003" s="5">
        <v>1.13378005660068E-12</v>
      </c>
      <c r="AV2003" s="5">
        <v>1.08224459948247E-12</v>
      </c>
      <c r="AX2003" s="13">
        <v>1.3811502507681101E-11</v>
      </c>
    </row>
    <row r="2004" spans="40:50" x14ac:dyDescent="0.2">
      <c r="AN2004" s="5">
        <v>1.3742788564856801E-12</v>
      </c>
      <c r="AQ2004" s="5">
        <v>5.8406851400641303E-13</v>
      </c>
      <c r="AT2004" s="5">
        <v>1.3742788564856801E-12</v>
      </c>
      <c r="AU2004" s="5">
        <v>1.3742788564856801E-12</v>
      </c>
      <c r="AV2004" s="5">
        <v>1.5288852278403199E-12</v>
      </c>
      <c r="AX2004" s="13">
        <v>1.5632421992524598E-11</v>
      </c>
    </row>
    <row r="2005" spans="40:50" x14ac:dyDescent="0.2">
      <c r="AN2005" s="5">
        <v>1.95834737049209E-12</v>
      </c>
      <c r="AQ2005" s="5">
        <v>7.2149639965498101E-13</v>
      </c>
      <c r="AT2005" s="5">
        <v>1.95834737049209E-12</v>
      </c>
      <c r="AU2005" s="5">
        <v>1.95834737049209E-12</v>
      </c>
      <c r="AV2005" s="5">
        <v>1.9239903990799502E-12</v>
      </c>
      <c r="AX2005" s="13">
        <v>2.10951804470552E-11</v>
      </c>
    </row>
    <row r="2006" spans="40:50" x14ac:dyDescent="0.2">
      <c r="AN2006">
        <v>0</v>
      </c>
      <c r="AQ2006">
        <v>0</v>
      </c>
      <c r="AT2006">
        <v>0</v>
      </c>
      <c r="AU2006">
        <v>0</v>
      </c>
      <c r="AV2006">
        <v>0</v>
      </c>
      <c r="AX2006" s="13">
        <v>0</v>
      </c>
    </row>
  </sheetData>
  <phoneticPr fontId="4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07F2-5175-47FD-8F49-85EDABA7E464}">
  <sheetPr>
    <tabColor rgb="FFC00000"/>
  </sheetPr>
  <dimension ref="A1:BF2005"/>
  <sheetViews>
    <sheetView topLeftCell="I1" zoomScale="55" zoomScaleNormal="55" workbookViewId="0">
      <selection activeCell="V9" sqref="V9"/>
    </sheetView>
  </sheetViews>
  <sheetFormatPr defaultRowHeight="12.75" x14ac:dyDescent="0.2"/>
  <cols>
    <col min="3" max="11" width="19.28515625" customWidth="1"/>
    <col min="21" max="21" width="13.7109375" customWidth="1"/>
    <col min="22" max="22" width="14.28515625" customWidth="1"/>
    <col min="23" max="23" width="13.140625" customWidth="1"/>
    <col min="26" max="40" width="9.140625" style="2"/>
    <col min="41" max="41" width="13.85546875" style="2" bestFit="1" customWidth="1"/>
    <col min="42" max="44" width="9.140625" style="2"/>
  </cols>
  <sheetData>
    <row r="1" spans="1:58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41.25" x14ac:dyDescent="0.4">
      <c r="A2" t="s">
        <v>123</v>
      </c>
      <c r="B2" s="3" t="s">
        <v>7</v>
      </c>
      <c r="C2" s="3" t="str">
        <f>Results_from_model!C2</f>
        <v>Model_HumanCapital_epsi_ig___yd</v>
      </c>
      <c r="D2" s="3" t="str">
        <f>Results_from_model!D2</f>
        <v>Model_HumanCapital_epsi_cge___yd</v>
      </c>
      <c r="E2" s="3" t="str">
        <f>Results_from_model!E2</f>
        <v>Model_HumanCapital_epsi_cgrd___yd</v>
      </c>
      <c r="F2" s="3" t="str">
        <f>Results_from_model!F2</f>
        <v>Model_HumanCapital_epsi_igeff25y___yd</v>
      </c>
      <c r="G2" s="3" t="str">
        <f>Results_from_model!G2</f>
        <v>Model_HumanCapital_epsi_cgeeff25y___yd</v>
      </c>
      <c r="H2" s="3" t="str">
        <f>Results_from_model!H2</f>
        <v>Model_HumanCapital_epsi_cgrd_eff25y___yd</v>
      </c>
      <c r="I2" s="3" t="str">
        <f>Results_from_model!I2</f>
        <v>Model_HumanCapital_epsi_cgeCgrd___yd</v>
      </c>
      <c r="J2" s="3" t="str">
        <f>Results_from_model!J2</f>
        <v>Model_HumanCapital_epsicgrd_cge_adt___yd</v>
      </c>
      <c r="K2" s="3" t="str">
        <f>Results_from_model!K2</f>
        <v>Model_HumanCapital_epsicgrd_cge_limt___yd</v>
      </c>
      <c r="L2" s="3"/>
      <c r="M2" s="3"/>
      <c r="N2" s="3"/>
      <c r="O2" s="3"/>
      <c r="P2" s="3"/>
      <c r="Q2" s="3"/>
      <c r="AB2" s="43" t="s">
        <v>124</v>
      </c>
      <c r="AN2" s="42" t="s">
        <v>125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x14ac:dyDescent="0.2">
      <c r="B3" t="s">
        <v>12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x14ac:dyDescent="0.2">
      <c r="B4" t="s">
        <v>13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I4" t="s">
        <v>126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x14ac:dyDescent="0.2"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x14ac:dyDescent="0.2"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x14ac:dyDescent="0.2"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x14ac:dyDescent="0.2">
      <c r="T8" s="21"/>
      <c r="U8" s="21"/>
      <c r="V8" s="21" t="s">
        <v>21</v>
      </c>
      <c r="W8" s="21" t="s">
        <v>22</v>
      </c>
      <c r="X8" s="21" t="s">
        <v>127</v>
      </c>
      <c r="Y8" s="21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x14ac:dyDescent="0.2">
      <c r="A9">
        <v>2026</v>
      </c>
      <c r="C9" s="13">
        <f>Results_from_model!C9</f>
        <v>-9.0999999999999998E-2</v>
      </c>
      <c r="D9" s="13">
        <f>Results_from_model!D9</f>
        <v>2.5999999999999999E-2</v>
      </c>
      <c r="E9" s="13">
        <f>Results_from_model!E9</f>
        <v>-0.36299999999999999</v>
      </c>
      <c r="F9" s="13">
        <f>Results_from_model!F9</f>
        <v>-0.16900000000000001</v>
      </c>
      <c r="G9" s="13">
        <f>Results_from_model!G9</f>
        <v>8.3000000000000004E-2</v>
      </c>
      <c r="H9" s="13">
        <f>Results_from_model!H9</f>
        <v>-0.39500000000000002</v>
      </c>
      <c r="I9" s="13">
        <f>Results_from_model!I9</f>
        <v>-0.19900000000000001</v>
      </c>
      <c r="J9" s="13">
        <f>Results_from_model!J9</f>
        <v>-0.64900000000000002</v>
      </c>
      <c r="K9" s="13">
        <f>Results_from_model!K9</f>
        <v>0.23100000000000001</v>
      </c>
      <c r="T9" s="22">
        <v>2026</v>
      </c>
      <c r="U9" s="21" t="s">
        <v>15</v>
      </c>
      <c r="V9" s="21">
        <f>C9</f>
        <v>-9.0999999999999998E-2</v>
      </c>
      <c r="W9" s="21">
        <f>D9</f>
        <v>2.5999999999999999E-2</v>
      </c>
      <c r="X9" s="21">
        <f>E9</f>
        <v>-0.36299999999999999</v>
      </c>
      <c r="Y9" s="21">
        <f>I9</f>
        <v>-0.19900000000000001</v>
      </c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x14ac:dyDescent="0.2">
      <c r="A10">
        <f>A9+0.25</f>
        <v>2026.25</v>
      </c>
      <c r="C10" s="13">
        <f>Results_from_model!C10</f>
        <v>-4.8000000000000001E-2</v>
      </c>
      <c r="D10" s="13">
        <f>Results_from_model!D10</f>
        <v>-3.1E-2</v>
      </c>
      <c r="E10" s="13">
        <f>Results_from_model!E10</f>
        <v>-0.37</v>
      </c>
      <c r="F10" s="13">
        <f>Results_from_model!F10</f>
        <v>-0.13100000000000001</v>
      </c>
      <c r="G10" s="13">
        <f>Results_from_model!G10</f>
        <v>0.02</v>
      </c>
      <c r="H10" s="13">
        <f>Results_from_model!H10</f>
        <v>-0.40799999999999997</v>
      </c>
      <c r="I10" s="13">
        <f>Results_from_model!I10</f>
        <v>-0.23200000000000001</v>
      </c>
      <c r="J10" s="13">
        <f>Results_from_model!J10</f>
        <v>-0.747</v>
      </c>
      <c r="K10" s="13">
        <f>Results_from_model!K10</f>
        <v>0.26200000000000001</v>
      </c>
      <c r="T10" s="22">
        <v>2030</v>
      </c>
      <c r="U10" s="21" t="s">
        <v>25</v>
      </c>
      <c r="V10" s="21">
        <f>C25</f>
        <v>0.48899999999999999</v>
      </c>
      <c r="W10" s="21">
        <f>D25</f>
        <v>-0.253</v>
      </c>
      <c r="X10" s="21">
        <f>E25</f>
        <v>0.54600000000000004</v>
      </c>
      <c r="Y10" s="21">
        <f>I25</f>
        <v>0.219</v>
      </c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x14ac:dyDescent="0.2">
      <c r="A11">
        <f t="shared" ref="A11:A74" si="0">A10+0.25</f>
        <v>2026.5</v>
      </c>
      <c r="C11" s="13">
        <f>Results_from_model!C11</f>
        <v>-5.0000000000000001E-3</v>
      </c>
      <c r="D11" s="13">
        <f>Results_from_model!D11</f>
        <v>-8.2000000000000003E-2</v>
      </c>
      <c r="E11" s="13">
        <f>Results_from_model!E11</f>
        <v>-0.35599999999999998</v>
      </c>
      <c r="F11" s="13">
        <f>Results_from_model!F11</f>
        <v>-9.2999999999999999E-2</v>
      </c>
      <c r="G11" s="13">
        <f>Results_from_model!G11</f>
        <v>-3.7999999999999999E-2</v>
      </c>
      <c r="H11" s="13">
        <f>Results_from_model!H11</f>
        <v>-0.4</v>
      </c>
      <c r="I11" s="13">
        <f>Results_from_model!I11</f>
        <v>-0.25</v>
      </c>
      <c r="J11" s="13">
        <f>Results_from_model!J11</f>
        <v>-0.82099999999999995</v>
      </c>
      <c r="K11" s="13">
        <f>Results_from_model!K11</f>
        <v>0.307</v>
      </c>
      <c r="T11" s="22">
        <v>2040</v>
      </c>
      <c r="U11" s="21" t="s">
        <v>27</v>
      </c>
      <c r="V11" s="21">
        <f>C65</f>
        <v>1.2769999999999999</v>
      </c>
      <c r="W11" s="21">
        <f>D65</f>
        <v>1.407</v>
      </c>
      <c r="X11" s="21">
        <f>E65</f>
        <v>2.4239999999999999</v>
      </c>
      <c r="Y11" s="21">
        <f>I65</f>
        <v>2.2389999999999999</v>
      </c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x14ac:dyDescent="0.2">
      <c r="A12">
        <f t="shared" si="0"/>
        <v>2026.75</v>
      </c>
      <c r="C12" s="13">
        <f>Results_from_model!C12</f>
        <v>3.6999999999999998E-2</v>
      </c>
      <c r="D12" s="13">
        <f>Results_from_model!D12</f>
        <v>-0.127</v>
      </c>
      <c r="E12" s="13">
        <f>Results_from_model!E12</f>
        <v>-0.32600000000000001</v>
      </c>
      <c r="F12" s="13">
        <f>Results_from_model!F12</f>
        <v>-5.3999999999999999E-2</v>
      </c>
      <c r="G12" s="13">
        <f>Results_from_model!G12</f>
        <v>-0.09</v>
      </c>
      <c r="H12" s="13">
        <f>Results_from_model!H12</f>
        <v>-0.375</v>
      </c>
      <c r="I12" s="13">
        <f>Results_from_model!I12</f>
        <v>-0.253</v>
      </c>
      <c r="J12" s="13">
        <f>Results_from_model!J12</f>
        <v>-0.878</v>
      </c>
      <c r="K12" s="13">
        <f>Results_from_model!K12</f>
        <v>0.36099999999999999</v>
      </c>
      <c r="T12" s="22">
        <v>2050</v>
      </c>
      <c r="U12" s="21" t="s">
        <v>29</v>
      </c>
      <c r="V12" s="21">
        <f>C105</f>
        <v>1.64</v>
      </c>
      <c r="W12" s="21">
        <f>D105</f>
        <v>3.1579999999999999</v>
      </c>
      <c r="X12" s="21">
        <f>E105</f>
        <v>3.1949999999999998</v>
      </c>
      <c r="Y12" s="21">
        <f>I105</f>
        <v>3.69</v>
      </c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x14ac:dyDescent="0.2">
      <c r="A13">
        <f t="shared" si="0"/>
        <v>2027</v>
      </c>
      <c r="C13" s="13">
        <f>Results_from_model!C13</f>
        <v>7.8E-2</v>
      </c>
      <c r="D13" s="13">
        <f>Results_from_model!D13</f>
        <v>-0.16600000000000001</v>
      </c>
      <c r="E13" s="13">
        <f>Results_from_model!E13</f>
        <v>-0.28199999999999997</v>
      </c>
      <c r="F13" s="13">
        <f>Results_from_model!F13</f>
        <v>-1.6E-2</v>
      </c>
      <c r="G13" s="13">
        <f>Results_from_model!G13</f>
        <v>-0.13600000000000001</v>
      </c>
      <c r="H13" s="13">
        <f>Results_from_model!H13</f>
        <v>-0.33600000000000002</v>
      </c>
      <c r="I13" s="13">
        <f>Results_from_model!I13</f>
        <v>-0.246</v>
      </c>
      <c r="J13" s="13">
        <f>Results_from_model!J13</f>
        <v>-0.91800000000000004</v>
      </c>
      <c r="K13" s="13">
        <f>Results_from_model!K13</f>
        <v>0.42399999999999999</v>
      </c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x14ac:dyDescent="0.2">
      <c r="A14">
        <f t="shared" si="0"/>
        <v>2027.25</v>
      </c>
      <c r="C14" s="13">
        <f>Results_from_model!C14</f>
        <v>0.11700000000000001</v>
      </c>
      <c r="D14" s="13">
        <f>Results_from_model!D14</f>
        <v>-0.19800000000000001</v>
      </c>
      <c r="E14" s="13">
        <f>Results_from_model!E14</f>
        <v>-0.22900000000000001</v>
      </c>
      <c r="F14" s="13">
        <f>Results_from_model!F14</f>
        <v>2.3E-2</v>
      </c>
      <c r="G14" s="13">
        <f>Results_from_model!G14</f>
        <v>-0.17599999999999999</v>
      </c>
      <c r="H14" s="13">
        <f>Results_from_model!H14</f>
        <v>-0.28799999999999998</v>
      </c>
      <c r="I14" s="13">
        <f>Results_from_model!I14</f>
        <v>-0.22900000000000001</v>
      </c>
      <c r="J14" s="13">
        <f>Results_from_model!J14</f>
        <v>-0.94599999999999995</v>
      </c>
      <c r="K14" s="13">
        <f>Results_from_model!K14</f>
        <v>0.49099999999999999</v>
      </c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x14ac:dyDescent="0.2">
      <c r="A15">
        <f t="shared" si="0"/>
        <v>2027.5</v>
      </c>
      <c r="C15" s="13">
        <f>Results_from_model!C15</f>
        <v>0.156</v>
      </c>
      <c r="D15" s="13">
        <f>Results_from_model!D15</f>
        <v>-0.22500000000000001</v>
      </c>
      <c r="E15" s="13">
        <f>Results_from_model!E15</f>
        <v>-0.16900000000000001</v>
      </c>
      <c r="F15" s="13">
        <f>Results_from_model!F15</f>
        <v>6.0999999999999999E-2</v>
      </c>
      <c r="G15" s="13">
        <f>Results_from_model!G15</f>
        <v>-0.21</v>
      </c>
      <c r="H15" s="13">
        <f>Results_from_model!H15</f>
        <v>-0.23200000000000001</v>
      </c>
      <c r="I15" s="13">
        <f>Results_from_model!I15</f>
        <v>-0.20599999999999999</v>
      </c>
      <c r="J15" s="13">
        <f>Results_from_model!J15</f>
        <v>-0.96199999999999997</v>
      </c>
      <c r="K15" s="13">
        <f>Results_from_model!K15</f>
        <v>0.56200000000000006</v>
      </c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x14ac:dyDescent="0.2">
      <c r="A16">
        <f t="shared" si="0"/>
        <v>2027.75</v>
      </c>
      <c r="C16" s="13">
        <f>Results_from_model!C16</f>
        <v>0.193</v>
      </c>
      <c r="D16" s="13">
        <f>Results_from_model!D16</f>
        <v>-0.247</v>
      </c>
      <c r="E16" s="13">
        <f>Results_from_model!E16</f>
        <v>-0.10299999999999999</v>
      </c>
      <c r="F16" s="13">
        <f>Results_from_model!F16</f>
        <v>9.8000000000000004E-2</v>
      </c>
      <c r="G16" s="13">
        <f>Results_from_model!G16</f>
        <v>-0.23899999999999999</v>
      </c>
      <c r="H16" s="13">
        <f>Results_from_model!H16</f>
        <v>-0.17</v>
      </c>
      <c r="I16" s="13">
        <f>Results_from_model!I16</f>
        <v>-0.17699999999999999</v>
      </c>
      <c r="J16" s="13">
        <f>Results_from_model!J16</f>
        <v>-0.96899999999999997</v>
      </c>
      <c r="K16" s="13">
        <f>Results_from_model!K16</f>
        <v>0.63600000000000001</v>
      </c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x14ac:dyDescent="0.2">
      <c r="A17">
        <f t="shared" si="0"/>
        <v>2028</v>
      </c>
      <c r="C17" s="13">
        <f>Results_from_model!C17</f>
        <v>0.23</v>
      </c>
      <c r="D17" s="13">
        <f>Results_from_model!D17</f>
        <v>-0.26400000000000001</v>
      </c>
      <c r="E17" s="13">
        <f>Results_from_model!E17</f>
        <v>-3.4000000000000002E-2</v>
      </c>
      <c r="F17" s="13">
        <f>Results_from_model!F17</f>
        <v>0.13600000000000001</v>
      </c>
      <c r="G17" s="13">
        <f>Results_from_model!G17</f>
        <v>-0.26300000000000001</v>
      </c>
      <c r="H17" s="13">
        <f>Results_from_model!H17</f>
        <v>-0.104</v>
      </c>
      <c r="I17" s="13">
        <f>Results_from_model!I17</f>
        <v>-0.14299999999999999</v>
      </c>
      <c r="J17" s="13">
        <f>Results_from_model!J17</f>
        <v>-0.96699999999999997</v>
      </c>
      <c r="K17" s="13">
        <f>Results_from_model!K17</f>
        <v>0.71</v>
      </c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x14ac:dyDescent="0.2">
      <c r="A18">
        <f t="shared" si="0"/>
        <v>2028.25</v>
      </c>
      <c r="C18" s="13">
        <f>Results_from_model!C18</f>
        <v>0.26500000000000001</v>
      </c>
      <c r="D18" s="13">
        <f>Results_from_model!D18</f>
        <v>-0.27600000000000002</v>
      </c>
      <c r="E18" s="13">
        <f>Results_from_model!E18</f>
        <v>3.6999999999999998E-2</v>
      </c>
      <c r="F18" s="13">
        <f>Results_from_model!F18</f>
        <v>0.17299999999999999</v>
      </c>
      <c r="G18" s="13">
        <f>Results_from_model!G18</f>
        <v>-0.28199999999999997</v>
      </c>
      <c r="H18" s="13">
        <f>Results_from_model!H18</f>
        <v>-3.5000000000000003E-2</v>
      </c>
      <c r="I18" s="13">
        <f>Results_from_model!I18</f>
        <v>-0.105</v>
      </c>
      <c r="J18" s="13">
        <f>Results_from_model!J18</f>
        <v>-0.95799999999999996</v>
      </c>
      <c r="K18" s="13">
        <f>Results_from_model!K18</f>
        <v>0.78600000000000003</v>
      </c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x14ac:dyDescent="0.2">
      <c r="A19">
        <f t="shared" si="0"/>
        <v>2028.5</v>
      </c>
      <c r="C19" s="13">
        <f>Results_from_model!C19</f>
        <v>0.3</v>
      </c>
      <c r="D19" s="13">
        <f>Results_from_model!D19</f>
        <v>-0.28399999999999997</v>
      </c>
      <c r="E19" s="13">
        <f>Results_from_model!E19</f>
        <v>0.11</v>
      </c>
      <c r="F19" s="13">
        <f>Results_from_model!F19</f>
        <v>0.21</v>
      </c>
      <c r="G19" s="13">
        <f>Results_from_model!G19</f>
        <v>-0.29699999999999999</v>
      </c>
      <c r="H19" s="13">
        <f>Results_from_model!H19</f>
        <v>3.5999999999999997E-2</v>
      </c>
      <c r="I19" s="13">
        <f>Results_from_model!I19</f>
        <v>-6.4000000000000001E-2</v>
      </c>
      <c r="J19" s="13">
        <f>Results_from_model!J19</f>
        <v>-0.94099999999999995</v>
      </c>
      <c r="K19" s="13">
        <f>Results_from_model!K19</f>
        <v>0.86</v>
      </c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x14ac:dyDescent="0.2">
      <c r="A20">
        <f t="shared" si="0"/>
        <v>2028.75</v>
      </c>
      <c r="C20" s="13">
        <f>Results_from_model!C20</f>
        <v>0.33300000000000002</v>
      </c>
      <c r="D20" s="13">
        <f>Results_from_model!D20</f>
        <v>-0.28799999999999998</v>
      </c>
      <c r="E20" s="13">
        <f>Results_from_model!E20</f>
        <v>0.183</v>
      </c>
      <c r="F20" s="13">
        <f>Results_from_model!F20</f>
        <v>0.246</v>
      </c>
      <c r="G20" s="13">
        <f>Results_from_model!G20</f>
        <v>-0.308</v>
      </c>
      <c r="H20" s="13">
        <f>Results_from_model!H20</f>
        <v>0.108</v>
      </c>
      <c r="I20" s="13">
        <f>Results_from_model!I20</f>
        <v>-2.1000000000000001E-2</v>
      </c>
      <c r="J20" s="13">
        <f>Results_from_model!J20</f>
        <v>-0.91900000000000004</v>
      </c>
      <c r="K20" s="13">
        <f>Results_from_model!K20</f>
        <v>0.93400000000000005</v>
      </c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x14ac:dyDescent="0.2">
      <c r="A21">
        <f t="shared" si="0"/>
        <v>2029</v>
      </c>
      <c r="C21" s="13">
        <f>Results_from_model!C21</f>
        <v>0.36599999999999999</v>
      </c>
      <c r="D21" s="13">
        <f>Results_from_model!D21</f>
        <v>-0.28799999999999998</v>
      </c>
      <c r="E21" s="13">
        <f>Results_from_model!E21</f>
        <v>0.25700000000000001</v>
      </c>
      <c r="F21" s="13">
        <f>Results_from_model!F21</f>
        <v>0.28299999999999997</v>
      </c>
      <c r="G21" s="13">
        <f>Results_from_model!G21</f>
        <v>-0.314</v>
      </c>
      <c r="H21" s="13">
        <f>Results_from_model!H21</f>
        <v>0.18</v>
      </c>
      <c r="I21" s="13">
        <f>Results_from_model!I21</f>
        <v>2.4E-2</v>
      </c>
      <c r="J21" s="13">
        <f>Results_from_model!J21</f>
        <v>-0.89200000000000002</v>
      </c>
      <c r="K21" s="13">
        <f>Results_from_model!K21</f>
        <v>1.0069999999999999</v>
      </c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x14ac:dyDescent="0.2">
      <c r="A22">
        <f t="shared" si="0"/>
        <v>2029.25</v>
      </c>
      <c r="C22" s="13">
        <f>Results_from_model!C22</f>
        <v>0.39800000000000002</v>
      </c>
      <c r="D22" s="13">
        <f>Results_from_model!D22</f>
        <v>-0.28399999999999997</v>
      </c>
      <c r="E22" s="13">
        <f>Results_from_model!E22</f>
        <v>0.33</v>
      </c>
      <c r="F22" s="13">
        <f>Results_from_model!F22</f>
        <v>0.31900000000000001</v>
      </c>
      <c r="G22" s="13">
        <f>Results_from_model!G22</f>
        <v>-0.317</v>
      </c>
      <c r="H22" s="13">
        <f>Results_from_model!H22</f>
        <v>0.253</v>
      </c>
      <c r="I22" s="13">
        <f>Results_from_model!I22</f>
        <v>7.0999999999999994E-2</v>
      </c>
      <c r="J22" s="13">
        <f>Results_from_model!J22</f>
        <v>-0.85899999999999999</v>
      </c>
      <c r="K22" s="13">
        <f>Results_from_model!K22</f>
        <v>1.0780000000000001</v>
      </c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x14ac:dyDescent="0.2">
      <c r="A23">
        <f t="shared" si="0"/>
        <v>2029.5</v>
      </c>
      <c r="C23" s="13">
        <f>Results_from_model!C23</f>
        <v>0.42899999999999999</v>
      </c>
      <c r="D23" s="13">
        <f>Results_from_model!D23</f>
        <v>-0.27700000000000002</v>
      </c>
      <c r="E23" s="13">
        <f>Results_from_model!E23</f>
        <v>0.40300000000000002</v>
      </c>
      <c r="F23" s="13">
        <f>Results_from_model!F23</f>
        <v>0.35499999999999998</v>
      </c>
      <c r="G23" s="13">
        <f>Results_from_model!G23</f>
        <v>-0.315</v>
      </c>
      <c r="H23" s="13">
        <f>Results_from_model!H23</f>
        <v>0.32600000000000001</v>
      </c>
      <c r="I23" s="13">
        <f>Results_from_model!I23</f>
        <v>0.11899999999999999</v>
      </c>
      <c r="J23" s="13">
        <f>Results_from_model!J23</f>
        <v>-0.82099999999999995</v>
      </c>
      <c r="K23" s="13">
        <f>Results_from_model!K23</f>
        <v>1.147</v>
      </c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x14ac:dyDescent="0.2">
      <c r="A24">
        <f t="shared" si="0"/>
        <v>2029.75</v>
      </c>
      <c r="C24" s="13">
        <f>Results_from_model!C24</f>
        <v>0.45900000000000002</v>
      </c>
      <c r="D24" s="13">
        <f>Results_from_model!D24</f>
        <v>-0.26600000000000001</v>
      </c>
      <c r="E24" s="13">
        <f>Results_from_model!E24</f>
        <v>0.47499999999999998</v>
      </c>
      <c r="F24" s="13">
        <f>Results_from_model!F24</f>
        <v>0.39100000000000001</v>
      </c>
      <c r="G24" s="13">
        <f>Results_from_model!G24</f>
        <v>-0.311</v>
      </c>
      <c r="H24" s="13">
        <f>Results_from_model!H24</f>
        <v>0.39800000000000002</v>
      </c>
      <c r="I24" s="13">
        <f>Results_from_model!I24</f>
        <v>0.16900000000000001</v>
      </c>
      <c r="J24" s="13">
        <f>Results_from_model!J24</f>
        <v>-0.77900000000000003</v>
      </c>
      <c r="K24" s="13">
        <f>Results_from_model!K24</f>
        <v>1.214</v>
      </c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x14ac:dyDescent="0.2">
      <c r="A25">
        <f t="shared" si="0"/>
        <v>2030</v>
      </c>
      <c r="C25" s="13">
        <f>Results_from_model!C25</f>
        <v>0.48899999999999999</v>
      </c>
      <c r="D25" s="13">
        <f>Results_from_model!D25</f>
        <v>-0.253</v>
      </c>
      <c r="E25" s="13">
        <f>Results_from_model!E25</f>
        <v>0.54600000000000004</v>
      </c>
      <c r="F25" s="13">
        <f>Results_from_model!F25</f>
        <v>0.42599999999999999</v>
      </c>
      <c r="G25" s="13">
        <f>Results_from_model!G25</f>
        <v>-0.30299999999999999</v>
      </c>
      <c r="H25" s="13">
        <f>Results_from_model!H25</f>
        <v>0.47</v>
      </c>
      <c r="I25" s="13">
        <f>Results_from_model!I25</f>
        <v>0.219</v>
      </c>
      <c r="J25" s="13">
        <f>Results_from_model!J25</f>
        <v>-0.73299999999999998</v>
      </c>
      <c r="K25" s="13">
        <f>Results_from_model!K25</f>
        <v>1.278</v>
      </c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x14ac:dyDescent="0.2">
      <c r="A26">
        <f t="shared" si="0"/>
        <v>2030.25</v>
      </c>
      <c r="C26" s="13">
        <f>Results_from_model!C26</f>
        <v>0.51800000000000002</v>
      </c>
      <c r="D26" s="13">
        <f>Results_from_model!D26</f>
        <v>-0.23699999999999999</v>
      </c>
      <c r="E26" s="13">
        <f>Results_from_model!E26</f>
        <v>0.61599999999999999</v>
      </c>
      <c r="F26" s="13">
        <f>Results_from_model!F26</f>
        <v>0.46200000000000002</v>
      </c>
      <c r="G26" s="13">
        <f>Results_from_model!G26</f>
        <v>-0.29199999999999998</v>
      </c>
      <c r="H26" s="13">
        <f>Results_from_model!H26</f>
        <v>0.54200000000000004</v>
      </c>
      <c r="I26" s="13">
        <f>Results_from_model!I26</f>
        <v>0.27</v>
      </c>
      <c r="J26" s="13">
        <f>Results_from_model!J26</f>
        <v>-0.68300000000000005</v>
      </c>
      <c r="K26" s="13">
        <f>Results_from_model!K26</f>
        <v>1.34</v>
      </c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x14ac:dyDescent="0.2">
      <c r="A27">
        <f t="shared" si="0"/>
        <v>2030.5</v>
      </c>
      <c r="C27" s="13">
        <f>Results_from_model!C27</f>
        <v>0.54600000000000004</v>
      </c>
      <c r="D27" s="13">
        <f>Results_from_model!D27</f>
        <v>-0.218</v>
      </c>
      <c r="E27" s="13">
        <f>Results_from_model!E27</f>
        <v>0.68400000000000005</v>
      </c>
      <c r="F27" s="13">
        <f>Results_from_model!F27</f>
        <v>0.497</v>
      </c>
      <c r="G27" s="13">
        <f>Results_from_model!G27</f>
        <v>-0.27800000000000002</v>
      </c>
      <c r="H27" s="13">
        <f>Results_from_model!H27</f>
        <v>0.61199999999999999</v>
      </c>
      <c r="I27" s="13">
        <f>Results_from_model!I27</f>
        <v>0.32100000000000001</v>
      </c>
      <c r="J27" s="13">
        <f>Results_from_model!J27</f>
        <v>-0.629</v>
      </c>
      <c r="K27" s="13">
        <f>Results_from_model!K27</f>
        <v>1.4</v>
      </c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x14ac:dyDescent="0.2">
      <c r="A28">
        <f t="shared" si="0"/>
        <v>2030.75</v>
      </c>
      <c r="C28" s="13">
        <f>Results_from_model!C28</f>
        <v>0.57399999999999995</v>
      </c>
      <c r="D28" s="13">
        <f>Results_from_model!D28</f>
        <v>-0.19600000000000001</v>
      </c>
      <c r="E28" s="13">
        <f>Results_from_model!E28</f>
        <v>0.751</v>
      </c>
      <c r="F28" s="13">
        <f>Results_from_model!F28</f>
        <v>0.53200000000000003</v>
      </c>
      <c r="G28" s="13">
        <f>Results_from_model!G28</f>
        <v>-0.26100000000000001</v>
      </c>
      <c r="H28" s="13">
        <f>Results_from_model!H28</f>
        <v>0.68200000000000005</v>
      </c>
      <c r="I28" s="13">
        <f>Results_from_model!I28</f>
        <v>0.373</v>
      </c>
      <c r="J28" s="13">
        <f>Results_from_model!J28</f>
        <v>-0.57199999999999995</v>
      </c>
      <c r="K28" s="13">
        <f>Results_from_model!K28</f>
        <v>1.456</v>
      </c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x14ac:dyDescent="0.2">
      <c r="A29">
        <f t="shared" si="0"/>
        <v>2031</v>
      </c>
      <c r="C29" s="13">
        <f>Results_from_model!C29</f>
        <v>0.60099999999999998</v>
      </c>
      <c r="D29" s="13">
        <f>Results_from_model!D29</f>
        <v>-0.17199999999999999</v>
      </c>
      <c r="E29" s="13">
        <f>Results_from_model!E29</f>
        <v>0.81699999999999995</v>
      </c>
      <c r="F29" s="13">
        <f>Results_from_model!F29</f>
        <v>0.56799999999999995</v>
      </c>
      <c r="G29" s="13">
        <f>Results_from_model!G29</f>
        <v>-0.24199999999999999</v>
      </c>
      <c r="H29" s="13">
        <f>Results_from_model!H29</f>
        <v>0.751</v>
      </c>
      <c r="I29" s="13">
        <f>Results_from_model!I29</f>
        <v>0.42499999999999999</v>
      </c>
      <c r="J29" s="13">
        <f>Results_from_model!J29</f>
        <v>-0.51100000000000001</v>
      </c>
      <c r="K29" s="13">
        <f>Results_from_model!K29</f>
        <v>1.51</v>
      </c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x14ac:dyDescent="0.2">
      <c r="A30">
        <f t="shared" si="0"/>
        <v>2031.25</v>
      </c>
      <c r="C30" s="13">
        <f>Results_from_model!C30</f>
        <v>0.627</v>
      </c>
      <c r="D30" s="13">
        <f>Results_from_model!D30</f>
        <v>-0.14699999999999999</v>
      </c>
      <c r="E30" s="13">
        <f>Results_from_model!E30</f>
        <v>0.88200000000000001</v>
      </c>
      <c r="F30" s="13">
        <f>Results_from_model!F30</f>
        <v>0.60199999999999998</v>
      </c>
      <c r="G30" s="13">
        <f>Results_from_model!G30</f>
        <v>-0.219</v>
      </c>
      <c r="H30" s="13">
        <f>Results_from_model!H30</f>
        <v>0.81899999999999995</v>
      </c>
      <c r="I30" s="13">
        <f>Results_from_model!I30</f>
        <v>0.47699999999999998</v>
      </c>
      <c r="J30" s="13">
        <f>Results_from_model!J30</f>
        <v>-0.44600000000000001</v>
      </c>
      <c r="K30" s="13">
        <f>Results_from_model!K30</f>
        <v>1.5609999999999999</v>
      </c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x14ac:dyDescent="0.2">
      <c r="A31">
        <f t="shared" si="0"/>
        <v>2031.5</v>
      </c>
      <c r="C31" s="13">
        <f>Results_from_model!C31</f>
        <v>0.65300000000000002</v>
      </c>
      <c r="D31" s="13">
        <f>Results_from_model!D31</f>
        <v>-0.11899999999999999</v>
      </c>
      <c r="E31" s="13">
        <f>Results_from_model!E31</f>
        <v>0.94499999999999995</v>
      </c>
      <c r="F31" s="13">
        <f>Results_from_model!F31</f>
        <v>0.63700000000000001</v>
      </c>
      <c r="G31" s="13">
        <f>Results_from_model!G31</f>
        <v>-0.19500000000000001</v>
      </c>
      <c r="H31" s="13">
        <f>Results_from_model!H31</f>
        <v>0.88600000000000001</v>
      </c>
      <c r="I31" s="13">
        <f>Results_from_model!I31</f>
        <v>0.53</v>
      </c>
      <c r="J31" s="13">
        <f>Results_from_model!J31</f>
        <v>-0.378</v>
      </c>
      <c r="K31" s="13">
        <f>Results_from_model!K31</f>
        <v>1.6080000000000001</v>
      </c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x14ac:dyDescent="0.2">
      <c r="A32">
        <f t="shared" si="0"/>
        <v>2031.75</v>
      </c>
      <c r="C32" s="13">
        <f>Results_from_model!C32</f>
        <v>0.67800000000000005</v>
      </c>
      <c r="D32" s="13">
        <f>Results_from_model!D32</f>
        <v>-8.8999999999999996E-2</v>
      </c>
      <c r="E32" s="13">
        <f>Results_from_model!E32</f>
        <v>1.006</v>
      </c>
      <c r="F32" s="13">
        <f>Results_from_model!F32</f>
        <v>0.67200000000000004</v>
      </c>
      <c r="G32" s="13">
        <f>Results_from_model!G32</f>
        <v>-0.16800000000000001</v>
      </c>
      <c r="H32" s="13">
        <f>Results_from_model!H32</f>
        <v>0.95199999999999996</v>
      </c>
      <c r="I32" s="13">
        <f>Results_from_model!I32</f>
        <v>0.58299999999999996</v>
      </c>
      <c r="J32" s="13">
        <f>Results_from_model!J32</f>
        <v>-0.307</v>
      </c>
      <c r="K32" s="13">
        <f>Results_from_model!K32</f>
        <v>1.6519999999999999</v>
      </c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x14ac:dyDescent="0.2">
      <c r="A33">
        <f t="shared" si="0"/>
        <v>2032</v>
      </c>
      <c r="C33" s="13">
        <f>Results_from_model!C33</f>
        <v>0.70299999999999996</v>
      </c>
      <c r="D33" s="13">
        <f>Results_from_model!D33</f>
        <v>-5.7000000000000002E-2</v>
      </c>
      <c r="E33" s="13">
        <f>Results_from_model!E33</f>
        <v>1.0669999999999999</v>
      </c>
      <c r="F33" s="13">
        <f>Results_from_model!F33</f>
        <v>0.70699999999999996</v>
      </c>
      <c r="G33" s="13">
        <f>Results_from_model!G33</f>
        <v>-0.13900000000000001</v>
      </c>
      <c r="H33" s="13">
        <f>Results_from_model!H33</f>
        <v>1.0169999999999999</v>
      </c>
      <c r="I33" s="13">
        <f>Results_from_model!I33</f>
        <v>0.63600000000000001</v>
      </c>
      <c r="J33" s="13">
        <f>Results_from_model!J33</f>
        <v>-0.23300000000000001</v>
      </c>
      <c r="K33" s="13">
        <f>Results_from_model!K33</f>
        <v>1.6919999999999999</v>
      </c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x14ac:dyDescent="0.2">
      <c r="A34">
        <f t="shared" si="0"/>
        <v>2032.25</v>
      </c>
      <c r="C34" s="13">
        <f>Results_from_model!C34</f>
        <v>0.72699999999999998</v>
      </c>
      <c r="D34" s="13">
        <f>Results_from_model!D34</f>
        <v>-2.3E-2</v>
      </c>
      <c r="E34" s="13">
        <f>Results_from_model!E34</f>
        <v>1.1259999999999999</v>
      </c>
      <c r="F34" s="13">
        <f>Results_from_model!F34</f>
        <v>0.74099999999999999</v>
      </c>
      <c r="G34" s="13">
        <f>Results_from_model!G34</f>
        <v>-0.108</v>
      </c>
      <c r="H34" s="13">
        <f>Results_from_model!H34</f>
        <v>1.081</v>
      </c>
      <c r="I34" s="13">
        <f>Results_from_model!I34</f>
        <v>0.68899999999999995</v>
      </c>
      <c r="J34" s="13">
        <f>Results_from_model!J34</f>
        <v>-0.155</v>
      </c>
      <c r="K34" s="13">
        <f>Results_from_model!K34</f>
        <v>1.728</v>
      </c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6.25" x14ac:dyDescent="0.4">
      <c r="A35">
        <f t="shared" si="0"/>
        <v>2032.5</v>
      </c>
      <c r="C35" s="13">
        <f>Results_from_model!C35</f>
        <v>0.75</v>
      </c>
      <c r="D35" s="13">
        <f>Results_from_model!D35</f>
        <v>1.2E-2</v>
      </c>
      <c r="E35" s="13">
        <f>Results_from_model!E35</f>
        <v>1.1830000000000001</v>
      </c>
      <c r="F35" s="13">
        <f>Results_from_model!F35</f>
        <v>0.77500000000000002</v>
      </c>
      <c r="G35" s="13">
        <f>Results_from_model!G35</f>
        <v>-7.4999999999999997E-2</v>
      </c>
      <c r="H35" s="13">
        <f>Results_from_model!H35</f>
        <v>1.145</v>
      </c>
      <c r="I35" s="13">
        <f>Results_from_model!I35</f>
        <v>0.74199999999999999</v>
      </c>
      <c r="J35" s="13">
        <f>Results_from_model!J35</f>
        <v>-7.3999999999999996E-2</v>
      </c>
      <c r="K35" s="13">
        <f>Results_from_model!K35</f>
        <v>1.7609999999999999</v>
      </c>
      <c r="AD35" s="26" t="s">
        <v>128</v>
      </c>
      <c r="AM35" s="35" t="s">
        <v>55</v>
      </c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x14ac:dyDescent="0.2">
      <c r="A36">
        <f t="shared" si="0"/>
        <v>2032.75</v>
      </c>
      <c r="C36" s="13">
        <f>Results_from_model!C36</f>
        <v>0.77400000000000002</v>
      </c>
      <c r="D36" s="13">
        <f>Results_from_model!D36</f>
        <v>4.8000000000000001E-2</v>
      </c>
      <c r="E36" s="13">
        <f>Results_from_model!E36</f>
        <v>1.24</v>
      </c>
      <c r="F36" s="13">
        <f>Results_from_model!F36</f>
        <v>0.81</v>
      </c>
      <c r="G36" s="13">
        <f>Results_from_model!G36</f>
        <v>-0.04</v>
      </c>
      <c r="H36" s="13">
        <f>Results_from_model!H36</f>
        <v>1.2070000000000001</v>
      </c>
      <c r="I36" s="13">
        <f>Results_from_model!I36</f>
        <v>0.79500000000000004</v>
      </c>
      <c r="J36" s="13">
        <f>Results_from_model!J36</f>
        <v>0.01</v>
      </c>
      <c r="K36" s="13">
        <f>Results_from_model!K36</f>
        <v>1.788</v>
      </c>
      <c r="Y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x14ac:dyDescent="0.2">
      <c r="A37">
        <f t="shared" si="0"/>
        <v>2033</v>
      </c>
      <c r="C37" s="13">
        <f>Results_from_model!C37</f>
        <v>0.79600000000000004</v>
      </c>
      <c r="D37" s="13">
        <f>Results_from_model!D37</f>
        <v>8.5999999999999993E-2</v>
      </c>
      <c r="E37" s="13">
        <f>Results_from_model!E37</f>
        <v>1.2949999999999999</v>
      </c>
      <c r="F37" s="13">
        <f>Results_from_model!F37</f>
        <v>0.84399999999999997</v>
      </c>
      <c r="G37" s="13">
        <f>Results_from_model!G37</f>
        <v>-4.0000000000000001E-3</v>
      </c>
      <c r="H37" s="13">
        <f>Results_from_model!H37</f>
        <v>1.2689999999999999</v>
      </c>
      <c r="I37" s="13">
        <f>Results_from_model!I37</f>
        <v>0.84799999999999998</v>
      </c>
      <c r="J37" s="13">
        <f>Results_from_model!J37</f>
        <v>9.8000000000000004E-2</v>
      </c>
      <c r="K37" s="13">
        <f>Results_from_model!K37</f>
        <v>1.8120000000000001</v>
      </c>
      <c r="Y37" s="2"/>
      <c r="AS37" s="2"/>
      <c r="AT37" s="2"/>
      <c r="AU37" s="2"/>
      <c r="AV37" s="2"/>
      <c r="AW37" s="2"/>
    </row>
    <row r="38" spans="1:58" ht="26.25" x14ac:dyDescent="0.4">
      <c r="A38">
        <f t="shared" si="0"/>
        <v>2033.25</v>
      </c>
      <c r="C38" s="13">
        <f>Results_from_model!C38</f>
        <v>0.81799999999999995</v>
      </c>
      <c r="D38" s="13">
        <f>Results_from_model!D38</f>
        <v>0.125</v>
      </c>
      <c r="E38" s="13">
        <f>Results_from_model!E38</f>
        <v>1.349</v>
      </c>
      <c r="F38" s="13">
        <f>Results_from_model!F38</f>
        <v>0.878</v>
      </c>
      <c r="G38" s="13">
        <f>Results_from_model!G38</f>
        <v>3.4000000000000002E-2</v>
      </c>
      <c r="H38" s="13">
        <f>Results_from_model!H38</f>
        <v>1.33</v>
      </c>
      <c r="I38" s="13">
        <f>Results_from_model!I38</f>
        <v>0.90100000000000002</v>
      </c>
      <c r="J38" s="13">
        <f>Results_from_model!J38</f>
        <v>0.19</v>
      </c>
      <c r="K38" s="13">
        <f>Results_from_model!K38</f>
        <v>1.83</v>
      </c>
      <c r="Y38" s="2"/>
      <c r="AO38" s="35"/>
      <c r="AS38" s="2"/>
      <c r="AT38" s="2"/>
      <c r="AU38" s="2"/>
      <c r="AV38" s="2"/>
      <c r="AW38" s="2"/>
    </row>
    <row r="39" spans="1:58" x14ac:dyDescent="0.2">
      <c r="A39">
        <f t="shared" si="0"/>
        <v>2033.5</v>
      </c>
      <c r="C39" s="13">
        <f>Results_from_model!C39</f>
        <v>0.84</v>
      </c>
      <c r="D39" s="13">
        <f>Results_from_model!D39</f>
        <v>0.16500000000000001</v>
      </c>
      <c r="E39" s="13">
        <f>Results_from_model!E39</f>
        <v>1.401</v>
      </c>
      <c r="F39" s="13">
        <f>Results_from_model!F39</f>
        <v>0.91200000000000003</v>
      </c>
      <c r="G39" s="13">
        <f>Results_from_model!G39</f>
        <v>7.3999999999999996E-2</v>
      </c>
      <c r="H39" s="13">
        <f>Results_from_model!H39</f>
        <v>1.389</v>
      </c>
      <c r="I39" s="13">
        <f>Results_from_model!I39</f>
        <v>0.95399999999999996</v>
      </c>
      <c r="J39" s="13">
        <f>Results_from_model!J39</f>
        <v>0.28599999999999998</v>
      </c>
      <c r="K39" s="13">
        <f>Results_from_model!K39</f>
        <v>1.843</v>
      </c>
      <c r="Y39" s="2"/>
      <c r="AS39" s="2"/>
      <c r="AT39" s="2"/>
      <c r="AU39" s="2"/>
      <c r="AV39" s="2"/>
      <c r="AW39" s="2"/>
    </row>
    <row r="40" spans="1:58" x14ac:dyDescent="0.2">
      <c r="A40">
        <f t="shared" si="0"/>
        <v>2033.75</v>
      </c>
      <c r="C40" s="13">
        <f>Results_from_model!C40</f>
        <v>0.86099999999999999</v>
      </c>
      <c r="D40" s="13">
        <f>Results_from_model!D40</f>
        <v>0.20599999999999999</v>
      </c>
      <c r="E40" s="13">
        <f>Results_from_model!E40</f>
        <v>1.4530000000000001</v>
      </c>
      <c r="F40" s="13">
        <f>Results_from_model!F40</f>
        <v>0.94599999999999995</v>
      </c>
      <c r="G40" s="13">
        <f>Results_from_model!G40</f>
        <v>0.115</v>
      </c>
      <c r="H40" s="13">
        <f>Results_from_model!H40</f>
        <v>1.448</v>
      </c>
      <c r="I40" s="13">
        <f>Results_from_model!I40</f>
        <v>1.006</v>
      </c>
      <c r="J40" s="13">
        <f>Results_from_model!J40</f>
        <v>0.38600000000000001</v>
      </c>
      <c r="K40" s="13">
        <f>Results_from_model!K40</f>
        <v>1.851</v>
      </c>
      <c r="Y40" s="2"/>
      <c r="AS40" s="2"/>
      <c r="AT40" s="2"/>
      <c r="AU40" s="2"/>
      <c r="AV40" s="2"/>
      <c r="AW40" s="2"/>
    </row>
    <row r="41" spans="1:58" x14ac:dyDescent="0.2">
      <c r="A41">
        <f t="shared" si="0"/>
        <v>2034</v>
      </c>
      <c r="C41" s="13">
        <f>Results_from_model!C41</f>
        <v>0.88200000000000001</v>
      </c>
      <c r="D41" s="13">
        <f>Results_from_model!D41</f>
        <v>0.249</v>
      </c>
      <c r="E41" s="13">
        <f>Results_from_model!E41</f>
        <v>1.5029999999999999</v>
      </c>
      <c r="F41" s="13">
        <f>Results_from_model!F41</f>
        <v>0.97899999999999998</v>
      </c>
      <c r="G41" s="13">
        <f>Results_from_model!G41</f>
        <v>0.158</v>
      </c>
      <c r="H41" s="13">
        <f>Results_from_model!H41</f>
        <v>1.5069999999999999</v>
      </c>
      <c r="I41" s="13">
        <f>Results_from_model!I41</f>
        <v>1.0589999999999999</v>
      </c>
      <c r="J41" s="13">
        <f>Results_from_model!J41</f>
        <v>0.49</v>
      </c>
      <c r="K41" s="13">
        <f>Results_from_model!K41</f>
        <v>1.8520000000000001</v>
      </c>
      <c r="Y41" s="2"/>
      <c r="AS41" s="2"/>
      <c r="AT41" s="2"/>
      <c r="AU41" s="2"/>
      <c r="AV41" s="2"/>
      <c r="AW41" s="2"/>
    </row>
    <row r="42" spans="1:58" ht="15.75" x14ac:dyDescent="0.2">
      <c r="A42">
        <f t="shared" si="0"/>
        <v>2034.25</v>
      </c>
      <c r="C42" s="13">
        <f>Results_from_model!C42</f>
        <v>0.90300000000000002</v>
      </c>
      <c r="D42" s="13">
        <f>Results_from_model!D42</f>
        <v>0.29199999999999998</v>
      </c>
      <c r="E42" s="13">
        <f>Results_from_model!E42</f>
        <v>1.552</v>
      </c>
      <c r="F42" s="13">
        <f>Results_from_model!F42</f>
        <v>1.0129999999999999</v>
      </c>
      <c r="G42" s="13">
        <f>Results_from_model!G42</f>
        <v>0.20200000000000001</v>
      </c>
      <c r="H42" s="13">
        <f>Results_from_model!H42</f>
        <v>1.5640000000000001</v>
      </c>
      <c r="I42" s="13">
        <f>Results_from_model!I42</f>
        <v>1.111</v>
      </c>
      <c r="J42" s="13">
        <f>Results_from_model!J42</f>
        <v>0.59899999999999998</v>
      </c>
      <c r="K42" s="13">
        <f>Results_from_model!K42</f>
        <v>1.847</v>
      </c>
      <c r="Y42" s="2"/>
      <c r="AO42" s="8"/>
      <c r="AS42" s="2"/>
      <c r="AT42" s="2"/>
      <c r="AU42" s="2"/>
      <c r="AV42" s="2"/>
      <c r="AW42" s="2"/>
    </row>
    <row r="43" spans="1:58" x14ac:dyDescent="0.2">
      <c r="A43">
        <f t="shared" si="0"/>
        <v>2034.5</v>
      </c>
      <c r="C43" s="13">
        <f>Results_from_model!C43</f>
        <v>0.92300000000000004</v>
      </c>
      <c r="D43" s="13">
        <f>Results_from_model!D43</f>
        <v>0.33600000000000002</v>
      </c>
      <c r="E43" s="13">
        <f>Results_from_model!E43</f>
        <v>1.6</v>
      </c>
      <c r="F43" s="13">
        <f>Results_from_model!F43</f>
        <v>1.0469999999999999</v>
      </c>
      <c r="G43" s="13">
        <f>Results_from_model!G43</f>
        <v>0.247</v>
      </c>
      <c r="H43" s="13">
        <f>Results_from_model!H43</f>
        <v>1.621</v>
      </c>
      <c r="I43" s="13">
        <f>Results_from_model!I43</f>
        <v>1.1639999999999999</v>
      </c>
      <c r="J43" s="13">
        <f>Results_from_model!J43</f>
        <v>0.71399999999999997</v>
      </c>
      <c r="K43" s="13">
        <f>Results_from_model!K43</f>
        <v>1.835</v>
      </c>
      <c r="T43" s="18" t="s">
        <v>22</v>
      </c>
      <c r="U43" s="18" t="s">
        <v>127</v>
      </c>
      <c r="V43" s="18" t="s">
        <v>21</v>
      </c>
      <c r="Y43" s="2"/>
      <c r="AS43" s="2"/>
      <c r="AT43" s="2"/>
      <c r="AU43" s="2"/>
      <c r="AV43" s="2"/>
      <c r="AW43" s="2"/>
    </row>
    <row r="44" spans="1:58" x14ac:dyDescent="0.2">
      <c r="A44">
        <f t="shared" si="0"/>
        <v>2034.75</v>
      </c>
      <c r="C44" s="13">
        <f>Results_from_model!C44</f>
        <v>0.94199999999999995</v>
      </c>
      <c r="D44" s="13">
        <f>Results_from_model!D44</f>
        <v>0.38100000000000001</v>
      </c>
      <c r="E44" s="13">
        <f>Results_from_model!E44</f>
        <v>1.647</v>
      </c>
      <c r="F44" s="13">
        <f>Results_from_model!F44</f>
        <v>1.08</v>
      </c>
      <c r="G44" s="13">
        <f>Results_from_model!G44</f>
        <v>0.29299999999999998</v>
      </c>
      <c r="H44" s="13">
        <f>Results_from_model!H44</f>
        <v>1.6759999999999999</v>
      </c>
      <c r="I44" s="13">
        <f>Results_from_model!I44</f>
        <v>1.216</v>
      </c>
      <c r="J44" s="13">
        <f>Results_from_model!J44</f>
        <v>0.83499999999999996</v>
      </c>
      <c r="K44" s="13">
        <f>Results_from_model!K44</f>
        <v>1.8160000000000001</v>
      </c>
      <c r="T44" s="20">
        <f>G105-D105</f>
        <v>0.65700000000000003</v>
      </c>
      <c r="U44" s="20">
        <f>H105-E105</f>
        <v>0.91900000000000004</v>
      </c>
      <c r="V44" s="20">
        <f>F105-C105</f>
        <v>1.3819999999999999</v>
      </c>
      <c r="Y44" s="2"/>
      <c r="AS44" s="2"/>
      <c r="AT44" s="2"/>
      <c r="AU44" s="2"/>
      <c r="AV44" s="2"/>
      <c r="AW44" s="2"/>
    </row>
    <row r="45" spans="1:58" x14ac:dyDescent="0.2">
      <c r="A45">
        <f t="shared" si="0"/>
        <v>2035</v>
      </c>
      <c r="C45" s="13">
        <f>Results_from_model!C45</f>
        <v>0.96099999999999997</v>
      </c>
      <c r="D45" s="13">
        <f>Results_from_model!D45</f>
        <v>0.42599999999999999</v>
      </c>
      <c r="E45" s="13">
        <f>Results_from_model!E45</f>
        <v>1.6930000000000001</v>
      </c>
      <c r="F45" s="13">
        <f>Results_from_model!F45</f>
        <v>1.113</v>
      </c>
      <c r="G45" s="13">
        <f>Results_from_model!G45</f>
        <v>0.34100000000000003</v>
      </c>
      <c r="H45" s="13">
        <f>Results_from_model!H45</f>
        <v>1.732</v>
      </c>
      <c r="I45" s="13">
        <f>Results_from_model!I45</f>
        <v>1.2669999999999999</v>
      </c>
      <c r="J45" s="13">
        <f>Results_from_model!J45</f>
        <v>0.96099999999999997</v>
      </c>
      <c r="K45" s="13">
        <f>Results_from_model!K45</f>
        <v>1.79</v>
      </c>
      <c r="Y45" s="2"/>
      <c r="AS45" s="2"/>
      <c r="AT45" s="2"/>
      <c r="AU45" s="2"/>
      <c r="AV45" s="2"/>
      <c r="AW45" s="2"/>
    </row>
    <row r="46" spans="1:58" x14ac:dyDescent="0.2">
      <c r="A46">
        <f t="shared" si="0"/>
        <v>2035.25</v>
      </c>
      <c r="C46" s="13">
        <f>Results_from_model!C46</f>
        <v>0.98</v>
      </c>
      <c r="D46" s="13">
        <f>Results_from_model!D46</f>
        <v>0.47199999999999998</v>
      </c>
      <c r="E46" s="13">
        <f>Results_from_model!E46</f>
        <v>1.738</v>
      </c>
      <c r="F46" s="13">
        <f>Results_from_model!F46</f>
        <v>1.147</v>
      </c>
      <c r="G46" s="13">
        <f>Results_from_model!G46</f>
        <v>0.38900000000000001</v>
      </c>
      <c r="H46" s="13">
        <f>Results_from_model!H46</f>
        <v>1.786</v>
      </c>
      <c r="I46" s="13">
        <f>Results_from_model!I46</f>
        <v>1.319</v>
      </c>
      <c r="J46" s="13">
        <f>Results_from_model!J46</f>
        <v>1.0940000000000001</v>
      </c>
      <c r="K46" s="13">
        <f>Results_from_model!K46</f>
        <v>1.758</v>
      </c>
      <c r="U46" s="18"/>
      <c r="Y46" s="2"/>
      <c r="AS46" s="2"/>
      <c r="AT46" s="2"/>
      <c r="AU46" s="2"/>
      <c r="AV46" s="2"/>
      <c r="AW46" s="2"/>
    </row>
    <row r="47" spans="1:58" x14ac:dyDescent="0.2">
      <c r="A47">
        <f t="shared" si="0"/>
        <v>2035.5</v>
      </c>
      <c r="C47" s="13">
        <f>Results_from_model!C47</f>
        <v>0.999</v>
      </c>
      <c r="D47" s="13">
        <f>Results_from_model!D47</f>
        <v>0.51900000000000002</v>
      </c>
      <c r="E47" s="13">
        <f>Results_from_model!E47</f>
        <v>1.782</v>
      </c>
      <c r="F47" s="13">
        <f>Results_from_model!F47</f>
        <v>1.18</v>
      </c>
      <c r="G47" s="13">
        <f>Results_from_model!G47</f>
        <v>0.439</v>
      </c>
      <c r="H47" s="13">
        <f>Results_from_model!H47</f>
        <v>1.84</v>
      </c>
      <c r="I47" s="13">
        <f>Results_from_model!I47</f>
        <v>1.37</v>
      </c>
      <c r="J47" s="13">
        <f>Results_from_model!J47</f>
        <v>1.226</v>
      </c>
      <c r="K47" s="13">
        <f>Results_from_model!K47</f>
        <v>1.7250000000000001</v>
      </c>
      <c r="U47" s="18"/>
      <c r="Y47" s="2"/>
      <c r="AS47" s="2"/>
      <c r="AT47" s="2"/>
      <c r="AU47" s="2"/>
      <c r="AV47" s="2"/>
      <c r="AW47" s="2"/>
    </row>
    <row r="48" spans="1:58" x14ac:dyDescent="0.2">
      <c r="A48">
        <f t="shared" si="0"/>
        <v>2035.75</v>
      </c>
      <c r="C48" s="13">
        <f>Results_from_model!C48</f>
        <v>1.0169999999999999</v>
      </c>
      <c r="D48" s="13">
        <f>Results_from_model!D48</f>
        <v>0.56599999999999995</v>
      </c>
      <c r="E48" s="13">
        <f>Results_from_model!E48</f>
        <v>1.825</v>
      </c>
      <c r="F48" s="13">
        <f>Results_from_model!F48</f>
        <v>1.2130000000000001</v>
      </c>
      <c r="G48" s="13">
        <f>Results_from_model!G48</f>
        <v>0.48899999999999999</v>
      </c>
      <c r="H48" s="13">
        <f>Results_from_model!H48</f>
        <v>1.893</v>
      </c>
      <c r="I48" s="13">
        <f>Results_from_model!I48</f>
        <v>1.421</v>
      </c>
      <c r="J48" s="13">
        <f>Results_from_model!J48</f>
        <v>1.355</v>
      </c>
      <c r="K48" s="13">
        <f>Results_from_model!K48</f>
        <v>1.6930000000000001</v>
      </c>
      <c r="Y48" s="2"/>
      <c r="AS48" s="2"/>
      <c r="AT48" s="2"/>
      <c r="AU48" s="2"/>
      <c r="AV48" s="2"/>
      <c r="AW48" s="2"/>
    </row>
    <row r="49" spans="1:49" x14ac:dyDescent="0.2">
      <c r="A49">
        <f t="shared" si="0"/>
        <v>2036</v>
      </c>
      <c r="C49" s="13">
        <f>Results_from_model!C49</f>
        <v>1.0349999999999999</v>
      </c>
      <c r="D49" s="13">
        <f>Results_from_model!D49</f>
        <v>0.61399999999999999</v>
      </c>
      <c r="E49" s="13">
        <f>Results_from_model!E49</f>
        <v>1.8660000000000001</v>
      </c>
      <c r="F49" s="13">
        <f>Results_from_model!F49</f>
        <v>1.246</v>
      </c>
      <c r="G49" s="13">
        <f>Results_from_model!G49</f>
        <v>0.54</v>
      </c>
      <c r="H49" s="13">
        <f>Results_from_model!H49</f>
        <v>1.9450000000000001</v>
      </c>
      <c r="I49" s="13">
        <f>Results_from_model!I49</f>
        <v>1.472</v>
      </c>
      <c r="J49" s="13">
        <f>Results_from_model!J49</f>
        <v>1.482</v>
      </c>
      <c r="K49" s="13">
        <f>Results_from_model!K49</f>
        <v>1.6619999999999999</v>
      </c>
      <c r="Y49" s="2"/>
      <c r="AS49" s="2"/>
      <c r="AT49" s="2"/>
      <c r="AU49" s="2"/>
      <c r="AV49" s="2"/>
      <c r="AW49" s="2"/>
    </row>
    <row r="50" spans="1:49" x14ac:dyDescent="0.2">
      <c r="A50">
        <f t="shared" si="0"/>
        <v>2036.25</v>
      </c>
      <c r="C50" s="13">
        <f>Results_from_model!C50</f>
        <v>1.052</v>
      </c>
      <c r="D50" s="13">
        <f>Results_from_model!D50</f>
        <v>0.66200000000000003</v>
      </c>
      <c r="E50" s="13">
        <f>Results_from_model!E50</f>
        <v>1.907</v>
      </c>
      <c r="F50" s="13">
        <f>Results_from_model!F50</f>
        <v>1.2789999999999999</v>
      </c>
      <c r="G50" s="13">
        <f>Results_from_model!G50</f>
        <v>0.59199999999999997</v>
      </c>
      <c r="H50" s="13">
        <f>Results_from_model!H50</f>
        <v>1.996</v>
      </c>
      <c r="I50" s="13">
        <f>Results_from_model!I50</f>
        <v>1.5229999999999999</v>
      </c>
      <c r="J50" s="13">
        <f>Results_from_model!J50</f>
        <v>1.6060000000000001</v>
      </c>
      <c r="K50" s="13">
        <f>Results_from_model!K50</f>
        <v>1.6339999999999999</v>
      </c>
      <c r="Y50" s="2"/>
      <c r="AS50" s="2"/>
      <c r="AT50" s="2"/>
      <c r="AU50" s="2"/>
      <c r="AV50" s="2"/>
      <c r="AW50" s="2"/>
    </row>
    <row r="51" spans="1:49" x14ac:dyDescent="0.2">
      <c r="A51">
        <f t="shared" si="0"/>
        <v>2036.5</v>
      </c>
      <c r="C51" s="13">
        <f>Results_from_model!C51</f>
        <v>1.069</v>
      </c>
      <c r="D51" s="13">
        <f>Results_from_model!D51</f>
        <v>0.71099999999999997</v>
      </c>
      <c r="E51" s="13">
        <f>Results_from_model!E51</f>
        <v>1.948</v>
      </c>
      <c r="F51" s="13">
        <f>Results_from_model!F51</f>
        <v>1.3120000000000001</v>
      </c>
      <c r="G51" s="13">
        <f>Results_from_model!G51</f>
        <v>0.64500000000000002</v>
      </c>
      <c r="H51" s="13">
        <f>Results_from_model!H51</f>
        <v>2.0470000000000002</v>
      </c>
      <c r="I51" s="13">
        <f>Results_from_model!I51</f>
        <v>1.573</v>
      </c>
      <c r="J51" s="13">
        <f>Results_from_model!J51</f>
        <v>1.7270000000000001</v>
      </c>
      <c r="K51" s="13">
        <f>Results_from_model!K51</f>
        <v>1.607</v>
      </c>
      <c r="Y51" s="2"/>
      <c r="AS51" s="2"/>
      <c r="AT51" s="2"/>
      <c r="AU51" s="2"/>
      <c r="AV51" s="2"/>
      <c r="AW51" s="2"/>
    </row>
    <row r="52" spans="1:49" x14ac:dyDescent="0.2">
      <c r="A52">
        <f t="shared" si="0"/>
        <v>2036.75</v>
      </c>
      <c r="C52" s="13">
        <f>Results_from_model!C52</f>
        <v>1.0860000000000001</v>
      </c>
      <c r="D52" s="13">
        <f>Results_from_model!D52</f>
        <v>0.76</v>
      </c>
      <c r="E52" s="13">
        <f>Results_from_model!E52</f>
        <v>1.9870000000000001</v>
      </c>
      <c r="F52" s="13">
        <f>Results_from_model!F52</f>
        <v>1.345</v>
      </c>
      <c r="G52" s="13">
        <f>Results_from_model!G52</f>
        <v>0.69899999999999995</v>
      </c>
      <c r="H52" s="13">
        <f>Results_from_model!H52</f>
        <v>2.0979999999999999</v>
      </c>
      <c r="I52" s="13">
        <f>Results_from_model!I52</f>
        <v>1.623</v>
      </c>
      <c r="J52" s="13">
        <f>Results_from_model!J52</f>
        <v>1.8460000000000001</v>
      </c>
      <c r="K52" s="13">
        <f>Results_from_model!K52</f>
        <v>1.581</v>
      </c>
      <c r="Y52" s="2"/>
      <c r="AS52" s="2"/>
      <c r="AT52" s="2"/>
      <c r="AU52" s="2"/>
      <c r="AV52" s="2"/>
      <c r="AW52" s="2"/>
    </row>
    <row r="53" spans="1:49" x14ac:dyDescent="0.2">
      <c r="A53">
        <f t="shared" si="0"/>
        <v>2037</v>
      </c>
      <c r="C53" s="13">
        <f>Results_from_model!C53</f>
        <v>1.1020000000000001</v>
      </c>
      <c r="D53" s="13">
        <f>Results_from_model!D53</f>
        <v>0.80900000000000005</v>
      </c>
      <c r="E53" s="13">
        <f>Results_from_model!E53</f>
        <v>2.0249999999999999</v>
      </c>
      <c r="F53" s="13">
        <f>Results_from_model!F53</f>
        <v>1.3779999999999999</v>
      </c>
      <c r="G53" s="13">
        <f>Results_from_model!G53</f>
        <v>0.753</v>
      </c>
      <c r="H53" s="13">
        <f>Results_from_model!H53</f>
        <v>2.1469999999999998</v>
      </c>
      <c r="I53" s="13">
        <f>Results_from_model!I53</f>
        <v>1.6719999999999999</v>
      </c>
      <c r="J53" s="13">
        <f>Results_from_model!J53</f>
        <v>1.962</v>
      </c>
      <c r="K53" s="13">
        <f>Results_from_model!K53</f>
        <v>1.5569999999999999</v>
      </c>
      <c r="Y53" s="2"/>
      <c r="AS53" s="2"/>
      <c r="AT53" s="2"/>
      <c r="AU53" s="2"/>
      <c r="AV53" s="2"/>
      <c r="AW53" s="2"/>
    </row>
    <row r="54" spans="1:49" x14ac:dyDescent="0.2">
      <c r="A54">
        <f t="shared" si="0"/>
        <v>2037.25</v>
      </c>
      <c r="C54" s="13">
        <f>Results_from_model!C54</f>
        <v>1.119</v>
      </c>
      <c r="D54" s="13">
        <f>Results_from_model!D54</f>
        <v>0.85799999999999998</v>
      </c>
      <c r="E54" s="13">
        <f>Results_from_model!E54</f>
        <v>2.0630000000000002</v>
      </c>
      <c r="F54" s="13">
        <f>Results_from_model!F54</f>
        <v>1.411</v>
      </c>
      <c r="G54" s="13">
        <f>Results_from_model!G54</f>
        <v>0.80800000000000005</v>
      </c>
      <c r="H54" s="13">
        <f>Results_from_model!H54</f>
        <v>2.1970000000000001</v>
      </c>
      <c r="I54" s="13">
        <f>Results_from_model!I54</f>
        <v>1.7210000000000001</v>
      </c>
      <c r="J54" s="13">
        <f>Results_from_model!J54</f>
        <v>2.0760000000000001</v>
      </c>
      <c r="K54" s="13">
        <f>Results_from_model!K54</f>
        <v>1.5349999999999999</v>
      </c>
      <c r="Y54" s="2"/>
      <c r="AS54" s="2"/>
      <c r="AT54" s="2"/>
      <c r="AU54" s="2"/>
      <c r="AV54" s="2"/>
      <c r="AW54" s="2"/>
    </row>
    <row r="55" spans="1:49" x14ac:dyDescent="0.2">
      <c r="A55">
        <f t="shared" si="0"/>
        <v>2037.5</v>
      </c>
      <c r="C55" s="13">
        <f>Results_from_model!C55</f>
        <v>1.1339999999999999</v>
      </c>
      <c r="D55" s="13">
        <f>Results_from_model!D55</f>
        <v>0.90800000000000003</v>
      </c>
      <c r="E55" s="13">
        <f>Results_from_model!E55</f>
        <v>2.0990000000000002</v>
      </c>
      <c r="F55" s="13">
        <f>Results_from_model!F55</f>
        <v>1.4430000000000001</v>
      </c>
      <c r="G55" s="13">
        <f>Results_from_model!G55</f>
        <v>0.86299999999999999</v>
      </c>
      <c r="H55" s="13">
        <f>Results_from_model!H55</f>
        <v>2.2450000000000001</v>
      </c>
      <c r="I55" s="13">
        <f>Results_from_model!I55</f>
        <v>1.77</v>
      </c>
      <c r="J55" s="13">
        <f>Results_from_model!J55</f>
        <v>2.1869999999999998</v>
      </c>
      <c r="K55" s="13">
        <f>Results_from_model!K55</f>
        <v>1.5129999999999999</v>
      </c>
      <c r="Y55" s="2"/>
      <c r="AS55" s="2"/>
      <c r="AT55" s="2"/>
      <c r="AU55" s="2"/>
      <c r="AV55" s="2"/>
      <c r="AW55" s="2"/>
    </row>
    <row r="56" spans="1:49" x14ac:dyDescent="0.2">
      <c r="A56">
        <f t="shared" si="0"/>
        <v>2037.75</v>
      </c>
      <c r="C56" s="13">
        <f>Results_from_model!C56</f>
        <v>1.1499999999999999</v>
      </c>
      <c r="D56" s="13">
        <f>Results_from_model!D56</f>
        <v>0.95799999999999996</v>
      </c>
      <c r="E56" s="13">
        <f>Results_from_model!E56</f>
        <v>2.1349999999999998</v>
      </c>
      <c r="F56" s="13">
        <f>Results_from_model!F56</f>
        <v>1.476</v>
      </c>
      <c r="G56" s="13">
        <f>Results_from_model!G56</f>
        <v>0.91900000000000004</v>
      </c>
      <c r="H56" s="13">
        <f>Results_from_model!H56</f>
        <v>2.2930000000000001</v>
      </c>
      <c r="I56" s="13">
        <f>Results_from_model!I56</f>
        <v>1.819</v>
      </c>
      <c r="J56" s="13">
        <f>Results_from_model!J56</f>
        <v>2.2959999999999998</v>
      </c>
      <c r="K56" s="13">
        <f>Results_from_model!K56</f>
        <v>1.4930000000000001</v>
      </c>
      <c r="Y56" s="2"/>
      <c r="AS56" s="2"/>
      <c r="AT56" s="2"/>
      <c r="AU56" s="2"/>
      <c r="AV56" s="2"/>
      <c r="AW56" s="2"/>
    </row>
    <row r="57" spans="1:49" x14ac:dyDescent="0.2">
      <c r="A57">
        <f t="shared" si="0"/>
        <v>2038</v>
      </c>
      <c r="C57" s="13">
        <f>Results_from_model!C57</f>
        <v>1.165</v>
      </c>
      <c r="D57" s="13">
        <f>Results_from_model!D57</f>
        <v>1.0069999999999999</v>
      </c>
      <c r="E57" s="13">
        <f>Results_from_model!E57</f>
        <v>2.17</v>
      </c>
      <c r="F57" s="13">
        <f>Results_from_model!F57</f>
        <v>1.508</v>
      </c>
      <c r="G57" s="13">
        <f>Results_from_model!G57</f>
        <v>0.97499999999999998</v>
      </c>
      <c r="H57" s="13">
        <f>Results_from_model!H57</f>
        <v>2.34</v>
      </c>
      <c r="I57" s="13">
        <f>Results_from_model!I57</f>
        <v>1.867</v>
      </c>
      <c r="J57" s="13">
        <f>Results_from_model!J57</f>
        <v>2.4020000000000001</v>
      </c>
      <c r="K57" s="13">
        <f>Results_from_model!K57</f>
        <v>1.474</v>
      </c>
      <c r="Y57" s="2"/>
      <c r="AS57" s="2"/>
      <c r="AT57" s="2"/>
      <c r="AU57" s="2"/>
      <c r="AV57" s="2"/>
      <c r="AW57" s="2"/>
    </row>
    <row r="58" spans="1:49" x14ac:dyDescent="0.2">
      <c r="A58">
        <f t="shared" si="0"/>
        <v>2038.25</v>
      </c>
      <c r="C58" s="13">
        <f>Results_from_model!C58</f>
        <v>1.18</v>
      </c>
      <c r="D58" s="13">
        <f>Results_from_model!D58</f>
        <v>1.0569999999999999</v>
      </c>
      <c r="E58" s="13">
        <f>Results_from_model!E58</f>
        <v>2.2050000000000001</v>
      </c>
      <c r="F58" s="13">
        <f>Results_from_model!F58</f>
        <v>1.5409999999999999</v>
      </c>
      <c r="G58" s="13">
        <f>Results_from_model!G58</f>
        <v>1.032</v>
      </c>
      <c r="H58" s="13">
        <f>Results_from_model!H58</f>
        <v>2.387</v>
      </c>
      <c r="I58" s="13">
        <f>Results_from_model!I58</f>
        <v>1.915</v>
      </c>
      <c r="J58" s="13">
        <f>Results_from_model!J58</f>
        <v>2.5070000000000001</v>
      </c>
      <c r="K58" s="13">
        <f>Results_from_model!K58</f>
        <v>1.456</v>
      </c>
      <c r="Y58" s="2"/>
      <c r="AS58" s="2"/>
      <c r="AT58" s="2"/>
      <c r="AU58" s="2"/>
      <c r="AV58" s="2"/>
      <c r="AW58" s="2"/>
    </row>
    <row r="59" spans="1:49" x14ac:dyDescent="0.2">
      <c r="A59">
        <f t="shared" si="0"/>
        <v>2038.5</v>
      </c>
      <c r="C59" s="13">
        <f>Results_from_model!C59</f>
        <v>1.1950000000000001</v>
      </c>
      <c r="D59" s="13">
        <f>Results_from_model!D59</f>
        <v>1.107</v>
      </c>
      <c r="E59" s="13">
        <f>Results_from_model!E59</f>
        <v>2.238</v>
      </c>
      <c r="F59" s="13">
        <f>Results_from_model!F59</f>
        <v>1.573</v>
      </c>
      <c r="G59" s="13">
        <f>Results_from_model!G59</f>
        <v>1.089</v>
      </c>
      <c r="H59" s="13">
        <f>Results_from_model!H59</f>
        <v>2.4329999999999998</v>
      </c>
      <c r="I59" s="13">
        <f>Results_from_model!I59</f>
        <v>1.962</v>
      </c>
      <c r="J59" s="13">
        <f>Results_from_model!J59</f>
        <v>2.609</v>
      </c>
      <c r="K59" s="13">
        <f>Results_from_model!K59</f>
        <v>1.44</v>
      </c>
      <c r="Y59" s="2"/>
      <c r="AS59" s="2"/>
      <c r="AT59" s="2"/>
      <c r="AU59" s="2"/>
      <c r="AV59" s="2"/>
      <c r="AW59" s="2"/>
    </row>
    <row r="60" spans="1:49" x14ac:dyDescent="0.2">
      <c r="A60">
        <f t="shared" si="0"/>
        <v>2038.75</v>
      </c>
      <c r="C60" s="13">
        <f>Results_from_model!C60</f>
        <v>1.2090000000000001</v>
      </c>
      <c r="D60" s="13">
        <f>Results_from_model!D60</f>
        <v>1.157</v>
      </c>
      <c r="E60" s="13">
        <f>Results_from_model!E60</f>
        <v>2.2709999999999999</v>
      </c>
      <c r="F60" s="13">
        <f>Results_from_model!F60</f>
        <v>1.605</v>
      </c>
      <c r="G60" s="13">
        <f>Results_from_model!G60</f>
        <v>1.147</v>
      </c>
      <c r="H60" s="13">
        <f>Results_from_model!H60</f>
        <v>2.4790000000000001</v>
      </c>
      <c r="I60" s="13">
        <f>Results_from_model!I60</f>
        <v>2.0089999999999999</v>
      </c>
      <c r="J60" s="13">
        <f>Results_from_model!J60</f>
        <v>2.7090000000000001</v>
      </c>
      <c r="K60" s="13">
        <f>Results_from_model!K60</f>
        <v>1.4239999999999999</v>
      </c>
      <c r="Y60" s="2"/>
      <c r="AS60" s="2"/>
      <c r="AT60" s="2"/>
      <c r="AU60" s="2"/>
      <c r="AV60" s="2"/>
      <c r="AW60" s="2"/>
    </row>
    <row r="61" spans="1:49" x14ac:dyDescent="0.2">
      <c r="A61">
        <f t="shared" si="0"/>
        <v>2039</v>
      </c>
      <c r="C61" s="13">
        <f>Results_from_model!C61</f>
        <v>1.2230000000000001</v>
      </c>
      <c r="D61" s="13">
        <f>Results_from_model!D61</f>
        <v>1.208</v>
      </c>
      <c r="E61" s="13">
        <f>Results_from_model!E61</f>
        <v>2.3029999999999999</v>
      </c>
      <c r="F61" s="13">
        <f>Results_from_model!F61</f>
        <v>1.637</v>
      </c>
      <c r="G61" s="13">
        <f>Results_from_model!G61</f>
        <v>1.2050000000000001</v>
      </c>
      <c r="H61" s="13">
        <f>Results_from_model!H61</f>
        <v>2.524</v>
      </c>
      <c r="I61" s="13">
        <f>Results_from_model!I61</f>
        <v>2.056</v>
      </c>
      <c r="J61" s="13">
        <f>Results_from_model!J61</f>
        <v>2.806</v>
      </c>
      <c r="K61" s="13">
        <f>Results_from_model!K61</f>
        <v>1.409</v>
      </c>
      <c r="Y61" s="2"/>
      <c r="AS61" s="2"/>
      <c r="AT61" s="2"/>
      <c r="AU61" s="2"/>
      <c r="AV61" s="2"/>
      <c r="AW61" s="2"/>
    </row>
    <row r="62" spans="1:49" x14ac:dyDescent="0.2">
      <c r="A62">
        <f t="shared" si="0"/>
        <v>2039.25</v>
      </c>
      <c r="C62" s="13">
        <f>Results_from_model!C62</f>
        <v>1.2370000000000001</v>
      </c>
      <c r="D62" s="13">
        <f>Results_from_model!D62</f>
        <v>1.258</v>
      </c>
      <c r="E62" s="13">
        <f>Results_from_model!E62</f>
        <v>2.3340000000000001</v>
      </c>
      <c r="F62" s="13">
        <f>Results_from_model!F62</f>
        <v>1.67</v>
      </c>
      <c r="G62" s="13">
        <f>Results_from_model!G62</f>
        <v>1.2629999999999999</v>
      </c>
      <c r="H62" s="13">
        <f>Results_from_model!H62</f>
        <v>2.569</v>
      </c>
      <c r="I62" s="13">
        <f>Results_from_model!I62</f>
        <v>2.1019999999999999</v>
      </c>
      <c r="J62" s="13">
        <f>Results_from_model!J62</f>
        <v>2.9020000000000001</v>
      </c>
      <c r="K62" s="13">
        <f>Results_from_model!K62</f>
        <v>1.395</v>
      </c>
      <c r="Y62" s="2"/>
      <c r="AS62" s="2"/>
      <c r="AT62" s="2"/>
      <c r="AU62" s="2"/>
      <c r="AV62" s="2"/>
      <c r="AW62" s="2"/>
    </row>
    <row r="63" spans="1:49" x14ac:dyDescent="0.2">
      <c r="A63">
        <f t="shared" si="0"/>
        <v>2039.5</v>
      </c>
      <c r="C63" s="13">
        <f>Results_from_model!C63</f>
        <v>1.2509999999999999</v>
      </c>
      <c r="D63" s="13">
        <f>Results_from_model!D63</f>
        <v>1.3080000000000001</v>
      </c>
      <c r="E63" s="13">
        <f>Results_from_model!E63</f>
        <v>2.3650000000000002</v>
      </c>
      <c r="F63" s="13">
        <f>Results_from_model!F63</f>
        <v>1.702</v>
      </c>
      <c r="G63" s="13">
        <f>Results_from_model!G63</f>
        <v>1.3220000000000001</v>
      </c>
      <c r="H63" s="13">
        <f>Results_from_model!H63</f>
        <v>2.613</v>
      </c>
      <c r="I63" s="13">
        <f>Results_from_model!I63</f>
        <v>2.1480000000000001</v>
      </c>
      <c r="J63" s="13">
        <f>Results_from_model!J63</f>
        <v>2.996</v>
      </c>
      <c r="K63" s="13">
        <f>Results_from_model!K63</f>
        <v>1.3819999999999999</v>
      </c>
      <c r="AS63" s="2"/>
      <c r="AT63" s="2"/>
      <c r="AU63" s="2"/>
      <c r="AV63" s="2"/>
      <c r="AW63" s="2"/>
    </row>
    <row r="64" spans="1:49" x14ac:dyDescent="0.2">
      <c r="A64">
        <f t="shared" si="0"/>
        <v>2039.75</v>
      </c>
      <c r="C64" s="13">
        <f>Results_from_model!C64</f>
        <v>1.264</v>
      </c>
      <c r="D64" s="13">
        <f>Results_from_model!D64</f>
        <v>1.357</v>
      </c>
      <c r="E64" s="13">
        <f>Results_from_model!E64</f>
        <v>2.395</v>
      </c>
      <c r="F64" s="13">
        <f>Results_from_model!F64</f>
        <v>1.734</v>
      </c>
      <c r="G64" s="13">
        <f>Results_from_model!G64</f>
        <v>1.381</v>
      </c>
      <c r="H64" s="13">
        <f>Results_from_model!H64</f>
        <v>2.6560000000000001</v>
      </c>
      <c r="I64" s="13">
        <f>Results_from_model!I64</f>
        <v>2.194</v>
      </c>
      <c r="J64" s="13">
        <f>Results_from_model!J64</f>
        <v>3.0880000000000001</v>
      </c>
      <c r="K64" s="13">
        <f>Results_from_model!K64</f>
        <v>1.37</v>
      </c>
      <c r="AS64" s="2"/>
      <c r="AT64" s="2"/>
      <c r="AU64" s="2"/>
      <c r="AV64" s="2"/>
      <c r="AW64" s="2"/>
    </row>
    <row r="65" spans="1:54" ht="24" x14ac:dyDescent="0.4">
      <c r="A65">
        <f t="shared" si="0"/>
        <v>2040</v>
      </c>
      <c r="C65" s="13">
        <f>Results_from_model!C65</f>
        <v>1.2769999999999999</v>
      </c>
      <c r="D65" s="13">
        <f>Results_from_model!D65</f>
        <v>1.407</v>
      </c>
      <c r="E65" s="13">
        <f>Results_from_model!E65</f>
        <v>2.4239999999999999</v>
      </c>
      <c r="F65" s="13">
        <f>Results_from_model!F65</f>
        <v>1.766</v>
      </c>
      <c r="G65" s="13">
        <f>Results_from_model!G65</f>
        <v>1.44</v>
      </c>
      <c r="H65" s="13">
        <f>Results_from_model!H65</f>
        <v>2.6989999999999998</v>
      </c>
      <c r="I65" s="13">
        <f>Results_from_model!I65</f>
        <v>2.2389999999999999</v>
      </c>
      <c r="J65" s="13">
        <f>Results_from_model!J65</f>
        <v>3.1779999999999999</v>
      </c>
      <c r="K65" s="13">
        <f>Results_from_model!K65</f>
        <v>1.359</v>
      </c>
      <c r="AD65" s="7"/>
      <c r="AS65" s="2"/>
      <c r="AT65" s="2"/>
      <c r="AU65" s="2"/>
      <c r="AV65" s="2"/>
      <c r="AW65" s="2"/>
    </row>
    <row r="66" spans="1:54" x14ac:dyDescent="0.2">
      <c r="A66">
        <f t="shared" si="0"/>
        <v>2040.25</v>
      </c>
      <c r="C66" s="13">
        <f>Results_from_model!C66</f>
        <v>1.29</v>
      </c>
      <c r="D66" s="13">
        <f>Results_from_model!D66</f>
        <v>1.4570000000000001</v>
      </c>
      <c r="E66" s="13">
        <f>Results_from_model!E66</f>
        <v>2.4529999999999998</v>
      </c>
      <c r="F66" s="13">
        <f>Results_from_model!F66</f>
        <v>1.7969999999999999</v>
      </c>
      <c r="G66" s="13">
        <f>Results_from_model!G66</f>
        <v>1.4990000000000001</v>
      </c>
      <c r="H66" s="13">
        <f>Results_from_model!H66</f>
        <v>2.742</v>
      </c>
      <c r="I66" s="13">
        <f>Results_from_model!I66</f>
        <v>2.2839999999999998</v>
      </c>
      <c r="J66" s="13">
        <f>Results_from_model!J66</f>
        <v>3.266</v>
      </c>
      <c r="K66" s="13">
        <f>Results_from_model!K66</f>
        <v>1.349</v>
      </c>
      <c r="AS66" s="2"/>
      <c r="AT66" s="2"/>
      <c r="AU66" s="2"/>
      <c r="AV66" s="2"/>
      <c r="AW66" s="2"/>
    </row>
    <row r="67" spans="1:54" x14ac:dyDescent="0.2">
      <c r="A67">
        <f t="shared" si="0"/>
        <v>2040.5</v>
      </c>
      <c r="C67" s="13">
        <f>Results_from_model!C67</f>
        <v>1.3029999999999999</v>
      </c>
      <c r="D67" s="13">
        <f>Results_from_model!D67</f>
        <v>1.506</v>
      </c>
      <c r="E67" s="13">
        <f>Results_from_model!E67</f>
        <v>2.4809999999999999</v>
      </c>
      <c r="F67" s="13">
        <f>Results_from_model!F67</f>
        <v>1.829</v>
      </c>
      <c r="G67" s="13">
        <f>Results_from_model!G67</f>
        <v>1.5589999999999999</v>
      </c>
      <c r="H67" s="13">
        <f>Results_from_model!H67</f>
        <v>2.7839999999999998</v>
      </c>
      <c r="I67" s="13">
        <f>Results_from_model!I67</f>
        <v>2.3279999999999998</v>
      </c>
      <c r="J67" s="13">
        <f>Results_from_model!J67</f>
        <v>3.3530000000000002</v>
      </c>
      <c r="K67" s="13">
        <f>Results_from_model!K67</f>
        <v>1.339</v>
      </c>
      <c r="AS67" s="2"/>
      <c r="AT67" s="2"/>
      <c r="AU67" s="2"/>
      <c r="AV67" s="2"/>
      <c r="AW67" s="2"/>
    </row>
    <row r="68" spans="1:54" ht="24" x14ac:dyDescent="0.4">
      <c r="A68">
        <f t="shared" si="0"/>
        <v>2040.75</v>
      </c>
      <c r="C68" s="13">
        <f>Results_from_model!C68</f>
        <v>1.3149999999999999</v>
      </c>
      <c r="D68" s="13">
        <f>Results_from_model!D68</f>
        <v>1.556</v>
      </c>
      <c r="E68" s="13">
        <f>Results_from_model!E68</f>
        <v>2.5089999999999999</v>
      </c>
      <c r="F68" s="13">
        <f>Results_from_model!F68</f>
        <v>1.861</v>
      </c>
      <c r="G68" s="13">
        <f>Results_from_model!G68</f>
        <v>1.6180000000000001</v>
      </c>
      <c r="H68" s="13">
        <f>Results_from_model!H68</f>
        <v>2.8260000000000001</v>
      </c>
      <c r="I68" s="13">
        <f>Results_from_model!I68</f>
        <v>2.3719999999999999</v>
      </c>
      <c r="J68" s="13">
        <f>Results_from_model!J68</f>
        <v>3.4380000000000002</v>
      </c>
      <c r="K68" s="13">
        <f>Results_from_model!K68</f>
        <v>1.33</v>
      </c>
      <c r="AC68" s="7" t="s">
        <v>129</v>
      </c>
      <c r="AN68" s="7" t="s">
        <v>130</v>
      </c>
      <c r="AS68" s="2"/>
      <c r="AT68" s="2"/>
      <c r="AU68" s="2"/>
      <c r="AV68" s="2"/>
      <c r="AW68" s="2"/>
    </row>
    <row r="69" spans="1:54" ht="63.75" x14ac:dyDescent="0.2">
      <c r="A69">
        <f t="shared" si="0"/>
        <v>2041</v>
      </c>
      <c r="C69" s="13">
        <f>Results_from_model!C69</f>
        <v>1.327</v>
      </c>
      <c r="D69" s="13">
        <f>Results_from_model!D69</f>
        <v>1.605</v>
      </c>
      <c r="E69" s="13">
        <f>Results_from_model!E69</f>
        <v>2.536</v>
      </c>
      <c r="F69" s="13">
        <f>Results_from_model!F69</f>
        <v>1.893</v>
      </c>
      <c r="G69" s="13">
        <f>Results_from_model!G69</f>
        <v>1.6779999999999999</v>
      </c>
      <c r="H69" s="13">
        <f>Results_from_model!H69</f>
        <v>2.867</v>
      </c>
      <c r="I69" s="13">
        <f>Results_from_model!I69</f>
        <v>2.415</v>
      </c>
      <c r="J69" s="13">
        <f>Results_from_model!J69</f>
        <v>3.5209999999999999</v>
      </c>
      <c r="K69" s="13">
        <f>Results_from_model!K69</f>
        <v>1.321</v>
      </c>
      <c r="U69" s="18"/>
      <c r="V69" s="18"/>
      <c r="W69" s="18" t="s">
        <v>22</v>
      </c>
      <c r="X69" s="18" t="s">
        <v>127</v>
      </c>
      <c r="Y69" s="17" t="s">
        <v>131</v>
      </c>
      <c r="AS69" s="2"/>
      <c r="AT69" s="2"/>
      <c r="AU69" s="2"/>
      <c r="AV69" s="2"/>
      <c r="AW69" s="2"/>
    </row>
    <row r="70" spans="1:54" x14ac:dyDescent="0.2">
      <c r="A70">
        <f t="shared" si="0"/>
        <v>2041.25</v>
      </c>
      <c r="C70" s="13">
        <f>Results_from_model!C70</f>
        <v>1.339</v>
      </c>
      <c r="D70" s="13">
        <f>Results_from_model!D70</f>
        <v>1.6539999999999999</v>
      </c>
      <c r="E70" s="13">
        <f>Results_from_model!E70</f>
        <v>2.5619999999999998</v>
      </c>
      <c r="F70" s="13">
        <f>Results_from_model!F70</f>
        <v>1.9239999999999999</v>
      </c>
      <c r="G70" s="13">
        <f>Results_from_model!G70</f>
        <v>1.738</v>
      </c>
      <c r="H70" s="13">
        <f>Results_from_model!H70</f>
        <v>2.9079999999999999</v>
      </c>
      <c r="I70" s="13">
        <f>Results_from_model!I70</f>
        <v>2.4580000000000002</v>
      </c>
      <c r="J70" s="13">
        <f>Results_from_model!J70</f>
        <v>3.6019999999999999</v>
      </c>
      <c r="K70" s="13">
        <f>Results_from_model!K70</f>
        <v>1.3140000000000001</v>
      </c>
      <c r="U70" s="18">
        <v>2026</v>
      </c>
      <c r="V70" s="18"/>
      <c r="W70" s="18">
        <f t="shared" ref="W70:W94" si="1">VLOOKUP($U70,$A:$I,4,FALSE)</f>
        <v>2.5999999999999999E-2</v>
      </c>
      <c r="X70" s="18">
        <f t="shared" ref="X70:X94" si="2">VLOOKUP($U70,$A:$I,5,FALSE)</f>
        <v>-0.36299999999999999</v>
      </c>
      <c r="Y70" s="18">
        <f t="shared" ref="Y70:Y94" si="3">VLOOKUP($U70,$A:$I,9,FALSE)</f>
        <v>-0.19900000000000001</v>
      </c>
      <c r="AS70" s="2"/>
      <c r="AT70" s="2"/>
      <c r="AU70" s="2"/>
      <c r="AV70" s="2"/>
      <c r="AW70" s="2"/>
    </row>
    <row r="71" spans="1:54" x14ac:dyDescent="0.2">
      <c r="A71">
        <f t="shared" si="0"/>
        <v>2041.5</v>
      </c>
      <c r="C71" s="13">
        <f>Results_from_model!C71</f>
        <v>1.351</v>
      </c>
      <c r="D71" s="13">
        <f>Results_from_model!D71</f>
        <v>1.7030000000000001</v>
      </c>
      <c r="E71" s="13">
        <f>Results_from_model!E71</f>
        <v>2.5880000000000001</v>
      </c>
      <c r="F71" s="13">
        <f>Results_from_model!F71</f>
        <v>1.956</v>
      </c>
      <c r="G71" s="13">
        <f>Results_from_model!G71</f>
        <v>1.798</v>
      </c>
      <c r="H71" s="13">
        <f>Results_from_model!H71</f>
        <v>2.948</v>
      </c>
      <c r="I71" s="13">
        <f>Results_from_model!I71</f>
        <v>2.5009999999999999</v>
      </c>
      <c r="J71" s="13">
        <f>Results_from_model!J71</f>
        <v>3.6819999999999999</v>
      </c>
      <c r="K71" s="13">
        <f>Results_from_model!K71</f>
        <v>1.306</v>
      </c>
      <c r="U71" s="18">
        <v>2027</v>
      </c>
      <c r="V71" s="18"/>
      <c r="W71" s="18">
        <f t="shared" si="1"/>
        <v>-0.16600000000000001</v>
      </c>
      <c r="X71" s="18">
        <f t="shared" si="2"/>
        <v>-0.28199999999999997</v>
      </c>
      <c r="Y71" s="18">
        <f t="shared" si="3"/>
        <v>-0.246</v>
      </c>
      <c r="AS71" s="2"/>
      <c r="AT71" s="2"/>
      <c r="AU71" s="2"/>
      <c r="AV71" s="2"/>
      <c r="AW71" s="2"/>
    </row>
    <row r="72" spans="1:54" x14ac:dyDescent="0.2">
      <c r="A72">
        <f t="shared" si="0"/>
        <v>2041.75</v>
      </c>
      <c r="C72" s="13">
        <f>Results_from_model!C72</f>
        <v>1.3620000000000001</v>
      </c>
      <c r="D72" s="13">
        <f>Results_from_model!D72</f>
        <v>1.7509999999999999</v>
      </c>
      <c r="E72" s="13">
        <f>Results_from_model!E72</f>
        <v>2.613</v>
      </c>
      <c r="F72" s="13">
        <f>Results_from_model!F72</f>
        <v>1.9870000000000001</v>
      </c>
      <c r="G72" s="13">
        <f>Results_from_model!G72</f>
        <v>1.8580000000000001</v>
      </c>
      <c r="H72" s="13">
        <f>Results_from_model!H72</f>
        <v>2.988</v>
      </c>
      <c r="I72" s="13">
        <f>Results_from_model!I72</f>
        <v>2.5430000000000001</v>
      </c>
      <c r="J72" s="13">
        <f>Results_from_model!J72</f>
        <v>3.76</v>
      </c>
      <c r="K72" s="13">
        <f>Results_from_model!K72</f>
        <v>1.3</v>
      </c>
      <c r="U72" s="18">
        <v>2028</v>
      </c>
      <c r="V72" s="18"/>
      <c r="W72" s="18">
        <f t="shared" si="1"/>
        <v>-0.26400000000000001</v>
      </c>
      <c r="X72" s="18">
        <f t="shared" si="2"/>
        <v>-3.4000000000000002E-2</v>
      </c>
      <c r="Y72" s="18">
        <f t="shared" si="3"/>
        <v>-0.14299999999999999</v>
      </c>
      <c r="AS72" s="2"/>
      <c r="AT72" s="2"/>
      <c r="AU72" s="2"/>
      <c r="AV72" s="2"/>
      <c r="AW72" s="2"/>
      <c r="AZ72" s="18" t="s">
        <v>132</v>
      </c>
      <c r="BA72" s="18" t="s">
        <v>133</v>
      </c>
      <c r="BB72" s="18" t="s">
        <v>134</v>
      </c>
    </row>
    <row r="73" spans="1:54" x14ac:dyDescent="0.2">
      <c r="A73">
        <f t="shared" si="0"/>
        <v>2042</v>
      </c>
      <c r="C73" s="13">
        <f>Results_from_model!C73</f>
        <v>1.373</v>
      </c>
      <c r="D73" s="13">
        <f>Results_from_model!D73</f>
        <v>1.8</v>
      </c>
      <c r="E73" s="13">
        <f>Results_from_model!E73</f>
        <v>2.637</v>
      </c>
      <c r="F73" s="13">
        <f>Results_from_model!F73</f>
        <v>2.0190000000000001</v>
      </c>
      <c r="G73" s="13">
        <f>Results_from_model!G73</f>
        <v>1.919</v>
      </c>
      <c r="H73" s="13">
        <f>Results_from_model!H73</f>
        <v>3.028</v>
      </c>
      <c r="I73" s="13">
        <f>Results_from_model!I73</f>
        <v>2.585</v>
      </c>
      <c r="J73" s="13">
        <f>Results_from_model!J73</f>
        <v>3.8359999999999999</v>
      </c>
      <c r="K73" s="13">
        <f>Results_from_model!K73</f>
        <v>1.294</v>
      </c>
      <c r="U73" s="18">
        <v>2029</v>
      </c>
      <c r="V73" s="18"/>
      <c r="W73" s="18">
        <f t="shared" si="1"/>
        <v>-0.28799999999999998</v>
      </c>
      <c r="X73" s="18">
        <f t="shared" si="2"/>
        <v>0.25700000000000001</v>
      </c>
      <c r="Y73" s="18">
        <f t="shared" si="3"/>
        <v>2.4E-2</v>
      </c>
      <c r="AS73" s="2"/>
      <c r="AT73" s="2"/>
      <c r="AU73" s="2"/>
      <c r="AV73" s="2"/>
      <c r="AW73" s="2"/>
      <c r="AZ73" s="18">
        <f>K105</f>
        <v>1.2789999999999999</v>
      </c>
      <c r="BA73" s="18">
        <f>I105</f>
        <v>3.69</v>
      </c>
      <c r="BB73" s="18">
        <f>J105</f>
        <v>5.6070000000000002</v>
      </c>
    </row>
    <row r="74" spans="1:54" x14ac:dyDescent="0.2">
      <c r="A74">
        <f t="shared" si="0"/>
        <v>2042.25</v>
      </c>
      <c r="C74" s="13">
        <f>Results_from_model!C74</f>
        <v>1.3839999999999999</v>
      </c>
      <c r="D74" s="13">
        <f>Results_from_model!D74</f>
        <v>1.8480000000000001</v>
      </c>
      <c r="E74" s="13">
        <f>Results_from_model!E74</f>
        <v>2.6619999999999999</v>
      </c>
      <c r="F74" s="13">
        <f>Results_from_model!F74</f>
        <v>2.0499999999999998</v>
      </c>
      <c r="G74" s="13">
        <f>Results_from_model!G74</f>
        <v>1.9790000000000001</v>
      </c>
      <c r="H74" s="13">
        <f>Results_from_model!H74</f>
        <v>3.0670000000000002</v>
      </c>
      <c r="I74" s="13">
        <f>Results_from_model!I74</f>
        <v>2.6259999999999999</v>
      </c>
      <c r="J74" s="13">
        <f>Results_from_model!J74</f>
        <v>3.911</v>
      </c>
      <c r="K74" s="13">
        <f>Results_from_model!K74</f>
        <v>1.288</v>
      </c>
      <c r="U74" s="18">
        <v>2030</v>
      </c>
      <c r="V74" s="18"/>
      <c r="W74" s="18">
        <f t="shared" si="1"/>
        <v>-0.253</v>
      </c>
      <c r="X74" s="18">
        <f t="shared" si="2"/>
        <v>0.54600000000000004</v>
      </c>
      <c r="Y74" s="18">
        <f t="shared" si="3"/>
        <v>0.219</v>
      </c>
      <c r="AS74" s="2"/>
      <c r="AT74" s="2"/>
      <c r="AU74" s="2"/>
      <c r="AV74" s="2"/>
      <c r="AW74" s="2"/>
    </row>
    <row r="75" spans="1:54" x14ac:dyDescent="0.2">
      <c r="A75">
        <f t="shared" ref="A75:A105" si="4">A74+0.25</f>
        <v>2042.5</v>
      </c>
      <c r="C75" s="13">
        <f>Results_from_model!C75</f>
        <v>1.395</v>
      </c>
      <c r="D75" s="13">
        <f>Results_from_model!D75</f>
        <v>1.895</v>
      </c>
      <c r="E75" s="13">
        <f>Results_from_model!E75</f>
        <v>2.6850000000000001</v>
      </c>
      <c r="F75" s="13">
        <f>Results_from_model!F75</f>
        <v>2.0819999999999999</v>
      </c>
      <c r="G75" s="13">
        <f>Results_from_model!G75</f>
        <v>2.0390000000000001</v>
      </c>
      <c r="H75" s="13">
        <f>Results_from_model!H75</f>
        <v>3.105</v>
      </c>
      <c r="I75" s="13">
        <f>Results_from_model!I75</f>
        <v>2.6669999999999998</v>
      </c>
      <c r="J75" s="13">
        <f>Results_from_model!J75</f>
        <v>3.984</v>
      </c>
      <c r="K75" s="13">
        <f>Results_from_model!K75</f>
        <v>1.2829999999999999</v>
      </c>
      <c r="U75" s="18">
        <v>2031</v>
      </c>
      <c r="V75" s="18"/>
      <c r="W75" s="18">
        <f t="shared" si="1"/>
        <v>-0.17199999999999999</v>
      </c>
      <c r="X75" s="18">
        <f t="shared" si="2"/>
        <v>0.81699999999999995</v>
      </c>
      <c r="Y75" s="18">
        <f t="shared" si="3"/>
        <v>0.42499999999999999</v>
      </c>
      <c r="AS75" s="2"/>
      <c r="AT75" s="2"/>
      <c r="AU75" s="2"/>
      <c r="AV75" s="2"/>
      <c r="AW75" s="2"/>
    </row>
    <row r="76" spans="1:54" x14ac:dyDescent="0.2">
      <c r="A76">
        <f t="shared" si="4"/>
        <v>2042.75</v>
      </c>
      <c r="C76" s="13">
        <f>Results_from_model!C76</f>
        <v>1.4059999999999999</v>
      </c>
      <c r="D76" s="13">
        <f>Results_from_model!D76</f>
        <v>1.9430000000000001</v>
      </c>
      <c r="E76" s="13">
        <f>Results_from_model!E76</f>
        <v>2.7080000000000002</v>
      </c>
      <c r="F76" s="13">
        <f>Results_from_model!F76</f>
        <v>2.113</v>
      </c>
      <c r="G76" s="13">
        <f>Results_from_model!G76</f>
        <v>2.1</v>
      </c>
      <c r="H76" s="13">
        <f>Results_from_model!H76</f>
        <v>3.1429999999999998</v>
      </c>
      <c r="I76" s="13">
        <f>Results_from_model!I76</f>
        <v>2.7069999999999999</v>
      </c>
      <c r="J76" s="13">
        <f>Results_from_model!J76</f>
        <v>4.056</v>
      </c>
      <c r="K76" s="13">
        <f>Results_from_model!K76</f>
        <v>1.2789999999999999</v>
      </c>
      <c r="U76" s="18">
        <v>2032</v>
      </c>
      <c r="V76" s="18"/>
      <c r="W76" s="18">
        <f t="shared" si="1"/>
        <v>-5.7000000000000002E-2</v>
      </c>
      <c r="X76" s="18">
        <f t="shared" si="2"/>
        <v>1.0669999999999999</v>
      </c>
      <c r="Y76" s="18">
        <f t="shared" si="3"/>
        <v>0.63600000000000001</v>
      </c>
      <c r="AS76" s="2"/>
      <c r="AT76" s="2"/>
      <c r="AU76" s="2"/>
      <c r="AV76" s="2"/>
      <c r="AW76" s="2"/>
    </row>
    <row r="77" spans="1:54" x14ac:dyDescent="0.2">
      <c r="A77">
        <f t="shared" si="4"/>
        <v>2043</v>
      </c>
      <c r="C77" s="13">
        <f>Results_from_model!C77</f>
        <v>1.4159999999999999</v>
      </c>
      <c r="D77" s="13">
        <f>Results_from_model!D77</f>
        <v>1.99</v>
      </c>
      <c r="E77" s="13">
        <f>Results_from_model!E77</f>
        <v>2.7309999999999999</v>
      </c>
      <c r="F77" s="13">
        <f>Results_from_model!F77</f>
        <v>2.1440000000000001</v>
      </c>
      <c r="G77" s="13">
        <f>Results_from_model!G77</f>
        <v>2.16</v>
      </c>
      <c r="H77" s="13">
        <f>Results_from_model!H77</f>
        <v>3.181</v>
      </c>
      <c r="I77" s="13">
        <f>Results_from_model!I77</f>
        <v>2.7469999999999999</v>
      </c>
      <c r="J77" s="13">
        <f>Results_from_model!J77</f>
        <v>4.1269999999999998</v>
      </c>
      <c r="K77" s="13">
        <f>Results_from_model!K77</f>
        <v>1.274</v>
      </c>
      <c r="U77" s="18">
        <v>2033</v>
      </c>
      <c r="V77" s="18"/>
      <c r="W77" s="18">
        <f t="shared" si="1"/>
        <v>8.5999999999999993E-2</v>
      </c>
      <c r="X77" s="18">
        <f t="shared" si="2"/>
        <v>1.2949999999999999</v>
      </c>
      <c r="Y77" s="18">
        <f t="shared" si="3"/>
        <v>0.84799999999999998</v>
      </c>
      <c r="AS77" s="2"/>
      <c r="AT77" s="2"/>
      <c r="AU77" s="2"/>
      <c r="AV77" s="2"/>
      <c r="AW77" s="2"/>
    </row>
    <row r="78" spans="1:54" x14ac:dyDescent="0.2">
      <c r="A78">
        <f t="shared" si="4"/>
        <v>2043.25</v>
      </c>
      <c r="C78" s="13">
        <f>Results_from_model!C78</f>
        <v>1.4259999999999999</v>
      </c>
      <c r="D78" s="13">
        <f>Results_from_model!D78</f>
        <v>2.0369999999999999</v>
      </c>
      <c r="E78" s="13">
        <f>Results_from_model!E78</f>
        <v>2.7530000000000001</v>
      </c>
      <c r="F78" s="13">
        <f>Results_from_model!F78</f>
        <v>2.1760000000000002</v>
      </c>
      <c r="G78" s="13">
        <f>Results_from_model!G78</f>
        <v>2.2210000000000001</v>
      </c>
      <c r="H78" s="13">
        <f>Results_from_model!H78</f>
        <v>3.2189999999999999</v>
      </c>
      <c r="I78" s="13">
        <f>Results_from_model!I78</f>
        <v>2.7869999999999999</v>
      </c>
      <c r="J78" s="13">
        <f>Results_from_model!J78</f>
        <v>4.1959999999999997</v>
      </c>
      <c r="K78" s="13">
        <f>Results_from_model!K78</f>
        <v>1.2709999999999999</v>
      </c>
      <c r="U78" s="18">
        <v>2034</v>
      </c>
      <c r="V78" s="18"/>
      <c r="W78" s="18">
        <f t="shared" si="1"/>
        <v>0.249</v>
      </c>
      <c r="X78" s="18">
        <f t="shared" si="2"/>
        <v>1.5029999999999999</v>
      </c>
      <c r="Y78" s="18">
        <f t="shared" si="3"/>
        <v>1.0589999999999999</v>
      </c>
      <c r="AS78" s="2"/>
      <c r="AT78" s="2"/>
      <c r="AU78" s="2"/>
      <c r="AV78" s="2"/>
      <c r="AW78" s="2"/>
    </row>
    <row r="79" spans="1:54" x14ac:dyDescent="0.2">
      <c r="A79">
        <f t="shared" si="4"/>
        <v>2043.5</v>
      </c>
      <c r="C79" s="13">
        <f>Results_from_model!C79</f>
        <v>1.4359999999999999</v>
      </c>
      <c r="D79" s="13">
        <f>Results_from_model!D79</f>
        <v>2.0830000000000002</v>
      </c>
      <c r="E79" s="13">
        <f>Results_from_model!E79</f>
        <v>2.774</v>
      </c>
      <c r="F79" s="13">
        <f>Results_from_model!F79</f>
        <v>2.2069999999999999</v>
      </c>
      <c r="G79" s="13">
        <f>Results_from_model!G79</f>
        <v>2.2810000000000001</v>
      </c>
      <c r="H79" s="13">
        <f>Results_from_model!H79</f>
        <v>3.2559999999999998</v>
      </c>
      <c r="I79" s="13">
        <f>Results_from_model!I79</f>
        <v>2.8260000000000001</v>
      </c>
      <c r="J79" s="13">
        <f>Results_from_model!J79</f>
        <v>4.2629999999999999</v>
      </c>
      <c r="K79" s="13">
        <f>Results_from_model!K79</f>
        <v>1.2669999999999999</v>
      </c>
      <c r="U79" s="18">
        <v>2035</v>
      </c>
      <c r="V79" s="18"/>
      <c r="W79" s="18">
        <f t="shared" si="1"/>
        <v>0.42599999999999999</v>
      </c>
      <c r="X79" s="18">
        <f t="shared" si="2"/>
        <v>1.6930000000000001</v>
      </c>
      <c r="Y79" s="18">
        <f t="shared" si="3"/>
        <v>1.2669999999999999</v>
      </c>
      <c r="AS79" s="2"/>
      <c r="AT79" s="2"/>
      <c r="AU79" s="2"/>
      <c r="AV79" s="2"/>
      <c r="AW79" s="2"/>
    </row>
    <row r="80" spans="1:54" x14ac:dyDescent="0.2">
      <c r="A80">
        <f t="shared" si="4"/>
        <v>2043.75</v>
      </c>
      <c r="C80" s="13">
        <f>Results_from_model!C80</f>
        <v>1.446</v>
      </c>
      <c r="D80" s="13">
        <f>Results_from_model!D80</f>
        <v>2.13</v>
      </c>
      <c r="E80" s="13">
        <f>Results_from_model!E80</f>
        <v>2.7949999999999999</v>
      </c>
      <c r="F80" s="13">
        <f>Results_from_model!F80</f>
        <v>2.238</v>
      </c>
      <c r="G80" s="13">
        <f>Results_from_model!G80</f>
        <v>2.3410000000000002</v>
      </c>
      <c r="H80" s="13">
        <f>Results_from_model!H80</f>
        <v>3.2919999999999998</v>
      </c>
      <c r="I80" s="13">
        <f>Results_from_model!I80</f>
        <v>2.8639999999999999</v>
      </c>
      <c r="J80" s="13">
        <f>Results_from_model!J80</f>
        <v>4.33</v>
      </c>
      <c r="K80" s="13">
        <f>Results_from_model!K80</f>
        <v>1.2649999999999999</v>
      </c>
      <c r="U80" s="18">
        <v>2036</v>
      </c>
      <c r="V80" s="18"/>
      <c r="W80" s="18">
        <f t="shared" si="1"/>
        <v>0.61399999999999999</v>
      </c>
      <c r="X80" s="18">
        <f t="shared" si="2"/>
        <v>1.8660000000000001</v>
      </c>
      <c r="Y80" s="18">
        <f t="shared" si="3"/>
        <v>1.472</v>
      </c>
      <c r="AS80" s="2"/>
      <c r="AT80" s="2"/>
      <c r="AU80" s="2"/>
      <c r="AV80" s="2"/>
      <c r="AW80" s="2"/>
    </row>
    <row r="81" spans="1:49" x14ac:dyDescent="0.2">
      <c r="A81">
        <f t="shared" si="4"/>
        <v>2044</v>
      </c>
      <c r="C81" s="13">
        <f>Results_from_model!C81</f>
        <v>1.456</v>
      </c>
      <c r="D81" s="13">
        <f>Results_from_model!D81</f>
        <v>2.1749999999999998</v>
      </c>
      <c r="E81" s="13">
        <f>Results_from_model!E81</f>
        <v>2.8159999999999998</v>
      </c>
      <c r="F81" s="13">
        <f>Results_from_model!F81</f>
        <v>2.2690000000000001</v>
      </c>
      <c r="G81" s="13">
        <f>Results_from_model!G81</f>
        <v>2.4020000000000001</v>
      </c>
      <c r="H81" s="13">
        <f>Results_from_model!H81</f>
        <v>3.3290000000000002</v>
      </c>
      <c r="I81" s="13">
        <f>Results_from_model!I81</f>
        <v>2.903</v>
      </c>
      <c r="J81" s="13">
        <f>Results_from_model!J81</f>
        <v>4.3940000000000001</v>
      </c>
      <c r="K81" s="13">
        <f>Results_from_model!K81</f>
        <v>1.262</v>
      </c>
      <c r="U81" s="18">
        <v>2037</v>
      </c>
      <c r="V81" s="18"/>
      <c r="W81" s="18">
        <f t="shared" si="1"/>
        <v>0.80900000000000005</v>
      </c>
      <c r="X81" s="18">
        <f t="shared" si="2"/>
        <v>2.0249999999999999</v>
      </c>
      <c r="Y81" s="18">
        <f t="shared" si="3"/>
        <v>1.6719999999999999</v>
      </c>
      <c r="AS81" s="2"/>
      <c r="AT81" s="2"/>
      <c r="AU81" s="2"/>
      <c r="AV81" s="2"/>
      <c r="AW81" s="2"/>
    </row>
    <row r="82" spans="1:49" x14ac:dyDescent="0.2">
      <c r="A82">
        <f t="shared" si="4"/>
        <v>2044.25</v>
      </c>
      <c r="C82" s="13">
        <f>Results_from_model!C82</f>
        <v>1.4650000000000001</v>
      </c>
      <c r="D82" s="13">
        <f>Results_from_model!D82</f>
        <v>2.2210000000000001</v>
      </c>
      <c r="E82" s="13">
        <f>Results_from_model!E82</f>
        <v>2.8359999999999999</v>
      </c>
      <c r="F82" s="13">
        <f>Results_from_model!F82</f>
        <v>2.2999999999999998</v>
      </c>
      <c r="G82" s="13">
        <f>Results_from_model!G82</f>
        <v>2.4620000000000002</v>
      </c>
      <c r="H82" s="13">
        <f>Results_from_model!H82</f>
        <v>3.3650000000000002</v>
      </c>
      <c r="I82" s="13">
        <f>Results_from_model!I82</f>
        <v>2.9409999999999998</v>
      </c>
      <c r="J82" s="13">
        <f>Results_from_model!J82</f>
        <v>4.4580000000000002</v>
      </c>
      <c r="K82" s="13">
        <f>Results_from_model!K82</f>
        <v>1.26</v>
      </c>
      <c r="U82" s="18">
        <v>2038</v>
      </c>
      <c r="V82" s="18"/>
      <c r="W82" s="18">
        <f t="shared" si="1"/>
        <v>1.0069999999999999</v>
      </c>
      <c r="X82" s="18">
        <f t="shared" si="2"/>
        <v>2.17</v>
      </c>
      <c r="Y82" s="18">
        <f t="shared" si="3"/>
        <v>1.867</v>
      </c>
      <c r="AS82" s="2"/>
      <c r="AT82" s="2"/>
      <c r="AU82" s="2"/>
      <c r="AV82" s="2"/>
      <c r="AW82" s="2"/>
    </row>
    <row r="83" spans="1:49" x14ac:dyDescent="0.2">
      <c r="A83">
        <f t="shared" si="4"/>
        <v>2044.5</v>
      </c>
      <c r="C83" s="13">
        <f>Results_from_model!C83</f>
        <v>1.4750000000000001</v>
      </c>
      <c r="D83" s="13">
        <f>Results_from_model!D83</f>
        <v>2.266</v>
      </c>
      <c r="E83" s="13">
        <f>Results_from_model!E83</f>
        <v>2.8559999999999999</v>
      </c>
      <c r="F83" s="13">
        <f>Results_from_model!F83</f>
        <v>2.331</v>
      </c>
      <c r="G83" s="13">
        <f>Results_from_model!G83</f>
        <v>2.5219999999999998</v>
      </c>
      <c r="H83" s="13">
        <f>Results_from_model!H83</f>
        <v>3.4</v>
      </c>
      <c r="I83" s="13">
        <f>Results_from_model!I83</f>
        <v>2.9780000000000002</v>
      </c>
      <c r="J83" s="13">
        <f>Results_from_model!J83</f>
        <v>4.5199999999999996</v>
      </c>
      <c r="K83" s="13">
        <f>Results_from_model!K83</f>
        <v>1.258</v>
      </c>
      <c r="U83" s="18">
        <v>2039</v>
      </c>
      <c r="V83" s="18"/>
      <c r="W83" s="18">
        <f t="shared" si="1"/>
        <v>1.208</v>
      </c>
      <c r="X83" s="18">
        <f t="shared" si="2"/>
        <v>2.3029999999999999</v>
      </c>
      <c r="Y83" s="18">
        <f t="shared" si="3"/>
        <v>2.056</v>
      </c>
      <c r="AS83" s="2"/>
      <c r="AT83" s="2"/>
      <c r="AU83" s="2"/>
      <c r="AV83" s="2"/>
      <c r="AW83" s="2"/>
    </row>
    <row r="84" spans="1:49" x14ac:dyDescent="0.2">
      <c r="A84">
        <f t="shared" si="4"/>
        <v>2044.75</v>
      </c>
      <c r="C84" s="13">
        <f>Results_from_model!C84</f>
        <v>1.484</v>
      </c>
      <c r="D84" s="13">
        <f>Results_from_model!D84</f>
        <v>2.3109999999999999</v>
      </c>
      <c r="E84" s="13">
        <f>Results_from_model!E84</f>
        <v>2.875</v>
      </c>
      <c r="F84" s="13">
        <f>Results_from_model!F84</f>
        <v>2.3620000000000001</v>
      </c>
      <c r="G84" s="13">
        <f>Results_from_model!G84</f>
        <v>2.5819999999999999</v>
      </c>
      <c r="H84" s="13">
        <f>Results_from_model!H84</f>
        <v>3.4359999999999999</v>
      </c>
      <c r="I84" s="13">
        <f>Results_from_model!I84</f>
        <v>3.0150000000000001</v>
      </c>
      <c r="J84" s="13">
        <f>Results_from_model!J84</f>
        <v>4.5810000000000004</v>
      </c>
      <c r="K84" s="13">
        <f>Results_from_model!K84</f>
        <v>1.2569999999999999</v>
      </c>
      <c r="U84" s="18">
        <v>2040</v>
      </c>
      <c r="V84" s="18"/>
      <c r="W84" s="18">
        <f t="shared" si="1"/>
        <v>1.407</v>
      </c>
      <c r="X84" s="18">
        <f t="shared" si="2"/>
        <v>2.4239999999999999</v>
      </c>
      <c r="Y84" s="18">
        <f t="shared" si="3"/>
        <v>2.2389999999999999</v>
      </c>
      <c r="AS84" s="2"/>
      <c r="AT84" s="2"/>
      <c r="AU84" s="2"/>
      <c r="AV84" s="2"/>
      <c r="AW84" s="2"/>
    </row>
    <row r="85" spans="1:49" x14ac:dyDescent="0.2">
      <c r="A85">
        <f t="shared" si="4"/>
        <v>2045</v>
      </c>
      <c r="C85" s="13">
        <f>Results_from_model!C85</f>
        <v>1.4930000000000001</v>
      </c>
      <c r="D85" s="13">
        <f>Results_from_model!D85</f>
        <v>2.355</v>
      </c>
      <c r="E85" s="13">
        <f>Results_from_model!E85</f>
        <v>2.8940000000000001</v>
      </c>
      <c r="F85" s="13">
        <f>Results_from_model!F85</f>
        <v>2.3929999999999998</v>
      </c>
      <c r="G85" s="13">
        <f>Results_from_model!G85</f>
        <v>2.6419999999999999</v>
      </c>
      <c r="H85" s="13">
        <f>Results_from_model!H85</f>
        <v>3.4710000000000001</v>
      </c>
      <c r="I85" s="13">
        <f>Results_from_model!I85</f>
        <v>3.0510000000000002</v>
      </c>
      <c r="J85" s="13">
        <f>Results_from_model!J85</f>
        <v>4.641</v>
      </c>
      <c r="K85" s="13">
        <f>Results_from_model!K85</f>
        <v>1.256</v>
      </c>
      <c r="U85" s="18">
        <v>2041</v>
      </c>
      <c r="V85" s="18"/>
      <c r="W85" s="18">
        <f t="shared" si="1"/>
        <v>1.605</v>
      </c>
      <c r="X85" s="18">
        <f t="shared" si="2"/>
        <v>2.536</v>
      </c>
      <c r="Y85" s="18">
        <f t="shared" si="3"/>
        <v>2.415</v>
      </c>
      <c r="AS85" s="2"/>
      <c r="AT85" s="2"/>
      <c r="AU85" s="2"/>
      <c r="AV85" s="2"/>
      <c r="AW85" s="2"/>
    </row>
    <row r="86" spans="1:49" x14ac:dyDescent="0.2">
      <c r="A86">
        <f t="shared" si="4"/>
        <v>2045.25</v>
      </c>
      <c r="C86" s="13">
        <f>Results_from_model!C86</f>
        <v>1.502</v>
      </c>
      <c r="D86" s="13">
        <f>Results_from_model!D86</f>
        <v>2.399</v>
      </c>
      <c r="E86" s="13">
        <f>Results_from_model!E86</f>
        <v>2.9119999999999999</v>
      </c>
      <c r="F86" s="13">
        <f>Results_from_model!F86</f>
        <v>2.4239999999999999</v>
      </c>
      <c r="G86" s="13">
        <f>Results_from_model!G86</f>
        <v>2.702</v>
      </c>
      <c r="H86" s="13">
        <f>Results_from_model!H86</f>
        <v>3.5049999999999999</v>
      </c>
      <c r="I86" s="13">
        <f>Results_from_model!I86</f>
        <v>3.0870000000000002</v>
      </c>
      <c r="J86" s="13">
        <f>Results_from_model!J86</f>
        <v>4.7</v>
      </c>
      <c r="K86" s="13">
        <f>Results_from_model!K86</f>
        <v>1.2549999999999999</v>
      </c>
      <c r="U86" s="18">
        <v>2042</v>
      </c>
      <c r="V86" s="18"/>
      <c r="W86" s="18">
        <f t="shared" si="1"/>
        <v>1.8</v>
      </c>
      <c r="X86" s="18">
        <f t="shared" si="2"/>
        <v>2.637</v>
      </c>
      <c r="Y86" s="18">
        <f t="shared" si="3"/>
        <v>2.585</v>
      </c>
      <c r="AS86" s="2"/>
      <c r="AT86" s="2"/>
      <c r="AU86" s="2"/>
      <c r="AV86" s="2"/>
      <c r="AW86" s="2"/>
    </row>
    <row r="87" spans="1:49" x14ac:dyDescent="0.2">
      <c r="A87">
        <f t="shared" si="4"/>
        <v>2045.5</v>
      </c>
      <c r="C87" s="13">
        <f>Results_from_model!C87</f>
        <v>1.51</v>
      </c>
      <c r="D87" s="13">
        <f>Results_from_model!D87</f>
        <v>2.4430000000000001</v>
      </c>
      <c r="E87" s="13">
        <f>Results_from_model!E87</f>
        <v>2.93</v>
      </c>
      <c r="F87" s="13">
        <f>Results_from_model!F87</f>
        <v>2.456</v>
      </c>
      <c r="G87" s="13">
        <f>Results_from_model!G87</f>
        <v>2.762</v>
      </c>
      <c r="H87" s="13">
        <f>Results_from_model!H87</f>
        <v>3.54</v>
      </c>
      <c r="I87" s="13">
        <f>Results_from_model!I87</f>
        <v>3.1230000000000002</v>
      </c>
      <c r="J87" s="13">
        <f>Results_from_model!J87</f>
        <v>4.7569999999999997</v>
      </c>
      <c r="K87" s="13">
        <f>Results_from_model!K87</f>
        <v>1.254</v>
      </c>
      <c r="U87" s="18">
        <v>2043</v>
      </c>
      <c r="V87" s="18"/>
      <c r="W87" s="18">
        <f t="shared" si="1"/>
        <v>1.99</v>
      </c>
      <c r="X87" s="18">
        <f t="shared" si="2"/>
        <v>2.7309999999999999</v>
      </c>
      <c r="Y87" s="18">
        <f t="shared" si="3"/>
        <v>2.7469999999999999</v>
      </c>
      <c r="AS87" s="2"/>
      <c r="AT87" s="2"/>
      <c r="AU87" s="2"/>
      <c r="AV87" s="2"/>
      <c r="AW87" s="2"/>
    </row>
    <row r="88" spans="1:49" x14ac:dyDescent="0.2">
      <c r="A88">
        <f t="shared" si="4"/>
        <v>2045.75</v>
      </c>
      <c r="C88" s="13">
        <f>Results_from_model!C88</f>
        <v>1.5189999999999999</v>
      </c>
      <c r="D88" s="13">
        <f>Results_from_model!D88</f>
        <v>2.4860000000000002</v>
      </c>
      <c r="E88" s="13">
        <f>Results_from_model!E88</f>
        <v>2.948</v>
      </c>
      <c r="F88" s="13">
        <f>Results_from_model!F88</f>
        <v>2.4870000000000001</v>
      </c>
      <c r="G88" s="13">
        <f>Results_from_model!G88</f>
        <v>2.8220000000000001</v>
      </c>
      <c r="H88" s="13">
        <f>Results_from_model!H88</f>
        <v>3.5739999999999998</v>
      </c>
      <c r="I88" s="13">
        <f>Results_from_model!I88</f>
        <v>3.1579999999999999</v>
      </c>
      <c r="J88" s="13">
        <f>Results_from_model!J88</f>
        <v>4.8129999999999997</v>
      </c>
      <c r="K88" s="13">
        <f>Results_from_model!K88</f>
        <v>1.254</v>
      </c>
      <c r="U88" s="18">
        <v>2044</v>
      </c>
      <c r="V88" s="18"/>
      <c r="W88" s="18">
        <f t="shared" si="1"/>
        <v>2.1749999999999998</v>
      </c>
      <c r="X88" s="18">
        <f t="shared" si="2"/>
        <v>2.8159999999999998</v>
      </c>
      <c r="Y88" s="18">
        <f t="shared" si="3"/>
        <v>2.903</v>
      </c>
      <c r="AS88" s="2"/>
      <c r="AT88" s="2"/>
      <c r="AU88" s="2"/>
      <c r="AV88" s="2"/>
      <c r="AW88" s="2"/>
    </row>
    <row r="89" spans="1:49" x14ac:dyDescent="0.2">
      <c r="A89">
        <f t="shared" si="4"/>
        <v>2046</v>
      </c>
      <c r="C89" s="13">
        <f>Results_from_model!C89</f>
        <v>1.5269999999999999</v>
      </c>
      <c r="D89" s="13">
        <f>Results_from_model!D89</f>
        <v>2.5289999999999999</v>
      </c>
      <c r="E89" s="13">
        <f>Results_from_model!E89</f>
        <v>2.9649999999999999</v>
      </c>
      <c r="F89" s="13">
        <f>Results_from_model!F89</f>
        <v>2.5179999999999998</v>
      </c>
      <c r="G89" s="13">
        <f>Results_from_model!G89</f>
        <v>2.8809999999999998</v>
      </c>
      <c r="H89" s="13">
        <f>Results_from_model!H89</f>
        <v>3.6070000000000002</v>
      </c>
      <c r="I89" s="13">
        <f>Results_from_model!I89</f>
        <v>3.1930000000000001</v>
      </c>
      <c r="J89" s="13">
        <f>Results_from_model!J89</f>
        <v>4.8680000000000003</v>
      </c>
      <c r="K89" s="13">
        <f>Results_from_model!K89</f>
        <v>1.254</v>
      </c>
      <c r="U89" s="18">
        <v>2045</v>
      </c>
      <c r="V89" s="18"/>
      <c r="W89" s="18">
        <f t="shared" si="1"/>
        <v>2.355</v>
      </c>
      <c r="X89" s="18">
        <f t="shared" si="2"/>
        <v>2.8940000000000001</v>
      </c>
      <c r="Y89" s="18">
        <f t="shared" si="3"/>
        <v>3.0510000000000002</v>
      </c>
      <c r="AS89" s="2"/>
      <c r="AT89" s="2"/>
      <c r="AU89" s="2"/>
      <c r="AV89" s="2"/>
      <c r="AW89" s="2"/>
    </row>
    <row r="90" spans="1:49" x14ac:dyDescent="0.2">
      <c r="A90">
        <f t="shared" si="4"/>
        <v>2046.25</v>
      </c>
      <c r="C90" s="13">
        <f>Results_from_model!C90</f>
        <v>1.5349999999999999</v>
      </c>
      <c r="D90" s="13">
        <f>Results_from_model!D90</f>
        <v>2.5720000000000001</v>
      </c>
      <c r="E90" s="13">
        <f>Results_from_model!E90</f>
        <v>2.9820000000000002</v>
      </c>
      <c r="F90" s="13">
        <f>Results_from_model!F90</f>
        <v>2.5489999999999999</v>
      </c>
      <c r="G90" s="13">
        <f>Results_from_model!G90</f>
        <v>2.9409999999999998</v>
      </c>
      <c r="H90" s="13">
        <f>Results_from_model!H90</f>
        <v>3.641</v>
      </c>
      <c r="I90" s="13">
        <f>Results_from_model!I90</f>
        <v>3.2269999999999999</v>
      </c>
      <c r="J90" s="13">
        <f>Results_from_model!J90</f>
        <v>4.9219999999999997</v>
      </c>
      <c r="K90" s="13">
        <f>Results_from_model!K90</f>
        <v>1.254</v>
      </c>
      <c r="U90" s="18">
        <v>2046</v>
      </c>
      <c r="V90" s="18"/>
      <c r="W90" s="18">
        <f t="shared" si="1"/>
        <v>2.5289999999999999</v>
      </c>
      <c r="X90" s="18">
        <f t="shared" si="2"/>
        <v>2.9649999999999999</v>
      </c>
      <c r="Y90" s="18">
        <f t="shared" si="3"/>
        <v>3.1930000000000001</v>
      </c>
      <c r="AS90" s="2"/>
      <c r="AT90" s="2"/>
      <c r="AU90" s="2"/>
      <c r="AV90" s="2"/>
      <c r="AW90" s="2"/>
    </row>
    <row r="91" spans="1:49" x14ac:dyDescent="0.2">
      <c r="A91">
        <f t="shared" si="4"/>
        <v>2046.5</v>
      </c>
      <c r="C91" s="13">
        <f>Results_from_model!C91</f>
        <v>1.5429999999999999</v>
      </c>
      <c r="D91" s="13">
        <f>Results_from_model!D91</f>
        <v>2.6139999999999999</v>
      </c>
      <c r="E91" s="13">
        <f>Results_from_model!E91</f>
        <v>2.9990000000000001</v>
      </c>
      <c r="F91" s="13">
        <f>Results_from_model!F91</f>
        <v>2.58</v>
      </c>
      <c r="G91" s="13">
        <f>Results_from_model!G91</f>
        <v>3</v>
      </c>
      <c r="H91" s="13">
        <f>Results_from_model!H91</f>
        <v>3.6739999999999999</v>
      </c>
      <c r="I91" s="13">
        <f>Results_from_model!I91</f>
        <v>3.2610000000000001</v>
      </c>
      <c r="J91" s="13">
        <f>Results_from_model!J91</f>
        <v>4.9749999999999996</v>
      </c>
      <c r="K91" s="13">
        <f>Results_from_model!K91</f>
        <v>1.254</v>
      </c>
      <c r="U91" s="18">
        <v>2047</v>
      </c>
      <c r="V91" s="18"/>
      <c r="W91" s="18">
        <f t="shared" si="1"/>
        <v>2.6970000000000001</v>
      </c>
      <c r="X91" s="18">
        <f t="shared" si="2"/>
        <v>3.0310000000000001</v>
      </c>
      <c r="Y91" s="18">
        <f t="shared" si="3"/>
        <v>3.327</v>
      </c>
      <c r="AS91" s="2"/>
      <c r="AT91" s="2"/>
      <c r="AU91" s="2"/>
      <c r="AV91" s="2"/>
      <c r="AW91" s="2"/>
    </row>
    <row r="92" spans="1:49" x14ac:dyDescent="0.2">
      <c r="A92">
        <f t="shared" si="4"/>
        <v>2046.75</v>
      </c>
      <c r="C92" s="13">
        <f>Results_from_model!C92</f>
        <v>1.5509999999999999</v>
      </c>
      <c r="D92" s="13">
        <f>Results_from_model!D92</f>
        <v>2.6549999999999998</v>
      </c>
      <c r="E92" s="13">
        <f>Results_from_model!E92</f>
        <v>3.0150000000000001</v>
      </c>
      <c r="F92" s="13">
        <f>Results_from_model!F92</f>
        <v>2.6110000000000002</v>
      </c>
      <c r="G92" s="13">
        <f>Results_from_model!G92</f>
        <v>3.0590000000000002</v>
      </c>
      <c r="H92" s="13">
        <f>Results_from_model!H92</f>
        <v>3.7069999999999999</v>
      </c>
      <c r="I92" s="13">
        <f>Results_from_model!I92</f>
        <v>3.294</v>
      </c>
      <c r="J92" s="13">
        <f>Results_from_model!J92</f>
        <v>5.0259999999999998</v>
      </c>
      <c r="K92" s="13">
        <f>Results_from_model!K92</f>
        <v>1.2549999999999999</v>
      </c>
      <c r="U92" s="18">
        <v>2048</v>
      </c>
      <c r="V92" s="18"/>
      <c r="W92" s="18">
        <f t="shared" si="1"/>
        <v>2.8570000000000002</v>
      </c>
      <c r="X92" s="18">
        <f t="shared" si="2"/>
        <v>3.09</v>
      </c>
      <c r="Y92" s="18">
        <f t="shared" si="3"/>
        <v>3.4550000000000001</v>
      </c>
      <c r="AS92" s="2"/>
      <c r="AT92" s="2"/>
      <c r="AU92" s="2"/>
      <c r="AV92" s="2"/>
      <c r="AW92" s="2"/>
    </row>
    <row r="93" spans="1:49" x14ac:dyDescent="0.2">
      <c r="A93">
        <f t="shared" si="4"/>
        <v>2047</v>
      </c>
      <c r="C93" s="13">
        <f>Results_from_model!C93</f>
        <v>1.5589999999999999</v>
      </c>
      <c r="D93" s="13">
        <f>Results_from_model!D93</f>
        <v>2.6970000000000001</v>
      </c>
      <c r="E93" s="13">
        <f>Results_from_model!E93</f>
        <v>3.0310000000000001</v>
      </c>
      <c r="F93" s="13">
        <f>Results_from_model!F93</f>
        <v>2.6419999999999999</v>
      </c>
      <c r="G93" s="13">
        <f>Results_from_model!G93</f>
        <v>3.1190000000000002</v>
      </c>
      <c r="H93" s="13">
        <f>Results_from_model!H93</f>
        <v>3.7389999999999999</v>
      </c>
      <c r="I93" s="13">
        <f>Results_from_model!I93</f>
        <v>3.327</v>
      </c>
      <c r="J93" s="13">
        <f>Results_from_model!J93</f>
        <v>5.077</v>
      </c>
      <c r="K93" s="13">
        <f>Results_from_model!K93</f>
        <v>1.256</v>
      </c>
      <c r="U93" s="18">
        <v>2049</v>
      </c>
      <c r="V93" s="18"/>
      <c r="W93" s="18">
        <f t="shared" si="1"/>
        <v>3.0110000000000001</v>
      </c>
      <c r="X93" s="18">
        <f t="shared" si="2"/>
        <v>3.145</v>
      </c>
      <c r="Y93" s="18">
        <f t="shared" si="3"/>
        <v>3.5760000000000001</v>
      </c>
      <c r="AS93" s="2"/>
      <c r="AT93" s="2"/>
      <c r="AU93" s="2"/>
      <c r="AV93" s="2"/>
      <c r="AW93" s="2"/>
    </row>
    <row r="94" spans="1:49" x14ac:dyDescent="0.2">
      <c r="A94">
        <f t="shared" si="4"/>
        <v>2047.25</v>
      </c>
      <c r="C94" s="13">
        <f>Results_from_model!C94</f>
        <v>1.5660000000000001</v>
      </c>
      <c r="D94" s="13">
        <f>Results_from_model!D94</f>
        <v>2.7370000000000001</v>
      </c>
      <c r="E94" s="13">
        <f>Results_from_model!E94</f>
        <v>3.0459999999999998</v>
      </c>
      <c r="F94" s="13">
        <f>Results_from_model!F94</f>
        <v>2.673</v>
      </c>
      <c r="G94" s="13">
        <f>Results_from_model!G94</f>
        <v>3.1779999999999999</v>
      </c>
      <c r="H94" s="13">
        <f>Results_from_model!H94</f>
        <v>3.7709999999999999</v>
      </c>
      <c r="I94" s="13">
        <f>Results_from_model!I94</f>
        <v>3.36</v>
      </c>
      <c r="J94" s="13">
        <f>Results_from_model!J94</f>
        <v>5.1260000000000003</v>
      </c>
      <c r="K94" s="13">
        <f>Results_from_model!K94</f>
        <v>1.2569999999999999</v>
      </c>
      <c r="U94" s="18">
        <v>2050</v>
      </c>
      <c r="V94" s="18"/>
      <c r="W94" s="18">
        <f t="shared" si="1"/>
        <v>3.1579999999999999</v>
      </c>
      <c r="X94" s="18">
        <f t="shared" si="2"/>
        <v>3.1949999999999998</v>
      </c>
      <c r="Y94" s="18">
        <f t="shared" si="3"/>
        <v>3.69</v>
      </c>
      <c r="AS94" s="2"/>
      <c r="AT94" s="2"/>
      <c r="AU94" s="2"/>
      <c r="AV94" s="2"/>
      <c r="AW94" s="2"/>
    </row>
    <row r="95" spans="1:49" x14ac:dyDescent="0.2">
      <c r="A95">
        <f t="shared" si="4"/>
        <v>2047.5</v>
      </c>
      <c r="C95" s="13">
        <f>Results_from_model!C95</f>
        <v>1.5740000000000001</v>
      </c>
      <c r="D95" s="13">
        <f>Results_from_model!D95</f>
        <v>2.778</v>
      </c>
      <c r="E95" s="13">
        <f>Results_from_model!E95</f>
        <v>3.0609999999999999</v>
      </c>
      <c r="F95" s="13">
        <f>Results_from_model!F95</f>
        <v>2.7050000000000001</v>
      </c>
      <c r="G95" s="13">
        <f>Results_from_model!G95</f>
        <v>3.2360000000000002</v>
      </c>
      <c r="H95" s="13">
        <f>Results_from_model!H95</f>
        <v>3.8039999999999998</v>
      </c>
      <c r="I95" s="13">
        <f>Results_from_model!I95</f>
        <v>3.3919999999999999</v>
      </c>
      <c r="J95" s="13">
        <f>Results_from_model!J95</f>
        <v>5.1749999999999998</v>
      </c>
      <c r="K95" s="13">
        <f>Results_from_model!K95</f>
        <v>1.258</v>
      </c>
      <c r="AS95" s="2"/>
      <c r="AT95" s="2"/>
      <c r="AU95" s="2"/>
      <c r="AV95" s="2"/>
      <c r="AW95" s="2"/>
    </row>
    <row r="96" spans="1:49" x14ac:dyDescent="0.2">
      <c r="A96">
        <f t="shared" si="4"/>
        <v>2047.75</v>
      </c>
      <c r="C96" s="13">
        <f>Results_from_model!C96</f>
        <v>1.581</v>
      </c>
      <c r="D96" s="13">
        <f>Results_from_model!D96</f>
        <v>2.8180000000000001</v>
      </c>
      <c r="E96" s="13">
        <f>Results_from_model!E96</f>
        <v>3.0760000000000001</v>
      </c>
      <c r="F96" s="13">
        <f>Results_from_model!F96</f>
        <v>2.7360000000000002</v>
      </c>
      <c r="G96" s="13">
        <f>Results_from_model!G96</f>
        <v>3.2949999999999999</v>
      </c>
      <c r="H96" s="13">
        <f>Results_from_model!H96</f>
        <v>3.835</v>
      </c>
      <c r="I96" s="13">
        <f>Results_from_model!I96</f>
        <v>3.4239999999999999</v>
      </c>
      <c r="J96" s="13">
        <f>Results_from_model!J96</f>
        <v>5.2220000000000004</v>
      </c>
      <c r="K96" s="13">
        <f>Results_from_model!K96</f>
        <v>1.26</v>
      </c>
      <c r="AS96" s="2"/>
      <c r="AT96" s="2"/>
      <c r="AU96" s="2"/>
      <c r="AV96" s="2"/>
      <c r="AW96" s="2"/>
    </row>
    <row r="97" spans="1:49" x14ac:dyDescent="0.2">
      <c r="A97">
        <f t="shared" si="4"/>
        <v>2048</v>
      </c>
      <c r="C97" s="13">
        <f>Results_from_model!C97</f>
        <v>1.5880000000000001</v>
      </c>
      <c r="D97" s="13">
        <f>Results_from_model!D97</f>
        <v>2.8570000000000002</v>
      </c>
      <c r="E97" s="13">
        <f>Results_from_model!E97</f>
        <v>3.09</v>
      </c>
      <c r="F97" s="13">
        <f>Results_from_model!F97</f>
        <v>2.7669999999999999</v>
      </c>
      <c r="G97" s="13">
        <f>Results_from_model!G97</f>
        <v>3.3530000000000002</v>
      </c>
      <c r="H97" s="13">
        <f>Results_from_model!H97</f>
        <v>3.867</v>
      </c>
      <c r="I97" s="13">
        <f>Results_from_model!I97</f>
        <v>3.4550000000000001</v>
      </c>
      <c r="J97" s="13">
        <f>Results_from_model!J97</f>
        <v>5.2690000000000001</v>
      </c>
      <c r="K97" s="13">
        <f>Results_from_model!K97</f>
        <v>1.2609999999999999</v>
      </c>
      <c r="AS97" s="2"/>
      <c r="AT97" s="2"/>
      <c r="AU97" s="2"/>
      <c r="AV97" s="2"/>
      <c r="AW97" s="2"/>
    </row>
    <row r="98" spans="1:49" x14ac:dyDescent="0.2">
      <c r="A98">
        <f t="shared" si="4"/>
        <v>2048.25</v>
      </c>
      <c r="C98" s="13">
        <f>Results_from_model!C98</f>
        <v>1.595</v>
      </c>
      <c r="D98" s="13">
        <f>Results_from_model!D98</f>
        <v>2.8959999999999999</v>
      </c>
      <c r="E98" s="13">
        <f>Results_from_model!E98</f>
        <v>3.105</v>
      </c>
      <c r="F98" s="13">
        <f>Results_from_model!F98</f>
        <v>2.7989999999999999</v>
      </c>
      <c r="G98" s="13">
        <f>Results_from_model!G98</f>
        <v>3.4119999999999999</v>
      </c>
      <c r="H98" s="13">
        <f>Results_from_model!H98</f>
        <v>3.8980000000000001</v>
      </c>
      <c r="I98" s="13">
        <f>Results_from_model!I98</f>
        <v>3.4860000000000002</v>
      </c>
      <c r="J98" s="13">
        <f>Results_from_model!J98</f>
        <v>5.3140000000000001</v>
      </c>
      <c r="K98" s="13">
        <f>Results_from_model!K98</f>
        <v>1.2629999999999999</v>
      </c>
      <c r="Y98" s="2"/>
    </row>
    <row r="99" spans="1:49" x14ac:dyDescent="0.2">
      <c r="A99">
        <f t="shared" si="4"/>
        <v>2048.5</v>
      </c>
      <c r="C99" s="13">
        <f>Results_from_model!C99</f>
        <v>1.6020000000000001</v>
      </c>
      <c r="D99" s="13">
        <f>Results_from_model!D99</f>
        <v>2.9350000000000001</v>
      </c>
      <c r="E99" s="13">
        <f>Results_from_model!E99</f>
        <v>3.1179999999999999</v>
      </c>
      <c r="F99" s="13">
        <f>Results_from_model!F99</f>
        <v>2.83</v>
      </c>
      <c r="G99" s="13">
        <f>Results_from_model!G99</f>
        <v>3.47</v>
      </c>
      <c r="H99" s="13">
        <f>Results_from_model!H99</f>
        <v>3.93</v>
      </c>
      <c r="I99" s="13">
        <f>Results_from_model!I99</f>
        <v>3.516</v>
      </c>
      <c r="J99" s="13">
        <f>Results_from_model!J99</f>
        <v>5.359</v>
      </c>
      <c r="K99" s="13">
        <f>Results_from_model!K99</f>
        <v>1.2649999999999999</v>
      </c>
      <c r="Y99" s="2"/>
    </row>
    <row r="100" spans="1:49" x14ac:dyDescent="0.2">
      <c r="A100">
        <f t="shared" si="4"/>
        <v>2048.75</v>
      </c>
      <c r="C100" s="13">
        <f>Results_from_model!C100</f>
        <v>1.609</v>
      </c>
      <c r="D100" s="13">
        <f>Results_from_model!D100</f>
        <v>2.9729999999999999</v>
      </c>
      <c r="E100" s="13">
        <f>Results_from_model!E100</f>
        <v>3.1320000000000001</v>
      </c>
      <c r="F100" s="13">
        <f>Results_from_model!F100</f>
        <v>2.8620000000000001</v>
      </c>
      <c r="G100" s="13">
        <f>Results_from_model!G100</f>
        <v>3.528</v>
      </c>
      <c r="H100" s="13">
        <f>Results_from_model!H100</f>
        <v>3.9609999999999999</v>
      </c>
      <c r="I100" s="13">
        <f>Results_from_model!I100</f>
        <v>3.5459999999999998</v>
      </c>
      <c r="J100" s="13">
        <f>Results_from_model!J100</f>
        <v>5.4020000000000001</v>
      </c>
      <c r="K100" s="13">
        <f>Results_from_model!K100</f>
        <v>1.2669999999999999</v>
      </c>
    </row>
    <row r="101" spans="1:49" x14ac:dyDescent="0.2">
      <c r="A101">
        <f t="shared" si="4"/>
        <v>2049</v>
      </c>
      <c r="C101" s="13">
        <f>Results_from_model!C101</f>
        <v>1.615</v>
      </c>
      <c r="D101" s="13">
        <f>Results_from_model!D101</f>
        <v>3.0110000000000001</v>
      </c>
      <c r="E101" s="13">
        <f>Results_from_model!E101</f>
        <v>3.145</v>
      </c>
      <c r="F101" s="13">
        <f>Results_from_model!F101</f>
        <v>2.8940000000000001</v>
      </c>
      <c r="G101" s="13">
        <f>Results_from_model!G101</f>
        <v>3.5859999999999999</v>
      </c>
      <c r="H101" s="13">
        <f>Results_from_model!H101</f>
        <v>3.9910000000000001</v>
      </c>
      <c r="I101" s="13">
        <f>Results_from_model!I101</f>
        <v>3.5760000000000001</v>
      </c>
      <c r="J101" s="13">
        <f>Results_from_model!J101</f>
        <v>5.4450000000000003</v>
      </c>
      <c r="K101" s="13">
        <f>Results_from_model!K101</f>
        <v>1.2689999999999999</v>
      </c>
    </row>
    <row r="102" spans="1:49" x14ac:dyDescent="0.2">
      <c r="A102">
        <f t="shared" si="4"/>
        <v>2049.25</v>
      </c>
      <c r="C102" s="13">
        <f>Results_from_model!C102</f>
        <v>1.6220000000000001</v>
      </c>
      <c r="D102" s="13">
        <f>Results_from_model!D102</f>
        <v>3.0489999999999999</v>
      </c>
      <c r="E102" s="13">
        <f>Results_from_model!E102</f>
        <v>3.1579999999999999</v>
      </c>
      <c r="F102" s="13">
        <f>Results_from_model!F102</f>
        <v>2.9260000000000002</v>
      </c>
      <c r="G102" s="13">
        <f>Results_from_model!G102</f>
        <v>3.6429999999999998</v>
      </c>
      <c r="H102" s="13">
        <f>Results_from_model!H102</f>
        <v>4.0220000000000002</v>
      </c>
      <c r="I102" s="13">
        <f>Results_from_model!I102</f>
        <v>3.605</v>
      </c>
      <c r="J102" s="13">
        <f>Results_from_model!J102</f>
        <v>5.4870000000000001</v>
      </c>
      <c r="K102" s="13">
        <f>Results_from_model!K102</f>
        <v>1.2709999999999999</v>
      </c>
    </row>
    <row r="103" spans="1:49" x14ac:dyDescent="0.2">
      <c r="A103">
        <f t="shared" si="4"/>
        <v>2049.5</v>
      </c>
      <c r="C103" s="13">
        <f>Results_from_model!C103</f>
        <v>1.6279999999999999</v>
      </c>
      <c r="D103" s="13">
        <f>Results_from_model!D103</f>
        <v>3.0859999999999999</v>
      </c>
      <c r="E103" s="13">
        <f>Results_from_model!E103</f>
        <v>3.1709999999999998</v>
      </c>
      <c r="F103" s="13">
        <f>Results_from_model!F103</f>
        <v>2.9580000000000002</v>
      </c>
      <c r="G103" s="13">
        <f>Results_from_model!G103</f>
        <v>3.7010000000000001</v>
      </c>
      <c r="H103" s="13">
        <f>Results_from_model!H103</f>
        <v>4.0529999999999999</v>
      </c>
      <c r="I103" s="13">
        <f>Results_from_model!I103</f>
        <v>3.6339999999999999</v>
      </c>
      <c r="J103" s="13">
        <f>Results_from_model!J103</f>
        <v>5.5279999999999996</v>
      </c>
      <c r="K103" s="13">
        <f>Results_from_model!K103</f>
        <v>1.274</v>
      </c>
    </row>
    <row r="104" spans="1:49" x14ac:dyDescent="0.2">
      <c r="A104">
        <f t="shared" si="4"/>
        <v>2049.75</v>
      </c>
      <c r="C104" s="13">
        <f>Results_from_model!C104</f>
        <v>1.6339999999999999</v>
      </c>
      <c r="D104" s="13">
        <f>Results_from_model!D104</f>
        <v>3.1219999999999999</v>
      </c>
      <c r="E104" s="13">
        <f>Results_from_model!E104</f>
        <v>3.1829999999999998</v>
      </c>
      <c r="F104" s="13">
        <f>Results_from_model!F104</f>
        <v>2.99</v>
      </c>
      <c r="G104" s="13">
        <f>Results_from_model!G104</f>
        <v>3.758</v>
      </c>
      <c r="H104" s="13">
        <f>Results_from_model!H104</f>
        <v>4.0830000000000002</v>
      </c>
      <c r="I104" s="13">
        <f>Results_from_model!I104</f>
        <v>3.6619999999999999</v>
      </c>
      <c r="J104" s="13">
        <f>Results_from_model!J104</f>
        <v>5.5679999999999996</v>
      </c>
      <c r="K104" s="13">
        <f>Results_from_model!K104</f>
        <v>1.276</v>
      </c>
    </row>
    <row r="105" spans="1:49" x14ac:dyDescent="0.2">
      <c r="A105">
        <f t="shared" si="4"/>
        <v>2050</v>
      </c>
      <c r="C105" s="13">
        <f>Results_from_model!C105</f>
        <v>1.64</v>
      </c>
      <c r="D105" s="13">
        <f>Results_from_model!D105</f>
        <v>3.1579999999999999</v>
      </c>
      <c r="E105" s="13">
        <f>Results_from_model!E105</f>
        <v>3.1949999999999998</v>
      </c>
      <c r="F105" s="13">
        <f>Results_from_model!F105</f>
        <v>3.0219999999999998</v>
      </c>
      <c r="G105" s="13">
        <f>Results_from_model!G105</f>
        <v>3.8149999999999999</v>
      </c>
      <c r="H105" s="13">
        <f>Results_from_model!H105</f>
        <v>4.1139999999999999</v>
      </c>
      <c r="I105" s="13">
        <f>Results_from_model!I105</f>
        <v>3.69</v>
      </c>
      <c r="J105" s="13">
        <f>Results_from_model!J105</f>
        <v>5.6070000000000002</v>
      </c>
      <c r="K105" s="13">
        <f>Results_from_model!K105</f>
        <v>1.2789999999999999</v>
      </c>
    </row>
    <row r="209" spans="1:44" s="4" customFormat="1" x14ac:dyDescent="0.2">
      <c r="A209"/>
      <c r="C209"/>
      <c r="D209"/>
      <c r="E209"/>
      <c r="F209"/>
      <c r="G209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</row>
    <row r="1597" spans="10:17" x14ac:dyDescent="0.2">
      <c r="J1597" s="5"/>
      <c r="K1597" s="5"/>
      <c r="L1597" s="5"/>
      <c r="M1597" s="5"/>
      <c r="N1597" s="5"/>
      <c r="O1597" s="5"/>
      <c r="P1597" s="5"/>
      <c r="Q1597" s="5"/>
    </row>
    <row r="1598" spans="10:17" x14ac:dyDescent="0.2">
      <c r="J1598" s="5"/>
      <c r="K1598" s="5"/>
      <c r="L1598" s="5"/>
      <c r="M1598" s="5"/>
      <c r="N1598" s="5"/>
      <c r="O1598" s="5"/>
      <c r="P1598" s="5"/>
      <c r="Q1598" s="5"/>
    </row>
    <row r="1599" spans="10:17" x14ac:dyDescent="0.2">
      <c r="J1599" s="5"/>
      <c r="K1599" s="5"/>
      <c r="L1599" s="5"/>
      <c r="M1599" s="5"/>
      <c r="N1599" s="5"/>
      <c r="O1599" s="5"/>
      <c r="P1599" s="5"/>
      <c r="Q1599" s="5"/>
    </row>
    <row r="1600" spans="10:17" x14ac:dyDescent="0.2">
      <c r="J1600" s="5"/>
      <c r="K1600" s="5"/>
      <c r="L1600" s="5"/>
      <c r="M1600" s="5"/>
      <c r="N1600" s="5"/>
      <c r="O1600" s="5"/>
      <c r="P1600" s="5"/>
      <c r="Q1600" s="5"/>
    </row>
    <row r="1601" spans="8:17" x14ac:dyDescent="0.2">
      <c r="H1601" s="5"/>
      <c r="J1601" s="5"/>
      <c r="K1601" s="5"/>
      <c r="L1601" s="5"/>
      <c r="M1601" s="5"/>
      <c r="N1601" s="5"/>
      <c r="O1601" s="5"/>
      <c r="P1601" s="5"/>
      <c r="Q1601" s="5"/>
    </row>
    <row r="1602" spans="8:17" x14ac:dyDescent="0.2">
      <c r="H1602" s="5"/>
      <c r="J1602" s="5"/>
      <c r="K1602" s="5"/>
      <c r="L1602" s="5"/>
      <c r="M1602" s="5"/>
      <c r="N1602" s="5"/>
      <c r="O1602" s="5"/>
      <c r="P1602" s="5"/>
      <c r="Q1602" s="5"/>
    </row>
    <row r="1603" spans="8:17" x14ac:dyDescent="0.2">
      <c r="H1603" s="5"/>
      <c r="J1603" s="5"/>
      <c r="K1603" s="5"/>
      <c r="L1603" s="5"/>
      <c r="M1603" s="5"/>
      <c r="N1603" s="5"/>
      <c r="O1603" s="5"/>
      <c r="P1603" s="5"/>
      <c r="Q1603" s="5"/>
    </row>
    <row r="1604" spans="8:17" x14ac:dyDescent="0.2">
      <c r="H1604" s="5"/>
      <c r="J1604" s="5"/>
      <c r="K1604" s="5"/>
      <c r="L1604" s="5"/>
      <c r="M1604" s="5"/>
      <c r="N1604" s="5"/>
      <c r="O1604" s="5"/>
      <c r="P1604" s="5"/>
      <c r="Q1604" s="5"/>
    </row>
    <row r="1605" spans="8:17" x14ac:dyDescent="0.2">
      <c r="H1605" s="5"/>
      <c r="J1605" s="5"/>
      <c r="K1605" s="5"/>
      <c r="L1605" s="5"/>
      <c r="M1605" s="5"/>
      <c r="N1605" s="5"/>
      <c r="O1605" s="5"/>
      <c r="P1605" s="5"/>
      <c r="Q1605" s="5"/>
    </row>
    <row r="1606" spans="8:17" x14ac:dyDescent="0.2">
      <c r="H1606" s="5"/>
      <c r="J1606" s="5"/>
      <c r="K1606" s="5"/>
      <c r="L1606" s="5"/>
      <c r="M1606" s="5"/>
      <c r="N1606" s="5"/>
      <c r="O1606" s="5"/>
      <c r="P1606" s="5"/>
      <c r="Q1606" s="5"/>
    </row>
    <row r="1607" spans="8:17" x14ac:dyDescent="0.2">
      <c r="H1607" s="5"/>
      <c r="J1607" s="5"/>
      <c r="K1607" s="5"/>
      <c r="L1607" s="5"/>
      <c r="M1607" s="5"/>
      <c r="N1607" s="5"/>
      <c r="O1607" s="5"/>
      <c r="P1607" s="5"/>
      <c r="Q1607" s="5"/>
    </row>
    <row r="1608" spans="8:17" x14ac:dyDescent="0.2">
      <c r="H1608" s="5"/>
      <c r="J1608" s="5"/>
      <c r="K1608" s="5"/>
      <c r="L1608" s="5"/>
      <c r="M1608" s="5"/>
      <c r="N1608" s="5"/>
      <c r="O1608" s="5"/>
      <c r="P1608" s="5"/>
      <c r="Q1608" s="5"/>
    </row>
    <row r="1609" spans="8:17" x14ac:dyDescent="0.2">
      <c r="H1609" s="5"/>
      <c r="J1609" s="5"/>
      <c r="K1609" s="5"/>
      <c r="L1609" s="5"/>
      <c r="M1609" s="5"/>
      <c r="N1609" s="5"/>
      <c r="O1609" s="5"/>
      <c r="P1609" s="5"/>
      <c r="Q1609" s="5"/>
    </row>
    <row r="1610" spans="8:17" x14ac:dyDescent="0.2">
      <c r="H1610" s="5"/>
      <c r="J1610" s="5"/>
      <c r="K1610" s="5"/>
      <c r="L1610" s="5"/>
      <c r="M1610" s="5"/>
      <c r="N1610" s="5"/>
      <c r="O1610" s="5"/>
      <c r="P1610" s="5"/>
      <c r="Q1610" s="5"/>
    </row>
    <row r="1611" spans="8:17" x14ac:dyDescent="0.2">
      <c r="H1611" s="5"/>
      <c r="J1611" s="5"/>
      <c r="K1611" s="5"/>
      <c r="L1611" s="5"/>
      <c r="M1611" s="5"/>
      <c r="N1611" s="5"/>
      <c r="O1611" s="5"/>
      <c r="P1611" s="5"/>
      <c r="Q1611" s="5"/>
    </row>
    <row r="1612" spans="8:17" x14ac:dyDescent="0.2">
      <c r="H1612" s="5"/>
      <c r="J1612" s="5"/>
      <c r="K1612" s="5"/>
      <c r="L1612" s="5"/>
      <c r="M1612" s="5"/>
      <c r="N1612" s="5"/>
      <c r="O1612" s="5"/>
      <c r="P1612" s="5"/>
      <c r="Q1612" s="5"/>
    </row>
    <row r="1613" spans="8:17" x14ac:dyDescent="0.2">
      <c r="H1613" s="5"/>
      <c r="J1613" s="5"/>
      <c r="K1613" s="5"/>
      <c r="L1613" s="5"/>
      <c r="M1613" s="5"/>
      <c r="N1613" s="5"/>
      <c r="O1613" s="5"/>
      <c r="P1613" s="5"/>
      <c r="Q1613" s="5"/>
    </row>
    <row r="1614" spans="8:17" x14ac:dyDescent="0.2">
      <c r="H1614" s="5"/>
      <c r="J1614" s="5"/>
      <c r="K1614" s="5"/>
      <c r="L1614" s="5"/>
      <c r="M1614" s="5"/>
      <c r="N1614" s="5"/>
      <c r="O1614" s="5"/>
      <c r="P1614" s="5"/>
      <c r="Q1614" s="5"/>
    </row>
    <row r="1615" spans="8:17" x14ac:dyDescent="0.2">
      <c r="H1615" s="5"/>
      <c r="J1615" s="5"/>
      <c r="K1615" s="5"/>
      <c r="L1615" s="5"/>
      <c r="M1615" s="5"/>
      <c r="N1615" s="5"/>
      <c r="O1615" s="5"/>
      <c r="P1615" s="5"/>
      <c r="Q1615" s="5"/>
    </row>
    <row r="1616" spans="8:17" x14ac:dyDescent="0.2">
      <c r="H1616" s="5"/>
      <c r="J1616" s="5"/>
      <c r="K1616" s="5"/>
      <c r="L1616" s="5"/>
      <c r="M1616" s="5"/>
      <c r="N1616" s="5"/>
      <c r="O1616" s="5"/>
      <c r="P1616" s="5"/>
      <c r="Q1616" s="5"/>
    </row>
    <row r="1617" spans="8:17" x14ac:dyDescent="0.2">
      <c r="H1617" s="5"/>
      <c r="J1617" s="5"/>
      <c r="K1617" s="5"/>
      <c r="L1617" s="5"/>
      <c r="M1617" s="5"/>
      <c r="N1617" s="5"/>
      <c r="O1617" s="5"/>
      <c r="P1617" s="5"/>
      <c r="Q1617" s="5"/>
    </row>
    <row r="1618" spans="8:17" x14ac:dyDescent="0.2">
      <c r="H1618" s="5"/>
      <c r="J1618" s="5"/>
      <c r="K1618" s="5"/>
      <c r="L1618" s="5"/>
      <c r="M1618" s="5"/>
      <c r="N1618" s="5"/>
      <c r="O1618" s="5"/>
      <c r="P1618" s="5"/>
      <c r="Q1618" s="5"/>
    </row>
    <row r="1619" spans="8:17" x14ac:dyDescent="0.2">
      <c r="H1619" s="5"/>
      <c r="J1619" s="5"/>
      <c r="K1619" s="5"/>
      <c r="L1619" s="5"/>
      <c r="M1619" s="5"/>
      <c r="N1619" s="5"/>
      <c r="O1619" s="5"/>
      <c r="P1619" s="5"/>
      <c r="Q1619" s="5"/>
    </row>
    <row r="1620" spans="8:17" x14ac:dyDescent="0.2">
      <c r="H1620" s="5"/>
      <c r="J1620" s="5"/>
      <c r="K1620" s="5"/>
      <c r="L1620" s="5"/>
      <c r="M1620" s="5"/>
      <c r="N1620" s="5"/>
      <c r="O1620" s="5"/>
      <c r="P1620" s="5"/>
      <c r="Q1620" s="5"/>
    </row>
    <row r="1621" spans="8:17" x14ac:dyDescent="0.2">
      <c r="H1621" s="5"/>
      <c r="J1621" s="5"/>
      <c r="K1621" s="5"/>
      <c r="L1621" s="5"/>
      <c r="M1621" s="5"/>
      <c r="N1621" s="5"/>
      <c r="O1621" s="5"/>
      <c r="P1621" s="5"/>
      <c r="Q1621" s="5"/>
    </row>
    <row r="1622" spans="8:17" x14ac:dyDescent="0.2">
      <c r="H1622" s="5"/>
      <c r="J1622" s="5"/>
      <c r="K1622" s="5"/>
      <c r="L1622" s="5"/>
      <c r="M1622" s="5"/>
      <c r="N1622" s="5"/>
      <c r="O1622" s="5"/>
      <c r="P1622" s="5"/>
      <c r="Q1622" s="5"/>
    </row>
    <row r="1623" spans="8:17" x14ac:dyDescent="0.2">
      <c r="H1623" s="5"/>
      <c r="J1623" s="5"/>
      <c r="K1623" s="5"/>
      <c r="L1623" s="5"/>
      <c r="M1623" s="5"/>
      <c r="N1623" s="5"/>
      <c r="O1623" s="5"/>
      <c r="P1623" s="5"/>
      <c r="Q1623" s="5"/>
    </row>
    <row r="1624" spans="8:17" x14ac:dyDescent="0.2">
      <c r="H1624" s="5"/>
      <c r="J1624" s="5"/>
      <c r="K1624" s="5"/>
      <c r="L1624" s="5"/>
      <c r="M1624" s="5"/>
      <c r="N1624" s="5"/>
      <c r="O1624" s="5"/>
      <c r="P1624" s="5"/>
      <c r="Q1624" s="5"/>
    </row>
    <row r="1625" spans="8:17" x14ac:dyDescent="0.2">
      <c r="H1625" s="5"/>
      <c r="J1625" s="5"/>
      <c r="K1625" s="5"/>
      <c r="L1625" s="5"/>
      <c r="M1625" s="5"/>
      <c r="N1625" s="5"/>
      <c r="O1625" s="5"/>
      <c r="P1625" s="5"/>
      <c r="Q1625" s="5"/>
    </row>
    <row r="1626" spans="8:17" x14ac:dyDescent="0.2">
      <c r="H1626" s="5"/>
      <c r="J1626" s="5"/>
      <c r="K1626" s="5"/>
      <c r="L1626" s="5"/>
      <c r="M1626" s="5"/>
      <c r="N1626" s="5"/>
      <c r="O1626" s="5"/>
      <c r="P1626" s="5"/>
      <c r="Q1626" s="5"/>
    </row>
    <row r="1627" spans="8:17" x14ac:dyDescent="0.2">
      <c r="H1627" s="5"/>
      <c r="J1627" s="5"/>
      <c r="K1627" s="5"/>
      <c r="L1627" s="5"/>
      <c r="M1627" s="5"/>
      <c r="N1627" s="5"/>
      <c r="O1627" s="5"/>
      <c r="P1627" s="5"/>
      <c r="Q1627" s="5"/>
    </row>
    <row r="1628" spans="8:17" x14ac:dyDescent="0.2">
      <c r="H1628" s="5"/>
      <c r="J1628" s="5"/>
      <c r="K1628" s="5"/>
      <c r="L1628" s="5"/>
      <c r="M1628" s="5"/>
      <c r="N1628" s="5"/>
      <c r="O1628" s="5"/>
      <c r="P1628" s="5"/>
      <c r="Q1628" s="5"/>
    </row>
    <row r="1629" spans="8:17" x14ac:dyDescent="0.2">
      <c r="H1629" s="5"/>
      <c r="J1629" s="5"/>
      <c r="K1629" s="5"/>
      <c r="L1629" s="5"/>
      <c r="M1629" s="5"/>
      <c r="N1629" s="5"/>
      <c r="O1629" s="5"/>
      <c r="P1629" s="5"/>
      <c r="Q1629" s="5"/>
    </row>
    <row r="1630" spans="8:17" x14ac:dyDescent="0.2">
      <c r="H1630" s="5"/>
      <c r="J1630" s="5"/>
      <c r="K1630" s="5"/>
      <c r="L1630" s="5"/>
      <c r="M1630" s="5"/>
      <c r="N1630" s="5"/>
      <c r="O1630" s="5"/>
      <c r="P1630" s="5"/>
      <c r="Q1630" s="5"/>
    </row>
    <row r="1631" spans="8:17" x14ac:dyDescent="0.2">
      <c r="H1631" s="5"/>
      <c r="J1631" s="5"/>
      <c r="K1631" s="5"/>
      <c r="L1631" s="5"/>
      <c r="M1631" s="5"/>
      <c r="N1631" s="5"/>
      <c r="O1631" s="5"/>
      <c r="P1631" s="5"/>
      <c r="Q1631" s="5"/>
    </row>
    <row r="1632" spans="8:17" x14ac:dyDescent="0.2">
      <c r="H1632" s="5"/>
      <c r="J1632" s="5"/>
      <c r="K1632" s="5"/>
      <c r="L1632" s="5"/>
      <c r="M1632" s="5"/>
      <c r="N1632" s="5"/>
      <c r="O1632" s="5"/>
      <c r="P1632" s="5"/>
      <c r="Q1632" s="5"/>
    </row>
    <row r="1633" spans="8:17" x14ac:dyDescent="0.2">
      <c r="H1633" s="5"/>
      <c r="J1633" s="5"/>
      <c r="K1633" s="5"/>
      <c r="L1633" s="5"/>
      <c r="M1633" s="5"/>
      <c r="N1633" s="5"/>
      <c r="O1633" s="5"/>
      <c r="P1633" s="5"/>
      <c r="Q1633" s="5"/>
    </row>
    <row r="1634" spans="8:17" x14ac:dyDescent="0.2">
      <c r="H1634" s="5"/>
      <c r="J1634" s="5"/>
      <c r="K1634" s="5"/>
      <c r="L1634" s="5"/>
      <c r="M1634" s="5"/>
      <c r="N1634" s="5"/>
      <c r="O1634" s="5"/>
      <c r="P1634" s="5"/>
      <c r="Q1634" s="5"/>
    </row>
    <row r="1635" spans="8:17" x14ac:dyDescent="0.2">
      <c r="H1635" s="5"/>
      <c r="J1635" s="5"/>
      <c r="K1635" s="5"/>
      <c r="L1635" s="5"/>
      <c r="M1635" s="5"/>
      <c r="N1635" s="5"/>
      <c r="O1635" s="5"/>
      <c r="P1635" s="5"/>
      <c r="Q1635" s="5"/>
    </row>
    <row r="1636" spans="8:17" x14ac:dyDescent="0.2">
      <c r="H1636" s="5"/>
      <c r="J1636" s="5"/>
      <c r="K1636" s="5"/>
      <c r="L1636" s="5"/>
      <c r="M1636" s="5"/>
      <c r="N1636" s="5"/>
      <c r="O1636" s="5"/>
      <c r="P1636" s="5"/>
      <c r="Q1636" s="5"/>
    </row>
    <row r="1637" spans="8:17" x14ac:dyDescent="0.2">
      <c r="H1637" s="5"/>
      <c r="J1637" s="5"/>
      <c r="K1637" s="5"/>
      <c r="L1637" s="5"/>
      <c r="M1637" s="5"/>
      <c r="N1637" s="5"/>
      <c r="O1637" s="5"/>
      <c r="P1637" s="5"/>
      <c r="Q1637" s="5"/>
    </row>
    <row r="1638" spans="8:17" x14ac:dyDescent="0.2">
      <c r="H1638" s="5"/>
      <c r="J1638" s="5"/>
      <c r="K1638" s="5"/>
      <c r="L1638" s="5"/>
      <c r="M1638" s="5"/>
      <c r="N1638" s="5"/>
      <c r="O1638" s="5"/>
      <c r="P1638" s="5"/>
      <c r="Q1638" s="5"/>
    </row>
    <row r="1639" spans="8:17" x14ac:dyDescent="0.2">
      <c r="H1639" s="5"/>
      <c r="J1639" s="5"/>
      <c r="K1639" s="5"/>
      <c r="L1639" s="5"/>
      <c r="M1639" s="5"/>
      <c r="N1639" s="5"/>
      <c r="O1639" s="5"/>
      <c r="P1639" s="5"/>
      <c r="Q1639" s="5"/>
    </row>
    <row r="1640" spans="8:17" x14ac:dyDescent="0.2">
      <c r="H1640" s="5"/>
      <c r="J1640" s="5"/>
      <c r="K1640" s="5"/>
      <c r="L1640" s="5"/>
      <c r="M1640" s="5"/>
      <c r="N1640" s="5"/>
      <c r="O1640" s="5"/>
      <c r="P1640" s="5"/>
      <c r="Q1640" s="5"/>
    </row>
    <row r="1641" spans="8:17" x14ac:dyDescent="0.2">
      <c r="H1641" s="5"/>
      <c r="J1641" s="5"/>
      <c r="K1641" s="5"/>
      <c r="L1641" s="5"/>
      <c r="M1641" s="5"/>
      <c r="N1641" s="5"/>
      <c r="O1641" s="5"/>
      <c r="P1641" s="5"/>
      <c r="Q1641" s="5"/>
    </row>
    <row r="1642" spans="8:17" x14ac:dyDescent="0.2">
      <c r="H1642" s="5"/>
      <c r="J1642" s="5"/>
      <c r="K1642" s="5"/>
      <c r="L1642" s="5"/>
      <c r="M1642" s="5"/>
      <c r="N1642" s="5"/>
      <c r="O1642" s="5"/>
      <c r="P1642" s="5"/>
      <c r="Q1642" s="5"/>
    </row>
    <row r="1643" spans="8:17" x14ac:dyDescent="0.2">
      <c r="H1643" s="5"/>
      <c r="J1643" s="5"/>
      <c r="K1643" s="5"/>
      <c r="L1643" s="5"/>
      <c r="M1643" s="5"/>
      <c r="N1643" s="5"/>
      <c r="O1643" s="5"/>
      <c r="P1643" s="5"/>
      <c r="Q1643" s="5"/>
    </row>
    <row r="1644" spans="8:17" x14ac:dyDescent="0.2">
      <c r="H1644" s="5"/>
      <c r="J1644" s="5"/>
      <c r="K1644" s="5"/>
      <c r="L1644" s="5"/>
      <c r="M1644" s="5"/>
      <c r="N1644" s="5"/>
      <c r="O1644" s="5"/>
      <c r="P1644" s="5"/>
      <c r="Q1644" s="5"/>
    </row>
    <row r="1645" spans="8:17" x14ac:dyDescent="0.2">
      <c r="H1645" s="5"/>
      <c r="J1645" s="5"/>
      <c r="K1645" s="5"/>
      <c r="L1645" s="5"/>
      <c r="M1645" s="5"/>
      <c r="N1645" s="5"/>
      <c r="O1645" s="5"/>
      <c r="P1645" s="5"/>
      <c r="Q1645" s="5"/>
    </row>
    <row r="1646" spans="8:17" x14ac:dyDescent="0.2">
      <c r="H1646" s="5"/>
      <c r="J1646" s="5"/>
      <c r="K1646" s="5"/>
      <c r="L1646" s="5"/>
      <c r="M1646" s="5"/>
      <c r="N1646" s="5"/>
      <c r="O1646" s="5"/>
      <c r="P1646" s="5"/>
      <c r="Q1646" s="5"/>
    </row>
    <row r="1647" spans="8:17" x14ac:dyDescent="0.2">
      <c r="H1647" s="5"/>
      <c r="J1647" s="5"/>
      <c r="K1647" s="5"/>
      <c r="L1647" s="5"/>
      <c r="M1647" s="5"/>
      <c r="N1647" s="5"/>
      <c r="O1647" s="5"/>
      <c r="P1647" s="5"/>
      <c r="Q1647" s="5"/>
    </row>
    <row r="1648" spans="8:17" x14ac:dyDescent="0.2">
      <c r="H1648" s="5"/>
      <c r="J1648" s="5"/>
      <c r="K1648" s="5"/>
      <c r="L1648" s="5"/>
      <c r="M1648" s="5"/>
      <c r="N1648" s="5"/>
      <c r="O1648" s="5"/>
      <c r="P1648" s="5"/>
      <c r="Q1648" s="5"/>
    </row>
    <row r="1649" spans="8:17" x14ac:dyDescent="0.2">
      <c r="H1649" s="5"/>
      <c r="J1649" s="5"/>
      <c r="K1649" s="5"/>
      <c r="L1649" s="5"/>
      <c r="M1649" s="5"/>
      <c r="N1649" s="5"/>
      <c r="O1649" s="5"/>
      <c r="P1649" s="5"/>
      <c r="Q1649" s="5"/>
    </row>
    <row r="1650" spans="8:17" x14ac:dyDescent="0.2">
      <c r="H1650" s="5"/>
      <c r="J1650" s="5"/>
      <c r="K1650" s="5"/>
      <c r="L1650" s="5"/>
      <c r="M1650" s="5"/>
      <c r="N1650" s="5"/>
      <c r="O1650" s="5"/>
      <c r="P1650" s="5"/>
      <c r="Q1650" s="5"/>
    </row>
    <row r="1651" spans="8:17" x14ac:dyDescent="0.2">
      <c r="H1651" s="5"/>
      <c r="J1651" s="5"/>
      <c r="K1651" s="5"/>
      <c r="L1651" s="5"/>
      <c r="M1651" s="5"/>
      <c r="N1651" s="5"/>
      <c r="O1651" s="5"/>
      <c r="P1651" s="5"/>
      <c r="Q1651" s="5"/>
    </row>
    <row r="1652" spans="8:17" x14ac:dyDescent="0.2">
      <c r="H1652" s="5"/>
      <c r="J1652" s="5"/>
      <c r="K1652" s="5"/>
      <c r="L1652" s="5"/>
      <c r="M1652" s="5"/>
      <c r="N1652" s="5"/>
      <c r="O1652" s="5"/>
      <c r="P1652" s="5"/>
      <c r="Q1652" s="5"/>
    </row>
    <row r="1653" spans="8:17" x14ac:dyDescent="0.2">
      <c r="H1653" s="5"/>
      <c r="J1653" s="5"/>
      <c r="K1653" s="5"/>
      <c r="L1653" s="5"/>
      <c r="M1653" s="5"/>
      <c r="N1653" s="5"/>
      <c r="O1653" s="5"/>
      <c r="P1653" s="5"/>
      <c r="Q1653" s="5"/>
    </row>
    <row r="1654" spans="8:17" x14ac:dyDescent="0.2">
      <c r="H1654" s="5"/>
      <c r="J1654" s="5"/>
      <c r="K1654" s="5"/>
      <c r="L1654" s="5"/>
      <c r="M1654" s="5"/>
      <c r="N1654" s="5"/>
      <c r="O1654" s="5"/>
      <c r="P1654" s="5"/>
      <c r="Q1654" s="5"/>
    </row>
    <row r="1655" spans="8:17" x14ac:dyDescent="0.2">
      <c r="H1655" s="5"/>
      <c r="J1655" s="5"/>
      <c r="K1655" s="5"/>
      <c r="L1655" s="5"/>
      <c r="M1655" s="5"/>
      <c r="N1655" s="5"/>
      <c r="O1655" s="5"/>
      <c r="P1655" s="5"/>
      <c r="Q1655" s="5"/>
    </row>
    <row r="1656" spans="8:17" x14ac:dyDescent="0.2">
      <c r="H1656" s="5"/>
      <c r="J1656" s="5"/>
      <c r="K1656" s="5"/>
      <c r="L1656" s="5"/>
      <c r="M1656" s="5"/>
      <c r="N1656" s="5"/>
      <c r="O1656" s="5"/>
      <c r="P1656" s="5"/>
      <c r="Q1656" s="5"/>
    </row>
    <row r="1657" spans="8:17" x14ac:dyDescent="0.2">
      <c r="H1657" s="5"/>
      <c r="J1657" s="5"/>
      <c r="K1657" s="5"/>
      <c r="L1657" s="5"/>
      <c r="M1657" s="5"/>
      <c r="N1657" s="5"/>
      <c r="O1657" s="5"/>
      <c r="P1657" s="5"/>
      <c r="Q1657" s="5"/>
    </row>
    <row r="1658" spans="8:17" x14ac:dyDescent="0.2">
      <c r="H1658" s="5"/>
      <c r="J1658" s="5"/>
      <c r="K1658" s="5"/>
      <c r="L1658" s="5"/>
      <c r="M1658" s="5"/>
      <c r="N1658" s="5"/>
      <c r="O1658" s="5"/>
      <c r="P1658" s="5"/>
      <c r="Q1658" s="5"/>
    </row>
    <row r="1659" spans="8:17" x14ac:dyDescent="0.2">
      <c r="H1659" s="5"/>
      <c r="J1659" s="5"/>
      <c r="K1659" s="5"/>
      <c r="L1659" s="5"/>
      <c r="M1659" s="5"/>
      <c r="N1659" s="5"/>
      <c r="O1659" s="5"/>
      <c r="P1659" s="5"/>
      <c r="Q1659" s="5"/>
    </row>
    <row r="1660" spans="8:17" x14ac:dyDescent="0.2">
      <c r="H1660" s="5"/>
      <c r="J1660" s="5"/>
      <c r="K1660" s="5"/>
      <c r="L1660" s="5"/>
      <c r="M1660" s="5"/>
      <c r="N1660" s="5"/>
      <c r="O1660" s="5"/>
      <c r="P1660" s="5"/>
      <c r="Q1660" s="5"/>
    </row>
    <row r="1661" spans="8:17" x14ac:dyDescent="0.2">
      <c r="H1661" s="5"/>
      <c r="J1661" s="5"/>
      <c r="K1661" s="5"/>
      <c r="L1661" s="5"/>
      <c r="M1661" s="5"/>
      <c r="N1661" s="5"/>
      <c r="O1661" s="5"/>
      <c r="P1661" s="5"/>
      <c r="Q1661" s="5"/>
    </row>
    <row r="1662" spans="8:17" x14ac:dyDescent="0.2">
      <c r="H1662" s="5"/>
      <c r="J1662" s="5"/>
      <c r="K1662" s="5"/>
      <c r="L1662" s="5"/>
      <c r="M1662" s="5"/>
      <c r="N1662" s="5"/>
      <c r="O1662" s="5"/>
      <c r="P1662" s="5"/>
      <c r="Q1662" s="5"/>
    </row>
    <row r="1663" spans="8:17" x14ac:dyDescent="0.2">
      <c r="H1663" s="5"/>
      <c r="J1663" s="5"/>
      <c r="K1663" s="5"/>
      <c r="L1663" s="5"/>
      <c r="M1663" s="5"/>
      <c r="N1663" s="5"/>
      <c r="O1663" s="5"/>
      <c r="P1663" s="5"/>
      <c r="Q1663" s="5"/>
    </row>
    <row r="1664" spans="8:17" x14ac:dyDescent="0.2">
      <c r="H1664" s="5"/>
      <c r="J1664" s="5"/>
      <c r="K1664" s="5"/>
      <c r="L1664" s="5"/>
      <c r="M1664" s="5"/>
      <c r="N1664" s="5"/>
      <c r="O1664" s="5"/>
      <c r="P1664" s="5"/>
      <c r="Q1664" s="5"/>
    </row>
    <row r="1665" spans="8:17" x14ac:dyDescent="0.2">
      <c r="H1665" s="5"/>
      <c r="J1665" s="5"/>
      <c r="K1665" s="5"/>
      <c r="L1665" s="5"/>
      <c r="M1665" s="5"/>
      <c r="N1665" s="5"/>
      <c r="O1665" s="5"/>
      <c r="P1665" s="5"/>
      <c r="Q1665" s="5"/>
    </row>
    <row r="1666" spans="8:17" x14ac:dyDescent="0.2">
      <c r="H1666" s="5"/>
      <c r="J1666" s="5"/>
      <c r="K1666" s="5"/>
      <c r="L1666" s="5"/>
      <c r="M1666" s="5"/>
      <c r="N1666" s="5"/>
      <c r="O1666" s="5"/>
      <c r="P1666" s="5"/>
      <c r="Q1666" s="5"/>
    </row>
    <row r="1667" spans="8:17" x14ac:dyDescent="0.2">
      <c r="H1667" s="5"/>
      <c r="J1667" s="5"/>
      <c r="K1667" s="5"/>
      <c r="L1667" s="5"/>
      <c r="M1667" s="5"/>
      <c r="N1667" s="5"/>
      <c r="O1667" s="5"/>
      <c r="P1667" s="5"/>
      <c r="Q1667" s="5"/>
    </row>
    <row r="1668" spans="8:17" x14ac:dyDescent="0.2">
      <c r="H1668" s="5"/>
      <c r="J1668" s="5"/>
      <c r="K1668" s="5"/>
      <c r="L1668" s="5"/>
      <c r="M1668" s="5"/>
      <c r="N1668" s="5"/>
      <c r="O1668" s="5"/>
      <c r="P1668" s="5"/>
      <c r="Q1668" s="5"/>
    </row>
    <row r="1669" spans="8:17" x14ac:dyDescent="0.2">
      <c r="H1669" s="5"/>
      <c r="J1669" s="5"/>
      <c r="K1669" s="5"/>
      <c r="L1669" s="5"/>
      <c r="M1669" s="5"/>
      <c r="N1669" s="5"/>
      <c r="O1669" s="5"/>
      <c r="P1669" s="5"/>
      <c r="Q1669" s="5"/>
    </row>
    <row r="1670" spans="8:17" x14ac:dyDescent="0.2">
      <c r="H1670" s="5"/>
      <c r="J1670" s="5"/>
      <c r="K1670" s="5"/>
      <c r="L1670" s="5"/>
      <c r="M1670" s="5"/>
      <c r="N1670" s="5"/>
      <c r="O1670" s="5"/>
      <c r="P1670" s="5"/>
      <c r="Q1670" s="5"/>
    </row>
    <row r="1671" spans="8:17" x14ac:dyDescent="0.2">
      <c r="H1671" s="5"/>
      <c r="J1671" s="5"/>
      <c r="K1671" s="5"/>
      <c r="L1671" s="5"/>
      <c r="M1671" s="5"/>
      <c r="N1671" s="5"/>
      <c r="O1671" s="5"/>
      <c r="P1671" s="5"/>
      <c r="Q1671" s="5"/>
    </row>
    <row r="1672" spans="8:17" x14ac:dyDescent="0.2">
      <c r="H1672" s="5"/>
      <c r="J1672" s="5"/>
      <c r="K1672" s="5"/>
      <c r="L1672" s="5"/>
      <c r="M1672" s="5"/>
      <c r="N1672" s="5"/>
      <c r="O1672" s="5"/>
      <c r="P1672" s="5"/>
      <c r="Q1672" s="5"/>
    </row>
    <row r="1673" spans="8:17" x14ac:dyDescent="0.2">
      <c r="H1673" s="5"/>
      <c r="J1673" s="5"/>
      <c r="K1673" s="5"/>
      <c r="L1673" s="5"/>
      <c r="M1673" s="5"/>
      <c r="N1673" s="5"/>
      <c r="O1673" s="5"/>
      <c r="P1673" s="5"/>
      <c r="Q1673" s="5"/>
    </row>
    <row r="1674" spans="8:17" x14ac:dyDescent="0.2">
      <c r="H1674" s="5"/>
      <c r="J1674" s="5"/>
      <c r="K1674" s="5"/>
      <c r="L1674" s="5"/>
      <c r="M1674" s="5"/>
      <c r="N1674" s="5"/>
      <c r="O1674" s="5"/>
      <c r="P1674" s="5"/>
      <c r="Q1674" s="5"/>
    </row>
    <row r="1675" spans="8:17" x14ac:dyDescent="0.2">
      <c r="H1675" s="5"/>
      <c r="J1675" s="5"/>
      <c r="K1675" s="5"/>
      <c r="L1675" s="5"/>
      <c r="M1675" s="5"/>
      <c r="N1675" s="5"/>
      <c r="O1675" s="5"/>
      <c r="P1675" s="5"/>
      <c r="Q1675" s="5"/>
    </row>
    <row r="1676" spans="8:17" x14ac:dyDescent="0.2">
      <c r="H1676" s="5"/>
      <c r="J1676" s="5"/>
      <c r="K1676" s="5"/>
      <c r="L1676" s="5"/>
      <c r="M1676" s="5"/>
      <c r="N1676" s="5"/>
      <c r="O1676" s="5"/>
      <c r="P1676" s="5"/>
      <c r="Q1676" s="5"/>
    </row>
    <row r="1677" spans="8:17" x14ac:dyDescent="0.2">
      <c r="H1677" s="5"/>
      <c r="J1677" s="5"/>
      <c r="K1677" s="5"/>
      <c r="L1677" s="5"/>
      <c r="M1677" s="5"/>
      <c r="N1677" s="5"/>
      <c r="O1677" s="5"/>
      <c r="P1677" s="5"/>
      <c r="Q1677" s="5"/>
    </row>
    <row r="1678" spans="8:17" x14ac:dyDescent="0.2">
      <c r="H1678" s="5"/>
      <c r="J1678" s="5"/>
      <c r="K1678" s="5"/>
      <c r="L1678" s="5"/>
      <c r="M1678" s="5"/>
      <c r="N1678" s="5"/>
      <c r="O1678" s="5"/>
      <c r="P1678" s="5"/>
      <c r="Q1678" s="5"/>
    </row>
    <row r="1679" spans="8:17" x14ac:dyDescent="0.2">
      <c r="H1679" s="5"/>
      <c r="J1679" s="5"/>
      <c r="K1679" s="5"/>
      <c r="L1679" s="5"/>
      <c r="M1679" s="5"/>
      <c r="N1679" s="5"/>
      <c r="O1679" s="5"/>
      <c r="P1679" s="5"/>
      <c r="Q1679" s="5"/>
    </row>
    <row r="1680" spans="8:17" x14ac:dyDescent="0.2">
      <c r="H1680" s="5"/>
      <c r="J1680" s="5"/>
      <c r="K1680" s="5"/>
      <c r="L1680" s="5"/>
      <c r="M1680" s="5"/>
      <c r="N1680" s="5"/>
      <c r="O1680" s="5"/>
      <c r="P1680" s="5"/>
      <c r="Q1680" s="5"/>
    </row>
    <row r="1681" spans="8:17" x14ac:dyDescent="0.2">
      <c r="H1681" s="5"/>
      <c r="J1681" s="5"/>
      <c r="K1681" s="5"/>
      <c r="L1681" s="5"/>
      <c r="M1681" s="5"/>
      <c r="N1681" s="5"/>
      <c r="O1681" s="5"/>
      <c r="P1681" s="5"/>
      <c r="Q1681" s="5"/>
    </row>
    <row r="1682" spans="8:17" x14ac:dyDescent="0.2">
      <c r="H1682" s="5"/>
      <c r="J1682" s="5"/>
      <c r="K1682" s="5"/>
      <c r="L1682" s="5"/>
      <c r="M1682" s="5"/>
      <c r="N1682" s="5"/>
      <c r="O1682" s="5"/>
      <c r="P1682" s="5"/>
      <c r="Q1682" s="5"/>
    </row>
    <row r="1683" spans="8:17" x14ac:dyDescent="0.2">
      <c r="H1683" s="5"/>
      <c r="J1683" s="5"/>
      <c r="K1683" s="5"/>
      <c r="L1683" s="5"/>
      <c r="M1683" s="5"/>
      <c r="N1683" s="5"/>
      <c r="O1683" s="5"/>
      <c r="P1683" s="5"/>
      <c r="Q1683" s="5"/>
    </row>
    <row r="1684" spans="8:17" x14ac:dyDescent="0.2">
      <c r="H1684" s="5"/>
      <c r="J1684" s="5"/>
      <c r="K1684" s="5"/>
      <c r="L1684" s="5"/>
      <c r="M1684" s="5"/>
      <c r="N1684" s="5"/>
      <c r="O1684" s="5"/>
      <c r="P1684" s="5"/>
      <c r="Q1684" s="5"/>
    </row>
    <row r="1685" spans="8:17" x14ac:dyDescent="0.2">
      <c r="H1685" s="5"/>
      <c r="J1685" s="5"/>
      <c r="K1685" s="5"/>
      <c r="L1685" s="5"/>
      <c r="M1685" s="5"/>
      <c r="N1685" s="5"/>
      <c r="O1685" s="5"/>
      <c r="P1685" s="5"/>
      <c r="Q1685" s="5"/>
    </row>
    <row r="1686" spans="8:17" x14ac:dyDescent="0.2">
      <c r="H1686" s="5"/>
      <c r="J1686" s="5"/>
      <c r="K1686" s="5"/>
      <c r="L1686" s="5"/>
      <c r="M1686" s="5"/>
      <c r="N1686" s="5"/>
      <c r="O1686" s="5"/>
      <c r="P1686" s="5"/>
      <c r="Q1686" s="5"/>
    </row>
    <row r="1687" spans="8:17" x14ac:dyDescent="0.2">
      <c r="H1687" s="5"/>
      <c r="J1687" s="5"/>
      <c r="K1687" s="5"/>
      <c r="L1687" s="5"/>
      <c r="M1687" s="5"/>
      <c r="N1687" s="5"/>
      <c r="O1687" s="5"/>
      <c r="P1687" s="5"/>
      <c r="Q1687" s="5"/>
    </row>
    <row r="1688" spans="8:17" x14ac:dyDescent="0.2">
      <c r="H1688" s="5"/>
      <c r="J1688" s="5"/>
      <c r="K1688" s="5"/>
      <c r="L1688" s="5"/>
      <c r="M1688" s="5"/>
      <c r="N1688" s="5"/>
      <c r="O1688" s="5"/>
      <c r="P1688" s="5"/>
      <c r="Q1688" s="5"/>
    </row>
    <row r="1689" spans="8:17" x14ac:dyDescent="0.2">
      <c r="H1689" s="5"/>
      <c r="J1689" s="5"/>
      <c r="K1689" s="5"/>
      <c r="L1689" s="5"/>
      <c r="M1689" s="5"/>
      <c r="N1689" s="5"/>
      <c r="O1689" s="5"/>
      <c r="P1689" s="5"/>
      <c r="Q1689" s="5"/>
    </row>
    <row r="1690" spans="8:17" x14ac:dyDescent="0.2">
      <c r="H1690" s="5"/>
      <c r="J1690" s="5"/>
      <c r="K1690" s="5"/>
      <c r="L1690" s="5"/>
      <c r="M1690" s="5"/>
      <c r="N1690" s="5"/>
      <c r="O1690" s="5"/>
      <c r="P1690" s="5"/>
      <c r="Q1690" s="5"/>
    </row>
    <row r="1691" spans="8:17" x14ac:dyDescent="0.2">
      <c r="H1691" s="5"/>
      <c r="J1691" s="5"/>
      <c r="K1691" s="5"/>
      <c r="L1691" s="5"/>
      <c r="M1691" s="5"/>
      <c r="N1691" s="5"/>
      <c r="O1691" s="5"/>
      <c r="P1691" s="5"/>
      <c r="Q1691" s="5"/>
    </row>
    <row r="1692" spans="8:17" x14ac:dyDescent="0.2">
      <c r="H1692" s="5"/>
      <c r="J1692" s="5"/>
      <c r="K1692" s="5"/>
      <c r="L1692" s="5"/>
      <c r="M1692" s="5"/>
      <c r="N1692" s="5"/>
      <c r="O1692" s="5"/>
      <c r="P1692" s="5"/>
      <c r="Q1692" s="5"/>
    </row>
    <row r="1693" spans="8:17" x14ac:dyDescent="0.2">
      <c r="H1693" s="5"/>
      <c r="J1693" s="5"/>
      <c r="K1693" s="5"/>
      <c r="L1693" s="5"/>
      <c r="M1693" s="5"/>
      <c r="N1693" s="5"/>
      <c r="O1693" s="5"/>
      <c r="P1693" s="5"/>
      <c r="Q1693" s="5"/>
    </row>
    <row r="1694" spans="8:17" x14ac:dyDescent="0.2">
      <c r="H1694" s="5"/>
      <c r="J1694" s="5"/>
      <c r="K1694" s="5"/>
      <c r="L1694" s="5"/>
      <c r="M1694" s="5"/>
      <c r="N1694" s="5"/>
      <c r="O1694" s="5"/>
      <c r="P1694" s="5"/>
      <c r="Q1694" s="5"/>
    </row>
    <row r="1695" spans="8:17" x14ac:dyDescent="0.2">
      <c r="H1695" s="5"/>
      <c r="J1695" s="5"/>
      <c r="K1695" s="5"/>
      <c r="L1695" s="5"/>
      <c r="M1695" s="5"/>
      <c r="N1695" s="5"/>
      <c r="O1695" s="5"/>
      <c r="P1695" s="5"/>
      <c r="Q1695" s="5"/>
    </row>
    <row r="1696" spans="8:17" x14ac:dyDescent="0.2">
      <c r="H1696" s="5"/>
      <c r="J1696" s="5"/>
      <c r="K1696" s="5"/>
      <c r="L1696" s="5"/>
      <c r="M1696" s="5"/>
      <c r="N1696" s="5"/>
      <c r="O1696" s="5"/>
      <c r="P1696" s="5"/>
      <c r="Q1696" s="5"/>
    </row>
    <row r="1697" spans="8:17" x14ac:dyDescent="0.2">
      <c r="H1697" s="5"/>
      <c r="J1697" s="5"/>
      <c r="K1697" s="5"/>
      <c r="L1697" s="5"/>
      <c r="M1697" s="5"/>
      <c r="N1697" s="5"/>
      <c r="O1697" s="5"/>
      <c r="P1697" s="5"/>
      <c r="Q1697" s="5"/>
    </row>
    <row r="1698" spans="8:17" x14ac:dyDescent="0.2">
      <c r="H1698" s="5"/>
      <c r="J1698" s="5"/>
      <c r="K1698" s="5"/>
      <c r="L1698" s="5"/>
      <c r="M1698" s="5"/>
      <c r="N1698" s="5"/>
      <c r="O1698" s="5"/>
      <c r="P1698" s="5"/>
      <c r="Q1698" s="5"/>
    </row>
    <row r="1699" spans="8:17" x14ac:dyDescent="0.2">
      <c r="H1699" s="5"/>
      <c r="J1699" s="5"/>
      <c r="K1699" s="5"/>
      <c r="L1699" s="5"/>
      <c r="M1699" s="5"/>
      <c r="N1699" s="5"/>
      <c r="O1699" s="5"/>
      <c r="P1699" s="5"/>
      <c r="Q1699" s="5"/>
    </row>
    <row r="1700" spans="8:17" x14ac:dyDescent="0.2">
      <c r="H1700" s="5"/>
      <c r="J1700" s="5"/>
      <c r="K1700" s="5"/>
      <c r="L1700" s="5"/>
      <c r="M1700" s="5"/>
      <c r="N1700" s="5"/>
      <c r="O1700" s="5"/>
      <c r="P1700" s="5"/>
      <c r="Q1700" s="5"/>
    </row>
    <row r="1701" spans="8:17" x14ac:dyDescent="0.2">
      <c r="H1701" s="5"/>
      <c r="J1701" s="5"/>
      <c r="K1701" s="5"/>
      <c r="L1701" s="5"/>
      <c r="M1701" s="5"/>
      <c r="N1701" s="5"/>
      <c r="O1701" s="5"/>
      <c r="P1701" s="5"/>
      <c r="Q1701" s="5"/>
    </row>
    <row r="1702" spans="8:17" x14ac:dyDescent="0.2">
      <c r="H1702" s="5"/>
      <c r="J1702" s="5"/>
      <c r="K1702" s="5"/>
      <c r="L1702" s="5"/>
      <c r="M1702" s="5"/>
      <c r="N1702" s="5"/>
      <c r="O1702" s="5"/>
      <c r="P1702" s="5"/>
      <c r="Q1702" s="5"/>
    </row>
    <row r="1703" spans="8:17" x14ac:dyDescent="0.2">
      <c r="H1703" s="5"/>
      <c r="J1703" s="5"/>
      <c r="K1703" s="5"/>
      <c r="L1703" s="5"/>
      <c r="M1703" s="5"/>
      <c r="N1703" s="5"/>
      <c r="O1703" s="5"/>
      <c r="P1703" s="5"/>
      <c r="Q1703" s="5"/>
    </row>
    <row r="1704" spans="8:17" x14ac:dyDescent="0.2">
      <c r="H1704" s="5"/>
      <c r="J1704" s="5"/>
      <c r="K1704" s="5"/>
      <c r="L1704" s="5"/>
      <c r="M1704" s="5"/>
      <c r="N1704" s="5"/>
      <c r="O1704" s="5"/>
      <c r="P1704" s="5"/>
      <c r="Q1704" s="5"/>
    </row>
    <row r="1705" spans="8:17" x14ac:dyDescent="0.2">
      <c r="H1705" s="5"/>
      <c r="J1705" s="5"/>
      <c r="K1705" s="5"/>
      <c r="L1705" s="5"/>
      <c r="M1705" s="5"/>
      <c r="N1705" s="5"/>
      <c r="O1705" s="5"/>
      <c r="P1705" s="5"/>
      <c r="Q1705" s="5"/>
    </row>
    <row r="1706" spans="8:17" x14ac:dyDescent="0.2">
      <c r="H1706" s="5"/>
      <c r="J1706" s="5"/>
      <c r="K1706" s="5"/>
      <c r="L1706" s="5"/>
      <c r="M1706" s="5"/>
      <c r="N1706" s="5"/>
      <c r="O1706" s="5"/>
      <c r="P1706" s="5"/>
      <c r="Q1706" s="5"/>
    </row>
    <row r="1707" spans="8:17" x14ac:dyDescent="0.2">
      <c r="H1707" s="5"/>
      <c r="J1707" s="5"/>
      <c r="K1707" s="5"/>
      <c r="L1707" s="5"/>
      <c r="M1707" s="5"/>
      <c r="N1707" s="5"/>
      <c r="O1707" s="5"/>
      <c r="P1707" s="5"/>
      <c r="Q1707" s="5"/>
    </row>
    <row r="1708" spans="8:17" x14ac:dyDescent="0.2">
      <c r="H1708" s="5"/>
      <c r="J1708" s="5"/>
      <c r="K1708" s="5"/>
      <c r="L1708" s="5"/>
      <c r="M1708" s="5"/>
      <c r="N1708" s="5"/>
      <c r="O1708" s="5"/>
      <c r="P1708" s="5"/>
      <c r="Q1708" s="5"/>
    </row>
    <row r="1709" spans="8:17" x14ac:dyDescent="0.2">
      <c r="H1709" s="5"/>
      <c r="J1709" s="5"/>
      <c r="K1709" s="5"/>
      <c r="L1709" s="5"/>
      <c r="M1709" s="5"/>
      <c r="N1709" s="5"/>
      <c r="O1709" s="5"/>
      <c r="P1709" s="5"/>
      <c r="Q1709" s="5"/>
    </row>
    <row r="1710" spans="8:17" x14ac:dyDescent="0.2">
      <c r="H1710" s="5"/>
      <c r="J1710" s="5"/>
      <c r="K1710" s="5"/>
      <c r="L1710" s="5"/>
      <c r="M1710" s="5"/>
      <c r="N1710" s="5"/>
      <c r="O1710" s="5"/>
      <c r="P1710" s="5"/>
      <c r="Q1710" s="5"/>
    </row>
    <row r="1711" spans="8:17" x14ac:dyDescent="0.2">
      <c r="H1711" s="5"/>
      <c r="J1711" s="5"/>
      <c r="K1711" s="5"/>
      <c r="L1711" s="5"/>
      <c r="M1711" s="5"/>
      <c r="N1711" s="5"/>
      <c r="O1711" s="5"/>
      <c r="P1711" s="5"/>
      <c r="Q1711" s="5"/>
    </row>
    <row r="1712" spans="8:17" x14ac:dyDescent="0.2">
      <c r="H1712" s="5"/>
      <c r="J1712" s="5"/>
      <c r="K1712" s="5"/>
      <c r="L1712" s="5"/>
      <c r="M1712" s="5"/>
      <c r="N1712" s="5"/>
      <c r="O1712" s="5"/>
      <c r="P1712" s="5"/>
      <c r="Q1712" s="5"/>
    </row>
    <row r="1713" spans="8:17" x14ac:dyDescent="0.2">
      <c r="H1713" s="5"/>
      <c r="J1713" s="5"/>
      <c r="K1713" s="5"/>
      <c r="L1713" s="5"/>
      <c r="M1713" s="5"/>
      <c r="N1713" s="5"/>
      <c r="O1713" s="5"/>
      <c r="P1713" s="5"/>
      <c r="Q1713" s="5"/>
    </row>
    <row r="1714" spans="8:17" x14ac:dyDescent="0.2">
      <c r="H1714" s="5"/>
      <c r="J1714" s="5"/>
      <c r="K1714" s="5"/>
      <c r="L1714" s="5"/>
      <c r="M1714" s="5"/>
      <c r="N1714" s="5"/>
      <c r="O1714" s="5"/>
      <c r="P1714" s="5"/>
      <c r="Q1714" s="5"/>
    </row>
    <row r="1715" spans="8:17" x14ac:dyDescent="0.2">
      <c r="H1715" s="5"/>
      <c r="J1715" s="5"/>
      <c r="K1715" s="5"/>
      <c r="L1715" s="5"/>
      <c r="M1715" s="5"/>
      <c r="N1715" s="5"/>
      <c r="O1715" s="5"/>
      <c r="P1715" s="5"/>
      <c r="Q1715" s="5"/>
    </row>
    <row r="1716" spans="8:17" x14ac:dyDescent="0.2">
      <c r="H1716" s="5"/>
      <c r="J1716" s="5"/>
      <c r="K1716" s="5"/>
      <c r="L1716" s="5"/>
      <c r="M1716" s="5"/>
      <c r="N1716" s="5"/>
      <c r="O1716" s="5"/>
      <c r="P1716" s="5"/>
      <c r="Q1716" s="5"/>
    </row>
    <row r="1717" spans="8:17" x14ac:dyDescent="0.2">
      <c r="H1717" s="5"/>
      <c r="J1717" s="5"/>
      <c r="K1717" s="5"/>
      <c r="L1717" s="5"/>
      <c r="M1717" s="5"/>
      <c r="N1717" s="5"/>
      <c r="O1717" s="5"/>
      <c r="P1717" s="5"/>
      <c r="Q1717" s="5"/>
    </row>
    <row r="1718" spans="8:17" x14ac:dyDescent="0.2">
      <c r="H1718" s="5"/>
      <c r="J1718" s="5"/>
      <c r="K1718" s="5"/>
      <c r="L1718" s="5"/>
      <c r="M1718" s="5"/>
      <c r="N1718" s="5"/>
      <c r="O1718" s="5"/>
      <c r="P1718" s="5"/>
      <c r="Q1718" s="5"/>
    </row>
    <row r="1719" spans="8:17" x14ac:dyDescent="0.2">
      <c r="H1719" s="5"/>
      <c r="J1719" s="5"/>
      <c r="K1719" s="5"/>
      <c r="L1719" s="5"/>
      <c r="M1719" s="5"/>
      <c r="N1719" s="5"/>
      <c r="O1719" s="5"/>
      <c r="P1719" s="5"/>
      <c r="Q1719" s="5"/>
    </row>
    <row r="1720" spans="8:17" x14ac:dyDescent="0.2">
      <c r="H1720" s="5"/>
      <c r="J1720" s="5"/>
      <c r="K1720" s="5"/>
      <c r="L1720" s="5"/>
      <c r="M1720" s="5"/>
      <c r="N1720" s="5"/>
      <c r="O1720" s="5"/>
      <c r="P1720" s="5"/>
      <c r="Q1720" s="5"/>
    </row>
    <row r="1721" spans="8:17" x14ac:dyDescent="0.2">
      <c r="H1721" s="5"/>
      <c r="J1721" s="5"/>
      <c r="K1721" s="5"/>
      <c r="L1721" s="5"/>
      <c r="M1721" s="5"/>
      <c r="N1721" s="5"/>
      <c r="O1721" s="5"/>
      <c r="P1721" s="5"/>
      <c r="Q1721" s="5"/>
    </row>
    <row r="1722" spans="8:17" x14ac:dyDescent="0.2">
      <c r="H1722" s="5"/>
      <c r="J1722" s="5"/>
      <c r="K1722" s="5"/>
      <c r="L1722" s="5"/>
      <c r="M1722" s="5"/>
      <c r="N1722" s="5"/>
      <c r="O1722" s="5"/>
      <c r="P1722" s="5"/>
      <c r="Q1722" s="5"/>
    </row>
    <row r="1723" spans="8:17" x14ac:dyDescent="0.2">
      <c r="H1723" s="5"/>
      <c r="J1723" s="5"/>
      <c r="K1723" s="5"/>
      <c r="L1723" s="5"/>
      <c r="M1723" s="5"/>
      <c r="N1723" s="5"/>
      <c r="O1723" s="5"/>
      <c r="P1723" s="5"/>
      <c r="Q1723" s="5"/>
    </row>
    <row r="1724" spans="8:17" x14ac:dyDescent="0.2">
      <c r="H1724" s="5"/>
      <c r="J1724" s="5"/>
      <c r="K1724" s="5"/>
      <c r="L1724" s="5"/>
      <c r="M1724" s="5"/>
      <c r="N1724" s="5"/>
      <c r="O1724" s="5"/>
      <c r="P1724" s="5"/>
      <c r="Q1724" s="5"/>
    </row>
    <row r="1725" spans="8:17" x14ac:dyDescent="0.2">
      <c r="H1725" s="5"/>
      <c r="J1725" s="5"/>
      <c r="K1725" s="5"/>
      <c r="L1725" s="5"/>
      <c r="M1725" s="5"/>
      <c r="N1725" s="5"/>
      <c r="O1725" s="5"/>
      <c r="P1725" s="5"/>
      <c r="Q1725" s="5"/>
    </row>
    <row r="1726" spans="8:17" x14ac:dyDescent="0.2">
      <c r="H1726" s="5"/>
      <c r="J1726" s="5"/>
      <c r="K1726" s="5"/>
      <c r="L1726" s="5"/>
      <c r="M1726" s="5"/>
      <c r="N1726" s="5"/>
      <c r="O1726" s="5"/>
      <c r="P1726" s="5"/>
      <c r="Q1726" s="5"/>
    </row>
    <row r="1727" spans="8:17" x14ac:dyDescent="0.2">
      <c r="H1727" s="5"/>
      <c r="J1727" s="5"/>
      <c r="K1727" s="5"/>
      <c r="L1727" s="5"/>
      <c r="M1727" s="5"/>
      <c r="N1727" s="5"/>
      <c r="O1727" s="5"/>
      <c r="P1727" s="5"/>
      <c r="Q1727" s="5"/>
    </row>
    <row r="1728" spans="8:17" x14ac:dyDescent="0.2">
      <c r="H1728" s="5"/>
      <c r="J1728" s="5"/>
      <c r="K1728" s="5"/>
      <c r="L1728" s="5"/>
      <c r="M1728" s="5"/>
      <c r="N1728" s="5"/>
      <c r="O1728" s="5"/>
      <c r="P1728" s="5"/>
      <c r="Q1728" s="5"/>
    </row>
    <row r="1729" spans="8:17" x14ac:dyDescent="0.2">
      <c r="H1729" s="5"/>
      <c r="J1729" s="5"/>
      <c r="K1729" s="5"/>
      <c r="L1729" s="5"/>
      <c r="M1729" s="5"/>
      <c r="N1729" s="5"/>
      <c r="O1729" s="5"/>
      <c r="P1729" s="5"/>
      <c r="Q1729" s="5"/>
    </row>
    <row r="1730" spans="8:17" x14ac:dyDescent="0.2">
      <c r="H1730" s="5"/>
      <c r="J1730" s="5"/>
      <c r="K1730" s="5"/>
      <c r="L1730" s="5"/>
      <c r="M1730" s="5"/>
      <c r="N1730" s="5"/>
      <c r="O1730" s="5"/>
      <c r="P1730" s="5"/>
      <c r="Q1730" s="5"/>
    </row>
    <row r="1731" spans="8:17" x14ac:dyDescent="0.2">
      <c r="H1731" s="5"/>
      <c r="J1731" s="5"/>
      <c r="K1731" s="5"/>
      <c r="L1731" s="5"/>
      <c r="M1731" s="5"/>
      <c r="N1731" s="5"/>
      <c r="O1731" s="5"/>
      <c r="P1731" s="5"/>
      <c r="Q1731" s="5"/>
    </row>
    <row r="1732" spans="8:17" x14ac:dyDescent="0.2">
      <c r="H1732" s="5"/>
      <c r="J1732" s="5"/>
      <c r="K1732" s="5"/>
      <c r="L1732" s="5"/>
      <c r="M1732" s="5"/>
      <c r="N1732" s="5"/>
      <c r="O1732" s="5"/>
      <c r="P1732" s="5"/>
      <c r="Q1732" s="5"/>
    </row>
    <row r="1733" spans="8:17" x14ac:dyDescent="0.2">
      <c r="H1733" s="5"/>
      <c r="J1733" s="5"/>
      <c r="K1733" s="5"/>
      <c r="L1733" s="5"/>
      <c r="M1733" s="5"/>
      <c r="N1733" s="5"/>
      <c r="O1733" s="5"/>
      <c r="P1733" s="5"/>
      <c r="Q1733" s="5"/>
    </row>
    <row r="1734" spans="8:17" x14ac:dyDescent="0.2">
      <c r="H1734" s="5"/>
      <c r="J1734" s="5"/>
      <c r="K1734" s="5"/>
      <c r="L1734" s="5"/>
      <c r="M1734" s="5"/>
      <c r="N1734" s="5"/>
      <c r="O1734" s="5"/>
      <c r="P1734" s="5"/>
      <c r="Q1734" s="5"/>
    </row>
    <row r="1735" spans="8:17" x14ac:dyDescent="0.2">
      <c r="H1735" s="5"/>
      <c r="J1735" s="5"/>
      <c r="K1735" s="5"/>
      <c r="L1735" s="5"/>
      <c r="M1735" s="5"/>
      <c r="N1735" s="5"/>
      <c r="O1735" s="5"/>
      <c r="P1735" s="5"/>
      <c r="Q1735" s="5"/>
    </row>
    <row r="1736" spans="8:17" x14ac:dyDescent="0.2">
      <c r="H1736" s="5"/>
      <c r="J1736" s="5"/>
      <c r="K1736" s="5"/>
      <c r="L1736" s="5"/>
      <c r="M1736" s="5"/>
      <c r="N1736" s="5"/>
      <c r="O1736" s="5"/>
      <c r="P1736" s="5"/>
      <c r="Q1736" s="5"/>
    </row>
    <row r="1737" spans="8:17" x14ac:dyDescent="0.2">
      <c r="H1737" s="5"/>
      <c r="J1737" s="5"/>
      <c r="K1737" s="5"/>
      <c r="L1737" s="5"/>
      <c r="M1737" s="5"/>
      <c r="N1737" s="5"/>
      <c r="O1737" s="5"/>
      <c r="P1737" s="5"/>
      <c r="Q1737" s="5"/>
    </row>
    <row r="1738" spans="8:17" x14ac:dyDescent="0.2">
      <c r="H1738" s="5"/>
      <c r="J1738" s="5"/>
      <c r="K1738" s="5"/>
      <c r="L1738" s="5"/>
      <c r="M1738" s="5"/>
      <c r="N1738" s="5"/>
      <c r="O1738" s="5"/>
      <c r="P1738" s="5"/>
      <c r="Q1738" s="5"/>
    </row>
    <row r="1739" spans="8:17" x14ac:dyDescent="0.2">
      <c r="H1739" s="5"/>
      <c r="J1739" s="5"/>
      <c r="K1739" s="5"/>
      <c r="L1739" s="5"/>
      <c r="M1739" s="5"/>
      <c r="N1739" s="5"/>
      <c r="O1739" s="5"/>
      <c r="P1739" s="5"/>
      <c r="Q1739" s="5"/>
    </row>
    <row r="1740" spans="8:17" x14ac:dyDescent="0.2">
      <c r="H1740" s="5"/>
      <c r="J1740" s="5"/>
      <c r="K1740" s="5"/>
      <c r="L1740" s="5"/>
      <c r="M1740" s="5"/>
      <c r="N1740" s="5"/>
      <c r="O1740" s="5"/>
      <c r="P1740" s="5"/>
      <c r="Q1740" s="5"/>
    </row>
    <row r="1741" spans="8:17" x14ac:dyDescent="0.2">
      <c r="H1741" s="5"/>
      <c r="J1741" s="5"/>
      <c r="K1741" s="5"/>
      <c r="L1741" s="5"/>
      <c r="M1741" s="5"/>
      <c r="N1741" s="5"/>
      <c r="O1741" s="5"/>
      <c r="P1741" s="5"/>
      <c r="Q1741" s="5"/>
    </row>
    <row r="1742" spans="8:17" x14ac:dyDescent="0.2">
      <c r="H1742" s="5"/>
      <c r="J1742" s="5"/>
      <c r="K1742" s="5"/>
      <c r="L1742" s="5"/>
      <c r="M1742" s="5"/>
      <c r="N1742" s="5"/>
      <c r="O1742" s="5"/>
      <c r="P1742" s="5"/>
      <c r="Q1742" s="5"/>
    </row>
    <row r="1743" spans="8:17" x14ac:dyDescent="0.2">
      <c r="H1743" s="5"/>
      <c r="J1743" s="5"/>
      <c r="K1743" s="5"/>
      <c r="L1743" s="5"/>
      <c r="M1743" s="5"/>
      <c r="N1743" s="5"/>
      <c r="O1743" s="5"/>
      <c r="P1743" s="5"/>
      <c r="Q1743" s="5"/>
    </row>
    <row r="1744" spans="8:17" x14ac:dyDescent="0.2">
      <c r="H1744" s="5"/>
      <c r="J1744" s="5"/>
      <c r="K1744" s="5"/>
      <c r="L1744" s="5"/>
      <c r="M1744" s="5"/>
      <c r="N1744" s="5"/>
      <c r="O1744" s="5"/>
      <c r="P1744" s="5"/>
      <c r="Q1744" s="5"/>
    </row>
    <row r="1745" spans="8:17" x14ac:dyDescent="0.2">
      <c r="H1745" s="5"/>
      <c r="J1745" s="5"/>
      <c r="K1745" s="5"/>
      <c r="L1745" s="5"/>
      <c r="M1745" s="5"/>
      <c r="N1745" s="5"/>
      <c r="O1745" s="5"/>
      <c r="P1745" s="5"/>
      <c r="Q1745" s="5"/>
    </row>
    <row r="1746" spans="8:17" x14ac:dyDescent="0.2">
      <c r="H1746" s="5"/>
      <c r="J1746" s="5"/>
      <c r="K1746" s="5"/>
      <c r="L1746" s="5"/>
      <c r="M1746" s="5"/>
      <c r="N1746" s="5"/>
      <c r="O1746" s="5"/>
      <c r="P1746" s="5"/>
      <c r="Q1746" s="5"/>
    </row>
    <row r="1747" spans="8:17" x14ac:dyDescent="0.2">
      <c r="H1747" s="5"/>
      <c r="J1747" s="5"/>
      <c r="K1747" s="5"/>
      <c r="L1747" s="5"/>
      <c r="M1747" s="5"/>
      <c r="N1747" s="5"/>
      <c r="O1747" s="5"/>
      <c r="P1747" s="5"/>
      <c r="Q1747" s="5"/>
    </row>
    <row r="1748" spans="8:17" x14ac:dyDescent="0.2">
      <c r="H1748" s="5"/>
      <c r="J1748" s="5"/>
      <c r="K1748" s="5"/>
      <c r="L1748" s="5"/>
      <c r="M1748" s="5"/>
      <c r="N1748" s="5"/>
      <c r="O1748" s="5"/>
      <c r="P1748" s="5"/>
      <c r="Q1748" s="5"/>
    </row>
    <row r="1749" spans="8:17" x14ac:dyDescent="0.2">
      <c r="H1749" s="5"/>
      <c r="J1749" s="5"/>
      <c r="K1749" s="5"/>
      <c r="L1749" s="5"/>
      <c r="M1749" s="5"/>
      <c r="N1749" s="5"/>
      <c r="O1749" s="5"/>
      <c r="P1749" s="5"/>
      <c r="Q1749" s="5"/>
    </row>
    <row r="1750" spans="8:17" x14ac:dyDescent="0.2">
      <c r="H1750" s="5"/>
      <c r="J1750" s="5"/>
      <c r="K1750" s="5"/>
      <c r="L1750" s="5"/>
      <c r="M1750" s="5"/>
      <c r="N1750" s="5"/>
      <c r="O1750" s="5"/>
      <c r="P1750" s="5"/>
      <c r="Q1750" s="5"/>
    </row>
    <row r="1751" spans="8:17" x14ac:dyDescent="0.2">
      <c r="H1751" s="5"/>
      <c r="J1751" s="5"/>
      <c r="K1751" s="5"/>
      <c r="L1751" s="5"/>
      <c r="M1751" s="5"/>
      <c r="N1751" s="5"/>
      <c r="O1751" s="5"/>
      <c r="P1751" s="5"/>
      <c r="Q1751" s="5"/>
    </row>
    <row r="1752" spans="8:17" x14ac:dyDescent="0.2">
      <c r="H1752" s="5"/>
      <c r="J1752" s="5"/>
      <c r="K1752" s="5"/>
      <c r="L1752" s="5"/>
      <c r="M1752" s="5"/>
      <c r="N1752" s="5"/>
      <c r="O1752" s="5"/>
      <c r="P1752" s="5"/>
      <c r="Q1752" s="5"/>
    </row>
    <row r="1753" spans="8:17" x14ac:dyDescent="0.2">
      <c r="H1753" s="5"/>
      <c r="J1753" s="5"/>
      <c r="K1753" s="5"/>
      <c r="L1753" s="5"/>
      <c r="M1753" s="5"/>
      <c r="N1753" s="5"/>
      <c r="O1753" s="5"/>
      <c r="P1753" s="5"/>
      <c r="Q1753" s="5"/>
    </row>
    <row r="1754" spans="8:17" x14ac:dyDescent="0.2">
      <c r="H1754" s="5"/>
      <c r="J1754" s="5"/>
      <c r="K1754" s="5"/>
      <c r="L1754" s="5"/>
      <c r="M1754" s="5"/>
      <c r="N1754" s="5"/>
      <c r="O1754" s="5"/>
      <c r="P1754" s="5"/>
      <c r="Q1754" s="5"/>
    </row>
    <row r="1755" spans="8:17" x14ac:dyDescent="0.2">
      <c r="H1755" s="5"/>
      <c r="J1755" s="5"/>
      <c r="K1755" s="5"/>
      <c r="L1755" s="5"/>
      <c r="M1755" s="5"/>
      <c r="N1755" s="5"/>
      <c r="O1755" s="5"/>
      <c r="P1755" s="5"/>
      <c r="Q1755" s="5"/>
    </row>
    <row r="1756" spans="8:17" x14ac:dyDescent="0.2">
      <c r="H1756" s="5"/>
      <c r="J1756" s="5"/>
      <c r="K1756" s="5"/>
      <c r="L1756" s="5"/>
      <c r="M1756" s="5"/>
      <c r="N1756" s="5"/>
      <c r="O1756" s="5"/>
      <c r="P1756" s="5"/>
      <c r="Q1756" s="5"/>
    </row>
    <row r="1757" spans="8:17" x14ac:dyDescent="0.2">
      <c r="H1757" s="5"/>
      <c r="J1757" s="5"/>
      <c r="K1757" s="5"/>
      <c r="L1757" s="5"/>
      <c r="M1757" s="5"/>
      <c r="N1757" s="5"/>
      <c r="O1757" s="5"/>
      <c r="P1757" s="5"/>
      <c r="Q1757" s="5"/>
    </row>
    <row r="1758" spans="8:17" x14ac:dyDescent="0.2">
      <c r="H1758" s="5"/>
      <c r="J1758" s="5"/>
      <c r="K1758" s="5"/>
      <c r="L1758" s="5"/>
      <c r="M1758" s="5"/>
      <c r="N1758" s="5"/>
      <c r="O1758" s="5"/>
      <c r="P1758" s="5"/>
      <c r="Q1758" s="5"/>
    </row>
    <row r="1759" spans="8:17" x14ac:dyDescent="0.2">
      <c r="H1759" s="5"/>
      <c r="J1759" s="5"/>
      <c r="K1759" s="5"/>
      <c r="L1759" s="5"/>
      <c r="M1759" s="5"/>
      <c r="N1759" s="5"/>
      <c r="O1759" s="5"/>
      <c r="P1759" s="5"/>
      <c r="Q1759" s="5"/>
    </row>
    <row r="1760" spans="8:17" x14ac:dyDescent="0.2">
      <c r="H1760" s="5"/>
      <c r="J1760" s="5"/>
      <c r="K1760" s="5"/>
      <c r="L1760" s="5"/>
      <c r="M1760" s="5"/>
      <c r="N1760" s="5"/>
      <c r="O1760" s="5"/>
      <c r="P1760" s="5"/>
      <c r="Q1760" s="5"/>
    </row>
    <row r="1761" spans="8:17" x14ac:dyDescent="0.2">
      <c r="H1761" s="5"/>
      <c r="J1761" s="5"/>
      <c r="K1761" s="5"/>
      <c r="L1761" s="5"/>
      <c r="M1761" s="5"/>
      <c r="N1761" s="5"/>
      <c r="O1761" s="5"/>
      <c r="P1761" s="5"/>
      <c r="Q1761" s="5"/>
    </row>
    <row r="1762" spans="8:17" x14ac:dyDescent="0.2">
      <c r="H1762" s="5"/>
      <c r="J1762" s="5"/>
      <c r="K1762" s="5"/>
      <c r="L1762" s="5"/>
      <c r="M1762" s="5"/>
      <c r="N1762" s="5"/>
      <c r="O1762" s="5"/>
      <c r="P1762" s="5"/>
      <c r="Q1762" s="5"/>
    </row>
    <row r="1763" spans="8:17" x14ac:dyDescent="0.2">
      <c r="H1763" s="5"/>
      <c r="J1763" s="5"/>
      <c r="K1763" s="5"/>
      <c r="L1763" s="5"/>
      <c r="M1763" s="5"/>
      <c r="N1763" s="5"/>
      <c r="O1763" s="5"/>
      <c r="P1763" s="5"/>
      <c r="Q1763" s="5"/>
    </row>
    <row r="1764" spans="8:17" x14ac:dyDescent="0.2">
      <c r="H1764" s="5"/>
      <c r="J1764" s="5"/>
      <c r="K1764" s="5"/>
      <c r="L1764" s="5"/>
      <c r="M1764" s="5"/>
      <c r="N1764" s="5"/>
      <c r="O1764" s="5"/>
      <c r="P1764" s="5"/>
      <c r="Q1764" s="5"/>
    </row>
    <row r="1765" spans="8:17" x14ac:dyDescent="0.2">
      <c r="H1765" s="5"/>
      <c r="J1765" s="5"/>
      <c r="K1765" s="5"/>
      <c r="L1765" s="5"/>
      <c r="M1765" s="5"/>
      <c r="N1765" s="5"/>
      <c r="O1765" s="5"/>
      <c r="P1765" s="5"/>
      <c r="Q1765" s="5"/>
    </row>
    <row r="1766" spans="8:17" x14ac:dyDescent="0.2">
      <c r="H1766" s="5"/>
      <c r="J1766" s="5"/>
      <c r="K1766" s="5"/>
      <c r="L1766" s="5"/>
      <c r="M1766" s="5"/>
      <c r="N1766" s="5"/>
      <c r="O1766" s="5"/>
      <c r="P1766" s="5"/>
      <c r="Q1766" s="5"/>
    </row>
    <row r="1767" spans="8:17" x14ac:dyDescent="0.2">
      <c r="H1767" s="5"/>
      <c r="J1767" s="5"/>
      <c r="K1767" s="5"/>
      <c r="L1767" s="5"/>
      <c r="M1767" s="5"/>
      <c r="N1767" s="5"/>
      <c r="O1767" s="5"/>
      <c r="P1767" s="5"/>
      <c r="Q1767" s="5"/>
    </row>
    <row r="1768" spans="8:17" x14ac:dyDescent="0.2">
      <c r="H1768" s="5"/>
      <c r="J1768" s="5"/>
      <c r="K1768" s="5"/>
      <c r="L1768" s="5"/>
      <c r="M1768" s="5"/>
      <c r="N1768" s="5"/>
      <c r="O1768" s="5"/>
      <c r="P1768" s="5"/>
      <c r="Q1768" s="5"/>
    </row>
    <row r="1769" spans="8:17" x14ac:dyDescent="0.2">
      <c r="H1769" s="5"/>
      <c r="J1769" s="5"/>
      <c r="K1769" s="5"/>
      <c r="L1769" s="5"/>
      <c r="M1769" s="5"/>
      <c r="N1769" s="5"/>
      <c r="O1769" s="5"/>
      <c r="P1769" s="5"/>
      <c r="Q1769" s="5"/>
    </row>
    <row r="1770" spans="8:17" x14ac:dyDescent="0.2">
      <c r="H1770" s="5"/>
      <c r="J1770" s="5"/>
      <c r="K1770" s="5"/>
      <c r="L1770" s="5"/>
      <c r="M1770" s="5"/>
      <c r="N1770" s="5"/>
      <c r="O1770" s="5"/>
      <c r="P1770" s="5"/>
      <c r="Q1770" s="5"/>
    </row>
    <row r="1771" spans="8:17" x14ac:dyDescent="0.2">
      <c r="H1771" s="5"/>
      <c r="J1771" s="5"/>
      <c r="K1771" s="5"/>
      <c r="L1771" s="5"/>
      <c r="M1771" s="5"/>
      <c r="N1771" s="5"/>
      <c r="O1771" s="5"/>
      <c r="P1771" s="5"/>
      <c r="Q1771" s="5"/>
    </row>
    <row r="1772" spans="8:17" x14ac:dyDescent="0.2">
      <c r="H1772" s="5"/>
      <c r="J1772" s="5"/>
      <c r="K1772" s="5"/>
      <c r="L1772" s="5"/>
      <c r="M1772" s="5"/>
      <c r="N1772" s="5"/>
      <c r="O1772" s="5"/>
      <c r="P1772" s="5"/>
      <c r="Q1772" s="5"/>
    </row>
    <row r="1773" spans="8:17" x14ac:dyDescent="0.2">
      <c r="H1773" s="5"/>
      <c r="J1773" s="5"/>
      <c r="K1773" s="5"/>
      <c r="L1773" s="5"/>
      <c r="M1773" s="5"/>
      <c r="N1773" s="5"/>
      <c r="O1773" s="5"/>
      <c r="P1773" s="5"/>
      <c r="Q1773" s="5"/>
    </row>
    <row r="1774" spans="8:17" x14ac:dyDescent="0.2">
      <c r="H1774" s="5"/>
      <c r="J1774" s="5"/>
      <c r="K1774" s="5"/>
      <c r="L1774" s="5"/>
      <c r="M1774" s="5"/>
      <c r="N1774" s="5"/>
      <c r="O1774" s="5"/>
      <c r="P1774" s="5"/>
      <c r="Q1774" s="5"/>
    </row>
    <row r="1775" spans="8:17" x14ac:dyDescent="0.2">
      <c r="H1775" s="5"/>
      <c r="J1775" s="5"/>
      <c r="K1775" s="5"/>
      <c r="L1775" s="5"/>
      <c r="M1775" s="5"/>
      <c r="N1775" s="5"/>
      <c r="O1775" s="5"/>
      <c r="P1775" s="5"/>
      <c r="Q1775" s="5"/>
    </row>
    <row r="1776" spans="8:17" x14ac:dyDescent="0.2">
      <c r="H1776" s="5"/>
      <c r="J1776" s="5"/>
      <c r="K1776" s="5"/>
      <c r="L1776" s="5"/>
      <c r="M1776" s="5"/>
      <c r="N1776" s="5"/>
      <c r="O1776" s="5"/>
      <c r="P1776" s="5"/>
      <c r="Q1776" s="5"/>
    </row>
    <row r="1777" spans="8:17" x14ac:dyDescent="0.2">
      <c r="H1777" s="5"/>
      <c r="J1777" s="5"/>
      <c r="K1777" s="5"/>
      <c r="L1777" s="5"/>
      <c r="M1777" s="5"/>
      <c r="N1777" s="5"/>
      <c r="O1777" s="5"/>
      <c r="P1777" s="5"/>
      <c r="Q1777" s="5"/>
    </row>
    <row r="1778" spans="8:17" x14ac:dyDescent="0.2">
      <c r="H1778" s="5"/>
      <c r="J1778" s="5"/>
      <c r="K1778" s="5"/>
      <c r="L1778" s="5"/>
      <c r="M1778" s="5"/>
      <c r="N1778" s="5"/>
      <c r="O1778" s="5"/>
      <c r="P1778" s="5"/>
      <c r="Q1778" s="5"/>
    </row>
    <row r="1779" spans="8:17" x14ac:dyDescent="0.2">
      <c r="H1779" s="5"/>
      <c r="J1779" s="5"/>
      <c r="K1779" s="5"/>
      <c r="L1779" s="5"/>
      <c r="M1779" s="5"/>
      <c r="N1779" s="5"/>
      <c r="O1779" s="5"/>
      <c r="P1779" s="5"/>
      <c r="Q1779" s="5"/>
    </row>
    <row r="1780" spans="8:17" x14ac:dyDescent="0.2">
      <c r="H1780" s="5"/>
      <c r="J1780" s="5"/>
      <c r="K1780" s="5"/>
      <c r="L1780" s="5"/>
      <c r="M1780" s="5"/>
      <c r="N1780" s="5"/>
      <c r="O1780" s="5"/>
      <c r="P1780" s="5"/>
      <c r="Q1780" s="5"/>
    </row>
    <row r="1781" spans="8:17" x14ac:dyDescent="0.2">
      <c r="H1781" s="5"/>
      <c r="J1781" s="5"/>
      <c r="K1781" s="5"/>
      <c r="L1781" s="5"/>
      <c r="M1781" s="5"/>
      <c r="N1781" s="5"/>
      <c r="O1781" s="5"/>
      <c r="P1781" s="5"/>
      <c r="Q1781" s="5"/>
    </row>
    <row r="1782" spans="8:17" x14ac:dyDescent="0.2">
      <c r="H1782" s="5"/>
      <c r="J1782" s="5"/>
      <c r="K1782" s="5"/>
      <c r="L1782" s="5"/>
      <c r="M1782" s="5"/>
      <c r="N1782" s="5"/>
      <c r="O1782" s="5"/>
      <c r="P1782" s="5"/>
      <c r="Q1782" s="5"/>
    </row>
    <row r="1783" spans="8:17" x14ac:dyDescent="0.2">
      <c r="H1783" s="5"/>
      <c r="J1783" s="5"/>
      <c r="K1783" s="5"/>
      <c r="L1783" s="5"/>
      <c r="M1783" s="5"/>
      <c r="N1783" s="5"/>
      <c r="O1783" s="5"/>
      <c r="P1783" s="5"/>
      <c r="Q1783" s="5"/>
    </row>
    <row r="1784" spans="8:17" x14ac:dyDescent="0.2">
      <c r="H1784" s="5"/>
      <c r="J1784" s="5"/>
      <c r="K1784" s="5"/>
      <c r="L1784" s="5"/>
      <c r="M1784" s="5"/>
      <c r="N1784" s="5"/>
      <c r="O1784" s="5"/>
      <c r="P1784" s="5"/>
      <c r="Q1784" s="5"/>
    </row>
    <row r="1785" spans="8:17" x14ac:dyDescent="0.2">
      <c r="H1785" s="5"/>
      <c r="J1785" s="5"/>
      <c r="K1785" s="5"/>
      <c r="L1785" s="5"/>
      <c r="M1785" s="5"/>
      <c r="N1785" s="5"/>
      <c r="O1785" s="5"/>
      <c r="P1785" s="5"/>
      <c r="Q1785" s="5"/>
    </row>
    <row r="1786" spans="8:17" x14ac:dyDescent="0.2">
      <c r="H1786" s="5"/>
      <c r="J1786" s="5"/>
      <c r="K1786" s="5"/>
      <c r="L1786" s="5"/>
      <c r="M1786" s="5"/>
      <c r="N1786" s="5"/>
      <c r="O1786" s="5"/>
      <c r="P1786" s="5"/>
      <c r="Q1786" s="5"/>
    </row>
    <row r="1787" spans="8:17" x14ac:dyDescent="0.2">
      <c r="H1787" s="5"/>
      <c r="J1787" s="5"/>
      <c r="K1787" s="5"/>
      <c r="L1787" s="5"/>
      <c r="M1787" s="5"/>
      <c r="N1787" s="5"/>
      <c r="O1787" s="5"/>
      <c r="P1787" s="5"/>
      <c r="Q1787" s="5"/>
    </row>
    <row r="1788" spans="8:17" x14ac:dyDescent="0.2">
      <c r="H1788" s="5"/>
      <c r="J1788" s="5"/>
      <c r="K1788" s="5"/>
      <c r="L1788" s="5"/>
      <c r="M1788" s="5"/>
      <c r="N1788" s="5"/>
      <c r="O1788" s="5"/>
      <c r="P1788" s="5"/>
      <c r="Q1788" s="5"/>
    </row>
    <row r="1789" spans="8:17" x14ac:dyDescent="0.2">
      <c r="H1789" s="5"/>
      <c r="J1789" s="5"/>
      <c r="K1789" s="5"/>
      <c r="L1789" s="5"/>
      <c r="M1789" s="5"/>
      <c r="N1789" s="5"/>
      <c r="O1789" s="5"/>
      <c r="P1789" s="5"/>
      <c r="Q1789" s="5"/>
    </row>
    <row r="1790" spans="8:17" x14ac:dyDescent="0.2">
      <c r="H1790" s="5"/>
      <c r="J1790" s="5"/>
      <c r="K1790" s="5"/>
      <c r="L1790" s="5"/>
      <c r="M1790" s="5"/>
      <c r="N1790" s="5"/>
      <c r="O1790" s="5"/>
      <c r="P1790" s="5"/>
      <c r="Q1790" s="5"/>
    </row>
    <row r="1791" spans="8:17" x14ac:dyDescent="0.2">
      <c r="H1791" s="5"/>
      <c r="J1791" s="5"/>
      <c r="K1791" s="5"/>
      <c r="L1791" s="5"/>
      <c r="M1791" s="5"/>
      <c r="N1791" s="5"/>
      <c r="O1791" s="5"/>
      <c r="P1791" s="5"/>
      <c r="Q1791" s="5"/>
    </row>
    <row r="1792" spans="8:17" x14ac:dyDescent="0.2">
      <c r="H1792" s="5"/>
      <c r="J1792" s="5"/>
      <c r="K1792" s="5"/>
      <c r="L1792" s="5"/>
      <c r="M1792" s="5"/>
      <c r="N1792" s="5"/>
      <c r="O1792" s="5"/>
      <c r="P1792" s="5"/>
      <c r="Q1792" s="5"/>
    </row>
    <row r="1793" spans="8:17" x14ac:dyDescent="0.2">
      <c r="H1793" s="5"/>
      <c r="J1793" s="5"/>
      <c r="K1793" s="5"/>
      <c r="L1793" s="5"/>
      <c r="M1793" s="5"/>
      <c r="N1793" s="5"/>
      <c r="O1793" s="5"/>
      <c r="P1793" s="5"/>
      <c r="Q1793" s="5"/>
    </row>
    <row r="1794" spans="8:17" x14ac:dyDescent="0.2">
      <c r="H1794" s="5"/>
      <c r="J1794" s="5"/>
      <c r="K1794" s="5"/>
      <c r="L1794" s="5"/>
      <c r="M1794" s="5"/>
      <c r="N1794" s="5"/>
      <c r="O1794" s="5"/>
      <c r="P1794" s="5"/>
      <c r="Q1794" s="5"/>
    </row>
    <row r="1795" spans="8:17" x14ac:dyDescent="0.2">
      <c r="H1795" s="5"/>
      <c r="J1795" s="5"/>
      <c r="K1795" s="5"/>
      <c r="L1795" s="5"/>
      <c r="M1795" s="5"/>
      <c r="N1795" s="5"/>
      <c r="O1795" s="5"/>
      <c r="P1795" s="5"/>
      <c r="Q1795" s="5"/>
    </row>
    <row r="1796" spans="8:17" x14ac:dyDescent="0.2">
      <c r="H1796" s="5"/>
      <c r="J1796" s="5"/>
      <c r="K1796" s="5"/>
      <c r="L1796" s="5"/>
      <c r="M1796" s="5"/>
      <c r="N1796" s="5"/>
      <c r="O1796" s="5"/>
      <c r="P1796" s="5"/>
      <c r="Q1796" s="5"/>
    </row>
    <row r="1797" spans="8:17" x14ac:dyDescent="0.2">
      <c r="H1797" s="5"/>
      <c r="J1797" s="5"/>
      <c r="K1797" s="5"/>
      <c r="L1797" s="5"/>
      <c r="M1797" s="5"/>
      <c r="N1797" s="5"/>
      <c r="O1797" s="5"/>
      <c r="P1797" s="5"/>
      <c r="Q1797" s="5"/>
    </row>
    <row r="1798" spans="8:17" x14ac:dyDescent="0.2">
      <c r="H1798" s="5"/>
      <c r="J1798" s="5"/>
      <c r="K1798" s="5"/>
      <c r="L1798" s="5"/>
      <c r="M1798" s="5"/>
      <c r="N1798" s="5"/>
      <c r="O1798" s="5"/>
      <c r="P1798" s="5"/>
      <c r="Q1798" s="5"/>
    </row>
    <row r="1799" spans="8:17" x14ac:dyDescent="0.2">
      <c r="H1799" s="5"/>
      <c r="J1799" s="5"/>
      <c r="K1799" s="5"/>
      <c r="L1799" s="5"/>
      <c r="M1799" s="5"/>
      <c r="N1799" s="5"/>
      <c r="O1799" s="5"/>
      <c r="P1799" s="5"/>
      <c r="Q1799" s="5"/>
    </row>
    <row r="1800" spans="8:17" x14ac:dyDescent="0.2">
      <c r="H1800" s="5"/>
      <c r="J1800" s="5"/>
      <c r="K1800" s="5"/>
      <c r="L1800" s="5"/>
      <c r="M1800" s="5"/>
      <c r="N1800" s="5"/>
      <c r="O1800" s="5"/>
      <c r="P1800" s="5"/>
      <c r="Q1800" s="5"/>
    </row>
    <row r="1801" spans="8:17" x14ac:dyDescent="0.2">
      <c r="H1801" s="5"/>
      <c r="J1801" s="5"/>
      <c r="K1801" s="5"/>
      <c r="L1801" s="5"/>
      <c r="M1801" s="5"/>
      <c r="N1801" s="5"/>
      <c r="O1801" s="5"/>
      <c r="P1801" s="5"/>
      <c r="Q1801" s="5"/>
    </row>
    <row r="1802" spans="8:17" x14ac:dyDescent="0.2">
      <c r="H1802" s="5"/>
      <c r="J1802" s="5"/>
      <c r="K1802" s="5"/>
      <c r="L1802" s="5"/>
      <c r="M1802" s="5"/>
      <c r="N1802" s="5"/>
      <c r="O1802" s="5"/>
      <c r="P1802" s="5"/>
      <c r="Q1802" s="5"/>
    </row>
    <row r="1803" spans="8:17" x14ac:dyDescent="0.2">
      <c r="H1803" s="5"/>
      <c r="J1803" s="5"/>
      <c r="K1803" s="5"/>
      <c r="L1803" s="5"/>
      <c r="M1803" s="5"/>
      <c r="N1803" s="5"/>
      <c r="O1803" s="5"/>
      <c r="P1803" s="5"/>
      <c r="Q1803" s="5"/>
    </row>
    <row r="1804" spans="8:17" x14ac:dyDescent="0.2">
      <c r="H1804" s="5"/>
      <c r="J1804" s="5"/>
      <c r="K1804" s="5"/>
      <c r="L1804" s="5"/>
      <c r="M1804" s="5"/>
      <c r="N1804" s="5"/>
      <c r="O1804" s="5"/>
      <c r="P1804" s="5"/>
      <c r="Q1804" s="5"/>
    </row>
    <row r="1805" spans="8:17" x14ac:dyDescent="0.2">
      <c r="H1805" s="5"/>
      <c r="J1805" s="5"/>
      <c r="K1805" s="5"/>
      <c r="L1805" s="5"/>
      <c r="M1805" s="5"/>
      <c r="N1805" s="5"/>
      <c r="O1805" s="5"/>
      <c r="P1805" s="5"/>
      <c r="Q1805" s="5"/>
    </row>
    <row r="1806" spans="8:17" x14ac:dyDescent="0.2">
      <c r="H1806" s="5"/>
      <c r="J1806" s="5"/>
      <c r="K1806" s="5"/>
      <c r="L1806" s="5"/>
      <c r="M1806" s="5"/>
      <c r="N1806" s="5"/>
      <c r="O1806" s="5"/>
      <c r="P1806" s="5"/>
      <c r="Q1806" s="5"/>
    </row>
    <row r="1807" spans="8:17" x14ac:dyDescent="0.2">
      <c r="H1807" s="5"/>
      <c r="J1807" s="5"/>
      <c r="K1807" s="5"/>
      <c r="L1807" s="5"/>
      <c r="M1807" s="5"/>
      <c r="N1807" s="5"/>
      <c r="O1807" s="5"/>
      <c r="P1807" s="5"/>
      <c r="Q1807" s="5"/>
    </row>
    <row r="1808" spans="8:17" x14ac:dyDescent="0.2">
      <c r="H1808" s="5"/>
      <c r="J1808" s="5"/>
      <c r="K1808" s="5"/>
      <c r="L1808" s="5"/>
      <c r="M1808" s="5"/>
      <c r="N1808" s="5"/>
      <c r="O1808" s="5"/>
      <c r="P1808" s="5"/>
      <c r="Q1808" s="5"/>
    </row>
    <row r="1809" spans="8:17" x14ac:dyDescent="0.2">
      <c r="H1809" s="5"/>
      <c r="J1809" s="5"/>
      <c r="K1809" s="5"/>
      <c r="L1809" s="5"/>
      <c r="M1809" s="5"/>
      <c r="N1809" s="5"/>
      <c r="O1809" s="5"/>
      <c r="P1809" s="5"/>
      <c r="Q1809" s="5"/>
    </row>
    <row r="1810" spans="8:17" x14ac:dyDescent="0.2">
      <c r="H1810" s="5"/>
      <c r="J1810" s="5"/>
      <c r="K1810" s="5"/>
      <c r="L1810" s="5"/>
      <c r="M1810" s="5"/>
      <c r="N1810" s="5"/>
      <c r="O1810" s="5"/>
      <c r="P1810" s="5"/>
      <c r="Q1810" s="5"/>
    </row>
    <row r="1811" spans="8:17" x14ac:dyDescent="0.2">
      <c r="H1811" s="5"/>
      <c r="J1811" s="5"/>
      <c r="K1811" s="5"/>
      <c r="L1811" s="5"/>
      <c r="M1811" s="5"/>
      <c r="N1811" s="5"/>
      <c r="O1811" s="5"/>
      <c r="P1811" s="5"/>
      <c r="Q1811" s="5"/>
    </row>
    <row r="1812" spans="8:17" x14ac:dyDescent="0.2">
      <c r="H1812" s="5"/>
      <c r="J1812" s="5"/>
      <c r="K1812" s="5"/>
      <c r="L1812" s="5"/>
      <c r="M1812" s="5"/>
      <c r="N1812" s="5"/>
      <c r="O1812" s="5"/>
      <c r="P1812" s="5"/>
      <c r="Q1812" s="5"/>
    </row>
    <row r="1813" spans="8:17" x14ac:dyDescent="0.2">
      <c r="H1813" s="5"/>
      <c r="J1813" s="5"/>
      <c r="K1813" s="5"/>
      <c r="L1813" s="5"/>
      <c r="M1813" s="5"/>
      <c r="N1813" s="5"/>
      <c r="O1813" s="5"/>
      <c r="P1813" s="5"/>
      <c r="Q1813" s="5"/>
    </row>
    <row r="1814" spans="8:17" x14ac:dyDescent="0.2">
      <c r="H1814" s="5"/>
      <c r="J1814" s="5"/>
      <c r="K1814" s="5"/>
      <c r="L1814" s="5"/>
      <c r="M1814" s="5"/>
      <c r="N1814" s="5"/>
      <c r="O1814" s="5"/>
      <c r="P1814" s="5"/>
      <c r="Q1814" s="5"/>
    </row>
    <row r="1815" spans="8:17" x14ac:dyDescent="0.2">
      <c r="H1815" s="5"/>
      <c r="J1815" s="5"/>
      <c r="K1815" s="5"/>
      <c r="L1815" s="5"/>
      <c r="M1815" s="5"/>
      <c r="N1815" s="5"/>
      <c r="O1815" s="5"/>
      <c r="P1815" s="5"/>
      <c r="Q1815" s="5"/>
    </row>
    <row r="1816" spans="8:17" x14ac:dyDescent="0.2">
      <c r="H1816" s="5"/>
      <c r="J1816" s="5"/>
      <c r="K1816" s="5"/>
      <c r="L1816" s="5"/>
      <c r="M1816" s="5"/>
      <c r="N1816" s="5"/>
      <c r="O1816" s="5"/>
      <c r="P1816" s="5"/>
      <c r="Q1816" s="5"/>
    </row>
    <row r="1817" spans="8:17" x14ac:dyDescent="0.2">
      <c r="H1817" s="5"/>
      <c r="J1817" s="5"/>
      <c r="K1817" s="5"/>
      <c r="L1817" s="5"/>
      <c r="M1817" s="5"/>
      <c r="N1817" s="5"/>
      <c r="O1817" s="5"/>
      <c r="P1817" s="5"/>
      <c r="Q1817" s="5"/>
    </row>
    <row r="1818" spans="8:17" x14ac:dyDescent="0.2">
      <c r="H1818" s="5"/>
      <c r="J1818" s="5"/>
      <c r="K1818" s="5"/>
      <c r="L1818" s="5"/>
      <c r="M1818" s="5"/>
      <c r="N1818" s="5"/>
      <c r="O1818" s="5"/>
      <c r="P1818" s="5"/>
      <c r="Q1818" s="5"/>
    </row>
    <row r="1819" spans="8:17" x14ac:dyDescent="0.2">
      <c r="H1819" s="5"/>
      <c r="J1819" s="5"/>
      <c r="K1819" s="5"/>
      <c r="L1819" s="5"/>
      <c r="M1819" s="5"/>
      <c r="N1819" s="5"/>
      <c r="O1819" s="5"/>
      <c r="P1819" s="5"/>
      <c r="Q1819" s="5"/>
    </row>
    <row r="1820" spans="8:17" x14ac:dyDescent="0.2">
      <c r="H1820" s="5"/>
      <c r="J1820" s="5"/>
      <c r="K1820" s="5"/>
      <c r="L1820" s="5"/>
      <c r="M1820" s="5"/>
      <c r="N1820" s="5"/>
      <c r="O1820" s="5"/>
      <c r="P1820" s="5"/>
      <c r="Q1820" s="5"/>
    </row>
    <row r="1821" spans="8:17" x14ac:dyDescent="0.2">
      <c r="H1821" s="5"/>
      <c r="J1821" s="5"/>
      <c r="K1821" s="5"/>
      <c r="L1821" s="5"/>
      <c r="M1821" s="5"/>
      <c r="N1821" s="5"/>
      <c r="O1821" s="5"/>
      <c r="P1821" s="5"/>
      <c r="Q1821" s="5"/>
    </row>
    <row r="1822" spans="8:17" x14ac:dyDescent="0.2">
      <c r="H1822" s="5"/>
      <c r="J1822" s="5"/>
      <c r="K1822" s="5"/>
      <c r="L1822" s="5"/>
      <c r="M1822" s="5"/>
      <c r="N1822" s="5"/>
      <c r="O1822" s="5"/>
      <c r="P1822" s="5"/>
      <c r="Q1822" s="5"/>
    </row>
    <row r="1823" spans="8:17" x14ac:dyDescent="0.2">
      <c r="H1823" s="5"/>
      <c r="J1823" s="5"/>
      <c r="K1823" s="5"/>
      <c r="L1823" s="5"/>
      <c r="M1823" s="5"/>
      <c r="N1823" s="5"/>
      <c r="O1823" s="5"/>
      <c r="P1823" s="5"/>
      <c r="Q1823" s="5"/>
    </row>
    <row r="1824" spans="8:17" x14ac:dyDescent="0.2">
      <c r="H1824" s="5"/>
      <c r="J1824" s="5"/>
      <c r="K1824" s="5"/>
      <c r="L1824" s="5"/>
      <c r="M1824" s="5"/>
      <c r="N1824" s="5"/>
      <c r="O1824" s="5"/>
      <c r="P1824" s="5"/>
      <c r="Q1824" s="5"/>
    </row>
    <row r="1825" spans="8:17" x14ac:dyDescent="0.2">
      <c r="H1825" s="5"/>
      <c r="J1825" s="5"/>
      <c r="K1825" s="5"/>
      <c r="L1825" s="5"/>
      <c r="M1825" s="5"/>
      <c r="N1825" s="5"/>
      <c r="O1825" s="5"/>
      <c r="P1825" s="5"/>
      <c r="Q1825" s="5"/>
    </row>
    <row r="1826" spans="8:17" x14ac:dyDescent="0.2">
      <c r="H1826" s="5"/>
      <c r="J1826" s="5"/>
      <c r="K1826" s="5"/>
      <c r="L1826" s="5"/>
      <c r="M1826" s="5"/>
      <c r="N1826" s="5"/>
      <c r="O1826" s="5"/>
      <c r="P1826" s="5"/>
      <c r="Q1826" s="5"/>
    </row>
    <row r="1827" spans="8:17" x14ac:dyDescent="0.2">
      <c r="H1827" s="5"/>
      <c r="J1827" s="5"/>
      <c r="K1827" s="5"/>
      <c r="L1827" s="5"/>
      <c r="M1827" s="5"/>
      <c r="N1827" s="5"/>
      <c r="O1827" s="5"/>
      <c r="P1827" s="5"/>
      <c r="Q1827" s="5"/>
    </row>
    <row r="1828" spans="8:17" x14ac:dyDescent="0.2">
      <c r="H1828" s="5"/>
      <c r="J1828" s="5"/>
      <c r="K1828" s="5"/>
      <c r="L1828" s="5"/>
      <c r="M1828" s="5"/>
      <c r="N1828" s="5"/>
      <c r="O1828" s="5"/>
      <c r="P1828" s="5"/>
      <c r="Q1828" s="5"/>
    </row>
    <row r="1829" spans="8:17" x14ac:dyDescent="0.2">
      <c r="H1829" s="5"/>
      <c r="J1829" s="5"/>
      <c r="K1829" s="5"/>
      <c r="L1829" s="5"/>
      <c r="M1829" s="5"/>
      <c r="N1829" s="5"/>
      <c r="O1829" s="5"/>
      <c r="P1829" s="5"/>
      <c r="Q1829" s="5"/>
    </row>
    <row r="1830" spans="8:17" x14ac:dyDescent="0.2">
      <c r="H1830" s="5"/>
      <c r="J1830" s="5"/>
      <c r="K1830" s="5"/>
      <c r="L1830" s="5"/>
      <c r="M1830" s="5"/>
      <c r="N1830" s="5"/>
      <c r="O1830" s="5"/>
      <c r="P1830" s="5"/>
      <c r="Q1830" s="5"/>
    </row>
    <row r="1831" spans="8:17" x14ac:dyDescent="0.2">
      <c r="H1831" s="5"/>
      <c r="J1831" s="5"/>
      <c r="K1831" s="5"/>
      <c r="L1831" s="5"/>
      <c r="M1831" s="5"/>
      <c r="N1831" s="5"/>
      <c r="O1831" s="5"/>
      <c r="P1831" s="5"/>
      <c r="Q1831" s="5"/>
    </row>
    <row r="1832" spans="8:17" x14ac:dyDescent="0.2">
      <c r="H1832" s="5"/>
      <c r="J1832" s="5"/>
      <c r="K1832" s="5"/>
      <c r="L1832" s="5"/>
      <c r="M1832" s="5"/>
      <c r="N1832" s="5"/>
      <c r="O1832" s="5"/>
      <c r="P1832" s="5"/>
      <c r="Q1832" s="5"/>
    </row>
    <row r="1833" spans="8:17" x14ac:dyDescent="0.2">
      <c r="H1833" s="5"/>
      <c r="J1833" s="5"/>
      <c r="K1833" s="5"/>
      <c r="L1833" s="5"/>
      <c r="M1833" s="5"/>
      <c r="N1833" s="5"/>
      <c r="O1833" s="5"/>
      <c r="P1833" s="5"/>
      <c r="Q1833" s="5"/>
    </row>
    <row r="1834" spans="8:17" x14ac:dyDescent="0.2">
      <c r="H1834" s="5"/>
      <c r="J1834" s="5"/>
      <c r="K1834" s="5"/>
      <c r="L1834" s="5"/>
      <c r="M1834" s="5"/>
      <c r="N1834" s="5"/>
      <c r="O1834" s="5"/>
      <c r="P1834" s="5"/>
      <c r="Q1834" s="5"/>
    </row>
    <row r="1835" spans="8:17" x14ac:dyDescent="0.2">
      <c r="H1835" s="5"/>
      <c r="J1835" s="5"/>
      <c r="K1835" s="5"/>
      <c r="L1835" s="5"/>
      <c r="M1835" s="5"/>
      <c r="N1835" s="5"/>
      <c r="O1835" s="5"/>
      <c r="P1835" s="5"/>
      <c r="Q1835" s="5"/>
    </row>
    <row r="1836" spans="8:17" x14ac:dyDescent="0.2">
      <c r="H1836" s="5"/>
      <c r="J1836" s="5"/>
      <c r="K1836" s="5"/>
      <c r="L1836" s="5"/>
      <c r="M1836" s="5"/>
      <c r="N1836" s="5"/>
      <c r="O1836" s="5"/>
      <c r="P1836" s="5"/>
      <c r="Q1836" s="5"/>
    </row>
    <row r="1837" spans="8:17" x14ac:dyDescent="0.2">
      <c r="H1837" s="5"/>
      <c r="J1837" s="5"/>
      <c r="K1837" s="5"/>
      <c r="L1837" s="5"/>
      <c r="M1837" s="5"/>
      <c r="N1837" s="5"/>
      <c r="O1837" s="5"/>
      <c r="P1837" s="5"/>
      <c r="Q1837" s="5"/>
    </row>
    <row r="1838" spans="8:17" x14ac:dyDescent="0.2">
      <c r="H1838" s="5"/>
      <c r="J1838" s="5"/>
      <c r="K1838" s="5"/>
      <c r="L1838" s="5"/>
      <c r="M1838" s="5"/>
      <c r="N1838" s="5"/>
      <c r="O1838" s="5"/>
      <c r="P1838" s="5"/>
      <c r="Q1838" s="5"/>
    </row>
    <row r="1839" spans="8:17" x14ac:dyDescent="0.2">
      <c r="H1839" s="5"/>
      <c r="J1839" s="5"/>
      <c r="K1839" s="5"/>
      <c r="L1839" s="5"/>
      <c r="M1839" s="5"/>
      <c r="N1839" s="5"/>
      <c r="O1839" s="5"/>
      <c r="P1839" s="5"/>
      <c r="Q1839" s="5"/>
    </row>
    <row r="1840" spans="8:17" x14ac:dyDescent="0.2">
      <c r="H1840" s="5"/>
      <c r="J1840" s="5"/>
      <c r="K1840" s="5"/>
      <c r="L1840" s="5"/>
      <c r="M1840" s="5"/>
      <c r="N1840" s="5"/>
      <c r="O1840" s="5"/>
      <c r="P1840" s="5"/>
      <c r="Q1840" s="5"/>
    </row>
    <row r="1841" spans="8:17" x14ac:dyDescent="0.2">
      <c r="H1841" s="5"/>
      <c r="J1841" s="5"/>
      <c r="K1841" s="5"/>
      <c r="L1841" s="5"/>
      <c r="M1841" s="5"/>
      <c r="N1841" s="5"/>
      <c r="O1841" s="5"/>
      <c r="P1841" s="5"/>
      <c r="Q1841" s="5"/>
    </row>
    <row r="1842" spans="8:17" x14ac:dyDescent="0.2">
      <c r="H1842" s="5"/>
      <c r="J1842" s="5"/>
      <c r="K1842" s="5"/>
      <c r="L1842" s="5"/>
      <c r="M1842" s="5"/>
      <c r="N1842" s="5"/>
      <c r="O1842" s="5"/>
      <c r="P1842" s="5"/>
      <c r="Q1842" s="5"/>
    </row>
    <row r="1843" spans="8:17" x14ac:dyDescent="0.2">
      <c r="H1843" s="5"/>
      <c r="J1843" s="5"/>
      <c r="K1843" s="5"/>
      <c r="L1843" s="5"/>
      <c r="M1843" s="5"/>
      <c r="N1843" s="5"/>
      <c r="O1843" s="5"/>
      <c r="P1843" s="5"/>
      <c r="Q1843" s="5"/>
    </row>
    <row r="1844" spans="8:17" x14ac:dyDescent="0.2">
      <c r="H1844" s="5"/>
      <c r="J1844" s="5"/>
      <c r="K1844" s="5"/>
      <c r="L1844" s="5"/>
      <c r="M1844" s="5"/>
      <c r="N1844" s="5"/>
      <c r="O1844" s="5"/>
      <c r="P1844" s="5"/>
      <c r="Q1844" s="5"/>
    </row>
    <row r="1845" spans="8:17" x14ac:dyDescent="0.2">
      <c r="H1845" s="5"/>
      <c r="J1845" s="5"/>
      <c r="K1845" s="5"/>
      <c r="L1845" s="5"/>
      <c r="M1845" s="5"/>
      <c r="N1845" s="5"/>
      <c r="O1845" s="5"/>
      <c r="P1845" s="5"/>
      <c r="Q1845" s="5"/>
    </row>
    <row r="1846" spans="8:17" x14ac:dyDescent="0.2">
      <c r="H1846" s="5"/>
      <c r="J1846" s="5"/>
      <c r="K1846" s="5"/>
      <c r="L1846" s="5"/>
      <c r="M1846" s="5"/>
      <c r="N1846" s="5"/>
      <c r="O1846" s="5"/>
      <c r="P1846" s="5"/>
      <c r="Q1846" s="5"/>
    </row>
    <row r="1847" spans="8:17" x14ac:dyDescent="0.2">
      <c r="H1847" s="5"/>
      <c r="J1847" s="5"/>
      <c r="K1847" s="5"/>
      <c r="L1847" s="5"/>
      <c r="M1847" s="5"/>
      <c r="N1847" s="5"/>
      <c r="O1847" s="5"/>
      <c r="P1847" s="5"/>
      <c r="Q1847" s="5"/>
    </row>
    <row r="1848" spans="8:17" x14ac:dyDescent="0.2">
      <c r="H1848" s="5"/>
      <c r="J1848" s="5"/>
      <c r="K1848" s="5"/>
      <c r="L1848" s="5"/>
      <c r="M1848" s="5"/>
      <c r="N1848" s="5"/>
      <c r="O1848" s="5"/>
      <c r="P1848" s="5"/>
      <c r="Q1848" s="5"/>
    </row>
    <row r="1849" spans="8:17" x14ac:dyDescent="0.2">
      <c r="H1849" s="5"/>
      <c r="J1849" s="5"/>
      <c r="K1849" s="5"/>
      <c r="L1849" s="5"/>
      <c r="M1849" s="5"/>
      <c r="N1849" s="5"/>
      <c r="O1849" s="5"/>
      <c r="P1849" s="5"/>
      <c r="Q1849" s="5"/>
    </row>
    <row r="1850" spans="8:17" x14ac:dyDescent="0.2">
      <c r="H1850" s="5"/>
      <c r="J1850" s="5"/>
      <c r="K1850" s="5"/>
      <c r="L1850" s="5"/>
      <c r="M1850" s="5"/>
      <c r="N1850" s="5"/>
      <c r="O1850" s="5"/>
      <c r="P1850" s="5"/>
      <c r="Q1850" s="5"/>
    </row>
    <row r="1851" spans="8:17" x14ac:dyDescent="0.2">
      <c r="H1851" s="5"/>
      <c r="J1851" s="5"/>
      <c r="K1851" s="5"/>
      <c r="L1851" s="5"/>
      <c r="M1851" s="5"/>
      <c r="N1851" s="5"/>
      <c r="O1851" s="5"/>
      <c r="P1851" s="5"/>
      <c r="Q1851" s="5"/>
    </row>
    <row r="1852" spans="8:17" x14ac:dyDescent="0.2">
      <c r="H1852" s="5"/>
      <c r="J1852" s="5"/>
      <c r="K1852" s="5"/>
      <c r="L1852" s="5"/>
      <c r="M1852" s="5"/>
      <c r="N1852" s="5"/>
      <c r="O1852" s="5"/>
      <c r="P1852" s="5"/>
      <c r="Q1852" s="5"/>
    </row>
    <row r="1853" spans="8:17" x14ac:dyDescent="0.2">
      <c r="H1853" s="5"/>
      <c r="J1853" s="5"/>
      <c r="K1853" s="5"/>
      <c r="L1853" s="5"/>
      <c r="M1853" s="5"/>
      <c r="N1853" s="5"/>
      <c r="O1853" s="5"/>
      <c r="P1853" s="5"/>
      <c r="Q1853" s="5"/>
    </row>
    <row r="1854" spans="8:17" x14ac:dyDescent="0.2">
      <c r="H1854" s="5"/>
      <c r="J1854" s="5"/>
      <c r="K1854" s="5"/>
      <c r="L1854" s="5"/>
      <c r="M1854" s="5"/>
      <c r="N1854" s="5"/>
      <c r="O1854" s="5"/>
      <c r="P1854" s="5"/>
      <c r="Q1854" s="5"/>
    </row>
    <row r="1855" spans="8:17" x14ac:dyDescent="0.2">
      <c r="H1855" s="5"/>
      <c r="J1855" s="5"/>
      <c r="K1855" s="5"/>
      <c r="L1855" s="5"/>
      <c r="M1855" s="5"/>
      <c r="N1855" s="5"/>
      <c r="O1855" s="5"/>
      <c r="P1855" s="5"/>
      <c r="Q1855" s="5"/>
    </row>
    <row r="1856" spans="8:17" x14ac:dyDescent="0.2">
      <c r="H1856" s="5"/>
      <c r="J1856" s="5"/>
      <c r="K1856" s="5"/>
      <c r="L1856" s="5"/>
      <c r="M1856" s="5"/>
      <c r="N1856" s="5"/>
      <c r="O1856" s="5"/>
      <c r="P1856" s="5"/>
      <c r="Q1856" s="5"/>
    </row>
    <row r="1857" spans="8:17" x14ac:dyDescent="0.2">
      <c r="H1857" s="5"/>
      <c r="J1857" s="5"/>
      <c r="K1857" s="5"/>
      <c r="L1857" s="5"/>
      <c r="M1857" s="5"/>
      <c r="N1857" s="5"/>
      <c r="O1857" s="5"/>
      <c r="P1857" s="5"/>
      <c r="Q1857" s="5"/>
    </row>
    <row r="1858" spans="8:17" x14ac:dyDescent="0.2">
      <c r="H1858" s="5"/>
      <c r="J1858" s="5"/>
      <c r="K1858" s="5"/>
      <c r="L1858" s="5"/>
      <c r="M1858" s="5"/>
      <c r="N1858" s="5"/>
      <c r="O1858" s="5"/>
      <c r="P1858" s="5"/>
      <c r="Q1858" s="5"/>
    </row>
    <row r="1859" spans="8:17" x14ac:dyDescent="0.2">
      <c r="H1859" s="5"/>
      <c r="J1859" s="5"/>
      <c r="K1859" s="5"/>
      <c r="L1859" s="5"/>
      <c r="M1859" s="5"/>
      <c r="N1859" s="5"/>
      <c r="O1859" s="5"/>
      <c r="P1859" s="5"/>
      <c r="Q1859" s="5"/>
    </row>
    <row r="1860" spans="8:17" x14ac:dyDescent="0.2">
      <c r="H1860" s="5"/>
      <c r="J1860" s="5"/>
      <c r="K1860" s="5"/>
      <c r="L1860" s="5"/>
      <c r="M1860" s="5"/>
      <c r="N1860" s="5"/>
      <c r="O1860" s="5"/>
      <c r="P1860" s="5"/>
      <c r="Q1860" s="5"/>
    </row>
    <row r="1861" spans="8:17" x14ac:dyDescent="0.2">
      <c r="H1861" s="5"/>
      <c r="J1861" s="5"/>
      <c r="K1861" s="5"/>
      <c r="L1861" s="5"/>
      <c r="M1861" s="5"/>
      <c r="N1861" s="5"/>
      <c r="O1861" s="5"/>
      <c r="P1861" s="5"/>
      <c r="Q1861" s="5"/>
    </row>
    <row r="1862" spans="8:17" x14ac:dyDescent="0.2">
      <c r="H1862" s="5"/>
      <c r="J1862" s="5"/>
      <c r="K1862" s="5"/>
      <c r="L1862" s="5"/>
      <c r="M1862" s="5"/>
      <c r="N1862" s="5"/>
      <c r="O1862" s="5"/>
      <c r="P1862" s="5"/>
      <c r="Q1862" s="5"/>
    </row>
    <row r="1863" spans="8:17" x14ac:dyDescent="0.2">
      <c r="H1863" s="5"/>
      <c r="J1863" s="5"/>
      <c r="K1863" s="5"/>
      <c r="L1863" s="5"/>
      <c r="M1863" s="5"/>
      <c r="N1863" s="5"/>
      <c r="O1863" s="5"/>
      <c r="P1863" s="5"/>
      <c r="Q1863" s="5"/>
    </row>
    <row r="1864" spans="8:17" x14ac:dyDescent="0.2">
      <c r="H1864" s="5"/>
      <c r="J1864" s="5"/>
      <c r="K1864" s="5"/>
      <c r="L1864" s="5"/>
      <c r="M1864" s="5"/>
      <c r="N1864" s="5"/>
      <c r="O1864" s="5"/>
      <c r="P1864" s="5"/>
      <c r="Q1864" s="5"/>
    </row>
    <row r="1865" spans="8:17" x14ac:dyDescent="0.2">
      <c r="H1865" s="5"/>
      <c r="J1865" s="5"/>
      <c r="K1865" s="5"/>
      <c r="L1865" s="5"/>
      <c r="M1865" s="5"/>
      <c r="N1865" s="5"/>
      <c r="O1865" s="5"/>
      <c r="P1865" s="5"/>
      <c r="Q1865" s="5"/>
    </row>
    <row r="1866" spans="8:17" x14ac:dyDescent="0.2">
      <c r="H1866" s="5"/>
      <c r="J1866" s="5"/>
      <c r="K1866" s="5"/>
      <c r="L1866" s="5"/>
      <c r="M1866" s="5"/>
      <c r="N1866" s="5"/>
      <c r="O1866" s="5"/>
      <c r="P1866" s="5"/>
      <c r="Q1866" s="5"/>
    </row>
    <row r="1867" spans="8:17" x14ac:dyDescent="0.2">
      <c r="H1867" s="5"/>
      <c r="J1867" s="5"/>
      <c r="K1867" s="5"/>
      <c r="L1867" s="5"/>
      <c r="M1867" s="5"/>
      <c r="N1867" s="5"/>
      <c r="O1867" s="5"/>
      <c r="P1867" s="5"/>
      <c r="Q1867" s="5"/>
    </row>
    <row r="1868" spans="8:17" x14ac:dyDescent="0.2">
      <c r="H1868" s="5"/>
      <c r="J1868" s="5"/>
      <c r="K1868" s="5"/>
      <c r="L1868" s="5"/>
      <c r="M1868" s="5"/>
      <c r="N1868" s="5"/>
      <c r="O1868" s="5"/>
      <c r="P1868" s="5"/>
      <c r="Q1868" s="5"/>
    </row>
    <row r="1869" spans="8:17" x14ac:dyDescent="0.2">
      <c r="H1869" s="5"/>
      <c r="J1869" s="5"/>
      <c r="K1869" s="5"/>
      <c r="L1869" s="5"/>
      <c r="M1869" s="5"/>
      <c r="N1869" s="5"/>
      <c r="O1869" s="5"/>
      <c r="P1869" s="5"/>
      <c r="Q1869" s="5"/>
    </row>
    <row r="1870" spans="8:17" x14ac:dyDescent="0.2">
      <c r="H1870" s="5"/>
      <c r="J1870" s="5"/>
      <c r="K1870" s="5"/>
      <c r="L1870" s="5"/>
      <c r="M1870" s="5"/>
      <c r="N1870" s="5"/>
      <c r="O1870" s="5"/>
      <c r="P1870" s="5"/>
      <c r="Q1870" s="5"/>
    </row>
    <row r="1871" spans="8:17" x14ac:dyDescent="0.2">
      <c r="H1871" s="5"/>
      <c r="J1871" s="5"/>
      <c r="K1871" s="5"/>
      <c r="L1871" s="5"/>
      <c r="M1871" s="5"/>
      <c r="N1871" s="5"/>
      <c r="O1871" s="5"/>
      <c r="P1871" s="5"/>
      <c r="Q1871" s="5"/>
    </row>
    <row r="1872" spans="8:17" x14ac:dyDescent="0.2">
      <c r="H1872" s="5"/>
      <c r="J1872" s="5"/>
      <c r="K1872" s="5"/>
      <c r="L1872" s="5"/>
      <c r="M1872" s="5"/>
      <c r="N1872" s="5"/>
      <c r="O1872" s="5"/>
      <c r="P1872" s="5"/>
      <c r="Q1872" s="5"/>
    </row>
    <row r="1873" spans="8:17" x14ac:dyDescent="0.2">
      <c r="H1873" s="5"/>
      <c r="J1873" s="5"/>
      <c r="K1873" s="5"/>
      <c r="L1873" s="5"/>
      <c r="M1873" s="5"/>
      <c r="N1873" s="5"/>
      <c r="O1873" s="5"/>
      <c r="P1873" s="5"/>
      <c r="Q1873" s="5"/>
    </row>
    <row r="1874" spans="8:17" x14ac:dyDescent="0.2">
      <c r="H1874" s="5"/>
      <c r="J1874" s="5"/>
      <c r="K1874" s="5"/>
      <c r="L1874" s="5"/>
      <c r="M1874" s="5"/>
      <c r="N1874" s="5"/>
      <c r="O1874" s="5"/>
      <c r="P1874" s="5"/>
      <c r="Q1874" s="5"/>
    </row>
    <row r="1875" spans="8:17" x14ac:dyDescent="0.2">
      <c r="H1875" s="5"/>
      <c r="J1875" s="5"/>
      <c r="K1875" s="5"/>
      <c r="L1875" s="5"/>
      <c r="M1875" s="5"/>
      <c r="N1875" s="5"/>
      <c r="O1875" s="5"/>
      <c r="P1875" s="5"/>
      <c r="Q1875" s="5"/>
    </row>
    <row r="1876" spans="8:17" x14ac:dyDescent="0.2">
      <c r="H1876" s="5"/>
      <c r="J1876" s="5"/>
      <c r="K1876" s="5"/>
      <c r="L1876" s="5"/>
      <c r="M1876" s="5"/>
      <c r="N1876" s="5"/>
      <c r="O1876" s="5"/>
      <c r="P1876" s="5"/>
      <c r="Q1876" s="5"/>
    </row>
    <row r="1877" spans="8:17" x14ac:dyDescent="0.2">
      <c r="H1877" s="5"/>
      <c r="J1877" s="5"/>
      <c r="K1877" s="5"/>
      <c r="L1877" s="5"/>
      <c r="M1877" s="5"/>
      <c r="N1877" s="5"/>
      <c r="O1877" s="5"/>
      <c r="P1877" s="5"/>
      <c r="Q1877" s="5"/>
    </row>
    <row r="1878" spans="8:17" x14ac:dyDescent="0.2">
      <c r="H1878" s="5"/>
      <c r="J1878" s="5"/>
      <c r="K1878" s="5"/>
      <c r="L1878" s="5"/>
      <c r="M1878" s="5"/>
      <c r="N1878" s="5"/>
      <c r="O1878" s="5"/>
      <c r="P1878" s="5"/>
      <c r="Q1878" s="5"/>
    </row>
    <row r="1879" spans="8:17" x14ac:dyDescent="0.2">
      <c r="H1879" s="5"/>
      <c r="J1879" s="5"/>
      <c r="K1879" s="5"/>
      <c r="L1879" s="5"/>
      <c r="M1879" s="5"/>
      <c r="N1879" s="5"/>
      <c r="O1879" s="5"/>
      <c r="P1879" s="5"/>
      <c r="Q1879" s="5"/>
    </row>
    <row r="1880" spans="8:17" x14ac:dyDescent="0.2">
      <c r="H1880" s="5"/>
      <c r="J1880" s="5"/>
      <c r="K1880" s="5"/>
      <c r="L1880" s="5"/>
      <c r="M1880" s="5"/>
      <c r="N1880" s="5"/>
      <c r="O1880" s="5"/>
      <c r="P1880" s="5"/>
      <c r="Q1880" s="5"/>
    </row>
    <row r="1881" spans="8:17" x14ac:dyDescent="0.2">
      <c r="H1881" s="5"/>
      <c r="J1881" s="5"/>
      <c r="K1881" s="5"/>
      <c r="L1881" s="5"/>
      <c r="M1881" s="5"/>
      <c r="N1881" s="5"/>
      <c r="O1881" s="5"/>
      <c r="P1881" s="5"/>
      <c r="Q1881" s="5"/>
    </row>
    <row r="1882" spans="8:17" x14ac:dyDescent="0.2">
      <c r="H1882" s="5"/>
      <c r="J1882" s="5"/>
      <c r="K1882" s="5"/>
      <c r="L1882" s="5"/>
      <c r="M1882" s="5"/>
      <c r="N1882" s="5"/>
      <c r="O1882" s="5"/>
      <c r="P1882" s="5"/>
      <c r="Q1882" s="5"/>
    </row>
    <row r="1883" spans="8:17" x14ac:dyDescent="0.2">
      <c r="H1883" s="5"/>
      <c r="J1883" s="5"/>
      <c r="K1883" s="5"/>
      <c r="L1883" s="5"/>
      <c r="M1883" s="5"/>
      <c r="N1883" s="5"/>
      <c r="O1883" s="5"/>
      <c r="P1883" s="5"/>
      <c r="Q1883" s="5"/>
    </row>
    <row r="1884" spans="8:17" x14ac:dyDescent="0.2">
      <c r="H1884" s="5"/>
      <c r="J1884" s="5"/>
      <c r="K1884" s="5"/>
      <c r="L1884" s="5"/>
      <c r="M1884" s="5"/>
      <c r="N1884" s="5"/>
      <c r="O1884" s="5"/>
      <c r="P1884" s="5"/>
      <c r="Q1884" s="5"/>
    </row>
    <row r="1885" spans="8:17" x14ac:dyDescent="0.2">
      <c r="H1885" s="5"/>
      <c r="J1885" s="5"/>
      <c r="K1885" s="5"/>
      <c r="L1885" s="5"/>
      <c r="M1885" s="5"/>
      <c r="N1885" s="5"/>
      <c r="O1885" s="5"/>
      <c r="P1885" s="5"/>
      <c r="Q1885" s="5"/>
    </row>
    <row r="1886" spans="8:17" x14ac:dyDescent="0.2">
      <c r="H1886" s="5"/>
      <c r="J1886" s="5"/>
      <c r="K1886" s="5"/>
      <c r="L1886" s="5"/>
      <c r="M1886" s="5"/>
      <c r="N1886" s="5"/>
      <c r="O1886" s="5"/>
      <c r="P1886" s="5"/>
      <c r="Q1886" s="5"/>
    </row>
    <row r="1887" spans="8:17" x14ac:dyDescent="0.2">
      <c r="H1887" s="5"/>
      <c r="J1887" s="5"/>
      <c r="K1887" s="5"/>
      <c r="L1887" s="5"/>
      <c r="M1887" s="5"/>
      <c r="N1887" s="5"/>
      <c r="O1887" s="5"/>
      <c r="P1887" s="5"/>
      <c r="Q1887" s="5"/>
    </row>
    <row r="1888" spans="8:17" x14ac:dyDescent="0.2">
      <c r="H1888" s="5"/>
      <c r="J1888" s="5"/>
      <c r="K1888" s="5"/>
      <c r="L1888" s="5"/>
      <c r="M1888" s="5"/>
      <c r="N1888" s="5"/>
      <c r="O1888" s="5"/>
      <c r="P1888" s="5"/>
      <c r="Q1888" s="5"/>
    </row>
    <row r="1889" spans="8:17" x14ac:dyDescent="0.2">
      <c r="H1889" s="5"/>
      <c r="J1889" s="5"/>
      <c r="K1889" s="5"/>
      <c r="L1889" s="5"/>
      <c r="M1889" s="5"/>
      <c r="N1889" s="5"/>
      <c r="O1889" s="5"/>
      <c r="P1889" s="5"/>
      <c r="Q1889" s="5"/>
    </row>
    <row r="1890" spans="8:17" x14ac:dyDescent="0.2">
      <c r="H1890" s="5"/>
      <c r="J1890" s="5"/>
      <c r="K1890" s="5"/>
      <c r="L1890" s="5"/>
      <c r="M1890" s="5"/>
      <c r="N1890" s="5"/>
      <c r="O1890" s="5"/>
      <c r="P1890" s="5"/>
      <c r="Q1890" s="5"/>
    </row>
    <row r="1891" spans="8:17" x14ac:dyDescent="0.2">
      <c r="H1891" s="5"/>
      <c r="J1891" s="5"/>
      <c r="K1891" s="5"/>
      <c r="L1891" s="5"/>
      <c r="M1891" s="5"/>
      <c r="N1891" s="5"/>
      <c r="O1891" s="5"/>
      <c r="P1891" s="5"/>
      <c r="Q1891" s="5"/>
    </row>
    <row r="1892" spans="8:17" x14ac:dyDescent="0.2">
      <c r="H1892" s="5"/>
      <c r="J1892" s="5"/>
      <c r="K1892" s="5"/>
      <c r="L1892" s="5"/>
      <c r="M1892" s="5"/>
      <c r="N1892" s="5"/>
      <c r="O1892" s="5"/>
      <c r="P1892" s="5"/>
      <c r="Q1892" s="5"/>
    </row>
    <row r="1893" spans="8:17" x14ac:dyDescent="0.2">
      <c r="H1893" s="5"/>
      <c r="J1893" s="5"/>
      <c r="K1893" s="5"/>
      <c r="L1893" s="5"/>
      <c r="M1893" s="5"/>
      <c r="N1893" s="5"/>
      <c r="O1893" s="5"/>
      <c r="P1893" s="5"/>
      <c r="Q1893" s="5"/>
    </row>
    <row r="1894" spans="8:17" x14ac:dyDescent="0.2">
      <c r="H1894" s="5"/>
      <c r="J1894" s="5"/>
      <c r="K1894" s="5"/>
      <c r="L1894" s="5"/>
      <c r="M1894" s="5"/>
      <c r="N1894" s="5"/>
      <c r="O1894" s="5"/>
      <c r="P1894" s="5"/>
      <c r="Q1894" s="5"/>
    </row>
    <row r="1895" spans="8:17" x14ac:dyDescent="0.2">
      <c r="H1895" s="5"/>
      <c r="J1895" s="5"/>
      <c r="K1895" s="5"/>
      <c r="L1895" s="5"/>
      <c r="M1895" s="5"/>
      <c r="N1895" s="5"/>
      <c r="O1895" s="5"/>
      <c r="P1895" s="5"/>
      <c r="Q1895" s="5"/>
    </row>
    <row r="1896" spans="8:17" x14ac:dyDescent="0.2">
      <c r="H1896" s="5"/>
      <c r="J1896" s="5"/>
      <c r="K1896" s="5"/>
      <c r="L1896" s="5"/>
      <c r="M1896" s="5"/>
      <c r="N1896" s="5"/>
      <c r="O1896" s="5"/>
      <c r="P1896" s="5"/>
      <c r="Q1896" s="5"/>
    </row>
    <row r="1897" spans="8:17" x14ac:dyDescent="0.2">
      <c r="H1897" s="5"/>
      <c r="J1897" s="5"/>
      <c r="K1897" s="5"/>
      <c r="L1897" s="5"/>
      <c r="M1897" s="5"/>
      <c r="N1897" s="5"/>
      <c r="O1897" s="5"/>
      <c r="P1897" s="5"/>
      <c r="Q1897" s="5"/>
    </row>
    <row r="1898" spans="8:17" x14ac:dyDescent="0.2">
      <c r="H1898" s="5"/>
      <c r="J1898" s="5"/>
      <c r="K1898" s="5"/>
      <c r="L1898" s="5"/>
      <c r="M1898" s="5"/>
      <c r="N1898" s="5"/>
      <c r="O1898" s="5"/>
      <c r="P1898" s="5"/>
      <c r="Q1898" s="5"/>
    </row>
    <row r="1899" spans="8:17" x14ac:dyDescent="0.2">
      <c r="H1899" s="5"/>
      <c r="J1899" s="5"/>
      <c r="K1899" s="5"/>
      <c r="L1899" s="5"/>
      <c r="M1899" s="5"/>
      <c r="N1899" s="5"/>
      <c r="O1899" s="5"/>
      <c r="P1899" s="5"/>
      <c r="Q1899" s="5"/>
    </row>
    <row r="1900" spans="8:17" x14ac:dyDescent="0.2">
      <c r="H1900" s="5"/>
      <c r="J1900" s="5"/>
      <c r="K1900" s="5"/>
      <c r="L1900" s="5"/>
      <c r="M1900" s="5"/>
      <c r="N1900" s="5"/>
      <c r="O1900" s="5"/>
      <c r="P1900" s="5"/>
      <c r="Q1900" s="5"/>
    </row>
    <row r="1901" spans="8:17" x14ac:dyDescent="0.2">
      <c r="H1901" s="5"/>
      <c r="J1901" s="5"/>
      <c r="K1901" s="5"/>
      <c r="L1901" s="5"/>
      <c r="M1901" s="5"/>
      <c r="N1901" s="5"/>
      <c r="O1901" s="5"/>
      <c r="P1901" s="5"/>
      <c r="Q1901" s="5"/>
    </row>
    <row r="1902" spans="8:17" x14ac:dyDescent="0.2">
      <c r="H1902" s="5"/>
      <c r="J1902" s="5"/>
      <c r="K1902" s="5"/>
      <c r="L1902" s="5"/>
      <c r="M1902" s="5"/>
      <c r="N1902" s="5"/>
      <c r="O1902" s="5"/>
      <c r="P1902" s="5"/>
      <c r="Q1902" s="5"/>
    </row>
    <row r="1903" spans="8:17" x14ac:dyDescent="0.2">
      <c r="H1903" s="5"/>
      <c r="J1903" s="5"/>
      <c r="K1903" s="5"/>
      <c r="L1903" s="5"/>
      <c r="M1903" s="5"/>
      <c r="N1903" s="5"/>
      <c r="O1903" s="5"/>
      <c r="P1903" s="5"/>
      <c r="Q1903" s="5"/>
    </row>
    <row r="1904" spans="8:17" x14ac:dyDescent="0.2">
      <c r="H1904" s="5"/>
      <c r="J1904" s="5"/>
      <c r="K1904" s="5"/>
      <c r="L1904" s="5"/>
      <c r="M1904" s="5"/>
      <c r="N1904" s="5"/>
      <c r="O1904" s="5"/>
      <c r="P1904" s="5"/>
      <c r="Q1904" s="5"/>
    </row>
    <row r="1905" spans="8:17" x14ac:dyDescent="0.2">
      <c r="H1905" s="5"/>
      <c r="J1905" s="5"/>
      <c r="K1905" s="5"/>
      <c r="L1905" s="5"/>
      <c r="M1905" s="5"/>
      <c r="N1905" s="5"/>
      <c r="O1905" s="5"/>
      <c r="P1905" s="5"/>
      <c r="Q1905" s="5"/>
    </row>
    <row r="1906" spans="8:17" x14ac:dyDescent="0.2">
      <c r="H1906" s="5"/>
      <c r="J1906" s="5"/>
      <c r="K1906" s="5"/>
      <c r="L1906" s="5"/>
      <c r="M1906" s="5"/>
      <c r="N1906" s="5"/>
      <c r="O1906" s="5"/>
      <c r="P1906" s="5"/>
      <c r="Q1906" s="5"/>
    </row>
    <row r="1907" spans="8:17" x14ac:dyDescent="0.2">
      <c r="H1907" s="5"/>
      <c r="J1907" s="5"/>
      <c r="K1907" s="5"/>
      <c r="L1907" s="5"/>
      <c r="M1907" s="5"/>
      <c r="N1907" s="5"/>
      <c r="O1907" s="5"/>
      <c r="P1907" s="5"/>
      <c r="Q1907" s="5"/>
    </row>
    <row r="1908" spans="8:17" x14ac:dyDescent="0.2">
      <c r="H1908" s="5"/>
      <c r="J1908" s="5"/>
      <c r="K1908" s="5"/>
      <c r="L1908" s="5"/>
      <c r="M1908" s="5"/>
      <c r="N1908" s="5"/>
      <c r="O1908" s="5"/>
      <c r="P1908" s="5"/>
      <c r="Q1908" s="5"/>
    </row>
    <row r="1909" spans="8:17" x14ac:dyDescent="0.2">
      <c r="H1909" s="5"/>
      <c r="J1909" s="5"/>
      <c r="K1909" s="5"/>
      <c r="L1909" s="5"/>
      <c r="M1909" s="5"/>
      <c r="N1909" s="5"/>
      <c r="O1909" s="5"/>
      <c r="P1909" s="5"/>
      <c r="Q1909" s="5"/>
    </row>
    <row r="1910" spans="8:17" x14ac:dyDescent="0.2">
      <c r="H1910" s="5"/>
      <c r="J1910" s="5"/>
      <c r="K1910" s="5"/>
      <c r="L1910" s="5"/>
      <c r="M1910" s="5"/>
      <c r="N1910" s="5"/>
      <c r="O1910" s="5"/>
      <c r="P1910" s="5"/>
      <c r="Q1910" s="5"/>
    </row>
    <row r="1911" spans="8:17" x14ac:dyDescent="0.2">
      <c r="H1911" s="5"/>
      <c r="J1911" s="5"/>
      <c r="K1911" s="5"/>
      <c r="L1911" s="5"/>
      <c r="M1911" s="5"/>
      <c r="N1911" s="5"/>
      <c r="O1911" s="5"/>
      <c r="P1911" s="5"/>
      <c r="Q1911" s="5"/>
    </row>
    <row r="1912" spans="8:17" x14ac:dyDescent="0.2">
      <c r="H1912" s="5"/>
      <c r="J1912" s="5"/>
      <c r="K1912" s="5"/>
      <c r="L1912" s="5"/>
      <c r="M1912" s="5"/>
      <c r="N1912" s="5"/>
      <c r="O1912" s="5"/>
      <c r="P1912" s="5"/>
      <c r="Q1912" s="5"/>
    </row>
    <row r="1913" spans="8:17" x14ac:dyDescent="0.2">
      <c r="H1913" s="5"/>
      <c r="J1913" s="5"/>
      <c r="K1913" s="5"/>
      <c r="L1913" s="5"/>
      <c r="M1913" s="5"/>
      <c r="N1913" s="5"/>
      <c r="O1913" s="5"/>
      <c r="P1913" s="5"/>
      <c r="Q1913" s="5"/>
    </row>
    <row r="1914" spans="8:17" x14ac:dyDescent="0.2">
      <c r="H1914" s="5"/>
      <c r="J1914" s="5"/>
      <c r="K1914" s="5"/>
      <c r="L1914" s="5"/>
      <c r="M1914" s="5"/>
      <c r="N1914" s="5"/>
      <c r="O1914" s="5"/>
      <c r="P1914" s="5"/>
      <c r="Q1914" s="5"/>
    </row>
    <row r="1915" spans="8:17" x14ac:dyDescent="0.2">
      <c r="H1915" s="5"/>
      <c r="J1915" s="5"/>
      <c r="K1915" s="5"/>
      <c r="L1915" s="5"/>
      <c r="M1915" s="5"/>
      <c r="N1915" s="5"/>
      <c r="O1915" s="5"/>
      <c r="P1915" s="5"/>
      <c r="Q1915" s="5"/>
    </row>
    <row r="1916" spans="8:17" x14ac:dyDescent="0.2">
      <c r="H1916" s="5"/>
      <c r="J1916" s="5"/>
      <c r="K1916" s="5"/>
      <c r="L1916" s="5"/>
      <c r="M1916" s="5"/>
      <c r="N1916" s="5"/>
      <c r="O1916" s="5"/>
      <c r="P1916" s="5"/>
      <c r="Q1916" s="5"/>
    </row>
    <row r="1917" spans="8:17" x14ac:dyDescent="0.2">
      <c r="H1917" s="5"/>
      <c r="J1917" s="5"/>
      <c r="K1917" s="5"/>
      <c r="L1917" s="5"/>
      <c r="M1917" s="5"/>
      <c r="N1917" s="5"/>
      <c r="O1917" s="5"/>
      <c r="P1917" s="5"/>
      <c r="Q1917" s="5"/>
    </row>
    <row r="1918" spans="8:17" x14ac:dyDescent="0.2">
      <c r="H1918" s="5"/>
      <c r="J1918" s="5"/>
      <c r="K1918" s="5"/>
      <c r="L1918" s="5"/>
      <c r="M1918" s="5"/>
      <c r="N1918" s="5"/>
      <c r="O1918" s="5"/>
      <c r="P1918" s="5"/>
      <c r="Q1918" s="5"/>
    </row>
    <row r="1919" spans="8:17" x14ac:dyDescent="0.2">
      <c r="H1919" s="5"/>
      <c r="J1919" s="5"/>
      <c r="K1919" s="5"/>
      <c r="L1919" s="5"/>
      <c r="M1919" s="5"/>
      <c r="N1919" s="5"/>
      <c r="O1919" s="5"/>
      <c r="P1919" s="5"/>
      <c r="Q1919" s="5"/>
    </row>
    <row r="1920" spans="8:17" x14ac:dyDescent="0.2">
      <c r="H1920" s="5"/>
      <c r="J1920" s="5"/>
      <c r="K1920" s="5"/>
      <c r="L1920" s="5"/>
      <c r="M1920" s="5"/>
      <c r="N1920" s="5"/>
      <c r="O1920" s="5"/>
      <c r="P1920" s="5"/>
      <c r="Q1920" s="5"/>
    </row>
    <row r="1921" spans="8:17" x14ac:dyDescent="0.2">
      <c r="H1921" s="5"/>
      <c r="J1921" s="5"/>
      <c r="K1921" s="5"/>
      <c r="L1921" s="5"/>
      <c r="M1921" s="5"/>
      <c r="N1921" s="5"/>
      <c r="O1921" s="5"/>
      <c r="P1921" s="5"/>
      <c r="Q1921" s="5"/>
    </row>
    <row r="1922" spans="8:17" x14ac:dyDescent="0.2">
      <c r="H1922" s="5"/>
      <c r="J1922" s="5"/>
      <c r="K1922" s="5"/>
      <c r="L1922" s="5"/>
      <c r="M1922" s="5"/>
      <c r="N1922" s="5"/>
      <c r="O1922" s="5"/>
      <c r="P1922" s="5"/>
      <c r="Q1922" s="5"/>
    </row>
    <row r="1923" spans="8:17" x14ac:dyDescent="0.2">
      <c r="H1923" s="5"/>
      <c r="J1923" s="5"/>
      <c r="K1923" s="5"/>
      <c r="L1923" s="5"/>
      <c r="M1923" s="5"/>
      <c r="N1923" s="5"/>
      <c r="O1923" s="5"/>
      <c r="P1923" s="5"/>
      <c r="Q1923" s="5"/>
    </row>
    <row r="1924" spans="8:17" x14ac:dyDescent="0.2">
      <c r="H1924" s="5"/>
      <c r="J1924" s="5"/>
      <c r="K1924" s="5"/>
      <c r="L1924" s="5"/>
      <c r="M1924" s="5"/>
      <c r="N1924" s="5"/>
      <c r="O1924" s="5"/>
      <c r="P1924" s="5"/>
      <c r="Q1924" s="5"/>
    </row>
    <row r="1925" spans="8:17" x14ac:dyDescent="0.2">
      <c r="H1925" s="5"/>
      <c r="J1925" s="5"/>
      <c r="K1925" s="5"/>
      <c r="L1925" s="5"/>
      <c r="M1925" s="5"/>
      <c r="N1925" s="5"/>
      <c r="O1925" s="5"/>
      <c r="P1925" s="5"/>
      <c r="Q1925" s="5"/>
    </row>
    <row r="1926" spans="8:17" x14ac:dyDescent="0.2">
      <c r="H1926" s="5"/>
      <c r="J1926" s="5"/>
      <c r="K1926" s="5"/>
      <c r="L1926" s="5"/>
      <c r="M1926" s="5"/>
      <c r="N1926" s="5"/>
      <c r="O1926" s="5"/>
      <c r="P1926" s="5"/>
      <c r="Q1926" s="5"/>
    </row>
    <row r="1927" spans="8:17" x14ac:dyDescent="0.2">
      <c r="H1927" s="5"/>
      <c r="J1927" s="5"/>
      <c r="K1927" s="5"/>
      <c r="L1927" s="5"/>
      <c r="M1927" s="5"/>
      <c r="N1927" s="5"/>
      <c r="O1927" s="5"/>
      <c r="P1927" s="5"/>
      <c r="Q1927" s="5"/>
    </row>
    <row r="1928" spans="8:17" x14ac:dyDescent="0.2">
      <c r="H1928" s="5"/>
      <c r="J1928" s="5"/>
      <c r="K1928" s="5"/>
      <c r="L1928" s="5"/>
      <c r="M1928" s="5"/>
      <c r="N1928" s="5"/>
      <c r="O1928" s="5"/>
      <c r="P1928" s="5"/>
      <c r="Q1928" s="5"/>
    </row>
    <row r="1929" spans="8:17" x14ac:dyDescent="0.2">
      <c r="H1929" s="5"/>
      <c r="J1929" s="5"/>
      <c r="K1929" s="5"/>
      <c r="L1929" s="5"/>
      <c r="M1929" s="5"/>
      <c r="N1929" s="5"/>
      <c r="O1929" s="5"/>
      <c r="P1929" s="5"/>
      <c r="Q1929" s="5"/>
    </row>
    <row r="1930" spans="8:17" x14ac:dyDescent="0.2">
      <c r="H1930" s="5"/>
      <c r="J1930" s="5"/>
      <c r="K1930" s="5"/>
      <c r="L1930" s="5"/>
      <c r="M1930" s="5"/>
      <c r="N1930" s="5"/>
      <c r="O1930" s="5"/>
      <c r="P1930" s="5"/>
      <c r="Q1930" s="5"/>
    </row>
    <row r="1931" spans="8:17" x14ac:dyDescent="0.2">
      <c r="H1931" s="5"/>
      <c r="J1931" s="5"/>
      <c r="K1931" s="5"/>
      <c r="L1931" s="5"/>
      <c r="M1931" s="5"/>
      <c r="N1931" s="5"/>
      <c r="O1931" s="5"/>
      <c r="P1931" s="5"/>
      <c r="Q1931" s="5"/>
    </row>
    <row r="1932" spans="8:17" x14ac:dyDescent="0.2">
      <c r="H1932" s="5"/>
      <c r="J1932" s="5"/>
      <c r="K1932" s="5"/>
      <c r="L1932" s="5"/>
      <c r="M1932" s="5"/>
      <c r="N1932" s="5"/>
      <c r="O1932" s="5"/>
      <c r="P1932" s="5"/>
      <c r="Q1932" s="5"/>
    </row>
    <row r="1933" spans="8:17" x14ac:dyDescent="0.2">
      <c r="H1933" s="5"/>
      <c r="J1933" s="5"/>
      <c r="K1933" s="5"/>
      <c r="L1933" s="5"/>
      <c r="M1933" s="5"/>
      <c r="N1933" s="5"/>
      <c r="O1933" s="5"/>
      <c r="P1933" s="5"/>
      <c r="Q1933" s="5"/>
    </row>
    <row r="1934" spans="8:17" x14ac:dyDescent="0.2">
      <c r="H1934" s="5"/>
      <c r="J1934" s="5"/>
      <c r="K1934" s="5"/>
      <c r="L1934" s="5"/>
      <c r="M1934" s="5"/>
      <c r="N1934" s="5"/>
      <c r="O1934" s="5"/>
      <c r="P1934" s="5"/>
      <c r="Q1934" s="5"/>
    </row>
    <row r="1935" spans="8:17" x14ac:dyDescent="0.2">
      <c r="H1935" s="5"/>
      <c r="J1935" s="5"/>
      <c r="K1935" s="5"/>
      <c r="L1935" s="5"/>
      <c r="M1935" s="5"/>
      <c r="N1935" s="5"/>
      <c r="O1935" s="5"/>
      <c r="P1935" s="5"/>
      <c r="Q1935" s="5"/>
    </row>
    <row r="1936" spans="8:17" x14ac:dyDescent="0.2">
      <c r="H1936" s="5"/>
      <c r="J1936" s="5"/>
      <c r="K1936" s="5"/>
      <c r="L1936" s="5"/>
      <c r="M1936" s="5"/>
      <c r="N1936" s="5"/>
      <c r="O1936" s="5"/>
      <c r="P1936" s="5"/>
      <c r="Q1936" s="5"/>
    </row>
    <row r="1937" spans="8:17" x14ac:dyDescent="0.2">
      <c r="H1937" s="5"/>
      <c r="J1937" s="5"/>
      <c r="K1937" s="5"/>
      <c r="L1937" s="5"/>
      <c r="M1937" s="5"/>
      <c r="N1937" s="5"/>
      <c r="O1937" s="5"/>
      <c r="P1937" s="5"/>
      <c r="Q1937" s="5"/>
    </row>
    <row r="1938" spans="8:17" x14ac:dyDescent="0.2">
      <c r="H1938" s="5"/>
      <c r="J1938" s="5"/>
      <c r="K1938" s="5"/>
      <c r="L1938" s="5"/>
      <c r="M1938" s="5"/>
      <c r="N1938" s="5"/>
      <c r="O1938" s="5"/>
      <c r="P1938" s="5"/>
      <c r="Q1938" s="5"/>
    </row>
    <row r="1939" spans="8:17" x14ac:dyDescent="0.2">
      <c r="H1939" s="5"/>
      <c r="J1939" s="5"/>
      <c r="K1939" s="5"/>
      <c r="L1939" s="5"/>
      <c r="M1939" s="5"/>
      <c r="N1939" s="5"/>
      <c r="O1939" s="5"/>
      <c r="P1939" s="5"/>
      <c r="Q1939" s="5"/>
    </row>
    <row r="1940" spans="8:17" x14ac:dyDescent="0.2">
      <c r="H1940" s="5"/>
      <c r="J1940" s="5"/>
      <c r="K1940" s="5"/>
      <c r="L1940" s="5"/>
      <c r="M1940" s="5"/>
      <c r="N1940" s="5"/>
      <c r="O1940" s="5"/>
      <c r="P1940" s="5"/>
      <c r="Q1940" s="5"/>
    </row>
    <row r="1941" spans="8:17" x14ac:dyDescent="0.2">
      <c r="H1941" s="5"/>
      <c r="J1941" s="5"/>
      <c r="K1941" s="5"/>
      <c r="L1941" s="5"/>
      <c r="M1941" s="5"/>
      <c r="N1941" s="5"/>
      <c r="O1941" s="5"/>
      <c r="P1941" s="5"/>
      <c r="Q1941" s="5"/>
    </row>
    <row r="1942" spans="8:17" x14ac:dyDescent="0.2">
      <c r="H1942" s="5"/>
      <c r="J1942" s="5"/>
      <c r="K1942" s="5"/>
      <c r="L1942" s="5"/>
      <c r="M1942" s="5"/>
      <c r="N1942" s="5"/>
      <c r="O1942" s="5"/>
      <c r="P1942" s="5"/>
      <c r="Q1942" s="5"/>
    </row>
    <row r="1943" spans="8:17" x14ac:dyDescent="0.2">
      <c r="H1943" s="5"/>
      <c r="J1943" s="5"/>
      <c r="K1943" s="5"/>
      <c r="L1943" s="5"/>
      <c r="M1943" s="5"/>
      <c r="N1943" s="5"/>
      <c r="O1943" s="5"/>
      <c r="P1943" s="5"/>
      <c r="Q1943" s="5"/>
    </row>
    <row r="1944" spans="8:17" x14ac:dyDescent="0.2">
      <c r="H1944" s="5"/>
      <c r="J1944" s="5"/>
      <c r="K1944" s="5"/>
      <c r="L1944" s="5"/>
      <c r="M1944" s="5"/>
      <c r="N1944" s="5"/>
      <c r="O1944" s="5"/>
      <c r="P1944" s="5"/>
      <c r="Q1944" s="5"/>
    </row>
    <row r="1945" spans="8:17" x14ac:dyDescent="0.2">
      <c r="H1945" s="5"/>
      <c r="J1945" s="5"/>
      <c r="K1945" s="5"/>
      <c r="L1945" s="5"/>
      <c r="M1945" s="5"/>
      <c r="N1945" s="5"/>
      <c r="O1945" s="5"/>
      <c r="P1945" s="5"/>
      <c r="Q1945" s="5"/>
    </row>
    <row r="1946" spans="8:17" x14ac:dyDescent="0.2">
      <c r="H1946" s="5"/>
      <c r="J1946" s="5"/>
      <c r="K1946" s="5"/>
      <c r="L1946" s="5"/>
      <c r="M1946" s="5"/>
      <c r="N1946" s="5"/>
      <c r="O1946" s="5"/>
      <c r="P1946" s="5"/>
      <c r="Q1946" s="5"/>
    </row>
    <row r="1947" spans="8:17" x14ac:dyDescent="0.2">
      <c r="H1947" s="5"/>
      <c r="J1947" s="5"/>
      <c r="K1947" s="5"/>
      <c r="L1947" s="5"/>
      <c r="M1947" s="5"/>
      <c r="N1947" s="5"/>
      <c r="O1947" s="5"/>
      <c r="P1947" s="5"/>
      <c r="Q1947" s="5"/>
    </row>
    <row r="1948" spans="8:17" x14ac:dyDescent="0.2">
      <c r="H1948" s="5"/>
      <c r="J1948" s="5"/>
      <c r="K1948" s="5"/>
      <c r="L1948" s="5"/>
      <c r="M1948" s="5"/>
      <c r="N1948" s="5"/>
      <c r="O1948" s="5"/>
      <c r="P1948" s="5"/>
      <c r="Q1948" s="5"/>
    </row>
    <row r="1949" spans="8:17" x14ac:dyDescent="0.2">
      <c r="H1949" s="5"/>
      <c r="J1949" s="5"/>
      <c r="K1949" s="5"/>
      <c r="L1949" s="5"/>
      <c r="M1949" s="5"/>
      <c r="N1949" s="5"/>
      <c r="O1949" s="5"/>
      <c r="P1949" s="5"/>
      <c r="Q1949" s="5"/>
    </row>
    <row r="1950" spans="8:17" x14ac:dyDescent="0.2">
      <c r="H1950" s="5"/>
      <c r="J1950" s="5"/>
      <c r="K1950" s="5"/>
      <c r="L1950" s="5"/>
      <c r="M1950" s="5"/>
      <c r="N1950" s="5"/>
      <c r="O1950" s="5"/>
      <c r="P1950" s="5"/>
      <c r="Q1950" s="5"/>
    </row>
    <row r="1951" spans="8:17" x14ac:dyDescent="0.2">
      <c r="H1951" s="5"/>
      <c r="J1951" s="5"/>
      <c r="K1951" s="5"/>
      <c r="L1951" s="5"/>
      <c r="M1951" s="5"/>
      <c r="N1951" s="5"/>
      <c r="O1951" s="5"/>
      <c r="P1951" s="5"/>
      <c r="Q1951" s="5"/>
    </row>
    <row r="1952" spans="8:17" x14ac:dyDescent="0.2">
      <c r="H1952" s="5"/>
      <c r="J1952" s="5"/>
      <c r="K1952" s="5"/>
      <c r="L1952" s="5"/>
      <c r="M1952" s="5"/>
      <c r="N1952" s="5"/>
      <c r="O1952" s="5"/>
      <c r="P1952" s="5"/>
      <c r="Q1952" s="5"/>
    </row>
    <row r="1953" spans="8:17" x14ac:dyDescent="0.2">
      <c r="H1953" s="5"/>
      <c r="J1953" s="5"/>
      <c r="K1953" s="5"/>
      <c r="L1953" s="5"/>
      <c r="M1953" s="5"/>
      <c r="N1953" s="5"/>
      <c r="O1953" s="5"/>
      <c r="P1953" s="5"/>
      <c r="Q1953" s="5"/>
    </row>
    <row r="1954" spans="8:17" x14ac:dyDescent="0.2">
      <c r="H1954" s="5"/>
      <c r="J1954" s="5"/>
      <c r="K1954" s="5"/>
      <c r="L1954" s="5"/>
      <c r="M1954" s="5"/>
      <c r="N1954" s="5"/>
      <c r="O1954" s="5"/>
      <c r="P1954" s="5"/>
      <c r="Q1954" s="5"/>
    </row>
    <row r="1955" spans="8:17" x14ac:dyDescent="0.2">
      <c r="H1955" s="5"/>
      <c r="J1955" s="5"/>
      <c r="K1955" s="5"/>
      <c r="L1955" s="5"/>
      <c r="M1955" s="5"/>
      <c r="N1955" s="5"/>
      <c r="O1955" s="5"/>
      <c r="P1955" s="5"/>
      <c r="Q1955" s="5"/>
    </row>
    <row r="1956" spans="8:17" x14ac:dyDescent="0.2">
      <c r="H1956" s="5"/>
      <c r="J1956" s="5"/>
      <c r="K1956" s="5"/>
      <c r="L1956" s="5"/>
      <c r="M1956" s="5"/>
      <c r="N1956" s="5"/>
      <c r="O1956" s="5"/>
      <c r="P1956" s="5"/>
      <c r="Q1956" s="5"/>
    </row>
    <row r="1957" spans="8:17" x14ac:dyDescent="0.2">
      <c r="H1957" s="5"/>
      <c r="J1957" s="5"/>
      <c r="K1957" s="5"/>
      <c r="L1957" s="5"/>
      <c r="M1957" s="5"/>
      <c r="N1957" s="5"/>
      <c r="O1957" s="5"/>
      <c r="P1957" s="5"/>
      <c r="Q1957" s="5"/>
    </row>
    <row r="1958" spans="8:17" x14ac:dyDescent="0.2">
      <c r="H1958" s="5"/>
      <c r="J1958" s="5"/>
      <c r="K1958" s="5"/>
      <c r="L1958" s="5"/>
      <c r="M1958" s="5"/>
      <c r="N1958" s="5"/>
      <c r="O1958" s="5"/>
      <c r="P1958" s="5"/>
      <c r="Q1958" s="5"/>
    </row>
    <row r="1959" spans="8:17" x14ac:dyDescent="0.2">
      <c r="H1959" s="5"/>
      <c r="J1959" s="5"/>
      <c r="K1959" s="5"/>
      <c r="L1959" s="5"/>
      <c r="M1959" s="5"/>
      <c r="N1959" s="5"/>
      <c r="O1959" s="5"/>
      <c r="P1959" s="5"/>
      <c r="Q1959" s="5"/>
    </row>
    <row r="1960" spans="8:17" x14ac:dyDescent="0.2">
      <c r="H1960" s="5"/>
      <c r="J1960" s="5"/>
      <c r="K1960" s="5"/>
      <c r="L1960" s="5"/>
      <c r="M1960" s="5"/>
      <c r="N1960" s="5"/>
      <c r="O1960" s="5"/>
      <c r="P1960" s="5"/>
      <c r="Q1960" s="5"/>
    </row>
    <row r="1961" spans="8:17" x14ac:dyDescent="0.2">
      <c r="H1961" s="5"/>
      <c r="J1961" s="5"/>
      <c r="K1961" s="5"/>
      <c r="L1961" s="5"/>
      <c r="M1961" s="5"/>
      <c r="N1961" s="5"/>
      <c r="O1961" s="5"/>
      <c r="P1961" s="5"/>
      <c r="Q1961" s="5"/>
    </row>
    <row r="1962" spans="8:17" x14ac:dyDescent="0.2">
      <c r="H1962" s="5"/>
      <c r="J1962" s="5"/>
      <c r="K1962" s="5"/>
      <c r="L1962" s="5"/>
      <c r="M1962" s="5"/>
      <c r="N1962" s="5"/>
      <c r="O1962" s="5"/>
      <c r="P1962" s="5"/>
      <c r="Q1962" s="5"/>
    </row>
    <row r="1963" spans="8:17" x14ac:dyDescent="0.2">
      <c r="H1963" s="5"/>
      <c r="J1963" s="5"/>
      <c r="K1963" s="5"/>
      <c r="L1963" s="5"/>
      <c r="M1963" s="5"/>
      <c r="N1963" s="5"/>
      <c r="O1963" s="5"/>
      <c r="P1963" s="5"/>
      <c r="Q1963" s="5"/>
    </row>
    <row r="1964" spans="8:17" x14ac:dyDescent="0.2">
      <c r="H1964" s="5"/>
      <c r="J1964" s="5"/>
      <c r="K1964" s="5"/>
      <c r="L1964" s="5"/>
      <c r="M1964" s="5"/>
      <c r="N1964" s="5"/>
      <c r="O1964" s="5"/>
      <c r="P1964" s="5"/>
      <c r="Q1964" s="5"/>
    </row>
    <row r="1965" spans="8:17" x14ac:dyDescent="0.2">
      <c r="H1965" s="5"/>
      <c r="J1965" s="5"/>
      <c r="K1965" s="5"/>
      <c r="L1965" s="5"/>
      <c r="M1965" s="5"/>
      <c r="N1965" s="5"/>
      <c r="O1965" s="5"/>
      <c r="P1965" s="5"/>
      <c r="Q1965" s="5"/>
    </row>
    <row r="1966" spans="8:17" x14ac:dyDescent="0.2">
      <c r="H1966" s="5"/>
      <c r="J1966" s="5"/>
      <c r="K1966" s="5"/>
      <c r="L1966" s="5"/>
      <c r="M1966" s="5"/>
      <c r="N1966" s="5"/>
      <c r="O1966" s="5"/>
      <c r="P1966" s="5"/>
      <c r="Q1966" s="5"/>
    </row>
    <row r="1967" spans="8:17" x14ac:dyDescent="0.2">
      <c r="H1967" s="5"/>
      <c r="J1967" s="5"/>
      <c r="K1967" s="5"/>
      <c r="L1967" s="5"/>
      <c r="M1967" s="5"/>
      <c r="N1967" s="5"/>
      <c r="O1967" s="5"/>
      <c r="P1967" s="5"/>
      <c r="Q1967" s="5"/>
    </row>
    <row r="1968" spans="8:17" x14ac:dyDescent="0.2">
      <c r="H1968" s="5"/>
      <c r="J1968" s="5"/>
      <c r="K1968" s="5"/>
      <c r="L1968" s="5"/>
      <c r="M1968" s="5"/>
      <c r="N1968" s="5"/>
      <c r="O1968" s="5"/>
      <c r="P1968" s="5"/>
      <c r="Q1968" s="5"/>
    </row>
    <row r="1969" spans="8:17" x14ac:dyDescent="0.2">
      <c r="H1969" s="5"/>
      <c r="J1969" s="5"/>
      <c r="K1969" s="5"/>
      <c r="L1969" s="5"/>
      <c r="M1969" s="5"/>
      <c r="N1969" s="5"/>
      <c r="O1969" s="5"/>
      <c r="P1969" s="5"/>
      <c r="Q1969" s="5"/>
    </row>
    <row r="1970" spans="8:17" x14ac:dyDescent="0.2">
      <c r="H1970" s="5"/>
      <c r="J1970" s="5"/>
      <c r="K1970" s="5"/>
      <c r="L1970" s="5"/>
      <c r="M1970" s="5"/>
      <c r="N1970" s="5"/>
      <c r="O1970" s="5"/>
      <c r="P1970" s="5"/>
      <c r="Q1970" s="5"/>
    </row>
    <row r="1971" spans="8:17" x14ac:dyDescent="0.2">
      <c r="H1971" s="5"/>
      <c r="J1971" s="5"/>
      <c r="K1971" s="5"/>
      <c r="L1971" s="5"/>
      <c r="M1971" s="5"/>
      <c r="N1971" s="5"/>
      <c r="O1971" s="5"/>
      <c r="P1971" s="5"/>
      <c r="Q1971" s="5"/>
    </row>
    <row r="1972" spans="8:17" x14ac:dyDescent="0.2">
      <c r="H1972" s="5"/>
      <c r="J1972" s="5"/>
      <c r="K1972" s="5"/>
      <c r="L1972" s="5"/>
      <c r="M1972" s="5"/>
      <c r="N1972" s="5"/>
      <c r="O1972" s="5"/>
      <c r="P1972" s="5"/>
      <c r="Q1972" s="5"/>
    </row>
    <row r="1973" spans="8:17" x14ac:dyDescent="0.2">
      <c r="H1973" s="5"/>
      <c r="J1973" s="5"/>
      <c r="K1973" s="5"/>
      <c r="L1973" s="5"/>
      <c r="M1973" s="5"/>
      <c r="N1973" s="5"/>
      <c r="O1973" s="5"/>
      <c r="P1973" s="5"/>
      <c r="Q1973" s="5"/>
    </row>
    <row r="1974" spans="8:17" x14ac:dyDescent="0.2">
      <c r="H1974" s="5"/>
      <c r="J1974" s="5"/>
      <c r="K1974" s="5"/>
      <c r="L1974" s="5"/>
      <c r="M1974" s="5"/>
      <c r="N1974" s="5"/>
      <c r="O1974" s="5"/>
      <c r="P1974" s="5"/>
      <c r="Q1974" s="5"/>
    </row>
    <row r="1975" spans="8:17" x14ac:dyDescent="0.2">
      <c r="H1975" s="5"/>
      <c r="J1975" s="5"/>
      <c r="K1975" s="5"/>
      <c r="L1975" s="5"/>
      <c r="M1975" s="5"/>
      <c r="N1975" s="5"/>
      <c r="O1975" s="5"/>
      <c r="P1975" s="5"/>
      <c r="Q1975" s="5"/>
    </row>
    <row r="1976" spans="8:17" x14ac:dyDescent="0.2">
      <c r="H1976" s="5"/>
      <c r="J1976" s="5"/>
      <c r="K1976" s="5"/>
      <c r="L1976" s="5"/>
      <c r="M1976" s="5"/>
      <c r="N1976" s="5"/>
      <c r="O1976" s="5"/>
      <c r="P1976" s="5"/>
      <c r="Q1976" s="5"/>
    </row>
    <row r="1977" spans="8:17" x14ac:dyDescent="0.2">
      <c r="H1977" s="5"/>
      <c r="J1977" s="5"/>
      <c r="K1977" s="5"/>
      <c r="L1977" s="5"/>
      <c r="M1977" s="5"/>
      <c r="N1977" s="5"/>
      <c r="O1977" s="5"/>
      <c r="P1977" s="5"/>
      <c r="Q1977" s="5"/>
    </row>
    <row r="1978" spans="8:17" x14ac:dyDescent="0.2">
      <c r="H1978" s="5"/>
      <c r="J1978" s="5"/>
      <c r="K1978" s="5"/>
      <c r="L1978" s="5"/>
      <c r="M1978" s="5"/>
      <c r="N1978" s="5"/>
      <c r="O1978" s="5"/>
      <c r="P1978" s="5"/>
      <c r="Q1978" s="5"/>
    </row>
    <row r="1979" spans="8:17" x14ac:dyDescent="0.2">
      <c r="H1979" s="5"/>
      <c r="J1979" s="5"/>
      <c r="K1979" s="5"/>
      <c r="L1979" s="5"/>
      <c r="M1979" s="5"/>
      <c r="N1979" s="5"/>
      <c r="O1979" s="5"/>
      <c r="P1979" s="5"/>
      <c r="Q1979" s="5"/>
    </row>
    <row r="1980" spans="8:17" x14ac:dyDescent="0.2">
      <c r="H1980" s="5"/>
      <c r="J1980" s="5"/>
      <c r="K1980" s="5"/>
      <c r="L1980" s="5"/>
      <c r="M1980" s="5"/>
      <c r="N1980" s="5"/>
      <c r="O1980" s="5"/>
      <c r="P1980" s="5"/>
      <c r="Q1980" s="5"/>
    </row>
    <row r="1981" spans="8:17" x14ac:dyDescent="0.2">
      <c r="H1981" s="5"/>
      <c r="J1981" s="5"/>
      <c r="K1981" s="5"/>
      <c r="L1981" s="5"/>
      <c r="M1981" s="5"/>
      <c r="N1981" s="5"/>
      <c r="O1981" s="5"/>
      <c r="P1981" s="5"/>
      <c r="Q1981" s="5"/>
    </row>
    <row r="1982" spans="8:17" x14ac:dyDescent="0.2">
      <c r="H1982" s="5"/>
      <c r="J1982" s="5"/>
      <c r="K1982" s="5"/>
      <c r="L1982" s="5"/>
      <c r="M1982" s="5"/>
      <c r="N1982" s="5"/>
      <c r="O1982" s="5"/>
      <c r="P1982" s="5"/>
      <c r="Q1982" s="5"/>
    </row>
    <row r="1983" spans="8:17" x14ac:dyDescent="0.2">
      <c r="H1983" s="5"/>
      <c r="J1983" s="5"/>
      <c r="K1983" s="5"/>
      <c r="L1983" s="5"/>
      <c r="M1983" s="5"/>
      <c r="N1983" s="5"/>
      <c r="O1983" s="5"/>
      <c r="P1983" s="5"/>
      <c r="Q1983" s="5"/>
    </row>
    <row r="1984" spans="8:17" x14ac:dyDescent="0.2">
      <c r="H1984" s="5"/>
      <c r="J1984" s="5"/>
      <c r="K1984" s="5"/>
      <c r="L1984" s="5"/>
      <c r="M1984" s="5"/>
      <c r="N1984" s="5"/>
      <c r="O1984" s="5"/>
      <c r="P1984" s="5"/>
      <c r="Q1984" s="5"/>
    </row>
    <row r="1985" spans="8:17" x14ac:dyDescent="0.2">
      <c r="H1985" s="5"/>
      <c r="J1985" s="5"/>
      <c r="K1985" s="5"/>
      <c r="L1985" s="5"/>
      <c r="M1985" s="5"/>
      <c r="N1985" s="5"/>
      <c r="O1985" s="5"/>
      <c r="P1985" s="5"/>
      <c r="Q1985" s="5"/>
    </row>
    <row r="1986" spans="8:17" x14ac:dyDescent="0.2">
      <c r="H1986" s="5"/>
      <c r="J1986" s="5"/>
      <c r="K1986" s="5"/>
      <c r="L1986" s="5"/>
      <c r="M1986" s="5"/>
      <c r="N1986" s="5"/>
      <c r="O1986" s="5"/>
      <c r="P1986" s="5"/>
      <c r="Q1986" s="5"/>
    </row>
    <row r="1987" spans="8:17" x14ac:dyDescent="0.2">
      <c r="H1987" s="5"/>
      <c r="J1987" s="5"/>
      <c r="K1987" s="5"/>
      <c r="L1987" s="5"/>
      <c r="M1987" s="5"/>
      <c r="N1987" s="5"/>
      <c r="O1987" s="5"/>
      <c r="P1987" s="5"/>
      <c r="Q1987" s="5"/>
    </row>
    <row r="1988" spans="8:17" x14ac:dyDescent="0.2">
      <c r="H1988" s="5"/>
      <c r="J1988" s="5"/>
      <c r="K1988" s="5"/>
      <c r="L1988" s="5"/>
      <c r="M1988" s="5"/>
      <c r="N1988" s="5"/>
      <c r="O1988" s="5"/>
      <c r="P1988" s="5"/>
      <c r="Q1988" s="5"/>
    </row>
    <row r="1989" spans="8:17" x14ac:dyDescent="0.2">
      <c r="H1989" s="5"/>
      <c r="J1989" s="5"/>
      <c r="K1989" s="5"/>
      <c r="L1989" s="5"/>
      <c r="M1989" s="5"/>
      <c r="N1989" s="5"/>
      <c r="O1989" s="5"/>
      <c r="P1989" s="5"/>
      <c r="Q1989" s="5"/>
    </row>
    <row r="1990" spans="8:17" x14ac:dyDescent="0.2">
      <c r="H1990" s="5"/>
      <c r="J1990" s="5"/>
      <c r="K1990" s="5"/>
      <c r="L1990" s="5"/>
      <c r="M1990" s="5"/>
      <c r="N1990" s="5"/>
      <c r="O1990" s="5"/>
      <c r="P1990" s="5"/>
      <c r="Q1990" s="5"/>
    </row>
    <row r="1991" spans="8:17" x14ac:dyDescent="0.2">
      <c r="H1991" s="5"/>
      <c r="J1991" s="5"/>
      <c r="K1991" s="5"/>
      <c r="L1991" s="5"/>
      <c r="M1991" s="5"/>
      <c r="N1991" s="5"/>
      <c r="O1991" s="5"/>
      <c r="P1991" s="5"/>
      <c r="Q1991" s="5"/>
    </row>
    <row r="1992" spans="8:17" x14ac:dyDescent="0.2">
      <c r="H1992" s="5"/>
      <c r="J1992" s="5"/>
      <c r="K1992" s="5"/>
      <c r="L1992" s="5"/>
      <c r="M1992" s="5"/>
      <c r="N1992" s="5"/>
      <c r="O1992" s="5"/>
      <c r="P1992" s="5"/>
      <c r="Q1992" s="5"/>
    </row>
    <row r="1993" spans="8:17" x14ac:dyDescent="0.2">
      <c r="H1993" s="5"/>
      <c r="J1993" s="5"/>
      <c r="K1993" s="5"/>
      <c r="L1993" s="5"/>
      <c r="M1993" s="5"/>
      <c r="N1993" s="5"/>
      <c r="O1993" s="5"/>
      <c r="P1993" s="5"/>
      <c r="Q1993" s="5"/>
    </row>
    <row r="1994" spans="8:17" x14ac:dyDescent="0.2">
      <c r="H1994" s="5"/>
      <c r="J1994" s="5"/>
      <c r="K1994" s="5"/>
      <c r="L1994" s="5"/>
      <c r="M1994" s="5"/>
      <c r="N1994" s="5"/>
      <c r="O1994" s="5"/>
      <c r="P1994" s="5"/>
      <c r="Q1994" s="5"/>
    </row>
    <row r="1995" spans="8:17" x14ac:dyDescent="0.2">
      <c r="H1995" s="5"/>
      <c r="J1995" s="5"/>
      <c r="K1995" s="5"/>
      <c r="L1995" s="5"/>
      <c r="M1995" s="5"/>
      <c r="N1995" s="5"/>
      <c r="O1995" s="5"/>
      <c r="P1995" s="5"/>
      <c r="Q1995" s="5"/>
    </row>
    <row r="1996" spans="8:17" x14ac:dyDescent="0.2">
      <c r="H1996" s="5"/>
      <c r="J1996" s="5"/>
      <c r="K1996" s="5"/>
      <c r="L1996" s="5"/>
      <c r="M1996" s="5"/>
      <c r="N1996" s="5"/>
      <c r="O1996" s="5"/>
      <c r="P1996" s="5"/>
      <c r="Q1996" s="5"/>
    </row>
    <row r="1997" spans="8:17" x14ac:dyDescent="0.2">
      <c r="H1997" s="5"/>
      <c r="J1997" s="5"/>
      <c r="K1997" s="5"/>
      <c r="L1997" s="5"/>
      <c r="M1997" s="5"/>
      <c r="N1997" s="5"/>
      <c r="O1997" s="5"/>
      <c r="P1997" s="5"/>
      <c r="Q1997" s="5"/>
    </row>
    <row r="1998" spans="8:17" x14ac:dyDescent="0.2">
      <c r="H1998" s="5"/>
      <c r="J1998" s="5"/>
      <c r="K1998" s="5"/>
      <c r="L1998" s="5"/>
      <c r="M1998" s="5"/>
      <c r="N1998" s="5"/>
      <c r="O1998" s="5"/>
      <c r="P1998" s="5"/>
      <c r="Q1998" s="5"/>
    </row>
    <row r="1999" spans="8:17" x14ac:dyDescent="0.2">
      <c r="H1999" s="5"/>
      <c r="J1999" s="5"/>
      <c r="K1999" s="5"/>
      <c r="L1999" s="5"/>
      <c r="M1999" s="5"/>
      <c r="N1999" s="5"/>
      <c r="O1999" s="5"/>
      <c r="P1999" s="5"/>
      <c r="Q1999" s="5"/>
    </row>
    <row r="2000" spans="8:17" x14ac:dyDescent="0.2">
      <c r="H2000" s="5"/>
      <c r="J2000" s="5"/>
      <c r="K2000" s="5"/>
      <c r="L2000" s="5"/>
      <c r="M2000" s="5"/>
      <c r="N2000" s="5"/>
      <c r="O2000" s="5"/>
      <c r="P2000" s="5"/>
      <c r="Q2000" s="5"/>
    </row>
    <row r="2001" spans="8:17" x14ac:dyDescent="0.2">
      <c r="H2001" s="5"/>
      <c r="J2001" s="5"/>
      <c r="K2001" s="5"/>
      <c r="L2001" s="5"/>
      <c r="M2001" s="5"/>
      <c r="N2001" s="5"/>
      <c r="O2001" s="5"/>
      <c r="P2001" s="5"/>
      <c r="Q2001" s="5"/>
    </row>
    <row r="2002" spans="8:17" x14ac:dyDescent="0.2">
      <c r="H2002" s="5"/>
      <c r="J2002" s="5"/>
      <c r="K2002" s="5"/>
      <c r="L2002" s="5"/>
      <c r="M2002" s="5"/>
      <c r="N2002" s="5"/>
      <c r="O2002" s="5"/>
      <c r="P2002" s="5"/>
      <c r="Q2002" s="5"/>
    </row>
    <row r="2003" spans="8:17" x14ac:dyDescent="0.2">
      <c r="H2003" s="5"/>
      <c r="J2003" s="5"/>
      <c r="K2003" s="5"/>
      <c r="L2003" s="5"/>
      <c r="M2003" s="5"/>
      <c r="N2003" s="5"/>
      <c r="O2003" s="5"/>
      <c r="P2003" s="5"/>
      <c r="Q2003" s="5"/>
    </row>
    <row r="2004" spans="8:17" x14ac:dyDescent="0.2">
      <c r="H2004" s="5"/>
      <c r="J2004" s="5"/>
      <c r="K2004" s="5"/>
      <c r="L2004" s="5"/>
      <c r="M2004" s="5"/>
      <c r="N2004" s="5"/>
      <c r="O2004" s="5"/>
      <c r="P2004" s="5"/>
      <c r="Q2004" s="5"/>
    </row>
    <row r="2005" spans="8:17" x14ac:dyDescent="0.2">
      <c r="H2005" s="5"/>
      <c r="J2005" s="5"/>
      <c r="K2005" s="5"/>
      <c r="L2005" s="5"/>
      <c r="M2005" s="5"/>
      <c r="N2005" s="5"/>
      <c r="O2005" s="5"/>
      <c r="P2005" s="5"/>
      <c r="Q2005" s="5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FB84-A538-4DA8-A272-BE21D4BE95B5}">
  <dimension ref="A1:Y2005"/>
  <sheetViews>
    <sheetView topLeftCell="A71" workbookViewId="0">
      <selection activeCell="C108" sqref="C108:S108"/>
    </sheetView>
  </sheetViews>
  <sheetFormatPr defaultRowHeight="12.75" x14ac:dyDescent="0.2"/>
  <cols>
    <col min="8" max="8" width="9.140625" style="27"/>
    <col min="14" max="19" width="9.5703125" customWidth="1"/>
  </cols>
  <sheetData>
    <row r="1" spans="1:25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 s="27">
        <v>8</v>
      </c>
      <c r="I1">
        <v>9</v>
      </c>
      <c r="N1" s="12" t="s">
        <v>1</v>
      </c>
      <c r="O1" s="12" t="s">
        <v>2</v>
      </c>
      <c r="P1" s="12" t="s">
        <v>3</v>
      </c>
      <c r="Q1" s="12" t="s">
        <v>4</v>
      </c>
      <c r="R1" s="12" t="s">
        <v>5</v>
      </c>
      <c r="S1" s="12" t="s">
        <v>6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</row>
    <row r="2" spans="1:25" ht="76.5" x14ac:dyDescent="0.2">
      <c r="A2" s="23" t="s">
        <v>123</v>
      </c>
      <c r="B2" s="3" t="s">
        <v>7</v>
      </c>
      <c r="C2" s="3" t="s">
        <v>135</v>
      </c>
      <c r="D2" s="3" t="s">
        <v>136</v>
      </c>
      <c r="E2" s="3" t="s">
        <v>137</v>
      </c>
      <c r="F2" s="3" t="s">
        <v>138</v>
      </c>
      <c r="G2" s="3" t="s">
        <v>139</v>
      </c>
      <c r="H2" s="30" t="s">
        <v>140</v>
      </c>
      <c r="I2" s="3" t="s">
        <v>141</v>
      </c>
      <c r="J2" s="3" t="s">
        <v>142</v>
      </c>
      <c r="K2" s="3" t="s">
        <v>143</v>
      </c>
      <c r="M2" s="24" t="s">
        <v>144</v>
      </c>
      <c r="N2" s="3" t="s">
        <v>11</v>
      </c>
      <c r="O2" s="3" t="s">
        <v>145</v>
      </c>
      <c r="P2" s="3" t="s">
        <v>146</v>
      </c>
      <c r="Q2" s="3" t="s">
        <v>147</v>
      </c>
      <c r="R2" s="3" t="s">
        <v>10</v>
      </c>
      <c r="S2" s="3" t="s">
        <v>148</v>
      </c>
      <c r="T2" s="3" t="s">
        <v>149</v>
      </c>
      <c r="U2" s="3" t="s">
        <v>150</v>
      </c>
      <c r="V2" s="3" t="s">
        <v>151</v>
      </c>
      <c r="W2" s="3" t="s">
        <v>152</v>
      </c>
      <c r="X2" s="3" t="s">
        <v>153</v>
      </c>
      <c r="Y2" s="3" t="s">
        <v>154</v>
      </c>
    </row>
    <row r="3" spans="1:25" x14ac:dyDescent="0.2">
      <c r="B3" t="s">
        <v>12</v>
      </c>
    </row>
    <row r="4" spans="1:25" x14ac:dyDescent="0.2">
      <c r="B4" t="s">
        <v>13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I4" t="s">
        <v>126</v>
      </c>
      <c r="N4" t="s">
        <v>14</v>
      </c>
      <c r="O4" t="s">
        <v>14</v>
      </c>
      <c r="P4" t="s">
        <v>14</v>
      </c>
      <c r="Q4" t="s">
        <v>14</v>
      </c>
      <c r="R4" t="s">
        <v>14</v>
      </c>
      <c r="S4" t="s">
        <v>14</v>
      </c>
    </row>
    <row r="9" spans="1:25" x14ac:dyDescent="0.2">
      <c r="A9">
        <v>2026</v>
      </c>
      <c r="C9" t="e">
        <f>HLOOKUP(C2,#REF!,6,FALSE)</f>
        <v>#REF!</v>
      </c>
      <c r="D9">
        <v>-0.17499999999999999</v>
      </c>
      <c r="E9">
        <v>-0.36899999999999999</v>
      </c>
      <c r="F9">
        <v>-0.17699999999999999</v>
      </c>
      <c r="G9">
        <v>-0.189</v>
      </c>
      <c r="H9" s="27">
        <v>-0.426548734538511</v>
      </c>
      <c r="I9">
        <v>-0.315</v>
      </c>
      <c r="J9">
        <v>-0.78191876399719695</v>
      </c>
      <c r="K9">
        <v>0.14670952165453599</v>
      </c>
      <c r="N9">
        <v>-7.4999999999999997E-2</v>
      </c>
      <c r="O9">
        <v>0.182</v>
      </c>
      <c r="P9">
        <v>-0.27200000000000002</v>
      </c>
      <c r="Q9">
        <v>0.49199999999999999</v>
      </c>
      <c r="R9">
        <v>-0.15</v>
      </c>
      <c r="S9">
        <v>0.36199999999999999</v>
      </c>
    </row>
    <row r="10" spans="1:25" x14ac:dyDescent="0.2">
      <c r="A10">
        <f>A9+0.25</f>
        <v>2026.25</v>
      </c>
      <c r="C10">
        <v>-7.4999999999999997E-2</v>
      </c>
      <c r="D10">
        <v>-0.20100000000000001</v>
      </c>
      <c r="E10">
        <v>-0.376</v>
      </c>
      <c r="F10">
        <v>-0.122</v>
      </c>
      <c r="G10">
        <v>-0.22</v>
      </c>
      <c r="H10" s="27">
        <v>-0.44013753485013501</v>
      </c>
      <c r="I10">
        <v>-0.33200000000000002</v>
      </c>
      <c r="J10">
        <v>-0.85200773420798903</v>
      </c>
      <c r="K10">
        <v>0.184759692556732</v>
      </c>
      <c r="N10">
        <v>4.5999999999999999E-2</v>
      </c>
      <c r="O10">
        <v>9.2999999999999999E-2</v>
      </c>
      <c r="P10">
        <v>-0.158</v>
      </c>
      <c r="Q10">
        <v>0.372</v>
      </c>
      <c r="R10">
        <v>-3.4000000000000002E-2</v>
      </c>
      <c r="S10">
        <v>0.25900000000000001</v>
      </c>
    </row>
    <row r="11" spans="1:25" x14ac:dyDescent="0.2">
      <c r="A11">
        <f t="shared" ref="A11:A74" si="0">A10+0.25</f>
        <v>2026.5</v>
      </c>
      <c r="C11">
        <v>-0.02</v>
      </c>
      <c r="D11">
        <v>-0.224</v>
      </c>
      <c r="E11">
        <v>-0.36399999999999999</v>
      </c>
      <c r="F11">
        <v>-6.7000000000000004E-2</v>
      </c>
      <c r="G11">
        <v>-0.248</v>
      </c>
      <c r="H11" s="27">
        <v>-0.43523671626073002</v>
      </c>
      <c r="I11">
        <v>-0.33600000000000002</v>
      </c>
      <c r="J11">
        <v>-0.90709674767631399</v>
      </c>
      <c r="K11">
        <v>0.236514890344559</v>
      </c>
      <c r="N11">
        <v>0.16500000000000001</v>
      </c>
      <c r="O11">
        <v>1.4E-2</v>
      </c>
      <c r="P11">
        <v>-0.04</v>
      </c>
      <c r="Q11">
        <v>0.26</v>
      </c>
      <c r="R11">
        <v>8.3000000000000004E-2</v>
      </c>
      <c r="S11">
        <v>0.16500000000000001</v>
      </c>
    </row>
    <row r="12" spans="1:25" x14ac:dyDescent="0.2">
      <c r="A12">
        <f t="shared" si="0"/>
        <v>2026.75</v>
      </c>
      <c r="C12">
        <v>3.4000000000000002E-2</v>
      </c>
      <c r="D12">
        <v>-0.24299999999999999</v>
      </c>
      <c r="E12">
        <v>-0.33700000000000002</v>
      </c>
      <c r="F12">
        <v>-1.4E-2</v>
      </c>
      <c r="G12">
        <v>-0.27300000000000002</v>
      </c>
      <c r="H12" s="27">
        <v>-0.41487158963141002</v>
      </c>
      <c r="I12">
        <v>-0.32800000000000001</v>
      </c>
      <c r="J12">
        <v>-0.94757748281744303</v>
      </c>
      <c r="K12">
        <v>0.29705412753190902</v>
      </c>
      <c r="N12">
        <v>0.28199999999999997</v>
      </c>
      <c r="O12">
        <v>-5.3999999999999999E-2</v>
      </c>
      <c r="P12">
        <v>7.8E-2</v>
      </c>
      <c r="Q12">
        <v>0.157</v>
      </c>
      <c r="R12">
        <v>0.19900000000000001</v>
      </c>
      <c r="S12">
        <v>8.1000000000000003E-2</v>
      </c>
    </row>
    <row r="13" spans="1:25" x14ac:dyDescent="0.2">
      <c r="A13">
        <f t="shared" si="0"/>
        <v>2027</v>
      </c>
      <c r="C13">
        <v>8.6999999999999994E-2</v>
      </c>
      <c r="D13">
        <v>-0.25900000000000001</v>
      </c>
      <c r="E13">
        <v>-0.29799999999999999</v>
      </c>
      <c r="F13">
        <v>3.9E-2</v>
      </c>
      <c r="G13">
        <v>-0.29499999999999998</v>
      </c>
      <c r="H13" s="27">
        <v>-0.38216390681475598</v>
      </c>
      <c r="I13">
        <v>-0.312</v>
      </c>
      <c r="J13">
        <v>-0.97509750253449901</v>
      </c>
      <c r="K13">
        <v>0.36350619221417202</v>
      </c>
      <c r="N13">
        <v>0.39600000000000002</v>
      </c>
      <c r="O13">
        <v>-0.11</v>
      </c>
      <c r="P13">
        <v>0.19700000000000001</v>
      </c>
      <c r="Q13">
        <v>6.6000000000000003E-2</v>
      </c>
      <c r="R13">
        <v>0.313</v>
      </c>
      <c r="S13">
        <v>0.01</v>
      </c>
    </row>
    <row r="14" spans="1:25" x14ac:dyDescent="0.2">
      <c r="A14">
        <f t="shared" si="0"/>
        <v>2027.25</v>
      </c>
      <c r="C14">
        <v>0.13800000000000001</v>
      </c>
      <c r="D14">
        <v>-0.27200000000000002</v>
      </c>
      <c r="E14">
        <v>-0.25</v>
      </c>
      <c r="F14">
        <v>0.09</v>
      </c>
      <c r="G14">
        <v>-0.313</v>
      </c>
      <c r="H14" s="27">
        <v>-0.339798073068798</v>
      </c>
      <c r="I14">
        <v>-0.28699999999999998</v>
      </c>
      <c r="J14">
        <v>-0.99201142913644103</v>
      </c>
      <c r="K14">
        <v>0.43460706812301297</v>
      </c>
      <c r="N14">
        <v>0.50600000000000001</v>
      </c>
      <c r="O14">
        <v>-0.155</v>
      </c>
      <c r="P14">
        <v>0.316</v>
      </c>
      <c r="Q14">
        <v>-1.4E-2</v>
      </c>
      <c r="R14">
        <v>0.42499999999999999</v>
      </c>
      <c r="S14">
        <v>-5.0999999999999997E-2</v>
      </c>
    </row>
    <row r="15" spans="1:25" x14ac:dyDescent="0.2">
      <c r="A15">
        <f t="shared" si="0"/>
        <v>2027.5</v>
      </c>
      <c r="C15">
        <v>0.188</v>
      </c>
      <c r="D15">
        <v>-0.28100000000000003</v>
      </c>
      <c r="E15">
        <v>-0.19600000000000001</v>
      </c>
      <c r="F15">
        <v>0.14099999999999999</v>
      </c>
      <c r="G15">
        <v>-0.32700000000000001</v>
      </c>
      <c r="H15" s="27">
        <v>-0.28995539323424901</v>
      </c>
      <c r="I15">
        <v>-0.25700000000000001</v>
      </c>
      <c r="J15">
        <v>-0.99986602655842005</v>
      </c>
      <c r="K15">
        <v>0.50888040513669996</v>
      </c>
      <c r="N15">
        <v>0.61199999999999999</v>
      </c>
      <c r="O15">
        <v>-0.189</v>
      </c>
      <c r="P15">
        <v>0.436</v>
      </c>
      <c r="Q15">
        <v>-8.3000000000000004E-2</v>
      </c>
      <c r="R15">
        <v>0.53400000000000003</v>
      </c>
      <c r="S15">
        <v>-0.10100000000000001</v>
      </c>
    </row>
    <row r="16" spans="1:25" x14ac:dyDescent="0.2">
      <c r="A16">
        <f t="shared" si="0"/>
        <v>2027.75</v>
      </c>
      <c r="C16">
        <v>0.23599999999999999</v>
      </c>
      <c r="D16">
        <v>-0.28699999999999998</v>
      </c>
      <c r="E16">
        <v>-0.13600000000000001</v>
      </c>
      <c r="F16">
        <v>0.19</v>
      </c>
      <c r="G16">
        <v>-0.33800000000000002</v>
      </c>
      <c r="H16" s="27">
        <v>-0.23437239492616899</v>
      </c>
      <c r="I16">
        <v>-0.222</v>
      </c>
      <c r="J16">
        <v>-0.99918492044959795</v>
      </c>
      <c r="K16">
        <v>0.58433302441438995</v>
      </c>
      <c r="N16">
        <v>0.71599999999999997</v>
      </c>
      <c r="O16">
        <v>-0.21299999999999999</v>
      </c>
      <c r="P16">
        <v>0.55500000000000005</v>
      </c>
      <c r="Q16">
        <v>-0.14199999999999999</v>
      </c>
      <c r="R16">
        <v>0.64200000000000002</v>
      </c>
      <c r="S16">
        <v>-0.14099999999999999</v>
      </c>
    </row>
    <row r="17" spans="1:19" x14ac:dyDescent="0.2">
      <c r="A17">
        <f t="shared" si="0"/>
        <v>2028</v>
      </c>
      <c r="C17">
        <v>0.28299999999999997</v>
      </c>
      <c r="D17">
        <v>-0.28899999999999998</v>
      </c>
      <c r="E17">
        <v>-7.1999999999999995E-2</v>
      </c>
      <c r="F17">
        <v>0.23899999999999999</v>
      </c>
      <c r="G17">
        <v>-0.34599999999999997</v>
      </c>
      <c r="H17" s="27">
        <v>-0.174420625294156</v>
      </c>
      <c r="I17">
        <v>-0.184</v>
      </c>
      <c r="J17">
        <v>-0.99084890726692298</v>
      </c>
      <c r="K17">
        <v>0.65994880318583005</v>
      </c>
      <c r="N17">
        <v>0.81599999999999995</v>
      </c>
      <c r="O17">
        <v>-0.22800000000000001</v>
      </c>
      <c r="P17">
        <v>0.67400000000000004</v>
      </c>
      <c r="Q17">
        <v>-0.19</v>
      </c>
      <c r="R17">
        <v>0.748</v>
      </c>
      <c r="S17">
        <v>-0.17199999999999999</v>
      </c>
    </row>
    <row r="18" spans="1:19" x14ac:dyDescent="0.2">
      <c r="A18">
        <f t="shared" si="0"/>
        <v>2028.25</v>
      </c>
      <c r="C18">
        <v>0.32900000000000001</v>
      </c>
      <c r="D18">
        <v>-0.28899999999999998</v>
      </c>
      <c r="E18">
        <v>-6.0000000000000001E-3</v>
      </c>
      <c r="F18">
        <v>0.28599999999999998</v>
      </c>
      <c r="G18">
        <v>-0.35</v>
      </c>
      <c r="H18" s="27">
        <v>-0.111179754411825</v>
      </c>
      <c r="I18">
        <v>-0.14199999999999999</v>
      </c>
      <c r="J18">
        <v>-0.97633781749487403</v>
      </c>
      <c r="K18">
        <v>0.73579093389104799</v>
      </c>
      <c r="N18">
        <v>0.91300000000000003</v>
      </c>
      <c r="O18">
        <v>-0.23300000000000001</v>
      </c>
      <c r="P18">
        <v>0.79200000000000004</v>
      </c>
      <c r="Q18">
        <v>-0.22800000000000001</v>
      </c>
      <c r="R18">
        <v>0.85199999999999998</v>
      </c>
      <c r="S18">
        <v>-0.192</v>
      </c>
    </row>
    <row r="19" spans="1:19" x14ac:dyDescent="0.2">
      <c r="A19">
        <f t="shared" si="0"/>
        <v>2028.5</v>
      </c>
      <c r="C19">
        <v>0.374</v>
      </c>
      <c r="D19">
        <v>-0.28599999999999998</v>
      </c>
      <c r="E19">
        <v>6.0999999999999999E-2</v>
      </c>
      <c r="F19">
        <v>0.33300000000000002</v>
      </c>
      <c r="G19">
        <v>-0.35199999999999998</v>
      </c>
      <c r="H19" s="27">
        <v>-4.5498186435631999E-2</v>
      </c>
      <c r="I19">
        <v>-9.8000000000000004E-2</v>
      </c>
      <c r="J19">
        <v>-0.95640723539891803</v>
      </c>
      <c r="K19">
        <v>0.81138164766989396</v>
      </c>
      <c r="N19">
        <v>1.0069999999999999</v>
      </c>
      <c r="O19">
        <v>-0.23100000000000001</v>
      </c>
      <c r="P19">
        <v>0.91100000000000003</v>
      </c>
      <c r="Q19">
        <v>-0.25700000000000001</v>
      </c>
      <c r="R19">
        <v>0.95399999999999996</v>
      </c>
      <c r="S19">
        <v>-0.20499999999999999</v>
      </c>
    </row>
    <row r="20" spans="1:19" x14ac:dyDescent="0.2">
      <c r="A20">
        <f t="shared" si="0"/>
        <v>2028.75</v>
      </c>
      <c r="C20">
        <v>0.41699999999999998</v>
      </c>
      <c r="D20">
        <v>-0.28000000000000003</v>
      </c>
      <c r="E20">
        <v>0.13</v>
      </c>
      <c r="F20">
        <v>0.379</v>
      </c>
      <c r="G20">
        <v>-0.35099999999999998</v>
      </c>
      <c r="H20" s="27">
        <v>2.1958331807394101E-2</v>
      </c>
      <c r="I20">
        <v>-5.1999999999999998E-2</v>
      </c>
      <c r="J20">
        <v>-0.93093781009474297</v>
      </c>
      <c r="K20">
        <v>0.88554595640433598</v>
      </c>
      <c r="N20">
        <v>1.0980000000000001</v>
      </c>
      <c r="O20">
        <v>-0.221</v>
      </c>
      <c r="P20">
        <v>1.0289999999999999</v>
      </c>
      <c r="Q20">
        <v>-0.27600000000000002</v>
      </c>
      <c r="R20">
        <v>1.054</v>
      </c>
      <c r="S20">
        <v>-0.20799999999999999</v>
      </c>
    </row>
    <row r="21" spans="1:19" x14ac:dyDescent="0.2">
      <c r="A21">
        <f t="shared" si="0"/>
        <v>2029</v>
      </c>
      <c r="C21">
        <v>0.45900000000000002</v>
      </c>
      <c r="D21">
        <v>-0.27200000000000002</v>
      </c>
      <c r="E21">
        <v>0.19900000000000001</v>
      </c>
      <c r="F21">
        <v>0.42399999999999999</v>
      </c>
      <c r="G21">
        <v>-0.34599999999999997</v>
      </c>
      <c r="H21" s="27">
        <v>9.0668181292722902E-2</v>
      </c>
      <c r="I21">
        <v>-5.0000000000000001E-3</v>
      </c>
      <c r="J21">
        <v>-0.90087383634262796</v>
      </c>
      <c r="K21">
        <v>0.95848517851097803</v>
      </c>
      <c r="N21">
        <v>1.1859999999999999</v>
      </c>
      <c r="O21">
        <v>-0.20399999999999999</v>
      </c>
      <c r="P21">
        <v>1.147</v>
      </c>
      <c r="Q21">
        <v>-0.28599999999999998</v>
      </c>
      <c r="R21">
        <v>1.1519999999999999</v>
      </c>
      <c r="S21">
        <v>-0.20399999999999999</v>
      </c>
    </row>
    <row r="22" spans="1:19" x14ac:dyDescent="0.2">
      <c r="A22">
        <f t="shared" si="0"/>
        <v>2029.25</v>
      </c>
      <c r="C22">
        <v>0.501</v>
      </c>
      <c r="D22">
        <v>-0.26100000000000001</v>
      </c>
      <c r="E22">
        <v>0.26800000000000002</v>
      </c>
      <c r="F22">
        <v>0.46899999999999997</v>
      </c>
      <c r="G22">
        <v>-0.33900000000000002</v>
      </c>
      <c r="H22" s="27">
        <v>0.16022344996257201</v>
      </c>
      <c r="I22">
        <v>4.3999999999999997E-2</v>
      </c>
      <c r="J22">
        <v>-0.86594456433338896</v>
      </c>
      <c r="K22">
        <v>1.02920413904914</v>
      </c>
      <c r="N22">
        <v>1.272</v>
      </c>
      <c r="O22">
        <v>-0.18</v>
      </c>
      <c r="P22">
        <v>1.2649999999999999</v>
      </c>
      <c r="Q22">
        <v>-0.28699999999999998</v>
      </c>
      <c r="R22">
        <v>1.248</v>
      </c>
      <c r="S22">
        <v>-0.193</v>
      </c>
    </row>
    <row r="23" spans="1:19" x14ac:dyDescent="0.2">
      <c r="A23">
        <f t="shared" si="0"/>
        <v>2029.5</v>
      </c>
      <c r="C23">
        <v>0.54100000000000004</v>
      </c>
      <c r="D23">
        <v>-0.247</v>
      </c>
      <c r="E23">
        <v>0.33700000000000002</v>
      </c>
      <c r="F23">
        <v>0.51300000000000001</v>
      </c>
      <c r="G23">
        <v>-0.33</v>
      </c>
      <c r="H23" s="27">
        <v>0.230305940656889</v>
      </c>
      <c r="I23">
        <v>9.4E-2</v>
      </c>
      <c r="J23">
        <v>-0.826354783373761</v>
      </c>
      <c r="K23">
        <v>1.0974032799236999</v>
      </c>
      <c r="N23">
        <v>1.355</v>
      </c>
      <c r="O23">
        <v>-0.15</v>
      </c>
      <c r="P23">
        <v>1.3819999999999999</v>
      </c>
      <c r="Q23">
        <v>-0.28000000000000003</v>
      </c>
      <c r="R23">
        <v>1.343</v>
      </c>
      <c r="S23">
        <v>-0.17399999999999999</v>
      </c>
    </row>
    <row r="24" spans="1:19" x14ac:dyDescent="0.2">
      <c r="A24">
        <f t="shared" si="0"/>
        <v>2029.75</v>
      </c>
      <c r="C24">
        <v>0.57999999999999996</v>
      </c>
      <c r="D24">
        <v>-0.23200000000000001</v>
      </c>
      <c r="E24">
        <v>0.40500000000000003</v>
      </c>
      <c r="F24">
        <v>0.55600000000000005</v>
      </c>
      <c r="G24">
        <v>-0.318</v>
      </c>
      <c r="H24" s="27">
        <v>0.30066825251589901</v>
      </c>
      <c r="I24">
        <v>0.14399999999999999</v>
      </c>
      <c r="J24">
        <v>-0.78301173642599697</v>
      </c>
      <c r="K24">
        <v>1.1636192337154501</v>
      </c>
      <c r="N24">
        <v>1.4359999999999999</v>
      </c>
      <c r="O24">
        <v>-0.114</v>
      </c>
      <c r="P24">
        <v>1.4990000000000001</v>
      </c>
      <c r="Q24">
        <v>-0.26500000000000001</v>
      </c>
      <c r="R24">
        <v>1.4359999999999999</v>
      </c>
      <c r="S24">
        <v>-0.14899999999999999</v>
      </c>
    </row>
    <row r="25" spans="1:19" x14ac:dyDescent="0.2">
      <c r="A25">
        <f t="shared" si="0"/>
        <v>2030</v>
      </c>
      <c r="C25">
        <v>0.61899999999999999</v>
      </c>
      <c r="D25">
        <v>-0.214</v>
      </c>
      <c r="E25">
        <v>0.47299999999999998</v>
      </c>
      <c r="F25">
        <v>0.59899999999999998</v>
      </c>
      <c r="G25">
        <v>-0.30299999999999999</v>
      </c>
      <c r="H25" s="27">
        <v>0.37111886255802401</v>
      </c>
      <c r="I25">
        <v>0.19500000000000001</v>
      </c>
      <c r="J25">
        <v>-0.73559602925508705</v>
      </c>
      <c r="K25">
        <v>1.22713525281125</v>
      </c>
      <c r="N25">
        <v>1.514</v>
      </c>
      <c r="O25">
        <v>-7.1999999999999995E-2</v>
      </c>
      <c r="P25">
        <v>1.6160000000000001</v>
      </c>
      <c r="Q25">
        <v>-0.24199999999999999</v>
      </c>
      <c r="R25">
        <v>1.528</v>
      </c>
      <c r="S25">
        <v>-0.11700000000000001</v>
      </c>
    </row>
    <row r="26" spans="1:19" x14ac:dyDescent="0.2">
      <c r="A26">
        <f t="shared" si="0"/>
        <v>2030.25</v>
      </c>
      <c r="C26">
        <v>0.65600000000000003</v>
      </c>
      <c r="D26">
        <v>-0.19400000000000001</v>
      </c>
      <c r="E26">
        <v>0.53900000000000003</v>
      </c>
      <c r="F26">
        <v>0.64100000000000001</v>
      </c>
      <c r="G26">
        <v>-0.28599999999999998</v>
      </c>
      <c r="H26" s="27">
        <v>0.44151036238998098</v>
      </c>
      <c r="I26">
        <v>0.247</v>
      </c>
      <c r="J26">
        <v>-0.68491376863022102</v>
      </c>
      <c r="K26">
        <v>1.2885183639855899</v>
      </c>
      <c r="N26">
        <v>1.589</v>
      </c>
      <c r="O26">
        <v>-2.5999999999999999E-2</v>
      </c>
      <c r="P26">
        <v>1.7330000000000001</v>
      </c>
      <c r="Q26">
        <v>-0.21199999999999999</v>
      </c>
      <c r="R26">
        <v>1.6180000000000001</v>
      </c>
      <c r="S26">
        <v>-0.08</v>
      </c>
    </row>
    <row r="27" spans="1:19" x14ac:dyDescent="0.2">
      <c r="A27">
        <f t="shared" si="0"/>
        <v>2030.5</v>
      </c>
      <c r="C27">
        <v>0.69299999999999995</v>
      </c>
      <c r="D27">
        <v>-0.17199999999999999</v>
      </c>
      <c r="E27">
        <v>0.60499999999999998</v>
      </c>
      <c r="F27">
        <v>0.68200000000000005</v>
      </c>
      <c r="G27">
        <v>-0.26600000000000001</v>
      </c>
      <c r="H27" s="27">
        <v>0.51173018560633299</v>
      </c>
      <c r="I27">
        <v>0.29899999999999999</v>
      </c>
      <c r="J27">
        <v>-0.63119314292863404</v>
      </c>
      <c r="K27">
        <v>1.34770708178957</v>
      </c>
      <c r="N27">
        <v>1.6619999999999999</v>
      </c>
      <c r="O27">
        <v>2.5000000000000001E-2</v>
      </c>
      <c r="P27">
        <v>1.85</v>
      </c>
      <c r="Q27">
        <v>-0.17499999999999999</v>
      </c>
      <c r="R27">
        <v>1.706</v>
      </c>
      <c r="S27">
        <v>-3.5999999999999997E-2</v>
      </c>
    </row>
    <row r="28" spans="1:19" x14ac:dyDescent="0.2">
      <c r="A28">
        <f t="shared" si="0"/>
        <v>2030.75</v>
      </c>
      <c r="C28">
        <v>0.72899999999999998</v>
      </c>
      <c r="D28">
        <v>-0.14799999999999999</v>
      </c>
      <c r="E28">
        <v>0.67</v>
      </c>
      <c r="F28">
        <v>0.72299999999999998</v>
      </c>
      <c r="G28">
        <v>-0.24399999999999999</v>
      </c>
      <c r="H28" s="27">
        <v>0.58169330332907798</v>
      </c>
      <c r="I28">
        <v>0.35099999999999998</v>
      </c>
      <c r="J28">
        <v>-0.57387559883122097</v>
      </c>
      <c r="K28">
        <v>1.40386152084452</v>
      </c>
      <c r="N28">
        <v>1.7330000000000001</v>
      </c>
      <c r="O28">
        <v>0.08</v>
      </c>
      <c r="P28">
        <v>1.966</v>
      </c>
      <c r="Q28">
        <v>-0.13</v>
      </c>
      <c r="R28">
        <v>1.7929999999999999</v>
      </c>
      <c r="S28">
        <v>1.2E-2</v>
      </c>
    </row>
    <row r="29" spans="1:19" x14ac:dyDescent="0.2">
      <c r="A29">
        <f t="shared" si="0"/>
        <v>2031</v>
      </c>
      <c r="C29">
        <v>0.76400000000000001</v>
      </c>
      <c r="D29">
        <v>-0.123</v>
      </c>
      <c r="E29">
        <v>0.73399999999999999</v>
      </c>
      <c r="F29">
        <v>0.76400000000000001</v>
      </c>
      <c r="G29">
        <v>-0.22</v>
      </c>
      <c r="H29" s="27">
        <v>0.65133647671741401</v>
      </c>
      <c r="I29">
        <v>0.40300000000000002</v>
      </c>
      <c r="J29">
        <v>-0.51360008200852603</v>
      </c>
      <c r="K29">
        <v>1.4574379952769201</v>
      </c>
      <c r="N29">
        <v>1.802</v>
      </c>
      <c r="O29">
        <v>0.14000000000000001</v>
      </c>
      <c r="P29">
        <v>2.0819999999999999</v>
      </c>
      <c r="Q29">
        <v>-7.9000000000000001E-2</v>
      </c>
      <c r="R29">
        <v>1.8779999999999999</v>
      </c>
      <c r="S29">
        <v>6.5000000000000002E-2</v>
      </c>
    </row>
    <row r="30" spans="1:19" x14ac:dyDescent="0.2">
      <c r="A30">
        <f t="shared" si="0"/>
        <v>2031.25</v>
      </c>
      <c r="C30">
        <v>0.79800000000000004</v>
      </c>
      <c r="D30">
        <v>-9.6000000000000002E-2</v>
      </c>
      <c r="E30">
        <v>0.79600000000000004</v>
      </c>
      <c r="F30">
        <v>0.80400000000000005</v>
      </c>
      <c r="G30">
        <v>-0.19400000000000001</v>
      </c>
      <c r="H30" s="27">
        <v>0.72061374277894796</v>
      </c>
      <c r="I30">
        <v>0.45600000000000002</v>
      </c>
      <c r="J30">
        <v>-0.44983603468153799</v>
      </c>
      <c r="K30">
        <v>1.5076891070090599</v>
      </c>
      <c r="N30">
        <v>1.869</v>
      </c>
      <c r="O30">
        <v>0.20200000000000001</v>
      </c>
      <c r="P30">
        <v>2.1970000000000001</v>
      </c>
      <c r="Q30">
        <v>-2.1999999999999999E-2</v>
      </c>
      <c r="R30">
        <v>1.962</v>
      </c>
      <c r="S30">
        <v>0.123</v>
      </c>
    </row>
    <row r="31" spans="1:19" x14ac:dyDescent="0.2">
      <c r="A31">
        <f t="shared" si="0"/>
        <v>2031.5</v>
      </c>
      <c r="C31">
        <v>0.83199999999999996</v>
      </c>
      <c r="D31">
        <v>-6.7000000000000004E-2</v>
      </c>
      <c r="E31">
        <v>0.85799999999999998</v>
      </c>
      <c r="F31">
        <v>0.84299999999999997</v>
      </c>
      <c r="G31">
        <v>-0.16600000000000001</v>
      </c>
      <c r="H31" s="27">
        <v>0.78949287868447904</v>
      </c>
      <c r="I31">
        <v>0.50800000000000001</v>
      </c>
      <c r="J31">
        <v>-0.38319597456562499</v>
      </c>
      <c r="K31">
        <v>1.5550613858112099</v>
      </c>
      <c r="N31">
        <v>1.9330000000000001</v>
      </c>
      <c r="O31">
        <v>0.26800000000000002</v>
      </c>
      <c r="P31">
        <v>2.3130000000000002</v>
      </c>
      <c r="Q31">
        <v>4.1000000000000002E-2</v>
      </c>
      <c r="R31">
        <v>2.0449999999999999</v>
      </c>
      <c r="S31">
        <v>0.186</v>
      </c>
    </row>
    <row r="32" spans="1:19" x14ac:dyDescent="0.2">
      <c r="A32">
        <f t="shared" si="0"/>
        <v>2031.75</v>
      </c>
      <c r="C32">
        <v>0.86499999999999999</v>
      </c>
      <c r="D32">
        <v>-3.5999999999999997E-2</v>
      </c>
      <c r="E32">
        <v>0.91800000000000004</v>
      </c>
      <c r="F32">
        <v>0.88200000000000001</v>
      </c>
      <c r="G32">
        <v>-0.13600000000000001</v>
      </c>
      <c r="H32" s="27">
        <v>0.85795264404974503</v>
      </c>
      <c r="I32">
        <v>0.56100000000000005</v>
      </c>
      <c r="J32">
        <v>-0.31305754730705998</v>
      </c>
      <c r="K32">
        <v>1.5987210278117201</v>
      </c>
      <c r="N32">
        <v>1.996</v>
      </c>
      <c r="O32">
        <v>0.33700000000000002</v>
      </c>
      <c r="P32">
        <v>2.4279999999999999</v>
      </c>
      <c r="Q32">
        <v>0.111</v>
      </c>
      <c r="R32">
        <v>2.1259999999999999</v>
      </c>
      <c r="S32">
        <v>0.252</v>
      </c>
    </row>
    <row r="33" spans="1:19" x14ac:dyDescent="0.2">
      <c r="A33">
        <f t="shared" si="0"/>
        <v>2032</v>
      </c>
      <c r="C33">
        <v>0.89700000000000002</v>
      </c>
      <c r="D33">
        <v>-5.0000000000000001E-3</v>
      </c>
      <c r="E33">
        <v>0.97799999999999998</v>
      </c>
      <c r="F33">
        <v>0.92100000000000004</v>
      </c>
      <c r="G33">
        <v>-0.104</v>
      </c>
      <c r="H33" s="27">
        <v>0.92598064353299703</v>
      </c>
      <c r="I33">
        <v>0.61299999999999999</v>
      </c>
      <c r="J33">
        <v>-0.239353107748147</v>
      </c>
      <c r="K33">
        <v>1.6384749350187999</v>
      </c>
      <c r="N33">
        <v>2.0569999999999999</v>
      </c>
      <c r="O33">
        <v>0.40899999999999997</v>
      </c>
      <c r="P33">
        <v>2.544</v>
      </c>
      <c r="Q33">
        <v>0.185</v>
      </c>
      <c r="R33">
        <v>2.206</v>
      </c>
      <c r="S33">
        <v>0.32300000000000001</v>
      </c>
    </row>
    <row r="34" spans="1:19" x14ac:dyDescent="0.2">
      <c r="A34">
        <f t="shared" si="0"/>
        <v>2032.25</v>
      </c>
      <c r="C34">
        <v>0.92800000000000005</v>
      </c>
      <c r="D34">
        <v>2.9000000000000001E-2</v>
      </c>
      <c r="E34">
        <v>1.036</v>
      </c>
      <c r="F34">
        <v>0.96</v>
      </c>
      <c r="G34">
        <v>-7.0000000000000007E-2</v>
      </c>
      <c r="H34" s="27">
        <v>0.99357168597839396</v>
      </c>
      <c r="I34">
        <v>0.66600000000000004</v>
      </c>
      <c r="J34">
        <v>-0.162818096593107</v>
      </c>
      <c r="K34">
        <v>1.67494668153146</v>
      </c>
      <c r="N34">
        <v>2.1150000000000002</v>
      </c>
      <c r="O34">
        <v>0.48299999999999998</v>
      </c>
      <c r="P34">
        <v>2.6589999999999998</v>
      </c>
      <c r="Q34">
        <v>0.26600000000000001</v>
      </c>
      <c r="R34">
        <v>2.2850000000000001</v>
      </c>
      <c r="S34">
        <v>0.39700000000000002</v>
      </c>
    </row>
    <row r="35" spans="1:19" x14ac:dyDescent="0.2">
      <c r="A35">
        <f t="shared" si="0"/>
        <v>2032.5</v>
      </c>
      <c r="C35">
        <v>0.95899999999999996</v>
      </c>
      <c r="D35">
        <v>6.3E-2</v>
      </c>
      <c r="E35">
        <v>1.093</v>
      </c>
      <c r="F35">
        <v>0.998</v>
      </c>
      <c r="G35">
        <v>-3.4000000000000002E-2</v>
      </c>
      <c r="H35" s="27">
        <v>1.06072654319327</v>
      </c>
      <c r="I35">
        <v>0.71899999999999997</v>
      </c>
      <c r="J35">
        <v>-8.3522654587262393E-2</v>
      </c>
      <c r="K35">
        <v>1.7080247294525099</v>
      </c>
      <c r="N35">
        <v>2.1720000000000002</v>
      </c>
      <c r="O35">
        <v>0.55900000000000005</v>
      </c>
      <c r="P35">
        <v>2.774</v>
      </c>
      <c r="Q35">
        <v>0.35099999999999998</v>
      </c>
      <c r="R35">
        <v>2.363</v>
      </c>
      <c r="S35">
        <v>0.47399999999999998</v>
      </c>
    </row>
    <row r="36" spans="1:19" x14ac:dyDescent="0.2">
      <c r="A36">
        <f t="shared" si="0"/>
        <v>2032.75</v>
      </c>
      <c r="C36">
        <v>0.99</v>
      </c>
      <c r="D36">
        <v>9.9000000000000005E-2</v>
      </c>
      <c r="E36">
        <v>1.149</v>
      </c>
      <c r="F36">
        <v>1.0349999999999999</v>
      </c>
      <c r="G36">
        <v>3.0000000000000001E-3</v>
      </c>
      <c r="H36" s="27">
        <v>1.1274510327539899</v>
      </c>
      <c r="I36">
        <v>0.77100000000000002</v>
      </c>
      <c r="J36">
        <v>-6.9384046836238104E-4</v>
      </c>
      <c r="K36">
        <v>1.73678401651932</v>
      </c>
      <c r="N36">
        <v>2.2280000000000002</v>
      </c>
      <c r="O36">
        <v>0.63700000000000001</v>
      </c>
      <c r="P36">
        <v>2.8889999999999998</v>
      </c>
      <c r="Q36">
        <v>0.441</v>
      </c>
      <c r="R36">
        <v>2.4390000000000001</v>
      </c>
      <c r="S36">
        <v>0.55500000000000005</v>
      </c>
    </row>
    <row r="37" spans="1:19" x14ac:dyDescent="0.2">
      <c r="A37">
        <f t="shared" si="0"/>
        <v>2033</v>
      </c>
      <c r="C37">
        <v>1.0189999999999999</v>
      </c>
      <c r="D37">
        <v>0.13600000000000001</v>
      </c>
      <c r="E37">
        <v>1.2030000000000001</v>
      </c>
      <c r="F37">
        <v>1.073</v>
      </c>
      <c r="G37">
        <v>4.2000000000000003E-2</v>
      </c>
      <c r="H37" s="27">
        <v>1.19375536611727</v>
      </c>
      <c r="I37">
        <v>0.82399999999999995</v>
      </c>
      <c r="J37">
        <v>8.5196597948113101E-2</v>
      </c>
      <c r="K37">
        <v>1.76154288422057</v>
      </c>
      <c r="N37">
        <v>2.2810000000000001</v>
      </c>
      <c r="O37">
        <v>0.71699999999999997</v>
      </c>
      <c r="P37">
        <v>3.004</v>
      </c>
      <c r="Q37">
        <v>0.53600000000000003</v>
      </c>
      <c r="R37">
        <v>2.5139999999999998</v>
      </c>
      <c r="S37">
        <v>0.63800000000000001</v>
      </c>
    </row>
    <row r="38" spans="1:19" x14ac:dyDescent="0.2">
      <c r="A38">
        <f t="shared" si="0"/>
        <v>2033.25</v>
      </c>
      <c r="C38">
        <v>1.048</v>
      </c>
      <c r="D38">
        <v>0.17399999999999999</v>
      </c>
      <c r="E38">
        <v>1.2569999999999999</v>
      </c>
      <c r="F38">
        <v>1.1100000000000001</v>
      </c>
      <c r="G38">
        <v>8.3000000000000004E-2</v>
      </c>
      <c r="H38" s="27">
        <v>1.2596537166785999</v>
      </c>
      <c r="I38">
        <v>0.876</v>
      </c>
      <c r="J38">
        <v>0.17492507533792001</v>
      </c>
      <c r="K38">
        <v>1.78141484263945</v>
      </c>
      <c r="N38">
        <v>2.3330000000000002</v>
      </c>
      <c r="O38">
        <v>0.79900000000000004</v>
      </c>
      <c r="P38">
        <v>3.12</v>
      </c>
      <c r="Q38">
        <v>0.63500000000000001</v>
      </c>
      <c r="R38">
        <v>2.5880000000000001</v>
      </c>
      <c r="S38">
        <v>0.72399999999999998</v>
      </c>
    </row>
    <row r="39" spans="1:19" x14ac:dyDescent="0.2">
      <c r="A39">
        <f t="shared" si="0"/>
        <v>2033.5</v>
      </c>
      <c r="C39">
        <v>1.077</v>
      </c>
      <c r="D39">
        <v>0.21299999999999999</v>
      </c>
      <c r="E39">
        <v>1.31</v>
      </c>
      <c r="F39">
        <v>1.1459999999999999</v>
      </c>
      <c r="G39">
        <v>0.125</v>
      </c>
      <c r="H39" s="27">
        <v>1.32516397284501</v>
      </c>
      <c r="I39">
        <v>0.92800000000000005</v>
      </c>
      <c r="J39">
        <v>0.26807502017162199</v>
      </c>
      <c r="K39">
        <v>1.79667423871481</v>
      </c>
      <c r="N39">
        <v>2.383</v>
      </c>
      <c r="O39">
        <v>0.88200000000000001</v>
      </c>
      <c r="P39">
        <v>3.2349999999999999</v>
      </c>
      <c r="Q39">
        <v>0.73799999999999999</v>
      </c>
      <c r="R39">
        <v>2.661</v>
      </c>
      <c r="S39">
        <v>0.81299999999999994</v>
      </c>
    </row>
    <row r="40" spans="1:19" x14ac:dyDescent="0.2">
      <c r="A40">
        <f t="shared" si="0"/>
        <v>2033.75</v>
      </c>
      <c r="C40">
        <v>1.105</v>
      </c>
      <c r="D40">
        <v>0.253</v>
      </c>
      <c r="E40">
        <v>1.361</v>
      </c>
      <c r="F40">
        <v>1.1830000000000001</v>
      </c>
      <c r="G40">
        <v>0.16900000000000001</v>
      </c>
      <c r="H40" s="27">
        <v>1.39030764893076</v>
      </c>
      <c r="I40">
        <v>0.98</v>
      </c>
      <c r="J40">
        <v>0.36553345470249099</v>
      </c>
      <c r="K40">
        <v>1.80637049347085</v>
      </c>
      <c r="N40">
        <v>2.4319999999999999</v>
      </c>
      <c r="O40">
        <v>0.96599999999999997</v>
      </c>
      <c r="P40">
        <v>3.351</v>
      </c>
      <c r="Q40">
        <v>0.84599999999999997</v>
      </c>
      <c r="R40">
        <v>2.7330000000000001</v>
      </c>
      <c r="S40">
        <v>0.90400000000000003</v>
      </c>
    </row>
    <row r="41" spans="1:19" x14ac:dyDescent="0.2">
      <c r="A41">
        <f t="shared" si="0"/>
        <v>2034</v>
      </c>
      <c r="C41">
        <v>1.1319999999999999</v>
      </c>
      <c r="D41">
        <v>0.29499999999999998</v>
      </c>
      <c r="E41">
        <v>1.4119999999999999</v>
      </c>
      <c r="F41">
        <v>1.2190000000000001</v>
      </c>
      <c r="G41">
        <v>0.214</v>
      </c>
      <c r="H41" s="27">
        <v>1.4551099312214699</v>
      </c>
      <c r="I41">
        <v>1.032</v>
      </c>
      <c r="J41">
        <v>0.46700879990369099</v>
      </c>
      <c r="K41">
        <v>1.81068149706334</v>
      </c>
      <c r="N41">
        <v>2.4790000000000001</v>
      </c>
      <c r="O41">
        <v>1.0509999999999999</v>
      </c>
      <c r="P41">
        <v>3.4670000000000001</v>
      </c>
      <c r="Q41">
        <v>0.95699999999999996</v>
      </c>
      <c r="R41">
        <v>2.8039999999999998</v>
      </c>
      <c r="S41">
        <v>0.997</v>
      </c>
    </row>
    <row r="42" spans="1:19" x14ac:dyDescent="0.2">
      <c r="A42">
        <f t="shared" si="0"/>
        <v>2034.25</v>
      </c>
      <c r="C42">
        <v>1.159</v>
      </c>
      <c r="D42">
        <v>0.33600000000000002</v>
      </c>
      <c r="E42">
        <v>1.4610000000000001</v>
      </c>
      <c r="F42">
        <v>1.2549999999999999</v>
      </c>
      <c r="G42">
        <v>0.26100000000000001</v>
      </c>
      <c r="H42" s="27">
        <v>1.5195998352840401</v>
      </c>
      <c r="I42">
        <v>1.0840000000000001</v>
      </c>
      <c r="J42">
        <v>0.57359170748689803</v>
      </c>
      <c r="K42">
        <v>1.80851996237288</v>
      </c>
      <c r="N42">
        <v>2.5249999999999999</v>
      </c>
      <c r="O42">
        <v>1.137</v>
      </c>
      <c r="P42">
        <v>3.5830000000000002</v>
      </c>
      <c r="Q42">
        <v>1.073</v>
      </c>
      <c r="R42">
        <v>2.8740000000000001</v>
      </c>
      <c r="S42">
        <v>1.0920000000000001</v>
      </c>
    </row>
    <row r="43" spans="1:19" x14ac:dyDescent="0.2">
      <c r="A43">
        <f t="shared" si="0"/>
        <v>2034.5</v>
      </c>
      <c r="C43">
        <v>1.1859999999999999</v>
      </c>
      <c r="D43">
        <v>0.379</v>
      </c>
      <c r="E43">
        <v>1.51</v>
      </c>
      <c r="F43">
        <v>1.2909999999999999</v>
      </c>
      <c r="G43">
        <v>0.308</v>
      </c>
      <c r="H43" s="27">
        <v>1.58381043435816</v>
      </c>
      <c r="I43">
        <v>1.135</v>
      </c>
      <c r="J43">
        <v>0.68581354032975195</v>
      </c>
      <c r="K43">
        <v>1.7994241578858901</v>
      </c>
      <c r="N43">
        <v>2.569</v>
      </c>
      <c r="O43">
        <v>1.224</v>
      </c>
      <c r="P43">
        <v>3.7</v>
      </c>
      <c r="Q43">
        <v>1.1910000000000001</v>
      </c>
      <c r="R43">
        <v>2.9420000000000002</v>
      </c>
      <c r="S43">
        <v>1.1890000000000001</v>
      </c>
    </row>
    <row r="44" spans="1:19" x14ac:dyDescent="0.2">
      <c r="A44">
        <f t="shared" si="0"/>
        <v>2034.75</v>
      </c>
      <c r="C44">
        <v>1.2110000000000001</v>
      </c>
      <c r="D44">
        <v>0.42299999999999999</v>
      </c>
      <c r="E44">
        <v>1.5580000000000001</v>
      </c>
      <c r="F44">
        <v>1.3260000000000001</v>
      </c>
      <c r="G44">
        <v>0.35799999999999998</v>
      </c>
      <c r="H44" s="27">
        <v>1.64777905691849</v>
      </c>
      <c r="I44">
        <v>1.1859999999999999</v>
      </c>
      <c r="J44">
        <v>0.80334682809815605</v>
      </c>
      <c r="K44">
        <v>1.7837753753316701</v>
      </c>
      <c r="N44">
        <v>2.6120000000000001</v>
      </c>
      <c r="O44">
        <v>1.3109999999999999</v>
      </c>
      <c r="P44">
        <v>3.8180000000000001</v>
      </c>
      <c r="Q44">
        <v>1.3140000000000001</v>
      </c>
      <c r="R44">
        <v>3.01</v>
      </c>
      <c r="S44">
        <v>1.288</v>
      </c>
    </row>
    <row r="45" spans="1:19" x14ac:dyDescent="0.2">
      <c r="A45">
        <f t="shared" si="0"/>
        <v>2035</v>
      </c>
      <c r="C45">
        <v>1.2370000000000001</v>
      </c>
      <c r="D45">
        <v>0.46700000000000003</v>
      </c>
      <c r="E45">
        <v>1.6040000000000001</v>
      </c>
      <c r="F45">
        <v>1.361</v>
      </c>
      <c r="G45">
        <v>0.40799999999999997</v>
      </c>
      <c r="H45" s="27">
        <v>1.71154714346534</v>
      </c>
      <c r="I45">
        <v>1.238</v>
      </c>
      <c r="J45">
        <v>0.92645192859465797</v>
      </c>
      <c r="K45">
        <v>1.76148052928139</v>
      </c>
      <c r="N45">
        <v>2.6539999999999999</v>
      </c>
      <c r="O45">
        <v>1.399</v>
      </c>
      <c r="P45">
        <v>3.9359999999999999</v>
      </c>
      <c r="Q45">
        <v>1.4390000000000001</v>
      </c>
      <c r="R45">
        <v>3.077</v>
      </c>
      <c r="S45">
        <v>1.3879999999999999</v>
      </c>
    </row>
    <row r="46" spans="1:19" x14ac:dyDescent="0.2">
      <c r="A46">
        <f t="shared" si="0"/>
        <v>2035.25</v>
      </c>
      <c r="C46">
        <v>1.262</v>
      </c>
      <c r="D46">
        <v>0.51200000000000001</v>
      </c>
      <c r="E46">
        <v>1.65</v>
      </c>
      <c r="F46">
        <v>1.3959999999999999</v>
      </c>
      <c r="G46">
        <v>0.46</v>
      </c>
      <c r="H46" s="27">
        <v>1.7751587647629501</v>
      </c>
      <c r="I46">
        <v>1.288</v>
      </c>
      <c r="J46">
        <v>1.05565428725233</v>
      </c>
      <c r="K46">
        <v>1.7324848442168601</v>
      </c>
      <c r="N46">
        <v>2.694</v>
      </c>
      <c r="O46">
        <v>1.4870000000000001</v>
      </c>
      <c r="P46">
        <v>4.0549999999999997</v>
      </c>
      <c r="Q46">
        <v>1.5680000000000001</v>
      </c>
      <c r="R46">
        <v>3.1429999999999998</v>
      </c>
      <c r="S46">
        <v>1.49</v>
      </c>
    </row>
    <row r="47" spans="1:19" x14ac:dyDescent="0.2">
      <c r="A47">
        <f t="shared" si="0"/>
        <v>2035.5</v>
      </c>
      <c r="C47">
        <v>1.286</v>
      </c>
      <c r="D47">
        <v>0.55700000000000005</v>
      </c>
      <c r="E47">
        <v>1.6950000000000001</v>
      </c>
      <c r="F47">
        <v>1.431</v>
      </c>
      <c r="G47">
        <v>0.51300000000000001</v>
      </c>
      <c r="H47" s="27">
        <v>1.8386545279773201</v>
      </c>
      <c r="I47">
        <v>1.339</v>
      </c>
      <c r="J47">
        <v>1.1842211404490399</v>
      </c>
      <c r="K47">
        <v>1.7030110134732701</v>
      </c>
      <c r="N47">
        <v>2.7330000000000001</v>
      </c>
      <c r="O47">
        <v>1.575</v>
      </c>
      <c r="P47">
        <v>4.17</v>
      </c>
      <c r="Q47">
        <v>1.702</v>
      </c>
      <c r="R47">
        <v>3.2090000000000001</v>
      </c>
      <c r="S47">
        <v>1.593</v>
      </c>
    </row>
    <row r="48" spans="1:19" x14ac:dyDescent="0.2">
      <c r="A48">
        <f t="shared" si="0"/>
        <v>2035.75</v>
      </c>
      <c r="C48">
        <v>1.31</v>
      </c>
      <c r="D48">
        <v>0.60299999999999998</v>
      </c>
      <c r="E48">
        <v>1.7390000000000001</v>
      </c>
      <c r="F48">
        <v>1.464</v>
      </c>
      <c r="G48">
        <v>0.56699999999999995</v>
      </c>
      <c r="H48" s="27">
        <v>1.90205003842738</v>
      </c>
      <c r="I48">
        <v>1.39</v>
      </c>
      <c r="J48">
        <v>1.31077155060269</v>
      </c>
      <c r="K48">
        <v>1.6744244334670799</v>
      </c>
      <c r="N48">
        <v>2.7709999999999999</v>
      </c>
      <c r="O48">
        <v>1.6639999999999999</v>
      </c>
      <c r="P48">
        <v>4.282</v>
      </c>
      <c r="Q48">
        <v>1.841</v>
      </c>
      <c r="R48">
        <v>3.2730000000000001</v>
      </c>
      <c r="S48">
        <v>1.6970000000000001</v>
      </c>
    </row>
    <row r="49" spans="1:19" x14ac:dyDescent="0.2">
      <c r="A49">
        <f t="shared" si="0"/>
        <v>2036</v>
      </c>
      <c r="C49">
        <v>1.3340000000000001</v>
      </c>
      <c r="D49">
        <v>0.65</v>
      </c>
      <c r="E49">
        <v>1.782</v>
      </c>
      <c r="F49">
        <v>1.4970000000000001</v>
      </c>
      <c r="G49">
        <v>0.623</v>
      </c>
      <c r="H49" s="27">
        <v>1.96516018781665</v>
      </c>
      <c r="I49">
        <v>1.44</v>
      </c>
      <c r="J49">
        <v>1.4349726037468</v>
      </c>
      <c r="K49">
        <v>1.64705362681807</v>
      </c>
      <c r="N49">
        <v>2.8079999999999998</v>
      </c>
      <c r="O49">
        <v>1.752</v>
      </c>
      <c r="P49">
        <v>4.391</v>
      </c>
      <c r="Q49">
        <v>1.9850000000000001</v>
      </c>
      <c r="R49">
        <v>3.3359999999999999</v>
      </c>
      <c r="S49">
        <v>1.802</v>
      </c>
    </row>
    <row r="50" spans="1:19" x14ac:dyDescent="0.2">
      <c r="A50">
        <f t="shared" si="0"/>
        <v>2036.25</v>
      </c>
      <c r="C50">
        <v>1.357</v>
      </c>
      <c r="D50">
        <v>0.69699999999999995</v>
      </c>
      <c r="E50">
        <v>1.8240000000000001</v>
      </c>
      <c r="F50">
        <v>1.53</v>
      </c>
      <c r="G50">
        <v>0.67900000000000005</v>
      </c>
      <c r="H50" s="27">
        <v>2.0278006665952399</v>
      </c>
      <c r="I50">
        <v>1.49</v>
      </c>
      <c r="J50">
        <v>1.5567809498785601</v>
      </c>
      <c r="K50">
        <v>1.62094564450129</v>
      </c>
      <c r="N50">
        <v>2.843</v>
      </c>
      <c r="O50">
        <v>1.84</v>
      </c>
      <c r="P50">
        <v>4.4960000000000004</v>
      </c>
      <c r="Q50">
        <v>2.133</v>
      </c>
      <c r="R50">
        <v>3.399</v>
      </c>
      <c r="S50">
        <v>1.909</v>
      </c>
    </row>
    <row r="51" spans="1:19" x14ac:dyDescent="0.2">
      <c r="A51">
        <f t="shared" si="0"/>
        <v>2036.5</v>
      </c>
      <c r="C51">
        <v>1.38</v>
      </c>
      <c r="D51">
        <v>0.74399999999999999</v>
      </c>
      <c r="E51">
        <v>1.865</v>
      </c>
      <c r="F51">
        <v>1.5620000000000001</v>
      </c>
      <c r="G51">
        <v>0.73699999999999999</v>
      </c>
      <c r="H51" s="27">
        <v>2.0898196223748098</v>
      </c>
      <c r="I51">
        <v>1.5389999999999999</v>
      </c>
      <c r="J51">
        <v>1.67623111803895</v>
      </c>
      <c r="K51">
        <v>1.59607321325555</v>
      </c>
      <c r="N51">
        <v>2.8769999999999998</v>
      </c>
      <c r="O51">
        <v>1.9279999999999999</v>
      </c>
      <c r="P51">
        <v>4.5979999999999999</v>
      </c>
      <c r="Q51">
        <v>2.2850000000000001</v>
      </c>
      <c r="R51">
        <v>3.4609999999999999</v>
      </c>
      <c r="S51">
        <v>2.016</v>
      </c>
    </row>
    <row r="52" spans="1:19" x14ac:dyDescent="0.2">
      <c r="A52">
        <f t="shared" si="0"/>
        <v>2036.75</v>
      </c>
      <c r="C52">
        <v>1.4019999999999999</v>
      </c>
      <c r="D52">
        <v>0.79200000000000004</v>
      </c>
      <c r="E52">
        <v>1.9059999999999999</v>
      </c>
      <c r="F52">
        <v>1.593</v>
      </c>
      <c r="G52">
        <v>0.79500000000000004</v>
      </c>
      <c r="H52" s="27">
        <v>2.15109925207233</v>
      </c>
      <c r="I52">
        <v>1.589</v>
      </c>
      <c r="J52">
        <v>1.79337692929874</v>
      </c>
      <c r="K52">
        <v>1.5723912939754801</v>
      </c>
      <c r="N52">
        <v>2.911</v>
      </c>
      <c r="O52">
        <v>2.016</v>
      </c>
      <c r="P52">
        <v>4.6959999999999997</v>
      </c>
      <c r="Q52">
        <v>2.44</v>
      </c>
      <c r="R52">
        <v>3.5219999999999998</v>
      </c>
      <c r="S52">
        <v>2.1240000000000001</v>
      </c>
    </row>
    <row r="53" spans="1:19" x14ac:dyDescent="0.2">
      <c r="A53">
        <f t="shared" si="0"/>
        <v>2037</v>
      </c>
      <c r="C53">
        <v>1.4239999999999999</v>
      </c>
      <c r="D53">
        <v>0.84</v>
      </c>
      <c r="E53">
        <v>1.946</v>
      </c>
      <c r="F53">
        <v>1.623</v>
      </c>
      <c r="G53">
        <v>0.85399999999999998</v>
      </c>
      <c r="H53" s="27">
        <v>2.2115507825109701</v>
      </c>
      <c r="I53">
        <v>1.6379999999999999</v>
      </c>
      <c r="J53">
        <v>1.9082754520774201</v>
      </c>
      <c r="K53">
        <v>1.54985229528583</v>
      </c>
      <c r="N53">
        <v>2.9430000000000001</v>
      </c>
      <c r="O53">
        <v>2.1040000000000001</v>
      </c>
      <c r="P53">
        <v>4.7910000000000004</v>
      </c>
      <c r="Q53">
        <v>2.5990000000000002</v>
      </c>
      <c r="R53">
        <v>3.5830000000000002</v>
      </c>
      <c r="S53">
        <v>2.2330000000000001</v>
      </c>
    </row>
    <row r="54" spans="1:19" x14ac:dyDescent="0.2">
      <c r="A54">
        <f t="shared" si="0"/>
        <v>2037.25</v>
      </c>
      <c r="C54">
        <v>1.4450000000000001</v>
      </c>
      <c r="D54">
        <v>0.88900000000000001</v>
      </c>
      <c r="E54">
        <v>1.9850000000000001</v>
      </c>
      <c r="F54">
        <v>1.653</v>
      </c>
      <c r="G54">
        <v>0.91500000000000004</v>
      </c>
      <c r="H54" s="27">
        <v>2.2711088339965402</v>
      </c>
      <c r="I54">
        <v>1.6859999999999999</v>
      </c>
      <c r="J54">
        <v>2.02098269742479</v>
      </c>
      <c r="K54">
        <v>1.5284099731903</v>
      </c>
      <c r="N54">
        <v>2.9740000000000002</v>
      </c>
      <c r="O54">
        <v>2.1909999999999998</v>
      </c>
      <c r="P54">
        <v>4.8840000000000003</v>
      </c>
      <c r="Q54">
        <v>2.76</v>
      </c>
      <c r="R54">
        <v>3.6429999999999998</v>
      </c>
      <c r="S54">
        <v>2.343</v>
      </c>
    </row>
    <row r="55" spans="1:19" x14ac:dyDescent="0.2">
      <c r="A55">
        <f t="shared" si="0"/>
        <v>2037.5</v>
      </c>
      <c r="C55">
        <v>1.466</v>
      </c>
      <c r="D55">
        <v>0.93700000000000006</v>
      </c>
      <c r="E55">
        <v>2.0230000000000001</v>
      </c>
      <c r="F55">
        <v>1.6830000000000001</v>
      </c>
      <c r="G55">
        <v>0.97499999999999998</v>
      </c>
      <c r="H55" s="27">
        <v>2.3297265286216899</v>
      </c>
      <c r="I55">
        <v>1.7350000000000001</v>
      </c>
      <c r="J55">
        <v>2.13155253622844</v>
      </c>
      <c r="K55">
        <v>1.5080202697199101</v>
      </c>
      <c r="N55">
        <v>3.0049999999999999</v>
      </c>
      <c r="O55">
        <v>2.2770000000000001</v>
      </c>
      <c r="P55">
        <v>4.9729999999999999</v>
      </c>
      <c r="Q55">
        <v>2.923</v>
      </c>
      <c r="R55">
        <v>3.702</v>
      </c>
      <c r="S55">
        <v>2.4529999999999998</v>
      </c>
    </row>
    <row r="56" spans="1:19" x14ac:dyDescent="0.2">
      <c r="A56">
        <f t="shared" si="0"/>
        <v>2037.75</v>
      </c>
      <c r="C56">
        <v>1.4870000000000001</v>
      </c>
      <c r="D56">
        <v>0.98699999999999999</v>
      </c>
      <c r="E56">
        <v>2.06</v>
      </c>
      <c r="F56">
        <v>1.7110000000000001</v>
      </c>
      <c r="G56">
        <v>1.0369999999999999</v>
      </c>
      <c r="H56" s="27">
        <v>2.3873715148551402</v>
      </c>
      <c r="I56">
        <v>1.7829999999999999</v>
      </c>
      <c r="J56">
        <v>2.2400364982523802</v>
      </c>
      <c r="K56">
        <v>1.48864135225932</v>
      </c>
      <c r="N56">
        <v>3.0339999999999998</v>
      </c>
      <c r="O56">
        <v>2.363</v>
      </c>
      <c r="P56">
        <v>5.0590000000000002</v>
      </c>
      <c r="Q56">
        <v>3.089</v>
      </c>
      <c r="R56">
        <v>3.76</v>
      </c>
      <c r="S56">
        <v>2.5630000000000002</v>
      </c>
    </row>
    <row r="57" spans="1:19" x14ac:dyDescent="0.2">
      <c r="A57">
        <f t="shared" si="0"/>
        <v>2038</v>
      </c>
      <c r="C57">
        <v>1.5069999999999999</v>
      </c>
      <c r="D57">
        <v>1.036</v>
      </c>
      <c r="E57">
        <v>2.097</v>
      </c>
      <c r="F57">
        <v>1.74</v>
      </c>
      <c r="G57">
        <v>1.099</v>
      </c>
      <c r="H57" s="27">
        <v>2.4440228026635</v>
      </c>
      <c r="I57">
        <v>1.831</v>
      </c>
      <c r="J57">
        <v>2.3464838128446002</v>
      </c>
      <c r="K57">
        <v>1.4702334673221</v>
      </c>
      <c r="N57">
        <v>3.0619999999999998</v>
      </c>
      <c r="O57">
        <v>2.4489999999999998</v>
      </c>
      <c r="P57">
        <v>5.1429999999999998</v>
      </c>
      <c r="Q57">
        <v>3.2559999999999998</v>
      </c>
      <c r="R57">
        <v>3.8180000000000001</v>
      </c>
      <c r="S57">
        <v>2.6739999999999999</v>
      </c>
    </row>
    <row r="58" spans="1:19" x14ac:dyDescent="0.2">
      <c r="A58">
        <f t="shared" si="0"/>
        <v>2038.25</v>
      </c>
      <c r="C58">
        <v>1.5269999999999999</v>
      </c>
      <c r="D58">
        <v>1.085</v>
      </c>
      <c r="E58">
        <v>2.133</v>
      </c>
      <c r="F58">
        <v>1.7669999999999999</v>
      </c>
      <c r="G58">
        <v>1.1619999999999999</v>
      </c>
      <c r="H58" s="27">
        <v>2.4996682615214398</v>
      </c>
      <c r="I58">
        <v>1.879</v>
      </c>
      <c r="J58">
        <v>2.4509415158121399</v>
      </c>
      <c r="K58">
        <v>1.4527587703770199</v>
      </c>
      <c r="N58">
        <v>3.09</v>
      </c>
      <c r="O58">
        <v>2.5339999999999998</v>
      </c>
      <c r="P58">
        <v>5.2240000000000002</v>
      </c>
      <c r="Q58">
        <v>3.4249999999999998</v>
      </c>
      <c r="R58">
        <v>3.875</v>
      </c>
      <c r="S58">
        <v>2.786</v>
      </c>
    </row>
    <row r="59" spans="1:19" x14ac:dyDescent="0.2">
      <c r="A59">
        <f t="shared" si="0"/>
        <v>2038.5</v>
      </c>
      <c r="C59">
        <v>1.5469999999999999</v>
      </c>
      <c r="D59">
        <v>1.135</v>
      </c>
      <c r="E59">
        <v>2.1680000000000001</v>
      </c>
      <c r="F59">
        <v>1.7949999999999999</v>
      </c>
      <c r="G59">
        <v>1.2250000000000001</v>
      </c>
      <c r="H59" s="27">
        <v>2.5543026477147999</v>
      </c>
      <c r="I59">
        <v>1.9259999999999999</v>
      </c>
      <c r="J59">
        <v>2.5534545734090499</v>
      </c>
      <c r="K59">
        <v>1.43618117034173</v>
      </c>
      <c r="N59">
        <v>3.1160000000000001</v>
      </c>
      <c r="O59">
        <v>2.6179999999999999</v>
      </c>
      <c r="P59">
        <v>5.3019999999999996</v>
      </c>
      <c r="Q59">
        <v>3.5939999999999999</v>
      </c>
      <c r="R59">
        <v>3.931</v>
      </c>
      <c r="S59">
        <v>2.8969999999999998</v>
      </c>
    </row>
    <row r="60" spans="1:19" x14ac:dyDescent="0.2">
      <c r="A60">
        <f t="shared" si="0"/>
        <v>2038.75</v>
      </c>
      <c r="C60">
        <v>1.5660000000000001</v>
      </c>
      <c r="D60">
        <v>1.1850000000000001</v>
      </c>
      <c r="E60">
        <v>2.2029999999999998</v>
      </c>
      <c r="F60">
        <v>1.821</v>
      </c>
      <c r="G60">
        <v>1.2889999999999999</v>
      </c>
      <c r="H60" s="27">
        <v>2.6079260509577198</v>
      </c>
      <c r="I60">
        <v>1.9730000000000001</v>
      </c>
      <c r="J60">
        <v>2.6540660088664798</v>
      </c>
      <c r="K60">
        <v>1.42046619478959</v>
      </c>
      <c r="N60">
        <v>3.1419999999999999</v>
      </c>
      <c r="O60">
        <v>2.702</v>
      </c>
      <c r="P60">
        <v>5.3780000000000001</v>
      </c>
      <c r="Q60">
        <v>3.7650000000000001</v>
      </c>
      <c r="R60">
        <v>3.9870000000000001</v>
      </c>
      <c r="S60">
        <v>3.0089999999999999</v>
      </c>
    </row>
    <row r="61" spans="1:19" x14ac:dyDescent="0.2">
      <c r="A61">
        <f t="shared" si="0"/>
        <v>2039</v>
      </c>
      <c r="C61">
        <v>1.585</v>
      </c>
      <c r="D61">
        <v>1.2350000000000001</v>
      </c>
      <c r="E61">
        <v>2.2360000000000002</v>
      </c>
      <c r="F61">
        <v>1.8480000000000001</v>
      </c>
      <c r="G61">
        <v>1.353</v>
      </c>
      <c r="H61" s="27">
        <v>2.6605426722650298</v>
      </c>
      <c r="I61">
        <v>2.0190000000000001</v>
      </c>
      <c r="J61">
        <v>2.7528170265048999</v>
      </c>
      <c r="K61">
        <v>1.40558087399243</v>
      </c>
      <c r="N61">
        <v>3.1669999999999998</v>
      </c>
      <c r="O61">
        <v>2.7839999999999998</v>
      </c>
      <c r="P61">
        <v>5.452</v>
      </c>
      <c r="Q61">
        <v>3.9359999999999999</v>
      </c>
      <c r="R61">
        <v>4.0430000000000001</v>
      </c>
      <c r="S61">
        <v>3.121</v>
      </c>
    </row>
    <row r="62" spans="1:19" x14ac:dyDescent="0.2">
      <c r="A62">
        <f t="shared" si="0"/>
        <v>2039.25</v>
      </c>
      <c r="C62">
        <v>1.6040000000000001</v>
      </c>
      <c r="D62">
        <v>1.2849999999999999</v>
      </c>
      <c r="E62">
        <v>2.27</v>
      </c>
      <c r="F62">
        <v>1.873</v>
      </c>
      <c r="G62">
        <v>1.4179999999999999</v>
      </c>
      <c r="H62" s="27">
        <v>2.71215986325433</v>
      </c>
      <c r="I62">
        <v>2.0659999999999998</v>
      </c>
      <c r="J62">
        <v>2.8497471313540501</v>
      </c>
      <c r="K62">
        <v>1.3914936405621501</v>
      </c>
      <c r="N62">
        <v>3.1909999999999998</v>
      </c>
      <c r="O62">
        <v>2.8660000000000001</v>
      </c>
      <c r="P62">
        <v>5.5229999999999997</v>
      </c>
      <c r="Q62">
        <v>4.1079999999999997</v>
      </c>
      <c r="R62">
        <v>4.0970000000000004</v>
      </c>
      <c r="S62">
        <v>3.234</v>
      </c>
    </row>
    <row r="63" spans="1:19" x14ac:dyDescent="0.2">
      <c r="A63">
        <f t="shared" si="0"/>
        <v>2039.5</v>
      </c>
      <c r="C63">
        <v>1.6220000000000001</v>
      </c>
      <c r="D63">
        <v>1.335</v>
      </c>
      <c r="E63">
        <v>2.302</v>
      </c>
      <c r="F63">
        <v>1.8979999999999999</v>
      </c>
      <c r="G63">
        <v>1.4830000000000001</v>
      </c>
      <c r="H63" s="27">
        <v>2.76278737163243</v>
      </c>
      <c r="I63">
        <v>2.1110000000000002</v>
      </c>
      <c r="J63">
        <v>2.9448942432113099</v>
      </c>
      <c r="K63">
        <v>1.37817424169944</v>
      </c>
      <c r="N63">
        <v>3.2149999999999999</v>
      </c>
      <c r="O63">
        <v>2.9470000000000001</v>
      </c>
      <c r="P63">
        <v>5.5919999999999996</v>
      </c>
      <c r="Q63">
        <v>4.28</v>
      </c>
      <c r="R63">
        <v>4.1520000000000001</v>
      </c>
      <c r="S63">
        <v>3.3460000000000001</v>
      </c>
    </row>
    <row r="64" spans="1:19" x14ac:dyDescent="0.2">
      <c r="A64">
        <f t="shared" si="0"/>
        <v>2039.75</v>
      </c>
      <c r="C64">
        <v>1.64</v>
      </c>
      <c r="D64">
        <v>1.385</v>
      </c>
      <c r="E64">
        <v>2.3340000000000001</v>
      </c>
      <c r="F64">
        <v>1.923</v>
      </c>
      <c r="G64">
        <v>1.548</v>
      </c>
      <c r="H64" s="27">
        <v>2.81243674924524</v>
      </c>
      <c r="I64">
        <v>2.157</v>
      </c>
      <c r="J64">
        <v>3.0382948045640101</v>
      </c>
      <c r="K64">
        <v>1.36559366162444</v>
      </c>
      <c r="N64">
        <v>3.238</v>
      </c>
      <c r="O64">
        <v>3.028</v>
      </c>
      <c r="P64">
        <v>5.6580000000000004</v>
      </c>
      <c r="Q64">
        <v>4.452</v>
      </c>
      <c r="R64">
        <v>4.2050000000000001</v>
      </c>
      <c r="S64">
        <v>3.4590000000000001</v>
      </c>
    </row>
    <row r="65" spans="1:19" x14ac:dyDescent="0.2">
      <c r="A65">
        <f t="shared" si="0"/>
        <v>2040</v>
      </c>
      <c r="C65">
        <v>1.6579999999999999</v>
      </c>
      <c r="D65">
        <v>1.4350000000000001</v>
      </c>
      <c r="E65">
        <v>2.3650000000000002</v>
      </c>
      <c r="F65">
        <v>1.948</v>
      </c>
      <c r="G65">
        <v>1.6140000000000001</v>
      </c>
      <c r="H65" s="27">
        <v>2.86112088824185</v>
      </c>
      <c r="I65">
        <v>2.202</v>
      </c>
      <c r="J65">
        <v>3.1299838820793799</v>
      </c>
      <c r="K65">
        <v>1.3537240522695799</v>
      </c>
      <c r="N65">
        <v>3.26</v>
      </c>
      <c r="O65">
        <v>3.1070000000000002</v>
      </c>
      <c r="P65">
        <v>5.7229999999999999</v>
      </c>
      <c r="Q65">
        <v>4.6239999999999997</v>
      </c>
      <c r="R65">
        <v>4.2590000000000003</v>
      </c>
      <c r="S65">
        <v>3.5710000000000002</v>
      </c>
    </row>
    <row r="66" spans="1:19" x14ac:dyDescent="0.2">
      <c r="A66">
        <f t="shared" si="0"/>
        <v>2040.25</v>
      </c>
      <c r="C66">
        <v>1.675</v>
      </c>
      <c r="D66">
        <v>1.4850000000000001</v>
      </c>
      <c r="E66">
        <v>2.3959999999999999</v>
      </c>
      <c r="F66">
        <v>1.9710000000000001</v>
      </c>
      <c r="G66">
        <v>1.679</v>
      </c>
      <c r="H66" s="27">
        <v>2.9088536581574602</v>
      </c>
      <c r="I66">
        <v>2.2469999999999999</v>
      </c>
      <c r="J66">
        <v>3.2199952615644598</v>
      </c>
      <c r="K66">
        <v>1.3425386707523601</v>
      </c>
      <c r="N66">
        <v>3.2810000000000001</v>
      </c>
      <c r="O66">
        <v>3.1859999999999999</v>
      </c>
      <c r="P66">
        <v>5.7859999999999996</v>
      </c>
      <c r="Q66">
        <v>4.7960000000000003</v>
      </c>
      <c r="R66">
        <v>4.3109999999999999</v>
      </c>
      <c r="S66">
        <v>3.6840000000000002</v>
      </c>
    </row>
    <row r="67" spans="1:19" x14ac:dyDescent="0.2">
      <c r="A67">
        <f t="shared" si="0"/>
        <v>2040.5</v>
      </c>
      <c r="C67">
        <v>1.6919999999999999</v>
      </c>
      <c r="D67">
        <v>1.5349999999999999</v>
      </c>
      <c r="E67">
        <v>2.4260000000000002</v>
      </c>
      <c r="F67">
        <v>1.9950000000000001</v>
      </c>
      <c r="G67">
        <v>1.7450000000000001</v>
      </c>
      <c r="H67" s="27">
        <v>2.95564962246385</v>
      </c>
      <c r="I67">
        <v>2.2919999999999998</v>
      </c>
      <c r="J67">
        <v>3.30836153645037</v>
      </c>
      <c r="K67">
        <v>1.33201182247154</v>
      </c>
      <c r="N67">
        <v>3.302</v>
      </c>
      <c r="O67">
        <v>3.2629999999999999</v>
      </c>
      <c r="P67">
        <v>5.8460000000000001</v>
      </c>
      <c r="Q67">
        <v>4.9669999999999996</v>
      </c>
      <c r="R67">
        <v>4.3630000000000004</v>
      </c>
      <c r="S67">
        <v>3.7970000000000002</v>
      </c>
    </row>
    <row r="68" spans="1:19" x14ac:dyDescent="0.2">
      <c r="A68">
        <f t="shared" si="0"/>
        <v>2040.75</v>
      </c>
      <c r="C68">
        <v>1.708</v>
      </c>
      <c r="D68">
        <v>1.5860000000000001</v>
      </c>
      <c r="E68">
        <v>2.4550000000000001</v>
      </c>
      <c r="F68">
        <v>2.0179999999999998</v>
      </c>
      <c r="G68">
        <v>1.8109999999999999</v>
      </c>
      <c r="H68" s="27">
        <v>3.0015238176498298</v>
      </c>
      <c r="I68">
        <v>2.3359999999999999</v>
      </c>
      <c r="J68">
        <v>3.3951141899552502</v>
      </c>
      <c r="K68">
        <v>1.3221188089264699</v>
      </c>
      <c r="N68">
        <v>3.3220000000000001</v>
      </c>
      <c r="O68">
        <v>3.34</v>
      </c>
      <c r="P68">
        <v>5.9050000000000002</v>
      </c>
      <c r="Q68">
        <v>5.1379999999999999</v>
      </c>
      <c r="R68">
        <v>4.415</v>
      </c>
      <c r="S68">
        <v>3.9089999999999998</v>
      </c>
    </row>
    <row r="69" spans="1:19" x14ac:dyDescent="0.2">
      <c r="A69">
        <f t="shared" si="0"/>
        <v>2041</v>
      </c>
      <c r="C69">
        <v>1.7250000000000001</v>
      </c>
      <c r="D69">
        <v>1.6359999999999999</v>
      </c>
      <c r="E69">
        <v>2.484</v>
      </c>
      <c r="F69">
        <v>2.04</v>
      </c>
      <c r="G69">
        <v>1.8779999999999999</v>
      </c>
      <c r="H69" s="27">
        <v>3.0464915814860798</v>
      </c>
      <c r="I69">
        <v>2.379</v>
      </c>
      <c r="J69">
        <v>3.48028367115506</v>
      </c>
      <c r="K69">
        <v>1.3128358795538599</v>
      </c>
      <c r="N69">
        <v>3.3410000000000002</v>
      </c>
      <c r="O69">
        <v>3.415</v>
      </c>
      <c r="P69">
        <v>5.9610000000000003</v>
      </c>
      <c r="Q69">
        <v>5.3079999999999998</v>
      </c>
      <c r="R69">
        <v>4.4669999999999996</v>
      </c>
      <c r="S69">
        <v>4.0209999999999999</v>
      </c>
    </row>
    <row r="70" spans="1:19" x14ac:dyDescent="0.2">
      <c r="A70">
        <f t="shared" si="0"/>
        <v>2041.25</v>
      </c>
      <c r="C70">
        <v>1.7410000000000001</v>
      </c>
      <c r="D70">
        <v>1.6850000000000001</v>
      </c>
      <c r="E70">
        <v>2.512</v>
      </c>
      <c r="F70">
        <v>2.0630000000000002</v>
      </c>
      <c r="G70">
        <v>1.944</v>
      </c>
      <c r="H70" s="27">
        <v>3.09056841993822</v>
      </c>
      <c r="I70">
        <v>2.423</v>
      </c>
      <c r="J70">
        <v>3.5638994652471201</v>
      </c>
      <c r="K70">
        <v>1.3041401870278799</v>
      </c>
      <c r="N70">
        <v>3.36</v>
      </c>
      <c r="O70">
        <v>3.49</v>
      </c>
      <c r="P70">
        <v>6.016</v>
      </c>
      <c r="Q70">
        <v>5.4770000000000003</v>
      </c>
      <c r="R70">
        <v>4.5170000000000003</v>
      </c>
      <c r="S70">
        <v>4.1340000000000003</v>
      </c>
    </row>
    <row r="71" spans="1:19" x14ac:dyDescent="0.2">
      <c r="A71">
        <f t="shared" si="0"/>
        <v>2041.5</v>
      </c>
      <c r="C71">
        <v>1.7569999999999999</v>
      </c>
      <c r="D71">
        <v>1.7350000000000001</v>
      </c>
      <c r="E71">
        <v>2.54</v>
      </c>
      <c r="F71">
        <v>2.0840000000000001</v>
      </c>
      <c r="G71">
        <v>2.0099999999999998</v>
      </c>
      <c r="H71" s="27">
        <v>3.1337699044292302</v>
      </c>
      <c r="I71">
        <v>2.4660000000000002</v>
      </c>
      <c r="J71">
        <v>3.6459901583144299</v>
      </c>
      <c r="K71">
        <v>1.2960097455830499</v>
      </c>
      <c r="N71">
        <v>3.3780000000000001</v>
      </c>
      <c r="O71">
        <v>3.5640000000000001</v>
      </c>
      <c r="P71">
        <v>6.07</v>
      </c>
      <c r="Q71">
        <v>5.6449999999999996</v>
      </c>
      <c r="R71">
        <v>4.5679999999999996</v>
      </c>
      <c r="S71">
        <v>4.2460000000000004</v>
      </c>
    </row>
    <row r="72" spans="1:19" x14ac:dyDescent="0.2">
      <c r="A72">
        <f t="shared" si="0"/>
        <v>2041.75</v>
      </c>
      <c r="C72">
        <v>1.772</v>
      </c>
      <c r="D72">
        <v>1.7849999999999999</v>
      </c>
      <c r="E72">
        <v>2.5670000000000002</v>
      </c>
      <c r="F72">
        <v>2.1059999999999999</v>
      </c>
      <c r="G72">
        <v>2.0760000000000001</v>
      </c>
      <c r="H72" s="27">
        <v>3.17611159291127</v>
      </c>
      <c r="I72">
        <v>2.508</v>
      </c>
      <c r="J72">
        <v>3.72658349692444</v>
      </c>
      <c r="K72">
        <v>1.28842339200324</v>
      </c>
      <c r="N72">
        <v>3.395</v>
      </c>
      <c r="O72">
        <v>3.6360000000000001</v>
      </c>
      <c r="P72">
        <v>6.1210000000000004</v>
      </c>
      <c r="Q72">
        <v>5.8129999999999997</v>
      </c>
      <c r="R72">
        <v>4.6180000000000003</v>
      </c>
      <c r="S72">
        <v>4.3579999999999997</v>
      </c>
    </row>
    <row r="73" spans="1:19" x14ac:dyDescent="0.2">
      <c r="A73">
        <f t="shared" si="0"/>
        <v>2042</v>
      </c>
      <c r="C73">
        <v>1.788</v>
      </c>
      <c r="D73">
        <v>1.835</v>
      </c>
      <c r="E73">
        <v>2.593</v>
      </c>
      <c r="F73">
        <v>2.1269999999999998</v>
      </c>
      <c r="G73">
        <v>2.1429999999999998</v>
      </c>
      <c r="H73" s="27">
        <v>3.2176089695899002</v>
      </c>
      <c r="I73">
        <v>2.5510000000000002</v>
      </c>
      <c r="J73">
        <v>3.8057064428985901</v>
      </c>
      <c r="K73">
        <v>1.2813607489952199</v>
      </c>
      <c r="N73">
        <v>3.4119999999999999</v>
      </c>
      <c r="O73">
        <v>3.7080000000000002</v>
      </c>
      <c r="P73">
        <v>6.1710000000000003</v>
      </c>
      <c r="Q73">
        <v>5.9790000000000001</v>
      </c>
      <c r="R73">
        <v>4.6680000000000001</v>
      </c>
      <c r="S73">
        <v>4.4690000000000003</v>
      </c>
    </row>
    <row r="74" spans="1:19" x14ac:dyDescent="0.2">
      <c r="A74">
        <f t="shared" si="0"/>
        <v>2042.25</v>
      </c>
      <c r="C74">
        <v>1.8029999999999999</v>
      </c>
      <c r="D74">
        <v>1.8839999999999999</v>
      </c>
      <c r="E74">
        <v>2.6190000000000002</v>
      </c>
      <c r="F74">
        <v>2.1469999999999998</v>
      </c>
      <c r="G74">
        <v>2.2090000000000001</v>
      </c>
      <c r="H74" s="27">
        <v>3.25827739924615</v>
      </c>
      <c r="I74">
        <v>2.593</v>
      </c>
      <c r="J74">
        <v>3.8833852235833701</v>
      </c>
      <c r="K74">
        <v>1.2748021907056899</v>
      </c>
      <c r="N74">
        <v>3.4289999999999998</v>
      </c>
      <c r="O74">
        <v>3.7789999999999999</v>
      </c>
      <c r="P74">
        <v>6.2190000000000003</v>
      </c>
      <c r="Q74">
        <v>6.1440000000000001</v>
      </c>
      <c r="R74">
        <v>4.7169999999999996</v>
      </c>
      <c r="S74">
        <v>4.5810000000000004</v>
      </c>
    </row>
    <row r="75" spans="1:19" x14ac:dyDescent="0.2">
      <c r="A75">
        <f t="shared" ref="A75:A105" si="1">A74+0.25</f>
        <v>2042.5</v>
      </c>
      <c r="C75">
        <v>1.8169999999999999</v>
      </c>
      <c r="D75">
        <v>1.9330000000000001</v>
      </c>
      <c r="E75">
        <v>2.645</v>
      </c>
      <c r="F75">
        <v>2.1669999999999998</v>
      </c>
      <c r="G75">
        <v>2.2749999999999999</v>
      </c>
      <c r="H75" s="27">
        <v>3.2981320929629399</v>
      </c>
      <c r="I75">
        <v>2.6339999999999999</v>
      </c>
      <c r="J75">
        <v>3.9596453779539802</v>
      </c>
      <c r="K75">
        <v>1.2687288101931</v>
      </c>
      <c r="N75">
        <v>3.4449999999999998</v>
      </c>
      <c r="O75">
        <v>3.8479999999999999</v>
      </c>
      <c r="P75">
        <v>6.266</v>
      </c>
      <c r="Q75">
        <v>6.3070000000000004</v>
      </c>
      <c r="R75">
        <v>4.766</v>
      </c>
      <c r="S75">
        <v>4.6920000000000002</v>
      </c>
    </row>
    <row r="76" spans="1:19" x14ac:dyDescent="0.2">
      <c r="A76">
        <f t="shared" si="1"/>
        <v>2042.75</v>
      </c>
      <c r="C76">
        <v>1.8320000000000001</v>
      </c>
      <c r="D76">
        <v>1.982</v>
      </c>
      <c r="E76">
        <v>2.67</v>
      </c>
      <c r="F76">
        <v>2.1869999999999998</v>
      </c>
      <c r="G76">
        <v>2.3410000000000002</v>
      </c>
      <c r="H76" s="27">
        <v>3.3371880827422</v>
      </c>
      <c r="I76">
        <v>2.6749999999999998</v>
      </c>
      <c r="J76">
        <v>4.03451179886323</v>
      </c>
      <c r="K76">
        <v>1.26312238868529</v>
      </c>
      <c r="N76">
        <v>3.46</v>
      </c>
      <c r="O76">
        <v>3.9169999999999998</v>
      </c>
      <c r="P76">
        <v>6.3109999999999999</v>
      </c>
      <c r="Q76">
        <v>6.4690000000000003</v>
      </c>
      <c r="R76">
        <v>4.8150000000000004</v>
      </c>
      <c r="S76">
        <v>4.8029999999999999</v>
      </c>
    </row>
    <row r="77" spans="1:19" x14ac:dyDescent="0.2">
      <c r="A77">
        <f t="shared" si="1"/>
        <v>2043</v>
      </c>
      <c r="C77">
        <v>1.8460000000000001</v>
      </c>
      <c r="D77">
        <v>2.0310000000000001</v>
      </c>
      <c r="E77">
        <v>2.694</v>
      </c>
      <c r="F77">
        <v>2.2069999999999999</v>
      </c>
      <c r="G77">
        <v>2.407</v>
      </c>
      <c r="H77" s="27">
        <v>3.3754602030402499</v>
      </c>
      <c r="I77">
        <v>2.7160000000000002</v>
      </c>
      <c r="J77">
        <v>4.1080087717331502</v>
      </c>
      <c r="K77">
        <v>1.25796536648492</v>
      </c>
      <c r="N77">
        <v>3.4750000000000001</v>
      </c>
      <c r="O77">
        <v>3.984</v>
      </c>
      <c r="P77">
        <v>6.3550000000000004</v>
      </c>
      <c r="Q77">
        <v>6.63</v>
      </c>
      <c r="R77">
        <v>4.8630000000000004</v>
      </c>
      <c r="S77">
        <v>4.9139999999999997</v>
      </c>
    </row>
    <row r="78" spans="1:19" x14ac:dyDescent="0.2">
      <c r="A78">
        <f t="shared" si="1"/>
        <v>2043.25</v>
      </c>
      <c r="C78">
        <v>1.86</v>
      </c>
      <c r="D78">
        <v>2.08</v>
      </c>
      <c r="E78">
        <v>2.718</v>
      </c>
      <c r="F78">
        <v>2.226</v>
      </c>
      <c r="G78">
        <v>2.4729999999999999</v>
      </c>
      <c r="H78" s="27">
        <v>3.41296307767103</v>
      </c>
      <c r="I78">
        <v>2.7559999999999998</v>
      </c>
      <c r="J78">
        <v>4.1801600099771399</v>
      </c>
      <c r="K78">
        <v>1.25324081540266</v>
      </c>
      <c r="N78">
        <v>3.49</v>
      </c>
      <c r="O78">
        <v>4.0510000000000002</v>
      </c>
      <c r="P78">
        <v>6.3970000000000002</v>
      </c>
      <c r="Q78">
        <v>6.7889999999999997</v>
      </c>
      <c r="R78">
        <v>4.9109999999999996</v>
      </c>
      <c r="S78">
        <v>5.0250000000000004</v>
      </c>
    </row>
    <row r="79" spans="1:19" x14ac:dyDescent="0.2">
      <c r="A79">
        <f t="shared" si="1"/>
        <v>2043.5</v>
      </c>
      <c r="C79">
        <v>1.873</v>
      </c>
      <c r="D79">
        <v>2.1280000000000001</v>
      </c>
      <c r="E79">
        <v>2.742</v>
      </c>
      <c r="F79">
        <v>2.2450000000000001</v>
      </c>
      <c r="G79">
        <v>2.5390000000000001</v>
      </c>
      <c r="H79" s="27">
        <v>3.4497111108586802</v>
      </c>
      <c r="I79">
        <v>2.7959999999999998</v>
      </c>
      <c r="J79">
        <v>4.2509886874145399</v>
      </c>
      <c r="K79">
        <v>1.2489324126088699</v>
      </c>
      <c r="N79">
        <v>3.504</v>
      </c>
      <c r="O79">
        <v>4.1159999999999997</v>
      </c>
      <c r="P79">
        <v>6.4379999999999997</v>
      </c>
      <c r="Q79">
        <v>6.9470000000000001</v>
      </c>
      <c r="R79">
        <v>4.9589999999999996</v>
      </c>
      <c r="S79">
        <v>5.1349999999999998</v>
      </c>
    </row>
    <row r="80" spans="1:19" x14ac:dyDescent="0.2">
      <c r="A80">
        <f t="shared" si="1"/>
        <v>2043.75</v>
      </c>
      <c r="C80">
        <v>1.887</v>
      </c>
      <c r="D80">
        <v>2.177</v>
      </c>
      <c r="E80">
        <v>2.7650000000000001</v>
      </c>
      <c r="F80">
        <v>2.2629999999999999</v>
      </c>
      <c r="G80">
        <v>2.6040000000000001</v>
      </c>
      <c r="H80" s="27">
        <v>3.48571848148779</v>
      </c>
      <c r="I80">
        <v>2.8359999999999999</v>
      </c>
      <c r="J80">
        <v>4.3205174679279796</v>
      </c>
      <c r="K80">
        <v>1.2450244158142401</v>
      </c>
      <c r="N80">
        <v>3.5169999999999999</v>
      </c>
      <c r="O80">
        <v>4.18</v>
      </c>
      <c r="P80">
        <v>6.4779999999999998</v>
      </c>
      <c r="Q80">
        <v>7.1029999999999998</v>
      </c>
      <c r="R80">
        <v>5.0060000000000002</v>
      </c>
      <c r="S80">
        <v>5.2450000000000001</v>
      </c>
    </row>
    <row r="81" spans="1:19" x14ac:dyDescent="0.2">
      <c r="A81">
        <f t="shared" si="1"/>
        <v>2044</v>
      </c>
      <c r="C81">
        <v>1.9</v>
      </c>
      <c r="D81">
        <v>2.2250000000000001</v>
      </c>
      <c r="E81">
        <v>2.7869999999999999</v>
      </c>
      <c r="F81">
        <v>2.2810000000000001</v>
      </c>
      <c r="G81">
        <v>2.67</v>
      </c>
      <c r="H81" s="27">
        <v>3.5209991398040401</v>
      </c>
      <c r="I81">
        <v>2.875</v>
      </c>
      <c r="J81">
        <v>4.3887685325944501</v>
      </c>
      <c r="K81">
        <v>1.2415016396891501</v>
      </c>
      <c r="N81">
        <v>3.53</v>
      </c>
      <c r="O81">
        <v>4.2439999999999998</v>
      </c>
      <c r="P81">
        <v>6.5170000000000003</v>
      </c>
      <c r="Q81">
        <v>7.2569999999999997</v>
      </c>
      <c r="R81">
        <v>5.0529999999999999</v>
      </c>
      <c r="S81">
        <v>5.3540000000000001</v>
      </c>
    </row>
    <row r="82" spans="1:19" x14ac:dyDescent="0.2">
      <c r="A82">
        <f t="shared" si="1"/>
        <v>2044.25</v>
      </c>
      <c r="C82">
        <v>1.913</v>
      </c>
      <c r="D82">
        <v>2.2730000000000001</v>
      </c>
      <c r="E82">
        <v>2.81</v>
      </c>
      <c r="F82">
        <v>2.2989999999999999</v>
      </c>
      <c r="G82">
        <v>2.7349999999999999</v>
      </c>
      <c r="H82" s="27">
        <v>3.5555668059819201</v>
      </c>
      <c r="I82">
        <v>2.9140000000000001</v>
      </c>
      <c r="J82">
        <v>4.4557636045014997</v>
      </c>
      <c r="K82">
        <v>1.2383494334520899</v>
      </c>
      <c r="N82">
        <v>3.5430000000000001</v>
      </c>
      <c r="O82">
        <v>4.306</v>
      </c>
      <c r="P82">
        <v>6.5540000000000003</v>
      </c>
      <c r="Q82">
        <v>7.41</v>
      </c>
      <c r="R82">
        <v>5.0999999999999996</v>
      </c>
      <c r="S82">
        <v>5.4630000000000001</v>
      </c>
    </row>
    <row r="83" spans="1:19" x14ac:dyDescent="0.2">
      <c r="A83">
        <f t="shared" si="1"/>
        <v>2044.5</v>
      </c>
      <c r="C83">
        <v>1.9259999999999999</v>
      </c>
      <c r="D83">
        <v>2.3199999999999998</v>
      </c>
      <c r="E83">
        <v>2.831</v>
      </c>
      <c r="F83">
        <v>2.3170000000000002</v>
      </c>
      <c r="G83">
        <v>2.8</v>
      </c>
      <c r="H83" s="27">
        <v>3.5894349701036998</v>
      </c>
      <c r="I83">
        <v>2.952</v>
      </c>
      <c r="J83">
        <v>4.52152397145084</v>
      </c>
      <c r="K83">
        <v>1.2355536595512899</v>
      </c>
      <c r="N83">
        <v>3.5550000000000002</v>
      </c>
      <c r="O83">
        <v>4.367</v>
      </c>
      <c r="P83">
        <v>6.59</v>
      </c>
      <c r="Q83">
        <v>7.56</v>
      </c>
      <c r="R83">
        <v>5.1470000000000002</v>
      </c>
      <c r="S83">
        <v>5.5720000000000001</v>
      </c>
    </row>
    <row r="84" spans="1:19" x14ac:dyDescent="0.2">
      <c r="A84">
        <f t="shared" si="1"/>
        <v>2044.75</v>
      </c>
      <c r="C84">
        <v>1.9379999999999999</v>
      </c>
      <c r="D84">
        <v>2.367</v>
      </c>
      <c r="E84">
        <v>2.8519999999999999</v>
      </c>
      <c r="F84">
        <v>2.3340000000000001</v>
      </c>
      <c r="G84">
        <v>2.8639999999999999</v>
      </c>
      <c r="H84" s="27">
        <v>3.6226168931967999</v>
      </c>
      <c r="I84">
        <v>2.99</v>
      </c>
      <c r="J84">
        <v>4.5860705067254601</v>
      </c>
      <c r="K84">
        <v>1.23310067338009</v>
      </c>
      <c r="N84">
        <v>3.5670000000000002</v>
      </c>
      <c r="O84">
        <v>4.4269999999999996</v>
      </c>
      <c r="P84">
        <v>6.625</v>
      </c>
      <c r="Q84">
        <v>7.7089999999999996</v>
      </c>
      <c r="R84">
        <v>5.1929999999999996</v>
      </c>
      <c r="S84">
        <v>5.681</v>
      </c>
    </row>
    <row r="85" spans="1:19" x14ac:dyDescent="0.2">
      <c r="A85">
        <f t="shared" si="1"/>
        <v>2045</v>
      </c>
      <c r="C85">
        <v>1.9510000000000001</v>
      </c>
      <c r="D85">
        <v>2.4140000000000001</v>
      </c>
      <c r="E85">
        <v>2.8730000000000002</v>
      </c>
      <c r="F85">
        <v>2.351</v>
      </c>
      <c r="G85">
        <v>2.9289999999999998</v>
      </c>
      <c r="H85" s="27">
        <v>3.6551256090524502</v>
      </c>
      <c r="I85">
        <v>3.028</v>
      </c>
      <c r="J85">
        <v>4.6494236880940303</v>
      </c>
      <c r="K85">
        <v>1.2309773039649501</v>
      </c>
      <c r="N85">
        <v>3.5790000000000002</v>
      </c>
      <c r="O85">
        <v>4.4859999999999998</v>
      </c>
      <c r="P85">
        <v>6.6589999999999998</v>
      </c>
      <c r="Q85">
        <v>7.8559999999999999</v>
      </c>
      <c r="R85">
        <v>5.2389999999999999</v>
      </c>
      <c r="S85">
        <v>5.7889999999999997</v>
      </c>
    </row>
    <row r="86" spans="1:19" x14ac:dyDescent="0.2">
      <c r="A86">
        <f t="shared" si="1"/>
        <v>2045.25</v>
      </c>
      <c r="C86">
        <v>1.9630000000000001</v>
      </c>
      <c r="D86">
        <v>2.4609999999999999</v>
      </c>
      <c r="E86">
        <v>2.8940000000000001</v>
      </c>
      <c r="F86">
        <v>2.367</v>
      </c>
      <c r="G86">
        <v>2.9929999999999999</v>
      </c>
      <c r="H86" s="27">
        <v>3.6869739266146899</v>
      </c>
      <c r="I86">
        <v>3.0649999999999999</v>
      </c>
      <c r="J86">
        <v>4.7116036152004499</v>
      </c>
      <c r="K86">
        <v>1.22917083556991</v>
      </c>
      <c r="N86">
        <v>3.59</v>
      </c>
      <c r="O86">
        <v>4.5449999999999999</v>
      </c>
      <c r="P86">
        <v>6.6909999999999998</v>
      </c>
      <c r="Q86">
        <v>8.0020000000000007</v>
      </c>
      <c r="R86">
        <v>5.2850000000000001</v>
      </c>
      <c r="S86">
        <v>5.8970000000000002</v>
      </c>
    </row>
    <row r="87" spans="1:19" x14ac:dyDescent="0.2">
      <c r="A87">
        <f t="shared" si="1"/>
        <v>2045.5</v>
      </c>
      <c r="C87">
        <v>1.9750000000000001</v>
      </c>
      <c r="D87">
        <v>2.5070000000000001</v>
      </c>
      <c r="E87">
        <v>2.9140000000000001</v>
      </c>
      <c r="F87">
        <v>2.383</v>
      </c>
      <c r="G87">
        <v>3.0569999999999999</v>
      </c>
      <c r="H87" s="27">
        <v>3.7181744327736301</v>
      </c>
      <c r="I87">
        <v>3.1019999999999999</v>
      </c>
      <c r="J87">
        <v>4.7726300254850402</v>
      </c>
      <c r="K87">
        <v>1.22766899016862</v>
      </c>
      <c r="N87">
        <v>3.601</v>
      </c>
      <c r="O87">
        <v>4.6020000000000003</v>
      </c>
      <c r="P87">
        <v>6.7229999999999999</v>
      </c>
      <c r="Q87">
        <v>8.1449999999999996</v>
      </c>
      <c r="R87">
        <v>5.3310000000000004</v>
      </c>
      <c r="S87">
        <v>6.0039999999999996</v>
      </c>
    </row>
    <row r="88" spans="1:19" x14ac:dyDescent="0.2">
      <c r="A88">
        <f t="shared" si="1"/>
        <v>2045.75</v>
      </c>
      <c r="C88">
        <v>1.986</v>
      </c>
      <c r="D88">
        <v>2.5529999999999999</v>
      </c>
      <c r="E88">
        <v>2.9329999999999998</v>
      </c>
      <c r="F88">
        <v>2.399</v>
      </c>
      <c r="G88">
        <v>3.12</v>
      </c>
      <c r="H88" s="27">
        <v>3.7487394954373698</v>
      </c>
      <c r="I88">
        <v>3.1379999999999999</v>
      </c>
      <c r="J88">
        <v>4.8325223087635498</v>
      </c>
      <c r="K88">
        <v>1.2264599107351699</v>
      </c>
      <c r="N88">
        <v>3.6110000000000002</v>
      </c>
      <c r="O88">
        <v>4.6580000000000004</v>
      </c>
      <c r="P88">
        <v>6.7539999999999996</v>
      </c>
      <c r="Q88">
        <v>8.2859999999999996</v>
      </c>
      <c r="R88">
        <v>5.3769999999999998</v>
      </c>
      <c r="S88">
        <v>6.1109999999999998</v>
      </c>
    </row>
    <row r="89" spans="1:19" x14ac:dyDescent="0.2">
      <c r="A89">
        <f t="shared" si="1"/>
        <v>2046</v>
      </c>
      <c r="C89">
        <v>1.998</v>
      </c>
      <c r="D89">
        <v>2.5990000000000002</v>
      </c>
      <c r="E89">
        <v>2.952</v>
      </c>
      <c r="F89">
        <v>2.415</v>
      </c>
      <c r="G89">
        <v>3.1829999999999998</v>
      </c>
      <c r="H89" s="27">
        <v>3.7786812667893699</v>
      </c>
      <c r="I89">
        <v>3.1739999999999999</v>
      </c>
      <c r="J89">
        <v>4.8912995205837904</v>
      </c>
      <c r="K89">
        <v>1.22553214530702</v>
      </c>
      <c r="N89">
        <v>3.6219999999999999</v>
      </c>
      <c r="O89">
        <v>4.7130000000000001</v>
      </c>
      <c r="P89">
        <v>6.7830000000000004</v>
      </c>
      <c r="Q89">
        <v>8.4260000000000002</v>
      </c>
      <c r="R89">
        <v>5.4219999999999997</v>
      </c>
      <c r="S89">
        <v>6.218</v>
      </c>
    </row>
    <row r="90" spans="1:19" x14ac:dyDescent="0.2">
      <c r="A90">
        <f t="shared" si="1"/>
        <v>2046.25</v>
      </c>
      <c r="C90">
        <v>2.0089999999999999</v>
      </c>
      <c r="D90">
        <v>2.645</v>
      </c>
      <c r="E90">
        <v>2.9710000000000001</v>
      </c>
      <c r="F90">
        <v>2.4300000000000002</v>
      </c>
      <c r="G90">
        <v>3.246</v>
      </c>
      <c r="H90" s="27">
        <v>3.8080116866521898</v>
      </c>
      <c r="I90">
        <v>3.21</v>
      </c>
      <c r="J90">
        <v>4.9489803944680197</v>
      </c>
      <c r="K90">
        <v>1.2248746317827199</v>
      </c>
      <c r="N90">
        <v>3.6309999999999998</v>
      </c>
      <c r="O90">
        <v>4.7670000000000003</v>
      </c>
      <c r="P90">
        <v>6.8120000000000003</v>
      </c>
      <c r="Q90">
        <v>8.5630000000000006</v>
      </c>
      <c r="R90">
        <v>5.4669999999999996</v>
      </c>
      <c r="S90">
        <v>6.3239999999999998</v>
      </c>
    </row>
    <row r="91" spans="1:19" x14ac:dyDescent="0.2">
      <c r="A91">
        <f t="shared" si="1"/>
        <v>2046.5</v>
      </c>
      <c r="C91">
        <v>2.02</v>
      </c>
      <c r="D91">
        <v>2.69</v>
      </c>
      <c r="E91">
        <v>2.99</v>
      </c>
      <c r="F91">
        <v>2.4449999999999998</v>
      </c>
      <c r="G91">
        <v>3.3090000000000002</v>
      </c>
      <c r="H91" s="27">
        <v>3.8367424859083998</v>
      </c>
      <c r="I91">
        <v>3.2450000000000001</v>
      </c>
      <c r="J91">
        <v>5.0055833531423399</v>
      </c>
      <c r="K91">
        <v>1.22447668340641</v>
      </c>
      <c r="N91">
        <v>3.641</v>
      </c>
      <c r="O91">
        <v>4.82</v>
      </c>
      <c r="P91">
        <v>6.84</v>
      </c>
      <c r="Q91">
        <v>8.6989999999999998</v>
      </c>
      <c r="R91">
        <v>5.5129999999999999</v>
      </c>
      <c r="S91">
        <v>6.43</v>
      </c>
    </row>
    <row r="92" spans="1:19" x14ac:dyDescent="0.2">
      <c r="A92">
        <f t="shared" si="1"/>
        <v>2046.75</v>
      </c>
      <c r="C92">
        <v>2.0310000000000001</v>
      </c>
      <c r="D92">
        <v>2.7349999999999999</v>
      </c>
      <c r="E92">
        <v>3.008</v>
      </c>
      <c r="F92">
        <v>2.46</v>
      </c>
      <c r="G92">
        <v>3.371</v>
      </c>
      <c r="H92" s="27">
        <v>3.8648851899363801</v>
      </c>
      <c r="I92">
        <v>3.28</v>
      </c>
      <c r="J92">
        <v>5.0611265188395</v>
      </c>
      <c r="K92">
        <v>1.22432797491275</v>
      </c>
      <c r="N92">
        <v>3.65</v>
      </c>
      <c r="O92">
        <v>4.8719999999999999</v>
      </c>
      <c r="P92">
        <v>6.867</v>
      </c>
      <c r="Q92">
        <v>8.8320000000000007</v>
      </c>
      <c r="R92">
        <v>5.5579999999999998</v>
      </c>
      <c r="S92">
        <v>6.5359999999999996</v>
      </c>
    </row>
    <row r="93" spans="1:19" x14ac:dyDescent="0.2">
      <c r="A93">
        <f t="shared" si="1"/>
        <v>2047</v>
      </c>
      <c r="C93">
        <v>2.0409999999999999</v>
      </c>
      <c r="D93">
        <v>2.7789999999999999</v>
      </c>
      <c r="E93">
        <v>3.0249999999999999</v>
      </c>
      <c r="F93">
        <v>2.4750000000000001</v>
      </c>
      <c r="G93">
        <v>3.4329999999999998</v>
      </c>
      <c r="H93" s="27">
        <v>3.8924511220303302</v>
      </c>
      <c r="I93">
        <v>3.3149999999999999</v>
      </c>
      <c r="J93">
        <v>5.1156277227660398</v>
      </c>
      <c r="K93">
        <v>1.2244185292862699</v>
      </c>
      <c r="N93">
        <v>3.6589999999999998</v>
      </c>
      <c r="O93">
        <v>4.923</v>
      </c>
      <c r="P93">
        <v>6.8929999999999998</v>
      </c>
      <c r="Q93">
        <v>8.9640000000000004</v>
      </c>
      <c r="R93">
        <v>5.6029999999999998</v>
      </c>
      <c r="S93">
        <v>6.641</v>
      </c>
    </row>
    <row r="94" spans="1:19" x14ac:dyDescent="0.2">
      <c r="A94">
        <f t="shared" si="1"/>
        <v>2047.25</v>
      </c>
      <c r="C94">
        <v>2.052</v>
      </c>
      <c r="D94">
        <v>2.823</v>
      </c>
      <c r="E94">
        <v>3.0430000000000001</v>
      </c>
      <c r="F94">
        <v>2.4889999999999999</v>
      </c>
      <c r="G94">
        <v>3.4940000000000002</v>
      </c>
      <c r="H94" s="27">
        <v>3.9194514067835202</v>
      </c>
      <c r="I94">
        <v>3.3490000000000002</v>
      </c>
      <c r="J94">
        <v>5.1691045137998497</v>
      </c>
      <c r="K94">
        <v>1.2247387051118701</v>
      </c>
      <c r="N94">
        <v>3.6680000000000001</v>
      </c>
      <c r="O94">
        <v>4.9729999999999999</v>
      </c>
      <c r="P94">
        <v>6.9180000000000001</v>
      </c>
      <c r="Q94">
        <v>9.0939999999999994</v>
      </c>
      <c r="R94">
        <v>5.6479999999999997</v>
      </c>
      <c r="S94">
        <v>6.7460000000000004</v>
      </c>
    </row>
    <row r="95" spans="1:19" x14ac:dyDescent="0.2">
      <c r="A95">
        <f t="shared" si="1"/>
        <v>2047.5</v>
      </c>
      <c r="C95">
        <v>2.0619999999999998</v>
      </c>
      <c r="D95">
        <v>2.867</v>
      </c>
      <c r="E95">
        <v>3.0590000000000002</v>
      </c>
      <c r="F95">
        <v>2.5030000000000001</v>
      </c>
      <c r="G95">
        <v>3.5550000000000002</v>
      </c>
      <c r="H95" s="27">
        <v>3.9458969734207798</v>
      </c>
      <c r="I95">
        <v>3.383</v>
      </c>
      <c r="J95">
        <v>5.2215741664987503</v>
      </c>
      <c r="K95">
        <v>1.2252791844762501</v>
      </c>
      <c r="N95">
        <v>3.6760000000000002</v>
      </c>
      <c r="O95">
        <v>5.0229999999999997</v>
      </c>
      <c r="P95">
        <v>6.9420000000000002</v>
      </c>
      <c r="Q95">
        <v>9.2210000000000001</v>
      </c>
      <c r="R95">
        <v>5.6929999999999996</v>
      </c>
      <c r="S95">
        <v>6.85</v>
      </c>
    </row>
    <row r="96" spans="1:19" x14ac:dyDescent="0.2">
      <c r="A96">
        <f t="shared" si="1"/>
        <v>2047.75</v>
      </c>
      <c r="C96">
        <v>2.0720000000000001</v>
      </c>
      <c r="D96">
        <v>2.91</v>
      </c>
      <c r="E96">
        <v>3.0760000000000001</v>
      </c>
      <c r="F96">
        <v>2.5169999999999999</v>
      </c>
      <c r="G96">
        <v>3.6160000000000001</v>
      </c>
      <c r="H96" s="27">
        <v>3.97179855907028</v>
      </c>
      <c r="I96">
        <v>3.4159999999999999</v>
      </c>
      <c r="J96">
        <v>5.27305368847205</v>
      </c>
      <c r="K96">
        <v>1.2260309613993801</v>
      </c>
      <c r="N96">
        <v>3.6840000000000002</v>
      </c>
      <c r="O96">
        <v>5.0709999999999997</v>
      </c>
      <c r="P96">
        <v>6.9660000000000002</v>
      </c>
      <c r="Q96">
        <v>9.3469999999999995</v>
      </c>
      <c r="R96">
        <v>5.7380000000000004</v>
      </c>
      <c r="S96">
        <v>6.9539999999999997</v>
      </c>
    </row>
    <row r="97" spans="1:19" x14ac:dyDescent="0.2">
      <c r="A97">
        <f t="shared" si="1"/>
        <v>2048</v>
      </c>
      <c r="C97">
        <v>2.0819999999999999</v>
      </c>
      <c r="D97">
        <v>2.9529999999999998</v>
      </c>
      <c r="E97">
        <v>3.0920000000000001</v>
      </c>
      <c r="F97">
        <v>2.5299999999999998</v>
      </c>
      <c r="G97">
        <v>3.6760000000000002</v>
      </c>
      <c r="H97" s="27">
        <v>3.9971667119657401</v>
      </c>
      <c r="I97">
        <v>3.4489999999999998</v>
      </c>
      <c r="J97">
        <v>5.3235598271850399</v>
      </c>
      <c r="K97">
        <v>1.2269853307623799</v>
      </c>
      <c r="N97">
        <v>3.6920000000000002</v>
      </c>
      <c r="O97">
        <v>5.1180000000000003</v>
      </c>
      <c r="P97">
        <v>6.9889999999999999</v>
      </c>
      <c r="Q97">
        <v>9.4700000000000006</v>
      </c>
      <c r="R97">
        <v>5.7830000000000004</v>
      </c>
      <c r="S97">
        <v>7.0579999999999998</v>
      </c>
    </row>
    <row r="98" spans="1:19" x14ac:dyDescent="0.2">
      <c r="A98">
        <f t="shared" si="1"/>
        <v>2048.25</v>
      </c>
      <c r="C98">
        <v>2.0920000000000001</v>
      </c>
      <c r="D98">
        <v>2.996</v>
      </c>
      <c r="E98">
        <v>3.1080000000000001</v>
      </c>
      <c r="F98">
        <v>2.544</v>
      </c>
      <c r="G98">
        <v>3.7349999999999999</v>
      </c>
      <c r="H98" s="27">
        <v>4.0220117945815197</v>
      </c>
      <c r="I98">
        <v>3.4809999999999999</v>
      </c>
      <c r="J98">
        <v>5.3731090762398299</v>
      </c>
      <c r="K98">
        <v>1.22813387770909</v>
      </c>
      <c r="N98">
        <v>3.7</v>
      </c>
      <c r="O98">
        <v>5.1639999999999997</v>
      </c>
      <c r="P98">
        <v>7.0110000000000001</v>
      </c>
      <c r="Q98">
        <v>9.5920000000000005</v>
      </c>
      <c r="R98">
        <v>5.8280000000000003</v>
      </c>
      <c r="S98">
        <v>7.1609999999999996</v>
      </c>
    </row>
    <row r="99" spans="1:19" x14ac:dyDescent="0.2">
      <c r="A99">
        <f t="shared" si="1"/>
        <v>2048.5</v>
      </c>
      <c r="C99">
        <v>2.101</v>
      </c>
      <c r="D99">
        <v>3.0390000000000001</v>
      </c>
      <c r="E99">
        <v>3.1240000000000001</v>
      </c>
      <c r="F99">
        <v>2.5569999999999999</v>
      </c>
      <c r="G99">
        <v>3.7949999999999999</v>
      </c>
      <c r="H99" s="27">
        <v>4.0463439866925297</v>
      </c>
      <c r="I99">
        <v>3.5139999999999998</v>
      </c>
      <c r="J99">
        <v>5.4217176811863803</v>
      </c>
      <c r="K99">
        <v>1.2294684674929099</v>
      </c>
      <c r="N99">
        <v>3.7069999999999999</v>
      </c>
      <c r="O99">
        <v>5.21</v>
      </c>
      <c r="P99">
        <v>7.032</v>
      </c>
      <c r="Q99">
        <v>9.7110000000000003</v>
      </c>
      <c r="R99">
        <v>5.8730000000000002</v>
      </c>
      <c r="S99">
        <v>7.2640000000000002</v>
      </c>
    </row>
    <row r="100" spans="1:19" x14ac:dyDescent="0.2">
      <c r="A100">
        <f t="shared" si="1"/>
        <v>2048.75</v>
      </c>
      <c r="C100">
        <v>2.11</v>
      </c>
      <c r="D100">
        <v>3.081</v>
      </c>
      <c r="E100">
        <v>3.1389999999999998</v>
      </c>
      <c r="F100">
        <v>2.569</v>
      </c>
      <c r="G100">
        <v>3.8540000000000001</v>
      </c>
      <c r="H100" s="27">
        <v>4.0701732883639297</v>
      </c>
      <c r="I100">
        <v>3.5449999999999999</v>
      </c>
      <c r="J100">
        <v>5.4694016449068599</v>
      </c>
      <c r="K100">
        <v>1.23098123575427</v>
      </c>
      <c r="N100">
        <v>3.714</v>
      </c>
      <c r="O100">
        <v>5.2549999999999999</v>
      </c>
      <c r="P100">
        <v>7.0529999999999999</v>
      </c>
      <c r="Q100">
        <v>9.8290000000000006</v>
      </c>
      <c r="R100">
        <v>5.9180000000000001</v>
      </c>
      <c r="S100">
        <v>7.3659999999999997</v>
      </c>
    </row>
    <row r="101" spans="1:19" x14ac:dyDescent="0.2">
      <c r="A101">
        <f t="shared" si="1"/>
        <v>2049</v>
      </c>
      <c r="C101">
        <v>2.12</v>
      </c>
      <c r="D101">
        <v>3.1219999999999999</v>
      </c>
      <c r="E101">
        <v>3.1539999999999999</v>
      </c>
      <c r="F101">
        <v>2.5819999999999999</v>
      </c>
      <c r="G101">
        <v>3.9119999999999999</v>
      </c>
      <c r="H101" s="27">
        <v>4.0935095228709404</v>
      </c>
      <c r="I101">
        <v>3.577</v>
      </c>
      <c r="J101">
        <v>5.5161767326133004</v>
      </c>
      <c r="K101">
        <v>1.2326645791950499</v>
      </c>
      <c r="N101">
        <v>3.7210000000000001</v>
      </c>
      <c r="O101">
        <v>5.298</v>
      </c>
      <c r="P101">
        <v>7.0730000000000004</v>
      </c>
      <c r="Q101">
        <v>9.9440000000000008</v>
      </c>
      <c r="R101">
        <v>5.9630000000000001</v>
      </c>
      <c r="S101">
        <v>7.468</v>
      </c>
    </row>
    <row r="102" spans="1:19" x14ac:dyDescent="0.2">
      <c r="A102">
        <f t="shared" si="1"/>
        <v>2049.25</v>
      </c>
      <c r="C102">
        <v>2.129</v>
      </c>
      <c r="D102">
        <v>3.1629999999999998</v>
      </c>
      <c r="E102">
        <v>3.169</v>
      </c>
      <c r="F102">
        <v>2.5939999999999999</v>
      </c>
      <c r="G102">
        <v>3.97</v>
      </c>
      <c r="H102" s="27">
        <v>4.1163623395489903</v>
      </c>
      <c r="I102">
        <v>3.6080000000000001</v>
      </c>
      <c r="J102">
        <v>5.5620584764962597</v>
      </c>
      <c r="K102">
        <v>1.23451114663956</v>
      </c>
      <c r="N102">
        <v>3.7280000000000002</v>
      </c>
      <c r="O102">
        <v>5.3410000000000002</v>
      </c>
      <c r="P102">
        <v>7.093</v>
      </c>
      <c r="Q102">
        <v>10.058</v>
      </c>
      <c r="R102">
        <v>6.0090000000000003</v>
      </c>
      <c r="S102">
        <v>7.569</v>
      </c>
    </row>
    <row r="103" spans="1:19" x14ac:dyDescent="0.2">
      <c r="A103">
        <f t="shared" si="1"/>
        <v>2049.5</v>
      </c>
      <c r="C103">
        <v>2.137</v>
      </c>
      <c r="D103">
        <v>3.2040000000000002</v>
      </c>
      <c r="E103">
        <v>3.1829999999999998</v>
      </c>
      <c r="F103">
        <v>2.6059999999999999</v>
      </c>
      <c r="G103">
        <v>4.0279999999999996</v>
      </c>
      <c r="H103" s="27">
        <v>4.1387412165788602</v>
      </c>
      <c r="I103">
        <v>3.6389999999999998</v>
      </c>
      <c r="J103">
        <v>5.6070621800580103</v>
      </c>
      <c r="K103">
        <v>1.2365138304575201</v>
      </c>
      <c r="N103">
        <v>3.734</v>
      </c>
      <c r="O103">
        <v>5.383</v>
      </c>
      <c r="P103">
        <v>7.1120000000000001</v>
      </c>
      <c r="Q103">
        <v>10.169</v>
      </c>
      <c r="R103">
        <v>6.0549999999999997</v>
      </c>
      <c r="S103">
        <v>7.6710000000000003</v>
      </c>
    </row>
    <row r="104" spans="1:19" x14ac:dyDescent="0.2">
      <c r="A104">
        <f t="shared" si="1"/>
        <v>2049.75</v>
      </c>
      <c r="C104">
        <v>2.1459999999999999</v>
      </c>
      <c r="D104">
        <v>3.2450000000000001</v>
      </c>
      <c r="E104">
        <v>3.1970000000000001</v>
      </c>
      <c r="F104">
        <v>2.6179999999999999</v>
      </c>
      <c r="G104">
        <v>4.085</v>
      </c>
      <c r="H104" s="27">
        <v>4.16065546371052</v>
      </c>
      <c r="I104">
        <v>3.669</v>
      </c>
      <c r="J104">
        <v>5.6512029221598201</v>
      </c>
      <c r="K104">
        <v>1.23866575833229</v>
      </c>
      <c r="N104">
        <v>3.74</v>
      </c>
      <c r="O104">
        <v>5.4240000000000004</v>
      </c>
      <c r="P104">
        <v>7.13</v>
      </c>
      <c r="Q104">
        <v>10.279</v>
      </c>
      <c r="R104">
        <v>6.101</v>
      </c>
      <c r="S104">
        <v>7.7709999999999999</v>
      </c>
    </row>
    <row r="105" spans="1:19" x14ac:dyDescent="0.2">
      <c r="A105">
        <f t="shared" si="1"/>
        <v>2050</v>
      </c>
      <c r="C105">
        <v>2.1549999999999998</v>
      </c>
      <c r="D105" s="4">
        <v>3.2850000000000001</v>
      </c>
      <c r="E105" s="4">
        <v>3.2109999999999999</v>
      </c>
      <c r="F105" s="4">
        <v>2.63</v>
      </c>
      <c r="G105" s="4">
        <v>4.141</v>
      </c>
      <c r="H105" s="31">
        <v>4.18211422492484</v>
      </c>
      <c r="I105">
        <v>3.6989999999999998</v>
      </c>
      <c r="J105">
        <v>5.6944955608147199</v>
      </c>
      <c r="K105">
        <v>1.24096028535856</v>
      </c>
      <c r="N105">
        <v>3.746</v>
      </c>
      <c r="O105">
        <v>5.4640000000000004</v>
      </c>
      <c r="P105">
        <v>7.1470000000000002</v>
      </c>
      <c r="Q105">
        <v>10.387</v>
      </c>
      <c r="R105">
        <v>6.1470000000000002</v>
      </c>
      <c r="S105">
        <v>7.8719999999999999</v>
      </c>
    </row>
    <row r="108" spans="1:19" x14ac:dyDescent="0.2">
      <c r="C108">
        <f>C105-Results_from_model!C105</f>
        <v>0.5149999999999999</v>
      </c>
      <c r="D108">
        <f>D105-Results_from_model!D105</f>
        <v>0.12700000000000022</v>
      </c>
      <c r="E108">
        <f>E105-Results_from_model!E105</f>
        <v>1.6000000000000014E-2</v>
      </c>
      <c r="F108">
        <f>F105-Results_from_model!F105</f>
        <v>-0.3919999999999999</v>
      </c>
      <c r="G108">
        <f>G105-Results_from_model!G105</f>
        <v>0.32600000000000007</v>
      </c>
      <c r="H108">
        <f>H105-Results_from_model!H105</f>
        <v>6.8114224924840094E-2</v>
      </c>
      <c r="I108">
        <f>I105-Results_from_model!I105</f>
        <v>8.999999999999897E-3</v>
      </c>
      <c r="J108">
        <f>J105-Results_from_model!J105</f>
        <v>8.7495560814719653E-2</v>
      </c>
      <c r="K108">
        <f>K105-Results_from_model!K105</f>
        <v>-3.8039714641439959E-2</v>
      </c>
      <c r="L108">
        <f>L105-Results_from_model!L105</f>
        <v>0</v>
      </c>
      <c r="M108">
        <f>M105-Results_from_model!M105</f>
        <v>0</v>
      </c>
      <c r="N108">
        <f>N105-Results_from_model!N105</f>
        <v>8.0000000000000071E-2</v>
      </c>
      <c r="O108">
        <f>O105-Results_from_model!O105</f>
        <v>-0.23399999999999999</v>
      </c>
      <c r="P108">
        <f>P105-Results_from_model!P105</f>
        <v>-6.0299999999999994</v>
      </c>
      <c r="Q108">
        <f>Q105-Results_from_model!Q105</f>
        <v>0.94899999999999984</v>
      </c>
      <c r="R108">
        <f>R105-Results_from_model!R105</f>
        <v>-4.8249999999999993</v>
      </c>
      <c r="S108">
        <f>S105-Results_from_model!S105</f>
        <v>-0.11300000000000043</v>
      </c>
    </row>
    <row r="1597" spans="12:12" x14ac:dyDescent="0.2">
      <c r="L1597" s="5"/>
    </row>
    <row r="1598" spans="12:12" x14ac:dyDescent="0.2">
      <c r="L1598" s="5"/>
    </row>
    <row r="1599" spans="12:12" x14ac:dyDescent="0.2">
      <c r="L1599" s="5"/>
    </row>
    <row r="1600" spans="12:12" x14ac:dyDescent="0.2">
      <c r="L1600" s="5"/>
    </row>
    <row r="1601" spans="12:12" x14ac:dyDescent="0.2">
      <c r="L1601" s="5"/>
    </row>
    <row r="1602" spans="12:12" x14ac:dyDescent="0.2">
      <c r="L1602" s="5"/>
    </row>
    <row r="1603" spans="12:12" x14ac:dyDescent="0.2">
      <c r="L1603" s="5"/>
    </row>
    <row r="1604" spans="12:12" x14ac:dyDescent="0.2">
      <c r="L1604" s="5"/>
    </row>
    <row r="1605" spans="12:12" x14ac:dyDescent="0.2">
      <c r="L1605" s="5"/>
    </row>
    <row r="1606" spans="12:12" x14ac:dyDescent="0.2">
      <c r="L1606" s="5"/>
    </row>
    <row r="1607" spans="12:12" x14ac:dyDescent="0.2">
      <c r="L1607" s="5"/>
    </row>
    <row r="1608" spans="12:12" x14ac:dyDescent="0.2">
      <c r="L1608" s="5"/>
    </row>
    <row r="1609" spans="12:12" x14ac:dyDescent="0.2">
      <c r="L1609" s="5"/>
    </row>
    <row r="1610" spans="12:12" x14ac:dyDescent="0.2">
      <c r="L1610" s="5"/>
    </row>
    <row r="1611" spans="12:12" x14ac:dyDescent="0.2">
      <c r="L1611" s="5"/>
    </row>
    <row r="1612" spans="12:12" x14ac:dyDescent="0.2">
      <c r="L1612" s="5"/>
    </row>
    <row r="1613" spans="12:12" x14ac:dyDescent="0.2">
      <c r="L1613" s="5"/>
    </row>
    <row r="1614" spans="12:12" x14ac:dyDescent="0.2">
      <c r="L1614" s="5"/>
    </row>
    <row r="1615" spans="12:12" x14ac:dyDescent="0.2">
      <c r="L1615" s="5"/>
    </row>
    <row r="1616" spans="12:12" x14ac:dyDescent="0.2">
      <c r="L1616" s="5"/>
    </row>
    <row r="1617" spans="12:12" x14ac:dyDescent="0.2">
      <c r="L1617" s="5"/>
    </row>
    <row r="1618" spans="12:12" x14ac:dyDescent="0.2">
      <c r="L1618" s="5"/>
    </row>
    <row r="1619" spans="12:12" x14ac:dyDescent="0.2">
      <c r="L1619" s="5"/>
    </row>
    <row r="1620" spans="12:12" x14ac:dyDescent="0.2">
      <c r="L1620" s="5"/>
    </row>
    <row r="1621" spans="12:12" x14ac:dyDescent="0.2">
      <c r="L1621" s="5"/>
    </row>
    <row r="1622" spans="12:12" x14ac:dyDescent="0.2">
      <c r="L1622" s="5"/>
    </row>
    <row r="1623" spans="12:12" x14ac:dyDescent="0.2">
      <c r="L1623" s="5"/>
    </row>
    <row r="1624" spans="12:12" x14ac:dyDescent="0.2">
      <c r="L1624" s="5"/>
    </row>
    <row r="1625" spans="12:12" x14ac:dyDescent="0.2">
      <c r="L1625" s="5"/>
    </row>
    <row r="1626" spans="12:12" x14ac:dyDescent="0.2">
      <c r="L1626" s="5"/>
    </row>
    <row r="1627" spans="12:12" x14ac:dyDescent="0.2">
      <c r="L1627" s="5"/>
    </row>
    <row r="1628" spans="12:12" x14ac:dyDescent="0.2">
      <c r="L1628" s="5"/>
    </row>
    <row r="1629" spans="12:12" x14ac:dyDescent="0.2">
      <c r="L1629" s="5"/>
    </row>
    <row r="1630" spans="12:12" x14ac:dyDescent="0.2">
      <c r="L1630" s="5"/>
    </row>
    <row r="1631" spans="12:12" x14ac:dyDescent="0.2">
      <c r="L1631" s="5"/>
    </row>
    <row r="1632" spans="12:12" x14ac:dyDescent="0.2">
      <c r="L1632" s="5"/>
    </row>
    <row r="1633" spans="12:12" x14ac:dyDescent="0.2">
      <c r="L1633" s="5"/>
    </row>
    <row r="1634" spans="12:12" x14ac:dyDescent="0.2">
      <c r="L1634" s="5"/>
    </row>
    <row r="1635" spans="12:12" x14ac:dyDescent="0.2">
      <c r="L1635" s="5"/>
    </row>
    <row r="1636" spans="12:12" x14ac:dyDescent="0.2">
      <c r="L1636" s="5"/>
    </row>
    <row r="1637" spans="12:12" x14ac:dyDescent="0.2">
      <c r="L1637" s="5"/>
    </row>
    <row r="1638" spans="12:12" x14ac:dyDescent="0.2">
      <c r="L1638" s="5"/>
    </row>
    <row r="1639" spans="12:12" x14ac:dyDescent="0.2">
      <c r="L1639" s="5"/>
    </row>
    <row r="1640" spans="12:12" x14ac:dyDescent="0.2">
      <c r="L1640" s="5"/>
    </row>
    <row r="1641" spans="12:12" x14ac:dyDescent="0.2">
      <c r="L1641" s="5"/>
    </row>
    <row r="1642" spans="12:12" x14ac:dyDescent="0.2">
      <c r="L1642" s="5"/>
    </row>
    <row r="1643" spans="12:12" x14ac:dyDescent="0.2">
      <c r="L1643" s="5"/>
    </row>
    <row r="1644" spans="12:12" x14ac:dyDescent="0.2">
      <c r="L1644" s="5"/>
    </row>
    <row r="1645" spans="12:12" x14ac:dyDescent="0.2">
      <c r="L1645" s="5"/>
    </row>
    <row r="1646" spans="12:12" x14ac:dyDescent="0.2">
      <c r="L1646" s="5"/>
    </row>
    <row r="1647" spans="12:12" x14ac:dyDescent="0.2">
      <c r="L1647" s="5"/>
    </row>
    <row r="1648" spans="12:12" x14ac:dyDescent="0.2">
      <c r="L1648" s="5"/>
    </row>
    <row r="1649" spans="12:12" x14ac:dyDescent="0.2">
      <c r="L1649" s="5"/>
    </row>
    <row r="1650" spans="12:12" x14ac:dyDescent="0.2">
      <c r="L1650" s="5"/>
    </row>
    <row r="1651" spans="12:12" x14ac:dyDescent="0.2">
      <c r="L1651" s="5"/>
    </row>
    <row r="1652" spans="12:12" x14ac:dyDescent="0.2">
      <c r="L1652" s="5"/>
    </row>
    <row r="1653" spans="12:12" x14ac:dyDescent="0.2">
      <c r="L1653" s="5"/>
    </row>
    <row r="1654" spans="12:12" x14ac:dyDescent="0.2">
      <c r="L1654" s="5"/>
    </row>
    <row r="1655" spans="12:12" x14ac:dyDescent="0.2">
      <c r="L1655" s="5"/>
    </row>
    <row r="1656" spans="12:12" x14ac:dyDescent="0.2">
      <c r="L1656" s="5"/>
    </row>
    <row r="1657" spans="12:12" x14ac:dyDescent="0.2">
      <c r="L1657" s="5"/>
    </row>
    <row r="1658" spans="12:12" x14ac:dyDescent="0.2">
      <c r="L1658" s="5"/>
    </row>
    <row r="1659" spans="12:12" x14ac:dyDescent="0.2">
      <c r="L1659" s="5"/>
    </row>
    <row r="1660" spans="12:12" x14ac:dyDescent="0.2">
      <c r="L1660" s="5"/>
    </row>
    <row r="1661" spans="12:12" x14ac:dyDescent="0.2">
      <c r="L1661" s="5"/>
    </row>
    <row r="1662" spans="12:12" x14ac:dyDescent="0.2">
      <c r="L1662" s="5"/>
    </row>
    <row r="1663" spans="12:12" x14ac:dyDescent="0.2">
      <c r="L1663" s="5"/>
    </row>
    <row r="1664" spans="12:12" x14ac:dyDescent="0.2">
      <c r="L1664" s="5"/>
    </row>
    <row r="1665" spans="12:12" x14ac:dyDescent="0.2">
      <c r="L1665" s="5"/>
    </row>
    <row r="1666" spans="12:12" x14ac:dyDescent="0.2">
      <c r="L1666" s="5"/>
    </row>
    <row r="1667" spans="12:12" x14ac:dyDescent="0.2">
      <c r="L1667" s="5"/>
    </row>
    <row r="1668" spans="12:12" x14ac:dyDescent="0.2">
      <c r="L1668" s="5"/>
    </row>
    <row r="1669" spans="12:12" x14ac:dyDescent="0.2">
      <c r="L1669" s="5"/>
    </row>
    <row r="1670" spans="12:12" x14ac:dyDescent="0.2">
      <c r="L1670" s="5"/>
    </row>
    <row r="1671" spans="12:12" x14ac:dyDescent="0.2">
      <c r="L1671" s="5"/>
    </row>
    <row r="1672" spans="12:12" x14ac:dyDescent="0.2">
      <c r="L1672" s="5"/>
    </row>
    <row r="1673" spans="12:12" x14ac:dyDescent="0.2">
      <c r="L1673" s="5"/>
    </row>
    <row r="1674" spans="12:12" x14ac:dyDescent="0.2">
      <c r="L1674" s="5"/>
    </row>
    <row r="1675" spans="12:12" x14ac:dyDescent="0.2">
      <c r="L1675" s="5"/>
    </row>
    <row r="1676" spans="12:12" x14ac:dyDescent="0.2">
      <c r="L1676" s="5"/>
    </row>
    <row r="1677" spans="12:12" x14ac:dyDescent="0.2">
      <c r="L1677" s="5"/>
    </row>
    <row r="1678" spans="12:12" x14ac:dyDescent="0.2">
      <c r="L1678" s="5"/>
    </row>
    <row r="1679" spans="12:12" x14ac:dyDescent="0.2">
      <c r="L1679" s="5"/>
    </row>
    <row r="1680" spans="12:12" x14ac:dyDescent="0.2">
      <c r="L1680" s="5"/>
    </row>
    <row r="1681" spans="12:12" x14ac:dyDescent="0.2">
      <c r="L1681" s="5"/>
    </row>
    <row r="1682" spans="12:12" x14ac:dyDescent="0.2">
      <c r="L1682" s="5"/>
    </row>
    <row r="1683" spans="12:12" x14ac:dyDescent="0.2">
      <c r="L1683" s="5"/>
    </row>
    <row r="1684" spans="12:12" x14ac:dyDescent="0.2">
      <c r="L1684" s="5"/>
    </row>
    <row r="1685" spans="12:12" x14ac:dyDescent="0.2">
      <c r="L1685" s="5"/>
    </row>
    <row r="1686" spans="12:12" x14ac:dyDescent="0.2">
      <c r="L1686" s="5"/>
    </row>
    <row r="1687" spans="12:12" x14ac:dyDescent="0.2">
      <c r="L1687" s="5"/>
    </row>
    <row r="1688" spans="12:12" x14ac:dyDescent="0.2">
      <c r="L1688" s="5"/>
    </row>
    <row r="1689" spans="12:12" x14ac:dyDescent="0.2">
      <c r="L1689" s="5"/>
    </row>
    <row r="1690" spans="12:12" x14ac:dyDescent="0.2">
      <c r="L1690" s="5"/>
    </row>
    <row r="1691" spans="12:12" x14ac:dyDescent="0.2">
      <c r="L1691" s="5"/>
    </row>
    <row r="1692" spans="12:12" x14ac:dyDescent="0.2">
      <c r="L1692" s="5"/>
    </row>
    <row r="1693" spans="12:12" x14ac:dyDescent="0.2">
      <c r="L1693" s="5"/>
    </row>
    <row r="1694" spans="12:12" x14ac:dyDescent="0.2">
      <c r="L1694" s="5"/>
    </row>
    <row r="1695" spans="12:12" x14ac:dyDescent="0.2">
      <c r="L1695" s="5"/>
    </row>
    <row r="1696" spans="12:12" x14ac:dyDescent="0.2">
      <c r="L1696" s="5"/>
    </row>
    <row r="1697" spans="12:12" x14ac:dyDescent="0.2">
      <c r="L1697" s="5"/>
    </row>
    <row r="1698" spans="12:12" x14ac:dyDescent="0.2">
      <c r="L1698" s="5"/>
    </row>
    <row r="1699" spans="12:12" x14ac:dyDescent="0.2">
      <c r="L1699" s="5"/>
    </row>
    <row r="1700" spans="12:12" x14ac:dyDescent="0.2">
      <c r="L1700" s="5"/>
    </row>
    <row r="1701" spans="12:12" x14ac:dyDescent="0.2">
      <c r="L1701" s="5"/>
    </row>
    <row r="1702" spans="12:12" x14ac:dyDescent="0.2">
      <c r="L1702" s="5"/>
    </row>
    <row r="1703" spans="12:12" x14ac:dyDescent="0.2">
      <c r="L1703" s="5"/>
    </row>
    <row r="1704" spans="12:12" x14ac:dyDescent="0.2">
      <c r="L1704" s="5"/>
    </row>
    <row r="1705" spans="12:12" x14ac:dyDescent="0.2">
      <c r="L1705" s="5"/>
    </row>
    <row r="1706" spans="12:12" x14ac:dyDescent="0.2">
      <c r="L1706" s="5"/>
    </row>
    <row r="1707" spans="12:12" x14ac:dyDescent="0.2">
      <c r="L1707" s="5"/>
    </row>
    <row r="1708" spans="12:12" x14ac:dyDescent="0.2">
      <c r="L1708" s="5"/>
    </row>
    <row r="1709" spans="12:12" x14ac:dyDescent="0.2">
      <c r="L1709" s="5"/>
    </row>
    <row r="1710" spans="12:12" x14ac:dyDescent="0.2">
      <c r="L1710" s="5"/>
    </row>
    <row r="1711" spans="12:12" x14ac:dyDescent="0.2">
      <c r="L1711" s="5"/>
    </row>
    <row r="1712" spans="12:12" x14ac:dyDescent="0.2">
      <c r="L1712" s="5"/>
    </row>
    <row r="1713" spans="12:12" x14ac:dyDescent="0.2">
      <c r="L1713" s="5"/>
    </row>
    <row r="1714" spans="12:12" x14ac:dyDescent="0.2">
      <c r="L1714" s="5"/>
    </row>
    <row r="1715" spans="12:12" x14ac:dyDescent="0.2">
      <c r="L1715" s="5"/>
    </row>
    <row r="1716" spans="12:12" x14ac:dyDescent="0.2">
      <c r="L1716" s="5"/>
    </row>
    <row r="1717" spans="12:12" x14ac:dyDescent="0.2">
      <c r="L1717" s="5"/>
    </row>
    <row r="1718" spans="12:12" x14ac:dyDescent="0.2">
      <c r="L1718" s="5"/>
    </row>
    <row r="1719" spans="12:12" x14ac:dyDescent="0.2">
      <c r="L1719" s="5"/>
    </row>
    <row r="1720" spans="12:12" x14ac:dyDescent="0.2">
      <c r="L1720" s="5"/>
    </row>
    <row r="1721" spans="12:12" x14ac:dyDescent="0.2">
      <c r="L1721" s="5"/>
    </row>
    <row r="1722" spans="12:12" x14ac:dyDescent="0.2">
      <c r="L1722" s="5"/>
    </row>
    <row r="1723" spans="12:12" x14ac:dyDescent="0.2">
      <c r="L1723" s="5"/>
    </row>
    <row r="1724" spans="12:12" x14ac:dyDescent="0.2">
      <c r="L1724" s="5"/>
    </row>
    <row r="1725" spans="12:12" x14ac:dyDescent="0.2">
      <c r="L1725" s="5"/>
    </row>
    <row r="1726" spans="12:12" x14ac:dyDescent="0.2">
      <c r="L1726" s="5"/>
    </row>
    <row r="1727" spans="12:12" x14ac:dyDescent="0.2">
      <c r="L1727" s="5"/>
    </row>
    <row r="1728" spans="12:12" x14ac:dyDescent="0.2">
      <c r="L1728" s="5"/>
    </row>
    <row r="1729" spans="12:12" x14ac:dyDescent="0.2">
      <c r="L1729" s="5"/>
    </row>
    <row r="1730" spans="12:12" x14ac:dyDescent="0.2">
      <c r="L1730" s="5"/>
    </row>
    <row r="1731" spans="12:12" x14ac:dyDescent="0.2">
      <c r="L1731" s="5"/>
    </row>
    <row r="1732" spans="12:12" x14ac:dyDescent="0.2">
      <c r="L1732" s="5"/>
    </row>
    <row r="1733" spans="12:12" x14ac:dyDescent="0.2">
      <c r="L1733" s="5"/>
    </row>
    <row r="1734" spans="12:12" x14ac:dyDescent="0.2">
      <c r="L1734" s="5"/>
    </row>
    <row r="1735" spans="12:12" x14ac:dyDescent="0.2">
      <c r="L1735" s="5"/>
    </row>
    <row r="1736" spans="12:12" x14ac:dyDescent="0.2">
      <c r="L1736" s="5"/>
    </row>
    <row r="1737" spans="12:12" x14ac:dyDescent="0.2">
      <c r="L1737" s="5"/>
    </row>
    <row r="1738" spans="12:12" x14ac:dyDescent="0.2">
      <c r="L1738" s="5"/>
    </row>
    <row r="1739" spans="12:12" x14ac:dyDescent="0.2">
      <c r="L1739" s="5"/>
    </row>
    <row r="1740" spans="12:12" x14ac:dyDescent="0.2">
      <c r="L1740" s="5"/>
    </row>
    <row r="1741" spans="12:12" x14ac:dyDescent="0.2">
      <c r="L1741" s="5"/>
    </row>
    <row r="1742" spans="12:12" x14ac:dyDescent="0.2">
      <c r="L1742" s="5"/>
    </row>
    <row r="1743" spans="12:12" x14ac:dyDescent="0.2">
      <c r="L1743" s="5"/>
    </row>
    <row r="1744" spans="12:12" x14ac:dyDescent="0.2">
      <c r="L1744" s="5"/>
    </row>
    <row r="1745" spans="12:12" x14ac:dyDescent="0.2">
      <c r="L1745" s="5"/>
    </row>
    <row r="1746" spans="12:12" x14ac:dyDescent="0.2">
      <c r="L1746" s="5"/>
    </row>
    <row r="1747" spans="12:12" x14ac:dyDescent="0.2">
      <c r="L1747" s="5"/>
    </row>
    <row r="1748" spans="12:12" x14ac:dyDescent="0.2">
      <c r="L1748" s="5"/>
    </row>
    <row r="1749" spans="12:12" x14ac:dyDescent="0.2">
      <c r="L1749" s="5"/>
    </row>
    <row r="1750" spans="12:12" x14ac:dyDescent="0.2">
      <c r="L1750" s="5"/>
    </row>
    <row r="1751" spans="12:12" x14ac:dyDescent="0.2">
      <c r="L1751" s="5"/>
    </row>
    <row r="1752" spans="12:12" x14ac:dyDescent="0.2">
      <c r="L1752" s="5"/>
    </row>
    <row r="1753" spans="12:12" x14ac:dyDescent="0.2">
      <c r="L1753" s="5"/>
    </row>
    <row r="1754" spans="12:12" x14ac:dyDescent="0.2">
      <c r="L1754" s="5"/>
    </row>
    <row r="1755" spans="12:12" x14ac:dyDescent="0.2">
      <c r="L1755" s="5"/>
    </row>
    <row r="1756" spans="12:12" x14ac:dyDescent="0.2">
      <c r="L1756" s="5"/>
    </row>
    <row r="1757" spans="12:12" x14ac:dyDescent="0.2">
      <c r="L1757" s="5"/>
    </row>
    <row r="1758" spans="12:12" x14ac:dyDescent="0.2">
      <c r="L1758" s="5"/>
    </row>
    <row r="1759" spans="12:12" x14ac:dyDescent="0.2">
      <c r="L1759" s="5"/>
    </row>
    <row r="1760" spans="12:12" x14ac:dyDescent="0.2">
      <c r="L1760" s="5"/>
    </row>
    <row r="1761" spans="12:12" x14ac:dyDescent="0.2">
      <c r="L1761" s="5"/>
    </row>
    <row r="1762" spans="12:12" x14ac:dyDescent="0.2">
      <c r="L1762" s="5"/>
    </row>
    <row r="1763" spans="12:12" x14ac:dyDescent="0.2">
      <c r="L1763" s="5"/>
    </row>
    <row r="1764" spans="12:12" x14ac:dyDescent="0.2">
      <c r="L1764" s="5"/>
    </row>
    <row r="1765" spans="12:12" x14ac:dyDescent="0.2">
      <c r="L1765" s="5"/>
    </row>
    <row r="1766" spans="12:12" x14ac:dyDescent="0.2">
      <c r="L1766" s="5"/>
    </row>
    <row r="1767" spans="12:12" x14ac:dyDescent="0.2">
      <c r="L1767" s="5"/>
    </row>
    <row r="1768" spans="12:12" x14ac:dyDescent="0.2">
      <c r="L1768" s="5"/>
    </row>
    <row r="1769" spans="12:12" x14ac:dyDescent="0.2">
      <c r="L1769" s="5"/>
    </row>
    <row r="1770" spans="12:12" x14ac:dyDescent="0.2">
      <c r="L1770" s="5"/>
    </row>
    <row r="1771" spans="12:12" x14ac:dyDescent="0.2">
      <c r="L1771" s="5"/>
    </row>
    <row r="1772" spans="12:12" x14ac:dyDescent="0.2">
      <c r="L1772" s="5"/>
    </row>
    <row r="1773" spans="12:12" x14ac:dyDescent="0.2">
      <c r="L1773" s="5"/>
    </row>
    <row r="1774" spans="12:12" x14ac:dyDescent="0.2">
      <c r="L1774" s="5"/>
    </row>
    <row r="1775" spans="12:12" x14ac:dyDescent="0.2">
      <c r="L1775" s="5"/>
    </row>
    <row r="1776" spans="12:12" x14ac:dyDescent="0.2">
      <c r="L1776" s="5"/>
    </row>
    <row r="1777" spans="12:12" x14ac:dyDescent="0.2">
      <c r="L1777" s="5"/>
    </row>
    <row r="1778" spans="12:12" x14ac:dyDescent="0.2">
      <c r="L1778" s="5"/>
    </row>
    <row r="1779" spans="12:12" x14ac:dyDescent="0.2">
      <c r="L1779" s="5"/>
    </row>
    <row r="1780" spans="12:12" x14ac:dyDescent="0.2">
      <c r="L1780" s="5"/>
    </row>
    <row r="1781" spans="12:12" x14ac:dyDescent="0.2">
      <c r="L1781" s="5"/>
    </row>
    <row r="1782" spans="12:12" x14ac:dyDescent="0.2">
      <c r="L1782" s="5"/>
    </row>
    <row r="1783" spans="12:12" x14ac:dyDescent="0.2">
      <c r="L1783" s="5"/>
    </row>
    <row r="1784" spans="12:12" x14ac:dyDescent="0.2">
      <c r="L1784" s="5"/>
    </row>
    <row r="1785" spans="12:12" x14ac:dyDescent="0.2">
      <c r="L1785" s="5"/>
    </row>
    <row r="1786" spans="12:12" x14ac:dyDescent="0.2">
      <c r="L1786" s="5"/>
    </row>
    <row r="1787" spans="12:12" x14ac:dyDescent="0.2">
      <c r="L1787" s="5"/>
    </row>
    <row r="1788" spans="12:12" x14ac:dyDescent="0.2">
      <c r="L1788" s="5"/>
    </row>
    <row r="1789" spans="12:12" x14ac:dyDescent="0.2">
      <c r="L1789" s="5"/>
    </row>
    <row r="1790" spans="12:12" x14ac:dyDescent="0.2">
      <c r="L1790" s="5"/>
    </row>
    <row r="1791" spans="12:12" x14ac:dyDescent="0.2">
      <c r="L1791" s="5"/>
    </row>
    <row r="1792" spans="12:12" x14ac:dyDescent="0.2">
      <c r="L1792" s="5"/>
    </row>
    <row r="1793" spans="12:12" x14ac:dyDescent="0.2">
      <c r="L1793" s="5"/>
    </row>
    <row r="1794" spans="12:12" x14ac:dyDescent="0.2">
      <c r="L1794" s="5"/>
    </row>
    <row r="1795" spans="12:12" x14ac:dyDescent="0.2">
      <c r="L1795" s="5"/>
    </row>
    <row r="1796" spans="12:12" x14ac:dyDescent="0.2">
      <c r="L1796" s="5"/>
    </row>
    <row r="1797" spans="12:12" x14ac:dyDescent="0.2">
      <c r="L1797" s="5"/>
    </row>
    <row r="1798" spans="12:12" x14ac:dyDescent="0.2">
      <c r="L1798" s="5"/>
    </row>
    <row r="1799" spans="12:12" x14ac:dyDescent="0.2">
      <c r="L1799" s="5"/>
    </row>
    <row r="1800" spans="12:12" x14ac:dyDescent="0.2">
      <c r="L1800" s="5"/>
    </row>
    <row r="1801" spans="12:12" x14ac:dyDescent="0.2">
      <c r="L1801" s="5"/>
    </row>
    <row r="1802" spans="12:12" x14ac:dyDescent="0.2">
      <c r="L1802" s="5"/>
    </row>
    <row r="1803" spans="12:12" x14ac:dyDescent="0.2">
      <c r="L1803" s="5"/>
    </row>
    <row r="1804" spans="12:12" x14ac:dyDescent="0.2">
      <c r="L1804" s="5"/>
    </row>
    <row r="1805" spans="12:12" x14ac:dyDescent="0.2">
      <c r="L1805" s="5"/>
    </row>
    <row r="1806" spans="12:12" x14ac:dyDescent="0.2">
      <c r="L1806" s="5"/>
    </row>
    <row r="1807" spans="12:12" x14ac:dyDescent="0.2">
      <c r="L1807" s="5"/>
    </row>
    <row r="1808" spans="12:12" x14ac:dyDescent="0.2">
      <c r="L1808" s="5"/>
    </row>
    <row r="1809" spans="12:12" x14ac:dyDescent="0.2">
      <c r="L1809" s="5"/>
    </row>
    <row r="1810" spans="12:12" x14ac:dyDescent="0.2">
      <c r="L1810" s="5"/>
    </row>
    <row r="1811" spans="12:12" x14ac:dyDescent="0.2">
      <c r="L1811" s="5"/>
    </row>
    <row r="1812" spans="12:12" x14ac:dyDescent="0.2">
      <c r="L1812" s="5"/>
    </row>
    <row r="1813" spans="12:12" x14ac:dyDescent="0.2">
      <c r="L1813" s="5"/>
    </row>
    <row r="1814" spans="12:12" x14ac:dyDescent="0.2">
      <c r="L1814" s="5"/>
    </row>
    <row r="1815" spans="12:12" x14ac:dyDescent="0.2">
      <c r="L1815" s="5"/>
    </row>
    <row r="1816" spans="12:12" x14ac:dyDescent="0.2">
      <c r="L1816" s="5"/>
    </row>
    <row r="1817" spans="12:12" x14ac:dyDescent="0.2">
      <c r="L1817" s="5"/>
    </row>
    <row r="1818" spans="12:12" x14ac:dyDescent="0.2">
      <c r="L1818" s="5"/>
    </row>
    <row r="1819" spans="12:12" x14ac:dyDescent="0.2">
      <c r="L1819" s="5"/>
    </row>
    <row r="1820" spans="12:12" x14ac:dyDescent="0.2">
      <c r="L1820" s="5"/>
    </row>
    <row r="1821" spans="12:12" x14ac:dyDescent="0.2">
      <c r="L1821" s="5"/>
    </row>
    <row r="1822" spans="12:12" x14ac:dyDescent="0.2">
      <c r="L1822" s="5"/>
    </row>
    <row r="1823" spans="12:12" x14ac:dyDescent="0.2">
      <c r="L1823" s="5"/>
    </row>
    <row r="1824" spans="12:12" x14ac:dyDescent="0.2">
      <c r="L1824" s="5"/>
    </row>
    <row r="1825" spans="12:12" x14ac:dyDescent="0.2">
      <c r="L1825" s="5"/>
    </row>
    <row r="1826" spans="12:12" x14ac:dyDescent="0.2">
      <c r="L1826" s="5"/>
    </row>
    <row r="1827" spans="12:12" x14ac:dyDescent="0.2">
      <c r="L1827" s="5"/>
    </row>
    <row r="1828" spans="12:12" x14ac:dyDescent="0.2">
      <c r="L1828" s="5"/>
    </row>
    <row r="1829" spans="12:12" x14ac:dyDescent="0.2">
      <c r="L1829" s="5"/>
    </row>
    <row r="1830" spans="12:12" x14ac:dyDescent="0.2">
      <c r="L1830" s="5"/>
    </row>
    <row r="1831" spans="12:12" x14ac:dyDescent="0.2">
      <c r="L1831" s="5"/>
    </row>
    <row r="1832" spans="12:12" x14ac:dyDescent="0.2">
      <c r="L1832" s="5"/>
    </row>
    <row r="1833" spans="12:12" x14ac:dyDescent="0.2">
      <c r="L1833" s="5"/>
    </row>
    <row r="1834" spans="12:12" x14ac:dyDescent="0.2">
      <c r="L1834" s="5"/>
    </row>
    <row r="1835" spans="12:12" x14ac:dyDescent="0.2">
      <c r="L1835" s="5"/>
    </row>
    <row r="1836" spans="12:12" x14ac:dyDescent="0.2">
      <c r="L1836" s="5"/>
    </row>
    <row r="1837" spans="12:12" x14ac:dyDescent="0.2">
      <c r="L1837" s="5"/>
    </row>
    <row r="1838" spans="12:12" x14ac:dyDescent="0.2">
      <c r="L1838" s="5"/>
    </row>
    <row r="1839" spans="12:12" x14ac:dyDescent="0.2">
      <c r="L1839" s="5"/>
    </row>
    <row r="1840" spans="12:12" x14ac:dyDescent="0.2">
      <c r="L1840" s="5"/>
    </row>
    <row r="1841" spans="12:12" x14ac:dyDescent="0.2">
      <c r="L1841" s="5"/>
    </row>
    <row r="1842" spans="12:12" x14ac:dyDescent="0.2">
      <c r="L1842" s="5"/>
    </row>
    <row r="1843" spans="12:12" x14ac:dyDescent="0.2">
      <c r="L1843" s="5"/>
    </row>
    <row r="1844" spans="12:12" x14ac:dyDescent="0.2">
      <c r="L1844" s="5"/>
    </row>
    <row r="1845" spans="12:12" x14ac:dyDescent="0.2">
      <c r="L1845" s="5"/>
    </row>
    <row r="1846" spans="12:12" x14ac:dyDescent="0.2">
      <c r="L1846" s="5"/>
    </row>
    <row r="1847" spans="12:12" x14ac:dyDescent="0.2">
      <c r="L1847" s="5"/>
    </row>
    <row r="1848" spans="12:12" x14ac:dyDescent="0.2">
      <c r="L1848" s="5"/>
    </row>
    <row r="1849" spans="12:12" x14ac:dyDescent="0.2">
      <c r="L1849" s="5"/>
    </row>
    <row r="1850" spans="12:12" x14ac:dyDescent="0.2">
      <c r="L1850" s="5"/>
    </row>
    <row r="1851" spans="12:12" x14ac:dyDescent="0.2">
      <c r="L1851" s="5"/>
    </row>
    <row r="1852" spans="12:12" x14ac:dyDescent="0.2">
      <c r="L1852" s="5"/>
    </row>
    <row r="1853" spans="12:12" x14ac:dyDescent="0.2">
      <c r="L1853" s="5"/>
    </row>
    <row r="1854" spans="12:12" x14ac:dyDescent="0.2">
      <c r="L1854" s="5"/>
    </row>
    <row r="1855" spans="12:12" x14ac:dyDescent="0.2">
      <c r="L1855" s="5"/>
    </row>
    <row r="1856" spans="12:12" x14ac:dyDescent="0.2">
      <c r="L1856" s="5"/>
    </row>
    <row r="1857" spans="12:12" x14ac:dyDescent="0.2">
      <c r="L1857" s="5"/>
    </row>
    <row r="1858" spans="12:12" x14ac:dyDescent="0.2">
      <c r="L1858" s="5"/>
    </row>
    <row r="1859" spans="12:12" x14ac:dyDescent="0.2">
      <c r="L1859" s="5"/>
    </row>
    <row r="1860" spans="12:12" x14ac:dyDescent="0.2">
      <c r="L1860" s="5"/>
    </row>
    <row r="1861" spans="12:12" x14ac:dyDescent="0.2">
      <c r="L1861" s="5"/>
    </row>
    <row r="1862" spans="12:12" x14ac:dyDescent="0.2">
      <c r="L1862" s="5"/>
    </row>
    <row r="1863" spans="12:12" x14ac:dyDescent="0.2">
      <c r="L1863" s="5"/>
    </row>
    <row r="1864" spans="12:12" x14ac:dyDescent="0.2">
      <c r="L1864" s="5"/>
    </row>
    <row r="1865" spans="12:12" x14ac:dyDescent="0.2">
      <c r="L1865" s="5"/>
    </row>
    <row r="1866" spans="12:12" x14ac:dyDescent="0.2">
      <c r="L1866" s="5"/>
    </row>
    <row r="1867" spans="12:12" x14ac:dyDescent="0.2">
      <c r="L1867" s="5"/>
    </row>
    <row r="1868" spans="12:12" x14ac:dyDescent="0.2">
      <c r="L1868" s="5"/>
    </row>
    <row r="1869" spans="12:12" x14ac:dyDescent="0.2">
      <c r="L1869" s="5"/>
    </row>
    <row r="1870" spans="12:12" x14ac:dyDescent="0.2">
      <c r="L1870" s="5"/>
    </row>
    <row r="1871" spans="12:12" x14ac:dyDescent="0.2">
      <c r="L1871" s="5"/>
    </row>
    <row r="1872" spans="12:12" x14ac:dyDescent="0.2">
      <c r="L1872" s="5"/>
    </row>
    <row r="1873" spans="12:12" x14ac:dyDescent="0.2">
      <c r="L1873" s="5"/>
    </row>
    <row r="1874" spans="12:12" x14ac:dyDescent="0.2">
      <c r="L1874" s="5"/>
    </row>
    <row r="1875" spans="12:12" x14ac:dyDescent="0.2">
      <c r="L1875" s="5"/>
    </row>
    <row r="1876" spans="12:12" x14ac:dyDescent="0.2">
      <c r="L1876" s="5"/>
    </row>
    <row r="1877" spans="12:12" x14ac:dyDescent="0.2">
      <c r="L1877" s="5"/>
    </row>
    <row r="1878" spans="12:12" x14ac:dyDescent="0.2">
      <c r="L1878" s="5"/>
    </row>
    <row r="1879" spans="12:12" x14ac:dyDescent="0.2">
      <c r="L1879" s="5"/>
    </row>
    <row r="1880" spans="12:12" x14ac:dyDescent="0.2">
      <c r="L1880" s="5"/>
    </row>
    <row r="1881" spans="12:12" x14ac:dyDescent="0.2">
      <c r="L1881" s="5"/>
    </row>
    <row r="1882" spans="12:12" x14ac:dyDescent="0.2">
      <c r="L1882" s="5"/>
    </row>
    <row r="1883" spans="12:12" x14ac:dyDescent="0.2">
      <c r="L1883" s="5"/>
    </row>
    <row r="1884" spans="12:12" x14ac:dyDescent="0.2">
      <c r="L1884" s="5"/>
    </row>
    <row r="1885" spans="12:12" x14ac:dyDescent="0.2">
      <c r="L1885" s="5"/>
    </row>
    <row r="1886" spans="12:12" x14ac:dyDescent="0.2">
      <c r="L1886" s="5"/>
    </row>
    <row r="1887" spans="12:12" x14ac:dyDescent="0.2">
      <c r="L1887" s="5"/>
    </row>
    <row r="1888" spans="12:12" x14ac:dyDescent="0.2">
      <c r="L1888" s="5"/>
    </row>
    <row r="1889" spans="12:12" x14ac:dyDescent="0.2">
      <c r="L1889" s="5"/>
    </row>
    <row r="1890" spans="12:12" x14ac:dyDescent="0.2">
      <c r="L1890" s="5"/>
    </row>
    <row r="1891" spans="12:12" x14ac:dyDescent="0.2">
      <c r="L1891" s="5"/>
    </row>
    <row r="1892" spans="12:12" x14ac:dyDescent="0.2">
      <c r="L1892" s="5"/>
    </row>
    <row r="1893" spans="12:12" x14ac:dyDescent="0.2">
      <c r="L1893" s="5"/>
    </row>
    <row r="1894" spans="12:12" x14ac:dyDescent="0.2">
      <c r="L1894" s="5"/>
    </row>
    <row r="1895" spans="12:12" x14ac:dyDescent="0.2">
      <c r="L1895" s="5"/>
    </row>
    <row r="1896" spans="12:12" x14ac:dyDescent="0.2">
      <c r="L1896" s="5"/>
    </row>
    <row r="1897" spans="12:12" x14ac:dyDescent="0.2">
      <c r="L1897" s="5"/>
    </row>
    <row r="1898" spans="12:12" x14ac:dyDescent="0.2">
      <c r="L1898" s="5"/>
    </row>
    <row r="1899" spans="12:12" x14ac:dyDescent="0.2">
      <c r="L1899" s="5"/>
    </row>
    <row r="1900" spans="12:12" x14ac:dyDescent="0.2">
      <c r="L1900" s="5"/>
    </row>
    <row r="1901" spans="12:12" x14ac:dyDescent="0.2">
      <c r="L1901" s="5"/>
    </row>
    <row r="1902" spans="12:12" x14ac:dyDescent="0.2">
      <c r="L1902" s="5"/>
    </row>
    <row r="1903" spans="12:12" x14ac:dyDescent="0.2">
      <c r="L1903" s="5"/>
    </row>
    <row r="1904" spans="12:12" x14ac:dyDescent="0.2">
      <c r="L1904" s="5"/>
    </row>
    <row r="1905" spans="12:12" x14ac:dyDescent="0.2">
      <c r="L1905" s="5"/>
    </row>
    <row r="1906" spans="12:12" x14ac:dyDescent="0.2">
      <c r="L1906" s="5"/>
    </row>
    <row r="1907" spans="12:12" x14ac:dyDescent="0.2">
      <c r="L1907" s="5"/>
    </row>
    <row r="1908" spans="12:12" x14ac:dyDescent="0.2">
      <c r="L1908" s="5"/>
    </row>
    <row r="1909" spans="12:12" x14ac:dyDescent="0.2">
      <c r="L1909" s="5"/>
    </row>
    <row r="1910" spans="12:12" x14ac:dyDescent="0.2">
      <c r="L1910" s="5"/>
    </row>
    <row r="1911" spans="12:12" x14ac:dyDescent="0.2">
      <c r="L1911" s="5"/>
    </row>
    <row r="1912" spans="12:12" x14ac:dyDescent="0.2">
      <c r="L1912" s="5"/>
    </row>
    <row r="1913" spans="12:12" x14ac:dyDescent="0.2">
      <c r="L1913" s="5"/>
    </row>
    <row r="1914" spans="12:12" x14ac:dyDescent="0.2">
      <c r="L1914" s="5"/>
    </row>
    <row r="1915" spans="12:12" x14ac:dyDescent="0.2">
      <c r="L1915" s="5"/>
    </row>
    <row r="1916" spans="12:12" x14ac:dyDescent="0.2">
      <c r="L1916" s="5"/>
    </row>
    <row r="1917" spans="12:12" x14ac:dyDescent="0.2">
      <c r="L1917" s="5"/>
    </row>
    <row r="1918" spans="12:12" x14ac:dyDescent="0.2">
      <c r="L1918" s="5"/>
    </row>
    <row r="1919" spans="12:12" x14ac:dyDescent="0.2">
      <c r="L1919" s="5"/>
    </row>
    <row r="1920" spans="12:12" x14ac:dyDescent="0.2">
      <c r="L1920" s="5"/>
    </row>
    <row r="1921" spans="12:12" x14ac:dyDescent="0.2">
      <c r="L1921" s="5"/>
    </row>
    <row r="1922" spans="12:12" x14ac:dyDescent="0.2">
      <c r="L1922" s="5"/>
    </row>
    <row r="1923" spans="12:12" x14ac:dyDescent="0.2">
      <c r="L1923" s="5"/>
    </row>
    <row r="1924" spans="12:12" x14ac:dyDescent="0.2">
      <c r="L1924" s="5"/>
    </row>
    <row r="1925" spans="12:12" x14ac:dyDescent="0.2">
      <c r="L1925" s="5"/>
    </row>
    <row r="1926" spans="12:12" x14ac:dyDescent="0.2">
      <c r="L1926" s="5"/>
    </row>
    <row r="1927" spans="12:12" x14ac:dyDescent="0.2">
      <c r="L1927" s="5"/>
    </row>
    <row r="1928" spans="12:12" x14ac:dyDescent="0.2">
      <c r="L1928" s="5"/>
    </row>
    <row r="1929" spans="12:12" x14ac:dyDescent="0.2">
      <c r="L1929" s="5"/>
    </row>
    <row r="1930" spans="12:12" x14ac:dyDescent="0.2">
      <c r="L1930" s="5"/>
    </row>
    <row r="1931" spans="12:12" x14ac:dyDescent="0.2">
      <c r="L1931" s="5"/>
    </row>
    <row r="1932" spans="12:12" x14ac:dyDescent="0.2">
      <c r="L1932" s="5"/>
    </row>
    <row r="1933" spans="12:12" x14ac:dyDescent="0.2">
      <c r="L1933" s="5"/>
    </row>
    <row r="1934" spans="12:12" x14ac:dyDescent="0.2">
      <c r="L1934" s="5"/>
    </row>
    <row r="1935" spans="12:12" x14ac:dyDescent="0.2">
      <c r="L1935" s="5"/>
    </row>
    <row r="1936" spans="12:12" x14ac:dyDescent="0.2">
      <c r="L1936" s="5"/>
    </row>
    <row r="1937" spans="12:12" x14ac:dyDescent="0.2">
      <c r="L1937" s="5"/>
    </row>
    <row r="1938" spans="12:12" x14ac:dyDescent="0.2">
      <c r="L1938" s="5"/>
    </row>
    <row r="1939" spans="12:12" x14ac:dyDescent="0.2">
      <c r="L1939" s="5"/>
    </row>
    <row r="1940" spans="12:12" x14ac:dyDescent="0.2">
      <c r="L1940" s="5"/>
    </row>
    <row r="1941" spans="12:12" x14ac:dyDescent="0.2">
      <c r="L1941" s="5"/>
    </row>
    <row r="1942" spans="12:12" x14ac:dyDescent="0.2">
      <c r="L1942" s="5"/>
    </row>
    <row r="1943" spans="12:12" x14ac:dyDescent="0.2">
      <c r="L1943" s="5"/>
    </row>
    <row r="1944" spans="12:12" x14ac:dyDescent="0.2">
      <c r="L1944" s="5"/>
    </row>
    <row r="1945" spans="12:12" x14ac:dyDescent="0.2">
      <c r="L1945" s="5"/>
    </row>
    <row r="1946" spans="12:12" x14ac:dyDescent="0.2">
      <c r="L1946" s="5"/>
    </row>
    <row r="1947" spans="12:12" x14ac:dyDescent="0.2">
      <c r="L1947" s="5"/>
    </row>
    <row r="1948" spans="12:12" x14ac:dyDescent="0.2">
      <c r="L1948" s="5"/>
    </row>
    <row r="1949" spans="12:12" x14ac:dyDescent="0.2">
      <c r="L1949" s="5"/>
    </row>
    <row r="1950" spans="12:12" x14ac:dyDescent="0.2">
      <c r="L1950" s="5"/>
    </row>
    <row r="1951" spans="12:12" x14ac:dyDescent="0.2">
      <c r="L1951" s="5"/>
    </row>
    <row r="1952" spans="12:12" x14ac:dyDescent="0.2">
      <c r="L1952" s="5"/>
    </row>
    <row r="1953" spans="12:12" x14ac:dyDescent="0.2">
      <c r="L1953" s="5"/>
    </row>
    <row r="1954" spans="12:12" x14ac:dyDescent="0.2">
      <c r="L1954" s="5"/>
    </row>
    <row r="1955" spans="12:12" x14ac:dyDescent="0.2">
      <c r="L1955" s="5"/>
    </row>
    <row r="1956" spans="12:12" x14ac:dyDescent="0.2">
      <c r="L1956" s="5"/>
    </row>
    <row r="1957" spans="12:12" x14ac:dyDescent="0.2">
      <c r="L1957" s="5"/>
    </row>
    <row r="1958" spans="12:12" x14ac:dyDescent="0.2">
      <c r="L1958" s="5"/>
    </row>
    <row r="1959" spans="12:12" x14ac:dyDescent="0.2">
      <c r="L1959" s="5"/>
    </row>
    <row r="1960" spans="12:12" x14ac:dyDescent="0.2">
      <c r="L1960" s="5"/>
    </row>
    <row r="1961" spans="12:12" x14ac:dyDescent="0.2">
      <c r="L1961" s="5"/>
    </row>
    <row r="1962" spans="12:12" x14ac:dyDescent="0.2">
      <c r="L1962" s="5"/>
    </row>
    <row r="1963" spans="12:12" x14ac:dyDescent="0.2">
      <c r="L1963" s="5"/>
    </row>
    <row r="1964" spans="12:12" x14ac:dyDescent="0.2">
      <c r="L1964" s="5"/>
    </row>
    <row r="1965" spans="12:12" x14ac:dyDescent="0.2">
      <c r="L1965" s="5"/>
    </row>
    <row r="1966" spans="12:12" x14ac:dyDescent="0.2">
      <c r="L1966" s="5"/>
    </row>
    <row r="1967" spans="12:12" x14ac:dyDescent="0.2">
      <c r="L1967" s="5"/>
    </row>
    <row r="1968" spans="12:12" x14ac:dyDescent="0.2">
      <c r="L1968" s="5"/>
    </row>
    <row r="1969" spans="12:12" x14ac:dyDescent="0.2">
      <c r="L1969" s="5"/>
    </row>
    <row r="1970" spans="12:12" x14ac:dyDescent="0.2">
      <c r="L1970" s="5"/>
    </row>
    <row r="1971" spans="12:12" x14ac:dyDescent="0.2">
      <c r="L1971" s="5"/>
    </row>
    <row r="1972" spans="12:12" x14ac:dyDescent="0.2">
      <c r="L1972" s="5"/>
    </row>
    <row r="1973" spans="12:12" x14ac:dyDescent="0.2">
      <c r="L1973" s="5"/>
    </row>
    <row r="1974" spans="12:12" x14ac:dyDescent="0.2">
      <c r="L1974" s="5"/>
    </row>
    <row r="1975" spans="12:12" x14ac:dyDescent="0.2">
      <c r="L1975" s="5"/>
    </row>
    <row r="1976" spans="12:12" x14ac:dyDescent="0.2">
      <c r="L1976" s="5"/>
    </row>
    <row r="1977" spans="12:12" x14ac:dyDescent="0.2">
      <c r="L1977" s="5"/>
    </row>
    <row r="1978" spans="12:12" x14ac:dyDescent="0.2">
      <c r="L1978" s="5"/>
    </row>
    <row r="1979" spans="12:12" x14ac:dyDescent="0.2">
      <c r="L1979" s="5"/>
    </row>
    <row r="1980" spans="12:12" x14ac:dyDescent="0.2">
      <c r="L1980" s="5"/>
    </row>
    <row r="1981" spans="12:12" x14ac:dyDescent="0.2">
      <c r="L1981" s="5"/>
    </row>
    <row r="1982" spans="12:12" x14ac:dyDescent="0.2">
      <c r="L1982" s="5"/>
    </row>
    <row r="1983" spans="12:12" x14ac:dyDescent="0.2">
      <c r="L1983" s="5"/>
    </row>
    <row r="1984" spans="12:12" x14ac:dyDescent="0.2">
      <c r="L1984" s="5"/>
    </row>
    <row r="1985" spans="12:12" x14ac:dyDescent="0.2">
      <c r="L1985" s="5"/>
    </row>
    <row r="1986" spans="12:12" x14ac:dyDescent="0.2">
      <c r="L1986" s="5"/>
    </row>
    <row r="1987" spans="12:12" x14ac:dyDescent="0.2">
      <c r="L1987" s="5"/>
    </row>
    <row r="1988" spans="12:12" x14ac:dyDescent="0.2">
      <c r="L1988" s="5"/>
    </row>
    <row r="1989" spans="12:12" x14ac:dyDescent="0.2">
      <c r="L1989" s="5"/>
    </row>
    <row r="1990" spans="12:12" x14ac:dyDescent="0.2">
      <c r="L1990" s="5"/>
    </row>
    <row r="1991" spans="12:12" x14ac:dyDescent="0.2">
      <c r="L1991" s="5"/>
    </row>
    <row r="1992" spans="12:12" x14ac:dyDescent="0.2">
      <c r="L1992" s="5"/>
    </row>
    <row r="1993" spans="12:12" x14ac:dyDescent="0.2">
      <c r="L1993" s="5"/>
    </row>
    <row r="1994" spans="12:12" x14ac:dyDescent="0.2">
      <c r="L1994" s="5"/>
    </row>
    <row r="1995" spans="12:12" x14ac:dyDescent="0.2">
      <c r="L1995" s="5"/>
    </row>
    <row r="1996" spans="12:12" x14ac:dyDescent="0.2">
      <c r="L1996" s="5"/>
    </row>
    <row r="1997" spans="12:12" x14ac:dyDescent="0.2">
      <c r="L1997" s="5"/>
    </row>
    <row r="1998" spans="12:12" x14ac:dyDescent="0.2">
      <c r="L1998" s="5"/>
    </row>
    <row r="1999" spans="12:12" x14ac:dyDescent="0.2">
      <c r="L1999" s="5"/>
    </row>
    <row r="2000" spans="12:12" x14ac:dyDescent="0.2">
      <c r="L2000" s="5"/>
    </row>
    <row r="2001" spans="12:12" x14ac:dyDescent="0.2">
      <c r="L2001" s="5"/>
    </row>
    <row r="2002" spans="12:12" x14ac:dyDescent="0.2">
      <c r="L2002" s="5"/>
    </row>
    <row r="2003" spans="12:12" x14ac:dyDescent="0.2">
      <c r="L2003" s="5"/>
    </row>
    <row r="2004" spans="12:12" x14ac:dyDescent="0.2">
      <c r="L2004" s="5"/>
    </row>
    <row r="2005" spans="12:12" x14ac:dyDescent="0.2">
      <c r="L200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30CB-6639-4E5A-8D8F-97028881AE78}">
  <dimension ref="A1:N205"/>
  <sheetViews>
    <sheetView workbookViewId="0">
      <selection activeCell="L44" sqref="L44"/>
    </sheetView>
  </sheetViews>
  <sheetFormatPr defaultColWidth="9.140625" defaultRowHeight="12.75" x14ac:dyDescent="0.2"/>
  <cols>
    <col min="1" max="16384" width="9.140625" style="36"/>
  </cols>
  <sheetData>
    <row r="1" spans="1:14" x14ac:dyDescent="0.2">
      <c r="A1" s="36">
        <v>1</v>
      </c>
    </row>
    <row r="2" spans="1:14" ht="76.5" x14ac:dyDescent="0.2">
      <c r="B2" s="37" t="s">
        <v>7</v>
      </c>
      <c r="C2" s="37" t="s">
        <v>11</v>
      </c>
      <c r="D2" s="37" t="s">
        <v>145</v>
      </c>
      <c r="E2" s="37" t="s">
        <v>155</v>
      </c>
      <c r="F2" s="37" t="s">
        <v>156</v>
      </c>
    </row>
    <row r="3" spans="1:14" x14ac:dyDescent="0.2">
      <c r="B3" s="36" t="s">
        <v>12</v>
      </c>
    </row>
    <row r="4" spans="1:14" x14ac:dyDescent="0.2">
      <c r="B4" s="36" t="s">
        <v>13</v>
      </c>
      <c r="C4" s="36" t="s">
        <v>14</v>
      </c>
      <c r="D4" s="36" t="s">
        <v>14</v>
      </c>
      <c r="E4" s="36" t="s">
        <v>14</v>
      </c>
      <c r="F4" s="36" t="s">
        <v>14</v>
      </c>
    </row>
    <row r="5" spans="1:14" x14ac:dyDescent="0.2">
      <c r="B5" s="36" t="s">
        <v>157</v>
      </c>
    </row>
    <row r="6" spans="1:14" x14ac:dyDescent="0.2">
      <c r="B6" s="36" t="s">
        <v>158</v>
      </c>
    </row>
    <row r="7" spans="1:14" x14ac:dyDescent="0.2">
      <c r="B7" s="36" t="s">
        <v>159</v>
      </c>
      <c r="K7" s="38" t="s">
        <v>160</v>
      </c>
      <c r="L7" s="36" t="s">
        <v>22</v>
      </c>
      <c r="M7" s="36" t="s">
        <v>161</v>
      </c>
    </row>
    <row r="8" spans="1:14" x14ac:dyDescent="0.2">
      <c r="B8" s="36" t="s">
        <v>162</v>
      </c>
      <c r="J8" s="36">
        <v>2026</v>
      </c>
      <c r="K8" s="36">
        <f>VLOOKUP(J8,A:F,3,FALSE)</f>
        <v>-6.3E-2</v>
      </c>
      <c r="L8" s="36">
        <f>VLOOKUP(J8,A:F,4,FALSE)</f>
        <v>0.17699999999999999</v>
      </c>
      <c r="M8" s="36">
        <f>VLOOKUP(J8,A:F,5,FALSE)</f>
        <v>8.6999999999999994E-2</v>
      </c>
      <c r="N8" s="36">
        <f>VLOOKUP(J8,A:F,6,FALSE)</f>
        <v>0.11600000000000001</v>
      </c>
    </row>
    <row r="9" spans="1:14" x14ac:dyDescent="0.2">
      <c r="A9" s="36">
        <v>2026</v>
      </c>
      <c r="B9" s="39" t="s">
        <v>15</v>
      </c>
      <c r="C9" s="39">
        <f>HLOOKUP(C$2,Models_Results!$B:$AAS,$H9,FALSE)</f>
        <v>-6.3E-2</v>
      </c>
      <c r="D9" s="39">
        <f>HLOOKUP(D$2,Models_Results!$B:$AAS,$H9,FALSE)</f>
        <v>0.17699999999999999</v>
      </c>
      <c r="E9" s="39">
        <f>HLOOKUP(E$2,Models_Results!$B:$AAS,$H9,FALSE)</f>
        <v>8.6999999999999994E-2</v>
      </c>
      <c r="F9" s="39">
        <f>HLOOKUP(F$2,Models_Results!$B:$AAS,$H9,FALSE)</f>
        <v>0.11600000000000001</v>
      </c>
      <c r="H9" s="36">
        <v>6</v>
      </c>
      <c r="J9" s="36">
        <v>2027</v>
      </c>
      <c r="K9" s="36">
        <f t="shared" ref="K9:K32" si="0">VLOOKUP(J9,A:F,3,FALSE)</f>
        <v>0.38700000000000001</v>
      </c>
      <c r="L9" s="36">
        <f t="shared" ref="L9:L32" si="1">VLOOKUP(J9,A:F,4,FALSE)</f>
        <v>-0.125</v>
      </c>
      <c r="M9" s="36">
        <f t="shared" ref="M9:M32" si="2">VLOOKUP(J9,A:F,5,FALSE)</f>
        <v>0.154</v>
      </c>
      <c r="N9" s="36">
        <f t="shared" ref="N9:N32" si="3">VLOOKUP(J9,A:F,6,FALSE)</f>
        <v>0.184</v>
      </c>
    </row>
    <row r="10" spans="1:14" x14ac:dyDescent="0.2">
      <c r="A10" s="36">
        <f>A9+0.25</f>
        <v>2026.25</v>
      </c>
      <c r="B10" s="36" t="s">
        <v>16</v>
      </c>
      <c r="C10" s="39">
        <f>HLOOKUP(C$2,Models_Results!$B:$AAS,$H10,FALSE)</f>
        <v>5.1999999999999998E-2</v>
      </c>
      <c r="D10" s="39">
        <f>HLOOKUP(D$2,Models_Results!$B:$AAS,$H10,FALSE)</f>
        <v>8.2000000000000003E-2</v>
      </c>
      <c r="E10" s="39">
        <f>HLOOKUP(E$2,Models_Results!$B:$AAS,$H10,FALSE)</f>
        <v>9.6000000000000002E-2</v>
      </c>
      <c r="F10" s="39">
        <f>HLOOKUP(F$2,Models_Results!$B:$AAS,$H10,FALSE)</f>
        <v>0.125</v>
      </c>
      <c r="H10" s="36">
        <v>7</v>
      </c>
      <c r="J10" s="36">
        <v>2028</v>
      </c>
      <c r="K10" s="36">
        <f t="shared" si="0"/>
        <v>0.79100000000000004</v>
      </c>
      <c r="L10" s="36">
        <f t="shared" si="1"/>
        <v>-0.23300000000000001</v>
      </c>
      <c r="M10" s="36">
        <f t="shared" si="2"/>
        <v>0.29499999999999998</v>
      </c>
      <c r="N10" s="36">
        <f t="shared" si="3"/>
        <v>0.32700000000000001</v>
      </c>
    </row>
    <row r="11" spans="1:14" x14ac:dyDescent="0.2">
      <c r="A11" s="36">
        <f t="shared" ref="A11:A74" si="4">A10+0.25</f>
        <v>2026.5</v>
      </c>
      <c r="B11" s="36" t="s">
        <v>17</v>
      </c>
      <c r="C11" s="39">
        <f>HLOOKUP(C$2,Models_Results!$B:$AAS,$H11,FALSE)</f>
        <v>0.16600000000000001</v>
      </c>
      <c r="D11" s="39">
        <f>HLOOKUP(D$2,Models_Results!$B:$AAS,$H11,FALSE)</f>
        <v>0</v>
      </c>
      <c r="E11" s="39">
        <f>HLOOKUP(E$2,Models_Results!$B:$AAS,$H11,FALSE)</f>
        <v>0.11</v>
      </c>
      <c r="F11" s="39">
        <f>HLOOKUP(F$2,Models_Results!$B:$AAS,$H11,FALSE)</f>
        <v>0.13900000000000001</v>
      </c>
      <c r="H11" s="36">
        <v>8</v>
      </c>
      <c r="J11" s="36">
        <v>2029</v>
      </c>
      <c r="K11" s="36">
        <f t="shared" si="0"/>
        <v>1.1499999999999999</v>
      </c>
      <c r="L11" s="36">
        <f t="shared" si="1"/>
        <v>-0.187</v>
      </c>
      <c r="M11" s="36">
        <f t="shared" si="2"/>
        <v>0.49199999999999999</v>
      </c>
      <c r="N11" s="36">
        <f t="shared" si="3"/>
        <v>0.52600000000000002</v>
      </c>
    </row>
    <row r="12" spans="1:14" x14ac:dyDescent="0.2">
      <c r="A12" s="36">
        <f t="shared" si="4"/>
        <v>2026.75</v>
      </c>
      <c r="B12" s="36" t="s">
        <v>18</v>
      </c>
      <c r="C12" s="39">
        <f>HLOOKUP(C$2,Models_Results!$B:$AAS,$H12,FALSE)</f>
        <v>0.27800000000000002</v>
      </c>
      <c r="D12" s="39">
        <f>HLOOKUP(D$2,Models_Results!$B:$AAS,$H12,FALSE)</f>
        <v>-6.9000000000000006E-2</v>
      </c>
      <c r="E12" s="39">
        <f>HLOOKUP(E$2,Models_Results!$B:$AAS,$H12,FALSE)</f>
        <v>0.129</v>
      </c>
      <c r="F12" s="39">
        <f>HLOOKUP(F$2,Models_Results!$B:$AAS,$H12,FALSE)</f>
        <v>0.159</v>
      </c>
      <c r="H12" s="36">
        <v>9</v>
      </c>
      <c r="J12" s="36">
        <v>2030</v>
      </c>
      <c r="K12" s="36">
        <f t="shared" si="0"/>
        <v>1.468</v>
      </c>
      <c r="L12" s="36">
        <f t="shared" si="1"/>
        <v>-2.8000000000000001E-2</v>
      </c>
      <c r="M12" s="36">
        <f t="shared" si="2"/>
        <v>0.72799999999999998</v>
      </c>
      <c r="N12" s="36">
        <f t="shared" si="3"/>
        <v>0.76500000000000001</v>
      </c>
    </row>
    <row r="13" spans="1:14" x14ac:dyDescent="0.2">
      <c r="A13" s="36">
        <f t="shared" si="4"/>
        <v>2027</v>
      </c>
      <c r="B13" s="36" t="s">
        <v>19</v>
      </c>
      <c r="C13" s="39">
        <f>HLOOKUP(C$2,Models_Results!$B:$AAS,$H13,FALSE)</f>
        <v>0.38700000000000001</v>
      </c>
      <c r="D13" s="39">
        <f>HLOOKUP(D$2,Models_Results!$B:$AAS,$H13,FALSE)</f>
        <v>-0.125</v>
      </c>
      <c r="E13" s="39">
        <f>HLOOKUP(E$2,Models_Results!$B:$AAS,$H13,FALSE)</f>
        <v>0.154</v>
      </c>
      <c r="F13" s="39">
        <f>HLOOKUP(F$2,Models_Results!$B:$AAS,$H13,FALSE)</f>
        <v>0.184</v>
      </c>
      <c r="H13" s="36">
        <v>10</v>
      </c>
      <c r="J13" s="36">
        <v>2031</v>
      </c>
      <c r="K13" s="36">
        <f t="shared" si="0"/>
        <v>1.7490000000000001</v>
      </c>
      <c r="L13" s="36">
        <f t="shared" si="1"/>
        <v>0.21199999999999999</v>
      </c>
      <c r="M13" s="36">
        <f t="shared" si="2"/>
        <v>0.99</v>
      </c>
      <c r="N13" s="36">
        <f t="shared" si="3"/>
        <v>1.0309999999999999</v>
      </c>
    </row>
    <row r="14" spans="1:14" x14ac:dyDescent="0.2">
      <c r="A14" s="36">
        <f t="shared" si="4"/>
        <v>2027.25</v>
      </c>
      <c r="B14" s="36" t="s">
        <v>20</v>
      </c>
      <c r="C14" s="39">
        <f>HLOOKUP(C$2,Models_Results!$B:$AAS,$H14,FALSE)</f>
        <v>0.49299999999999999</v>
      </c>
      <c r="D14" s="39">
        <f>HLOOKUP(D$2,Models_Results!$B:$AAS,$H14,FALSE)</f>
        <v>-0.16900000000000001</v>
      </c>
      <c r="E14" s="39">
        <f>HLOOKUP(E$2,Models_Results!$B:$AAS,$H14,FALSE)</f>
        <v>0.183</v>
      </c>
      <c r="F14" s="39">
        <f>HLOOKUP(F$2,Models_Results!$B:$AAS,$H14,FALSE)</f>
        <v>0.21299999999999999</v>
      </c>
      <c r="H14" s="36">
        <v>11</v>
      </c>
      <c r="J14" s="36">
        <v>2032</v>
      </c>
      <c r="K14" s="36">
        <f t="shared" si="0"/>
        <v>1.998</v>
      </c>
      <c r="L14" s="36">
        <f t="shared" si="1"/>
        <v>0.50900000000000001</v>
      </c>
      <c r="M14" s="36">
        <f t="shared" si="2"/>
        <v>1.2669999999999999</v>
      </c>
      <c r="N14" s="36">
        <f t="shared" si="3"/>
        <v>1.3149999999999999</v>
      </c>
    </row>
    <row r="15" spans="1:14" x14ac:dyDescent="0.2">
      <c r="A15" s="36">
        <f t="shared" si="4"/>
        <v>2027.5</v>
      </c>
      <c r="B15" s="36" t="s">
        <v>23</v>
      </c>
      <c r="C15" s="39">
        <f>HLOOKUP(C$2,Models_Results!$B:$AAS,$H15,FALSE)</f>
        <v>0.59499999999999997</v>
      </c>
      <c r="D15" s="39">
        <f>HLOOKUP(D$2,Models_Results!$B:$AAS,$H15,FALSE)</f>
        <v>-0.20100000000000001</v>
      </c>
      <c r="E15" s="39">
        <f>HLOOKUP(E$2,Models_Results!$B:$AAS,$H15,FALSE)</f>
        <v>0.217</v>
      </c>
      <c r="F15" s="39">
        <f>HLOOKUP(F$2,Models_Results!$B:$AAS,$H15,FALSE)</f>
        <v>0.247</v>
      </c>
      <c r="H15" s="36">
        <v>12</v>
      </c>
      <c r="J15" s="36">
        <v>2033</v>
      </c>
      <c r="K15" s="36">
        <f t="shared" si="0"/>
        <v>2.218</v>
      </c>
      <c r="L15" s="36">
        <f t="shared" si="1"/>
        <v>0.84299999999999997</v>
      </c>
      <c r="M15" s="36">
        <f t="shared" si="2"/>
        <v>1.5529999999999999</v>
      </c>
      <c r="N15" s="36">
        <f t="shared" si="3"/>
        <v>1.61</v>
      </c>
    </row>
    <row r="16" spans="1:14" x14ac:dyDescent="0.2">
      <c r="A16" s="36">
        <f t="shared" si="4"/>
        <v>2027.75</v>
      </c>
      <c r="B16" s="36" t="s">
        <v>24</v>
      </c>
      <c r="C16" s="39">
        <f>HLOOKUP(C$2,Models_Results!$B:$AAS,$H16,FALSE)</f>
        <v>0.69499999999999995</v>
      </c>
      <c r="D16" s="39">
        <f>HLOOKUP(D$2,Models_Results!$B:$AAS,$H16,FALSE)</f>
        <v>-0.222</v>
      </c>
      <c r="E16" s="39">
        <f>HLOOKUP(E$2,Models_Results!$B:$AAS,$H16,FALSE)</f>
        <v>0.254</v>
      </c>
      <c r="F16" s="39">
        <f>HLOOKUP(F$2,Models_Results!$B:$AAS,$H16,FALSE)</f>
        <v>0.28499999999999998</v>
      </c>
      <c r="H16" s="36">
        <v>13</v>
      </c>
      <c r="J16" s="36">
        <v>2034</v>
      </c>
      <c r="K16" s="36">
        <f t="shared" si="0"/>
        <v>2.4129999999999998</v>
      </c>
      <c r="L16" s="36">
        <f t="shared" si="1"/>
        <v>1.1990000000000001</v>
      </c>
      <c r="M16" s="36">
        <f t="shared" si="2"/>
        <v>1.84</v>
      </c>
      <c r="N16" s="36">
        <f t="shared" si="3"/>
        <v>1.909</v>
      </c>
    </row>
    <row r="17" spans="1:14" x14ac:dyDescent="0.2">
      <c r="A17" s="36">
        <f t="shared" si="4"/>
        <v>2028</v>
      </c>
      <c r="B17" s="36" t="s">
        <v>26</v>
      </c>
      <c r="C17" s="39">
        <f>HLOOKUP(C$2,Models_Results!$B:$AAS,$H17,FALSE)</f>
        <v>0.79100000000000004</v>
      </c>
      <c r="D17" s="39">
        <f>HLOOKUP(D$2,Models_Results!$B:$AAS,$H17,FALSE)</f>
        <v>-0.23300000000000001</v>
      </c>
      <c r="E17" s="39">
        <f>HLOOKUP(E$2,Models_Results!$B:$AAS,$H17,FALSE)</f>
        <v>0.29499999999999998</v>
      </c>
      <c r="F17" s="39">
        <f>HLOOKUP(F$2,Models_Results!$B:$AAS,$H17,FALSE)</f>
        <v>0.32700000000000001</v>
      </c>
      <c r="H17" s="36">
        <v>14</v>
      </c>
      <c r="J17" s="36">
        <v>2035</v>
      </c>
      <c r="K17" s="36">
        <f t="shared" si="0"/>
        <v>2.5840000000000001</v>
      </c>
      <c r="L17" s="36">
        <f t="shared" si="1"/>
        <v>1.5669999999999999</v>
      </c>
      <c r="M17" s="36">
        <f t="shared" si="2"/>
        <v>2.1240000000000001</v>
      </c>
      <c r="N17" s="36">
        <f t="shared" si="3"/>
        <v>2.2080000000000002</v>
      </c>
    </row>
    <row r="18" spans="1:14" x14ac:dyDescent="0.2">
      <c r="A18" s="36">
        <f t="shared" si="4"/>
        <v>2028.25</v>
      </c>
      <c r="B18" s="36" t="s">
        <v>28</v>
      </c>
      <c r="C18" s="39">
        <f>HLOOKUP(C$2,Models_Results!$B:$AAS,$H18,FALSE)</f>
        <v>0.88500000000000001</v>
      </c>
      <c r="D18" s="39">
        <f>HLOOKUP(D$2,Models_Results!$B:$AAS,$H18,FALSE)</f>
        <v>-0.23400000000000001</v>
      </c>
      <c r="E18" s="39">
        <f>HLOOKUP(E$2,Models_Results!$B:$AAS,$H18,FALSE)</f>
        <v>0.34</v>
      </c>
      <c r="F18" s="39">
        <f>HLOOKUP(F$2,Models_Results!$B:$AAS,$H18,FALSE)</f>
        <v>0.372</v>
      </c>
      <c r="H18" s="36">
        <v>15</v>
      </c>
      <c r="J18" s="36">
        <v>2036</v>
      </c>
      <c r="K18" s="36">
        <f t="shared" si="0"/>
        <v>2.7360000000000002</v>
      </c>
      <c r="L18" s="36">
        <f t="shared" si="1"/>
        <v>1.9359999999999999</v>
      </c>
      <c r="M18" s="36">
        <f t="shared" si="2"/>
        <v>2.4</v>
      </c>
      <c r="N18" s="36">
        <f t="shared" si="3"/>
        <v>2.4769999999999999</v>
      </c>
    </row>
    <row r="19" spans="1:14" x14ac:dyDescent="0.2">
      <c r="A19" s="36">
        <f t="shared" si="4"/>
        <v>2028.5</v>
      </c>
      <c r="B19" s="36" t="s">
        <v>30</v>
      </c>
      <c r="C19" s="39">
        <f>HLOOKUP(C$2,Models_Results!$B:$AAS,$H19,FALSE)</f>
        <v>0.97599999999999998</v>
      </c>
      <c r="D19" s="39">
        <f>HLOOKUP(D$2,Models_Results!$B:$AAS,$H19,FALSE)</f>
        <v>-0.22600000000000001</v>
      </c>
      <c r="E19" s="39">
        <f>HLOOKUP(E$2,Models_Results!$B:$AAS,$H19,FALSE)</f>
        <v>0.38800000000000001</v>
      </c>
      <c r="F19" s="39">
        <f>HLOOKUP(F$2,Models_Results!$B:$AAS,$H19,FALSE)</f>
        <v>0.42</v>
      </c>
      <c r="H19" s="36">
        <v>16</v>
      </c>
      <c r="J19" s="36">
        <v>2037</v>
      </c>
      <c r="K19" s="36">
        <f t="shared" si="0"/>
        <v>2.87</v>
      </c>
      <c r="L19" s="36">
        <f t="shared" si="1"/>
        <v>2.302</v>
      </c>
      <c r="M19" s="36">
        <f t="shared" si="2"/>
        <v>2.6680000000000001</v>
      </c>
      <c r="N19" s="36">
        <f t="shared" si="3"/>
        <v>2.6709999999999998</v>
      </c>
    </row>
    <row r="20" spans="1:14" x14ac:dyDescent="0.2">
      <c r="A20" s="36">
        <f t="shared" si="4"/>
        <v>2028.75</v>
      </c>
      <c r="B20" s="36" t="s">
        <v>31</v>
      </c>
      <c r="C20" s="39">
        <f>HLOOKUP(C$2,Models_Results!$B:$AAS,$H20,FALSE)</f>
        <v>1.0640000000000001</v>
      </c>
      <c r="D20" s="39">
        <f>HLOOKUP(D$2,Models_Results!$B:$AAS,$H20,FALSE)</f>
        <v>-0.21</v>
      </c>
      <c r="E20" s="39">
        <f>HLOOKUP(E$2,Models_Results!$B:$AAS,$H20,FALSE)</f>
        <v>0.439</v>
      </c>
      <c r="F20" s="39">
        <f>HLOOKUP(F$2,Models_Results!$B:$AAS,$H20,FALSE)</f>
        <v>0.47199999999999998</v>
      </c>
      <c r="H20" s="36">
        <v>17</v>
      </c>
      <c r="J20" s="36">
        <v>2038</v>
      </c>
      <c r="K20" s="36">
        <f t="shared" si="0"/>
        <v>2.988</v>
      </c>
      <c r="L20" s="36">
        <f t="shared" si="1"/>
        <v>2.6589999999999998</v>
      </c>
      <c r="M20" s="36">
        <f t="shared" si="2"/>
        <v>2.9239999999999999</v>
      </c>
      <c r="N20" s="36">
        <f t="shared" si="3"/>
        <v>2.8069999999999999</v>
      </c>
    </row>
    <row r="21" spans="1:14" x14ac:dyDescent="0.2">
      <c r="A21" s="36">
        <f t="shared" si="4"/>
        <v>2029</v>
      </c>
      <c r="B21" s="36" t="s">
        <v>32</v>
      </c>
      <c r="C21" s="39">
        <f>HLOOKUP(C$2,Models_Results!$B:$AAS,$H21,FALSE)</f>
        <v>1.1499999999999999</v>
      </c>
      <c r="D21" s="39">
        <f>HLOOKUP(D$2,Models_Results!$B:$AAS,$H21,FALSE)</f>
        <v>-0.187</v>
      </c>
      <c r="E21" s="39">
        <f>HLOOKUP(E$2,Models_Results!$B:$AAS,$H21,FALSE)</f>
        <v>0.49199999999999999</v>
      </c>
      <c r="F21" s="39">
        <f>HLOOKUP(F$2,Models_Results!$B:$AAS,$H21,FALSE)</f>
        <v>0.52600000000000002</v>
      </c>
      <c r="H21" s="36">
        <v>18</v>
      </c>
      <c r="J21" s="36">
        <v>2039</v>
      </c>
      <c r="K21" s="36">
        <f t="shared" si="0"/>
        <v>3.0910000000000002</v>
      </c>
      <c r="L21" s="36">
        <f t="shared" si="1"/>
        <v>3.0030000000000001</v>
      </c>
      <c r="M21" s="36">
        <f t="shared" si="2"/>
        <v>3.1680000000000001</v>
      </c>
      <c r="N21" s="36">
        <f t="shared" si="3"/>
        <v>2.95</v>
      </c>
    </row>
    <row r="22" spans="1:14" x14ac:dyDescent="0.2">
      <c r="A22" s="36">
        <f t="shared" si="4"/>
        <v>2029.25</v>
      </c>
      <c r="B22" s="36" t="s">
        <v>33</v>
      </c>
      <c r="C22" s="39">
        <f>HLOOKUP(C$2,Models_Results!$B:$AAS,$H22,FALSE)</f>
        <v>1.2330000000000001</v>
      </c>
      <c r="D22" s="39">
        <f>HLOOKUP(D$2,Models_Results!$B:$AAS,$H22,FALSE)</f>
        <v>-0.157</v>
      </c>
      <c r="E22" s="39">
        <f>HLOOKUP(E$2,Models_Results!$B:$AAS,$H22,FALSE)</f>
        <v>0.54800000000000004</v>
      </c>
      <c r="F22" s="39">
        <f>HLOOKUP(F$2,Models_Results!$B:$AAS,$H22,FALSE)</f>
        <v>0.58199999999999996</v>
      </c>
      <c r="H22" s="36">
        <v>19</v>
      </c>
      <c r="J22" s="36">
        <v>2040</v>
      </c>
      <c r="K22" s="36">
        <f t="shared" si="0"/>
        <v>3.1829999999999998</v>
      </c>
      <c r="L22" s="36">
        <f t="shared" si="1"/>
        <v>3.3330000000000002</v>
      </c>
      <c r="M22" s="36">
        <f t="shared" si="2"/>
        <v>3.3980000000000001</v>
      </c>
      <c r="N22" s="36">
        <f t="shared" si="3"/>
        <v>3.1139999999999999</v>
      </c>
    </row>
    <row r="23" spans="1:14" x14ac:dyDescent="0.2">
      <c r="A23" s="36">
        <f t="shared" si="4"/>
        <v>2029.5</v>
      </c>
      <c r="B23" s="36" t="s">
        <v>34</v>
      </c>
      <c r="C23" s="39">
        <f>HLOOKUP(C$2,Models_Results!$B:$AAS,$H23,FALSE)</f>
        <v>1.3140000000000001</v>
      </c>
      <c r="D23" s="39">
        <f>HLOOKUP(D$2,Models_Results!$B:$AAS,$H23,FALSE)</f>
        <v>-0.12</v>
      </c>
      <c r="E23" s="39">
        <f>HLOOKUP(E$2,Models_Results!$B:$AAS,$H23,FALSE)</f>
        <v>0.60599999999999998</v>
      </c>
      <c r="F23" s="39">
        <f>HLOOKUP(F$2,Models_Results!$B:$AAS,$H23,FALSE)</f>
        <v>0.64100000000000001</v>
      </c>
      <c r="H23" s="36">
        <v>20</v>
      </c>
      <c r="J23" s="36">
        <v>2041</v>
      </c>
      <c r="K23" s="36">
        <f t="shared" si="0"/>
        <v>3.2629999999999999</v>
      </c>
      <c r="L23" s="36">
        <f t="shared" si="1"/>
        <v>3.6459999999999999</v>
      </c>
      <c r="M23" s="36">
        <f t="shared" si="2"/>
        <v>3.6150000000000002</v>
      </c>
      <c r="N23" s="36">
        <f t="shared" si="3"/>
        <v>3.2919999999999998</v>
      </c>
    </row>
    <row r="24" spans="1:14" x14ac:dyDescent="0.2">
      <c r="A24" s="36">
        <f t="shared" si="4"/>
        <v>2029.75</v>
      </c>
      <c r="B24" s="36" t="s">
        <v>35</v>
      </c>
      <c r="C24" s="39">
        <f>HLOOKUP(C$2,Models_Results!$B:$AAS,$H24,FALSE)</f>
        <v>1.3919999999999999</v>
      </c>
      <c r="D24" s="39">
        <f>HLOOKUP(D$2,Models_Results!$B:$AAS,$H24,FALSE)</f>
        <v>-7.6999999999999999E-2</v>
      </c>
      <c r="E24" s="39">
        <f>HLOOKUP(E$2,Models_Results!$B:$AAS,$H24,FALSE)</f>
        <v>0.66600000000000004</v>
      </c>
      <c r="F24" s="39">
        <f>HLOOKUP(F$2,Models_Results!$B:$AAS,$H24,FALSE)</f>
        <v>0.70199999999999996</v>
      </c>
      <c r="H24" s="36">
        <v>21</v>
      </c>
      <c r="J24" s="36">
        <v>2042</v>
      </c>
      <c r="K24" s="36">
        <f t="shared" si="0"/>
        <v>3.3340000000000001</v>
      </c>
      <c r="L24" s="36">
        <f t="shared" si="1"/>
        <v>3.9430000000000001</v>
      </c>
      <c r="M24" s="36">
        <f t="shared" si="2"/>
        <v>3.8180000000000001</v>
      </c>
      <c r="N24" s="36">
        <f t="shared" si="3"/>
        <v>3.4780000000000002</v>
      </c>
    </row>
    <row r="25" spans="1:14" x14ac:dyDescent="0.2">
      <c r="A25" s="36">
        <f t="shared" si="4"/>
        <v>2030</v>
      </c>
      <c r="B25" s="36" t="s">
        <v>25</v>
      </c>
      <c r="C25" s="39">
        <f>HLOOKUP(C$2,Models_Results!$B:$AAS,$H25,FALSE)</f>
        <v>1.468</v>
      </c>
      <c r="D25" s="39">
        <f>HLOOKUP(D$2,Models_Results!$B:$AAS,$H25,FALSE)</f>
        <v>-2.8000000000000001E-2</v>
      </c>
      <c r="E25" s="39">
        <f>HLOOKUP(E$2,Models_Results!$B:$AAS,$H25,FALSE)</f>
        <v>0.72799999999999998</v>
      </c>
      <c r="F25" s="39">
        <f>HLOOKUP(F$2,Models_Results!$B:$AAS,$H25,FALSE)</f>
        <v>0.76500000000000001</v>
      </c>
      <c r="H25" s="36">
        <v>22</v>
      </c>
      <c r="J25" s="36">
        <v>2043</v>
      </c>
      <c r="K25" s="36">
        <f t="shared" si="0"/>
        <v>3.3969999999999998</v>
      </c>
      <c r="L25" s="36">
        <f t="shared" si="1"/>
        <v>4.2210000000000001</v>
      </c>
      <c r="M25" s="36">
        <f t="shared" si="2"/>
        <v>4.008</v>
      </c>
      <c r="N25" s="36">
        <f t="shared" si="3"/>
        <v>3.6680000000000001</v>
      </c>
    </row>
    <row r="26" spans="1:14" x14ac:dyDescent="0.2">
      <c r="A26" s="36">
        <f t="shared" si="4"/>
        <v>2030.25</v>
      </c>
      <c r="B26" s="36" t="s">
        <v>36</v>
      </c>
      <c r="C26" s="39">
        <f>HLOOKUP(C$2,Models_Results!$B:$AAS,$H26,FALSE)</f>
        <v>1.5409999999999999</v>
      </c>
      <c r="D26" s="39">
        <f>HLOOKUP(D$2,Models_Results!$B:$AAS,$H26,FALSE)</f>
        <v>2.5000000000000001E-2</v>
      </c>
      <c r="E26" s="39">
        <f>HLOOKUP(E$2,Models_Results!$B:$AAS,$H26,FALSE)</f>
        <v>0.79100000000000004</v>
      </c>
      <c r="F26" s="39">
        <f>HLOOKUP(F$2,Models_Results!$B:$AAS,$H26,FALSE)</f>
        <v>0.82899999999999996</v>
      </c>
      <c r="H26" s="36">
        <v>23</v>
      </c>
      <c r="J26" s="36">
        <v>2044</v>
      </c>
      <c r="K26" s="36">
        <f t="shared" si="0"/>
        <v>3.452</v>
      </c>
      <c r="L26" s="36">
        <f t="shared" si="1"/>
        <v>4.4820000000000002</v>
      </c>
      <c r="M26" s="36">
        <f t="shared" si="2"/>
        <v>4.1840000000000002</v>
      </c>
      <c r="N26" s="36">
        <f t="shared" si="3"/>
        <v>3.8580000000000001</v>
      </c>
    </row>
    <row r="27" spans="1:14" x14ac:dyDescent="0.2">
      <c r="A27" s="36">
        <f t="shared" si="4"/>
        <v>2030.5</v>
      </c>
      <c r="B27" s="36" t="s">
        <v>37</v>
      </c>
      <c r="C27" s="39">
        <f>HLOOKUP(C$2,Models_Results!$B:$AAS,$H27,FALSE)</f>
        <v>1.613</v>
      </c>
      <c r="D27" s="39">
        <f>HLOOKUP(D$2,Models_Results!$B:$AAS,$H27,FALSE)</f>
        <v>8.3000000000000004E-2</v>
      </c>
      <c r="E27" s="39">
        <f>HLOOKUP(E$2,Models_Results!$B:$AAS,$H27,FALSE)</f>
        <v>0.85599999999999998</v>
      </c>
      <c r="F27" s="39">
        <f>HLOOKUP(F$2,Models_Results!$B:$AAS,$H27,FALSE)</f>
        <v>0.89500000000000002</v>
      </c>
      <c r="H27" s="36">
        <v>24</v>
      </c>
      <c r="J27" s="36">
        <v>2045</v>
      </c>
      <c r="K27" s="36">
        <f t="shared" si="0"/>
        <v>3.5</v>
      </c>
      <c r="L27" s="36">
        <f t="shared" si="1"/>
        <v>4.726</v>
      </c>
      <c r="M27" s="36">
        <f t="shared" si="2"/>
        <v>4.3470000000000004</v>
      </c>
      <c r="N27" s="36">
        <f t="shared" si="3"/>
        <v>4.0460000000000003</v>
      </c>
    </row>
    <row r="28" spans="1:14" x14ac:dyDescent="0.2">
      <c r="A28" s="36">
        <f t="shared" si="4"/>
        <v>2030.75</v>
      </c>
      <c r="B28" s="36" t="s">
        <v>38</v>
      </c>
      <c r="C28" s="39">
        <f>HLOOKUP(C$2,Models_Results!$B:$AAS,$H28,FALSE)</f>
        <v>1.6819999999999999</v>
      </c>
      <c r="D28" s="39">
        <f>HLOOKUP(D$2,Models_Results!$B:$AAS,$H28,FALSE)</f>
        <v>0.14599999999999999</v>
      </c>
      <c r="E28" s="39">
        <f>HLOOKUP(E$2,Models_Results!$B:$AAS,$H28,FALSE)</f>
        <v>0.92300000000000004</v>
      </c>
      <c r="F28" s="39">
        <f>HLOOKUP(F$2,Models_Results!$B:$AAS,$H28,FALSE)</f>
        <v>0.96299999999999997</v>
      </c>
      <c r="H28" s="36">
        <v>25</v>
      </c>
      <c r="J28" s="36">
        <v>2046</v>
      </c>
      <c r="K28" s="36">
        <f t="shared" si="0"/>
        <v>3.5419999999999998</v>
      </c>
      <c r="L28" s="36">
        <f t="shared" si="1"/>
        <v>4.952</v>
      </c>
      <c r="M28" s="36">
        <f t="shared" si="2"/>
        <v>4.4980000000000002</v>
      </c>
      <c r="N28" s="36">
        <f t="shared" si="3"/>
        <v>4.2279999999999998</v>
      </c>
    </row>
    <row r="29" spans="1:14" x14ac:dyDescent="0.2">
      <c r="A29" s="36">
        <f t="shared" si="4"/>
        <v>2031</v>
      </c>
      <c r="B29" s="36" t="s">
        <v>39</v>
      </c>
      <c r="C29" s="39">
        <f>HLOOKUP(C$2,Models_Results!$B:$AAS,$H29,FALSE)</f>
        <v>1.7490000000000001</v>
      </c>
      <c r="D29" s="39">
        <f>HLOOKUP(D$2,Models_Results!$B:$AAS,$H29,FALSE)</f>
        <v>0.21199999999999999</v>
      </c>
      <c r="E29" s="39">
        <f>HLOOKUP(E$2,Models_Results!$B:$AAS,$H29,FALSE)</f>
        <v>0.99</v>
      </c>
      <c r="F29" s="39">
        <f>HLOOKUP(F$2,Models_Results!$B:$AAS,$H29,FALSE)</f>
        <v>1.0309999999999999</v>
      </c>
      <c r="H29" s="36">
        <v>26</v>
      </c>
      <c r="J29" s="36">
        <v>2047</v>
      </c>
      <c r="K29" s="36">
        <f t="shared" si="0"/>
        <v>3.5790000000000002</v>
      </c>
      <c r="L29" s="36">
        <f t="shared" si="1"/>
        <v>5.1609999999999996</v>
      </c>
      <c r="M29" s="36">
        <f t="shared" si="2"/>
        <v>4.6369999999999996</v>
      </c>
      <c r="N29" s="36">
        <f t="shared" si="3"/>
        <v>4.4039999999999999</v>
      </c>
    </row>
    <row r="30" spans="1:14" x14ac:dyDescent="0.2">
      <c r="A30" s="36">
        <f t="shared" si="4"/>
        <v>2031.25</v>
      </c>
      <c r="B30" s="36" t="s">
        <v>40</v>
      </c>
      <c r="C30" s="39">
        <f>HLOOKUP(C$2,Models_Results!$B:$AAS,$H30,FALSE)</f>
        <v>1.8140000000000001</v>
      </c>
      <c r="D30" s="39">
        <f>HLOOKUP(D$2,Models_Results!$B:$AAS,$H30,FALSE)</f>
        <v>0.28100000000000003</v>
      </c>
      <c r="E30" s="39">
        <f>HLOOKUP(E$2,Models_Results!$B:$AAS,$H30,FALSE)</f>
        <v>1.0580000000000001</v>
      </c>
      <c r="F30" s="39">
        <f>HLOOKUP(F$2,Models_Results!$B:$AAS,$H30,FALSE)</f>
        <v>1.101</v>
      </c>
      <c r="H30" s="36">
        <v>27</v>
      </c>
      <c r="J30" s="36">
        <v>2048</v>
      </c>
      <c r="K30" s="36">
        <f t="shared" si="0"/>
        <v>3.6120000000000001</v>
      </c>
      <c r="L30" s="36">
        <f t="shared" si="1"/>
        <v>5.3550000000000004</v>
      </c>
      <c r="M30" s="36">
        <f t="shared" si="2"/>
        <v>4.7640000000000002</v>
      </c>
      <c r="N30" s="36">
        <f t="shared" si="3"/>
        <v>4.5730000000000004</v>
      </c>
    </row>
    <row r="31" spans="1:14" x14ac:dyDescent="0.2">
      <c r="A31" s="36">
        <f t="shared" si="4"/>
        <v>2031.5</v>
      </c>
      <c r="B31" s="36" t="s">
        <v>41</v>
      </c>
      <c r="C31" s="39">
        <f>HLOOKUP(C$2,Models_Results!$B:$AAS,$H31,FALSE)</f>
        <v>1.877</v>
      </c>
      <c r="D31" s="39">
        <f>HLOOKUP(D$2,Models_Results!$B:$AAS,$H31,FALSE)</f>
        <v>0.35399999999999998</v>
      </c>
      <c r="E31" s="39">
        <f>HLOOKUP(E$2,Models_Results!$B:$AAS,$H31,FALSE)</f>
        <v>1.127</v>
      </c>
      <c r="F31" s="39">
        <f>HLOOKUP(F$2,Models_Results!$B:$AAS,$H31,FALSE)</f>
        <v>1.1719999999999999</v>
      </c>
      <c r="H31" s="36">
        <v>28</v>
      </c>
      <c r="J31" s="36">
        <v>2049</v>
      </c>
      <c r="K31" s="36">
        <f t="shared" si="0"/>
        <v>3.641</v>
      </c>
      <c r="L31" s="36">
        <f t="shared" si="1"/>
        <v>5.5339999999999998</v>
      </c>
      <c r="M31" s="36">
        <f t="shared" si="2"/>
        <v>4.8819999999999997</v>
      </c>
      <c r="N31" s="36">
        <f t="shared" si="3"/>
        <v>4.734</v>
      </c>
    </row>
    <row r="32" spans="1:14" x14ac:dyDescent="0.2">
      <c r="A32" s="36">
        <f t="shared" si="4"/>
        <v>2031.75</v>
      </c>
      <c r="B32" s="36" t="s">
        <v>42</v>
      </c>
      <c r="C32" s="39">
        <f>HLOOKUP(C$2,Models_Results!$B:$AAS,$H32,FALSE)</f>
        <v>1.9379999999999999</v>
      </c>
      <c r="D32" s="39">
        <f>HLOOKUP(D$2,Models_Results!$B:$AAS,$H32,FALSE)</f>
        <v>0.43</v>
      </c>
      <c r="E32" s="39">
        <f>HLOOKUP(E$2,Models_Results!$B:$AAS,$H32,FALSE)</f>
        <v>1.1970000000000001</v>
      </c>
      <c r="F32" s="39">
        <f>HLOOKUP(F$2,Models_Results!$B:$AAS,$H32,FALSE)</f>
        <v>1.2430000000000001</v>
      </c>
      <c r="H32" s="36">
        <v>29</v>
      </c>
      <c r="J32" s="36">
        <v>2050</v>
      </c>
      <c r="K32" s="36">
        <f t="shared" si="0"/>
        <v>3.6659999999999999</v>
      </c>
      <c r="L32" s="36">
        <f t="shared" si="1"/>
        <v>5.6980000000000004</v>
      </c>
      <c r="M32" s="36">
        <f t="shared" si="2"/>
        <v>4.9889999999999999</v>
      </c>
      <c r="N32" s="36">
        <f t="shared" si="3"/>
        <v>4.8860000000000001</v>
      </c>
    </row>
    <row r="33" spans="1:8" x14ac:dyDescent="0.2">
      <c r="A33" s="36">
        <f t="shared" si="4"/>
        <v>2032</v>
      </c>
      <c r="B33" s="36" t="s">
        <v>43</v>
      </c>
      <c r="C33" s="39">
        <f>HLOOKUP(C$2,Models_Results!$B:$AAS,$H33,FALSE)</f>
        <v>1.998</v>
      </c>
      <c r="D33" s="39">
        <f>HLOOKUP(D$2,Models_Results!$B:$AAS,$H33,FALSE)</f>
        <v>0.50900000000000001</v>
      </c>
      <c r="E33" s="39">
        <f>HLOOKUP(E$2,Models_Results!$B:$AAS,$H33,FALSE)</f>
        <v>1.2669999999999999</v>
      </c>
      <c r="F33" s="39">
        <f>HLOOKUP(F$2,Models_Results!$B:$AAS,$H33,FALSE)</f>
        <v>1.3149999999999999</v>
      </c>
      <c r="H33" s="36">
        <v>30</v>
      </c>
    </row>
    <row r="34" spans="1:8" x14ac:dyDescent="0.2">
      <c r="A34" s="36">
        <f t="shared" si="4"/>
        <v>2032.25</v>
      </c>
      <c r="B34" s="36" t="s">
        <v>44</v>
      </c>
      <c r="C34" s="39">
        <f>HLOOKUP(C$2,Models_Results!$B:$AAS,$H34,FALSE)</f>
        <v>2.056</v>
      </c>
      <c r="D34" s="39">
        <f>HLOOKUP(D$2,Models_Results!$B:$AAS,$H34,FALSE)</f>
        <v>0.58899999999999997</v>
      </c>
      <c r="E34" s="39">
        <f>HLOOKUP(E$2,Models_Results!$B:$AAS,$H34,FALSE)</f>
        <v>1.3380000000000001</v>
      </c>
      <c r="F34" s="39">
        <f>HLOOKUP(F$2,Models_Results!$B:$AAS,$H34,FALSE)</f>
        <v>1.3879999999999999</v>
      </c>
      <c r="H34" s="36">
        <v>31</v>
      </c>
    </row>
    <row r="35" spans="1:8" x14ac:dyDescent="0.2">
      <c r="A35" s="36">
        <f t="shared" si="4"/>
        <v>2032.5</v>
      </c>
      <c r="B35" s="36" t="s">
        <v>45</v>
      </c>
      <c r="C35" s="39">
        <f>HLOOKUP(C$2,Models_Results!$B:$AAS,$H35,FALSE)</f>
        <v>2.1110000000000002</v>
      </c>
      <c r="D35" s="39">
        <f>HLOOKUP(D$2,Models_Results!$B:$AAS,$H35,FALSE)</f>
        <v>0.67200000000000004</v>
      </c>
      <c r="E35" s="39">
        <f>HLOOKUP(E$2,Models_Results!$B:$AAS,$H35,FALSE)</f>
        <v>1.41</v>
      </c>
      <c r="F35" s="39">
        <f>HLOOKUP(F$2,Models_Results!$B:$AAS,$H35,FALSE)</f>
        <v>1.462</v>
      </c>
      <c r="H35" s="36">
        <v>32</v>
      </c>
    </row>
    <row r="36" spans="1:8" x14ac:dyDescent="0.2">
      <c r="A36" s="36">
        <f t="shared" si="4"/>
        <v>2032.75</v>
      </c>
      <c r="B36" s="36" t="s">
        <v>46</v>
      </c>
      <c r="C36" s="39">
        <f>HLOOKUP(C$2,Models_Results!$B:$AAS,$H36,FALSE)</f>
        <v>2.1659999999999999</v>
      </c>
      <c r="D36" s="39">
        <f>HLOOKUP(D$2,Models_Results!$B:$AAS,$H36,FALSE)</f>
        <v>0.75700000000000001</v>
      </c>
      <c r="E36" s="39">
        <f>HLOOKUP(E$2,Models_Results!$B:$AAS,$H36,FALSE)</f>
        <v>1.4810000000000001</v>
      </c>
      <c r="F36" s="39">
        <f>HLOOKUP(F$2,Models_Results!$B:$AAS,$H36,FALSE)</f>
        <v>1.5349999999999999</v>
      </c>
      <c r="H36" s="36">
        <v>33</v>
      </c>
    </row>
    <row r="37" spans="1:8" x14ac:dyDescent="0.2">
      <c r="A37" s="36">
        <f t="shared" si="4"/>
        <v>2033</v>
      </c>
      <c r="B37" s="36" t="s">
        <v>47</v>
      </c>
      <c r="C37" s="39">
        <f>HLOOKUP(C$2,Models_Results!$B:$AAS,$H37,FALSE)</f>
        <v>2.218</v>
      </c>
      <c r="D37" s="39">
        <f>HLOOKUP(D$2,Models_Results!$B:$AAS,$H37,FALSE)</f>
        <v>0.84299999999999997</v>
      </c>
      <c r="E37" s="39">
        <f>HLOOKUP(E$2,Models_Results!$B:$AAS,$H37,FALSE)</f>
        <v>1.5529999999999999</v>
      </c>
      <c r="F37" s="39">
        <f>HLOOKUP(F$2,Models_Results!$B:$AAS,$H37,FALSE)</f>
        <v>1.61</v>
      </c>
      <c r="H37" s="36">
        <v>34</v>
      </c>
    </row>
    <row r="38" spans="1:8" x14ac:dyDescent="0.2">
      <c r="A38" s="36">
        <f t="shared" si="4"/>
        <v>2033.25</v>
      </c>
      <c r="B38" s="36" t="s">
        <v>48</v>
      </c>
      <c r="C38" s="39">
        <f>HLOOKUP(C$2,Models_Results!$B:$AAS,$H38,FALSE)</f>
        <v>2.2690000000000001</v>
      </c>
      <c r="D38" s="39">
        <f>HLOOKUP(D$2,Models_Results!$B:$AAS,$H38,FALSE)</f>
        <v>0.93</v>
      </c>
      <c r="E38" s="39">
        <f>HLOOKUP(E$2,Models_Results!$B:$AAS,$H38,FALSE)</f>
        <v>1.625</v>
      </c>
      <c r="F38" s="39">
        <f>HLOOKUP(F$2,Models_Results!$B:$AAS,$H38,FALSE)</f>
        <v>1.6839999999999999</v>
      </c>
      <c r="H38" s="36">
        <v>35</v>
      </c>
    </row>
    <row r="39" spans="1:8" x14ac:dyDescent="0.2">
      <c r="A39" s="36">
        <f t="shared" si="4"/>
        <v>2033.5</v>
      </c>
      <c r="B39" s="36" t="s">
        <v>49</v>
      </c>
      <c r="C39" s="39">
        <f>HLOOKUP(C$2,Models_Results!$B:$AAS,$H39,FALSE)</f>
        <v>2.3180000000000001</v>
      </c>
      <c r="D39" s="39">
        <f>HLOOKUP(D$2,Models_Results!$B:$AAS,$H39,FALSE)</f>
        <v>1.0189999999999999</v>
      </c>
      <c r="E39" s="39">
        <f>HLOOKUP(E$2,Models_Results!$B:$AAS,$H39,FALSE)</f>
        <v>1.696</v>
      </c>
      <c r="F39" s="39">
        <f>HLOOKUP(F$2,Models_Results!$B:$AAS,$H39,FALSE)</f>
        <v>1.7589999999999999</v>
      </c>
      <c r="H39" s="36">
        <v>36</v>
      </c>
    </row>
    <row r="40" spans="1:8" x14ac:dyDescent="0.2">
      <c r="A40" s="36">
        <f t="shared" si="4"/>
        <v>2033.75</v>
      </c>
      <c r="B40" s="36" t="s">
        <v>50</v>
      </c>
      <c r="C40" s="39">
        <f>HLOOKUP(C$2,Models_Results!$B:$AAS,$H40,FALSE)</f>
        <v>2.3660000000000001</v>
      </c>
      <c r="D40" s="39">
        <f>HLOOKUP(D$2,Models_Results!$B:$AAS,$H40,FALSE)</f>
        <v>1.109</v>
      </c>
      <c r="E40" s="39">
        <f>HLOOKUP(E$2,Models_Results!$B:$AAS,$H40,FALSE)</f>
        <v>1.768</v>
      </c>
      <c r="F40" s="39">
        <f>HLOOKUP(F$2,Models_Results!$B:$AAS,$H40,FALSE)</f>
        <v>1.8340000000000001</v>
      </c>
      <c r="H40" s="36">
        <v>37</v>
      </c>
    </row>
    <row r="41" spans="1:8" x14ac:dyDescent="0.2">
      <c r="A41" s="36">
        <f t="shared" si="4"/>
        <v>2034</v>
      </c>
      <c r="B41" s="36" t="s">
        <v>51</v>
      </c>
      <c r="C41" s="39">
        <f>HLOOKUP(C$2,Models_Results!$B:$AAS,$H41,FALSE)</f>
        <v>2.4129999999999998</v>
      </c>
      <c r="D41" s="39">
        <f>HLOOKUP(D$2,Models_Results!$B:$AAS,$H41,FALSE)</f>
        <v>1.1990000000000001</v>
      </c>
      <c r="E41" s="39">
        <f>HLOOKUP(E$2,Models_Results!$B:$AAS,$H41,FALSE)</f>
        <v>1.84</v>
      </c>
      <c r="F41" s="39">
        <f>HLOOKUP(F$2,Models_Results!$B:$AAS,$H41,FALSE)</f>
        <v>1.909</v>
      </c>
      <c r="H41" s="36">
        <v>38</v>
      </c>
    </row>
    <row r="42" spans="1:8" x14ac:dyDescent="0.2">
      <c r="A42" s="36">
        <f t="shared" si="4"/>
        <v>2034.25</v>
      </c>
      <c r="B42" s="36" t="s">
        <v>52</v>
      </c>
      <c r="C42" s="39">
        <f>HLOOKUP(C$2,Models_Results!$B:$AAS,$H42,FALSE)</f>
        <v>2.4580000000000002</v>
      </c>
      <c r="D42" s="39">
        <f>HLOOKUP(D$2,Models_Results!$B:$AAS,$H42,FALSE)</f>
        <v>1.29</v>
      </c>
      <c r="E42" s="39">
        <f>HLOOKUP(E$2,Models_Results!$B:$AAS,$H42,FALSE)</f>
        <v>1.911</v>
      </c>
      <c r="F42" s="39">
        <f>HLOOKUP(F$2,Models_Results!$B:$AAS,$H42,FALSE)</f>
        <v>1.984</v>
      </c>
      <c r="H42" s="36">
        <v>39</v>
      </c>
    </row>
    <row r="43" spans="1:8" x14ac:dyDescent="0.2">
      <c r="A43" s="36">
        <f t="shared" si="4"/>
        <v>2034.5</v>
      </c>
      <c r="B43" s="36" t="s">
        <v>53</v>
      </c>
      <c r="C43" s="39">
        <f>HLOOKUP(C$2,Models_Results!$B:$AAS,$H43,FALSE)</f>
        <v>2.5009999999999999</v>
      </c>
      <c r="D43" s="39">
        <f>HLOOKUP(D$2,Models_Results!$B:$AAS,$H43,FALSE)</f>
        <v>1.3819999999999999</v>
      </c>
      <c r="E43" s="39">
        <f>HLOOKUP(E$2,Models_Results!$B:$AAS,$H43,FALSE)</f>
        <v>1.982</v>
      </c>
      <c r="F43" s="39">
        <f>HLOOKUP(F$2,Models_Results!$B:$AAS,$H43,FALSE)</f>
        <v>2.0590000000000002</v>
      </c>
      <c r="H43" s="36">
        <v>40</v>
      </c>
    </row>
    <row r="44" spans="1:8" x14ac:dyDescent="0.2">
      <c r="A44" s="36">
        <f t="shared" si="4"/>
        <v>2034.75</v>
      </c>
      <c r="B44" s="36" t="s">
        <v>54</v>
      </c>
      <c r="C44" s="39">
        <f>HLOOKUP(C$2,Models_Results!$B:$AAS,$H44,FALSE)</f>
        <v>2.5430000000000001</v>
      </c>
      <c r="D44" s="39">
        <f>HLOOKUP(D$2,Models_Results!$B:$AAS,$H44,FALSE)</f>
        <v>1.474</v>
      </c>
      <c r="E44" s="39">
        <f>HLOOKUP(E$2,Models_Results!$B:$AAS,$H44,FALSE)</f>
        <v>2.0529999999999999</v>
      </c>
      <c r="F44" s="39">
        <f>HLOOKUP(F$2,Models_Results!$B:$AAS,$H44,FALSE)</f>
        <v>2.1339999999999999</v>
      </c>
      <c r="H44" s="36">
        <v>41</v>
      </c>
    </row>
    <row r="45" spans="1:8" x14ac:dyDescent="0.2">
      <c r="A45" s="36">
        <f t="shared" si="4"/>
        <v>2035</v>
      </c>
      <c r="B45" s="36" t="s">
        <v>56</v>
      </c>
      <c r="C45" s="39">
        <f>HLOOKUP(C$2,Models_Results!$B:$AAS,$H45,FALSE)</f>
        <v>2.5840000000000001</v>
      </c>
      <c r="D45" s="39">
        <f>HLOOKUP(D$2,Models_Results!$B:$AAS,$H45,FALSE)</f>
        <v>1.5669999999999999</v>
      </c>
      <c r="E45" s="39">
        <f>HLOOKUP(E$2,Models_Results!$B:$AAS,$H45,FALSE)</f>
        <v>2.1240000000000001</v>
      </c>
      <c r="F45" s="39">
        <f>HLOOKUP(F$2,Models_Results!$B:$AAS,$H45,FALSE)</f>
        <v>2.2080000000000002</v>
      </c>
      <c r="H45" s="36">
        <v>42</v>
      </c>
    </row>
    <row r="46" spans="1:8" x14ac:dyDescent="0.2">
      <c r="A46" s="36">
        <f t="shared" si="4"/>
        <v>2035.25</v>
      </c>
      <c r="B46" s="36" t="s">
        <v>58</v>
      </c>
      <c r="C46" s="39">
        <f>HLOOKUP(C$2,Models_Results!$B:$AAS,$H46,FALSE)</f>
        <v>2.6240000000000001</v>
      </c>
      <c r="D46" s="39">
        <f>HLOOKUP(D$2,Models_Results!$B:$AAS,$H46,FALSE)</f>
        <v>1.659</v>
      </c>
      <c r="E46" s="39">
        <f>HLOOKUP(E$2,Models_Results!$B:$AAS,$H46,FALSE)</f>
        <v>2.1930000000000001</v>
      </c>
      <c r="F46" s="39">
        <f>HLOOKUP(F$2,Models_Results!$B:$AAS,$H46,FALSE)</f>
        <v>2.2829999999999999</v>
      </c>
      <c r="H46" s="36">
        <v>43</v>
      </c>
    </row>
    <row r="47" spans="1:8" x14ac:dyDescent="0.2">
      <c r="A47" s="36">
        <f t="shared" si="4"/>
        <v>2035.5</v>
      </c>
      <c r="B47" s="36" t="s">
        <v>60</v>
      </c>
      <c r="C47" s="39">
        <f>HLOOKUP(C$2,Models_Results!$B:$AAS,$H47,FALSE)</f>
        <v>2.6629999999999998</v>
      </c>
      <c r="D47" s="39">
        <f>HLOOKUP(D$2,Models_Results!$B:$AAS,$H47,FALSE)</f>
        <v>1.752</v>
      </c>
      <c r="E47" s="39">
        <f>HLOOKUP(E$2,Models_Results!$B:$AAS,$H47,FALSE)</f>
        <v>2.2629999999999999</v>
      </c>
      <c r="F47" s="39">
        <f>HLOOKUP(F$2,Models_Results!$B:$AAS,$H47,FALSE)</f>
        <v>2.3530000000000002</v>
      </c>
      <c r="H47" s="36">
        <v>44</v>
      </c>
    </row>
    <row r="48" spans="1:8" x14ac:dyDescent="0.2">
      <c r="A48" s="36">
        <f t="shared" si="4"/>
        <v>2035.75</v>
      </c>
      <c r="B48" s="36" t="s">
        <v>62</v>
      </c>
      <c r="C48" s="39">
        <f>HLOOKUP(C$2,Models_Results!$B:$AAS,$H48,FALSE)</f>
        <v>2.7</v>
      </c>
      <c r="D48" s="39">
        <f>HLOOKUP(D$2,Models_Results!$B:$AAS,$H48,FALSE)</f>
        <v>1.8440000000000001</v>
      </c>
      <c r="E48" s="39">
        <f>HLOOKUP(E$2,Models_Results!$B:$AAS,$H48,FALSE)</f>
        <v>2.3319999999999999</v>
      </c>
      <c r="F48" s="39">
        <f>HLOOKUP(F$2,Models_Results!$B:$AAS,$H48,FALSE)</f>
        <v>2.4169999999999998</v>
      </c>
      <c r="H48" s="36">
        <v>45</v>
      </c>
    </row>
    <row r="49" spans="1:8" x14ac:dyDescent="0.2">
      <c r="A49" s="36">
        <f t="shared" si="4"/>
        <v>2036</v>
      </c>
      <c r="B49" s="36" t="s">
        <v>63</v>
      </c>
      <c r="C49" s="39">
        <f>HLOOKUP(C$2,Models_Results!$B:$AAS,$H49,FALSE)</f>
        <v>2.7360000000000002</v>
      </c>
      <c r="D49" s="39">
        <f>HLOOKUP(D$2,Models_Results!$B:$AAS,$H49,FALSE)</f>
        <v>1.9359999999999999</v>
      </c>
      <c r="E49" s="39">
        <f>HLOOKUP(E$2,Models_Results!$B:$AAS,$H49,FALSE)</f>
        <v>2.4</v>
      </c>
      <c r="F49" s="39">
        <f>HLOOKUP(F$2,Models_Results!$B:$AAS,$H49,FALSE)</f>
        <v>2.4769999999999999</v>
      </c>
      <c r="H49" s="36">
        <v>46</v>
      </c>
    </row>
    <row r="50" spans="1:8" x14ac:dyDescent="0.2">
      <c r="A50" s="36">
        <f t="shared" si="4"/>
        <v>2036.25</v>
      </c>
      <c r="B50" s="36" t="s">
        <v>64</v>
      </c>
      <c r="C50" s="39">
        <f>HLOOKUP(C$2,Models_Results!$B:$AAS,$H50,FALSE)</f>
        <v>2.7709999999999999</v>
      </c>
      <c r="D50" s="39">
        <f>HLOOKUP(D$2,Models_Results!$B:$AAS,$H50,FALSE)</f>
        <v>2.028</v>
      </c>
      <c r="E50" s="39">
        <f>HLOOKUP(E$2,Models_Results!$B:$AAS,$H50,FALSE)</f>
        <v>2.468</v>
      </c>
      <c r="F50" s="39">
        <f>HLOOKUP(F$2,Models_Results!$B:$AAS,$H50,FALSE)</f>
        <v>2.5329999999999999</v>
      </c>
      <c r="H50" s="36">
        <v>47</v>
      </c>
    </row>
    <row r="51" spans="1:8" x14ac:dyDescent="0.2">
      <c r="A51" s="36">
        <f t="shared" si="4"/>
        <v>2036.5</v>
      </c>
      <c r="B51" s="36" t="s">
        <v>65</v>
      </c>
      <c r="C51" s="39">
        <f>HLOOKUP(C$2,Models_Results!$B:$AAS,$H51,FALSE)</f>
        <v>2.8050000000000002</v>
      </c>
      <c r="D51" s="39">
        <f>HLOOKUP(D$2,Models_Results!$B:$AAS,$H51,FALSE)</f>
        <v>2.12</v>
      </c>
      <c r="E51" s="39">
        <f>HLOOKUP(E$2,Models_Results!$B:$AAS,$H51,FALSE)</f>
        <v>2.5350000000000001</v>
      </c>
      <c r="F51" s="39">
        <f>HLOOKUP(F$2,Models_Results!$B:$AAS,$H51,FALSE)</f>
        <v>2.5830000000000002</v>
      </c>
      <c r="H51" s="36">
        <v>48</v>
      </c>
    </row>
    <row r="52" spans="1:8" x14ac:dyDescent="0.2">
      <c r="A52" s="36">
        <f t="shared" si="4"/>
        <v>2036.75</v>
      </c>
      <c r="B52" s="36" t="s">
        <v>67</v>
      </c>
      <c r="C52" s="39">
        <f>HLOOKUP(C$2,Models_Results!$B:$AAS,$H52,FALSE)</f>
        <v>2.8380000000000001</v>
      </c>
      <c r="D52" s="39">
        <f>HLOOKUP(D$2,Models_Results!$B:$AAS,$H52,FALSE)</f>
        <v>2.2109999999999999</v>
      </c>
      <c r="E52" s="39">
        <f>HLOOKUP(E$2,Models_Results!$B:$AAS,$H52,FALSE)</f>
        <v>2.6019999999999999</v>
      </c>
      <c r="F52" s="39">
        <f>HLOOKUP(F$2,Models_Results!$B:$AAS,$H52,FALSE)</f>
        <v>2.629</v>
      </c>
      <c r="H52" s="36">
        <v>49</v>
      </c>
    </row>
    <row r="53" spans="1:8" x14ac:dyDescent="0.2">
      <c r="A53" s="36">
        <f t="shared" si="4"/>
        <v>2037</v>
      </c>
      <c r="B53" s="36" t="s">
        <v>68</v>
      </c>
      <c r="C53" s="39">
        <f>HLOOKUP(C$2,Models_Results!$B:$AAS,$H53,FALSE)</f>
        <v>2.87</v>
      </c>
      <c r="D53" s="39">
        <f>HLOOKUP(D$2,Models_Results!$B:$AAS,$H53,FALSE)</f>
        <v>2.302</v>
      </c>
      <c r="E53" s="39">
        <f>HLOOKUP(E$2,Models_Results!$B:$AAS,$H53,FALSE)</f>
        <v>2.6680000000000001</v>
      </c>
      <c r="F53" s="39">
        <f>HLOOKUP(F$2,Models_Results!$B:$AAS,$H53,FALSE)</f>
        <v>2.6709999999999998</v>
      </c>
      <c r="H53" s="36">
        <v>50</v>
      </c>
    </row>
    <row r="54" spans="1:8" x14ac:dyDescent="0.2">
      <c r="A54" s="36">
        <f t="shared" si="4"/>
        <v>2037.25</v>
      </c>
      <c r="B54" s="36" t="s">
        <v>69</v>
      </c>
      <c r="C54" s="39">
        <f>HLOOKUP(C$2,Models_Results!$B:$AAS,$H54,FALSE)</f>
        <v>2.9009999999999998</v>
      </c>
      <c r="D54" s="39">
        <f>HLOOKUP(D$2,Models_Results!$B:$AAS,$H54,FALSE)</f>
        <v>2.3919999999999999</v>
      </c>
      <c r="E54" s="39">
        <f>HLOOKUP(E$2,Models_Results!$B:$AAS,$H54,FALSE)</f>
        <v>2.7330000000000001</v>
      </c>
      <c r="F54" s="39">
        <f>HLOOKUP(F$2,Models_Results!$B:$AAS,$H54,FALSE)</f>
        <v>2.71</v>
      </c>
      <c r="H54" s="36">
        <v>51</v>
      </c>
    </row>
    <row r="55" spans="1:8" x14ac:dyDescent="0.2">
      <c r="A55" s="36">
        <f t="shared" si="4"/>
        <v>2037.5</v>
      </c>
      <c r="B55" s="36" t="s">
        <v>70</v>
      </c>
      <c r="C55" s="39">
        <f>HLOOKUP(C$2,Models_Results!$B:$AAS,$H55,FALSE)</f>
        <v>2.931</v>
      </c>
      <c r="D55" s="39">
        <f>HLOOKUP(D$2,Models_Results!$B:$AAS,$H55,FALSE)</f>
        <v>2.4820000000000002</v>
      </c>
      <c r="E55" s="39">
        <f>HLOOKUP(E$2,Models_Results!$B:$AAS,$H55,FALSE)</f>
        <v>2.7970000000000002</v>
      </c>
      <c r="F55" s="39">
        <f>HLOOKUP(F$2,Models_Results!$B:$AAS,$H55,FALSE)</f>
        <v>2.7440000000000002</v>
      </c>
      <c r="H55" s="36">
        <v>52</v>
      </c>
    </row>
    <row r="56" spans="1:8" x14ac:dyDescent="0.2">
      <c r="A56" s="36">
        <f t="shared" si="4"/>
        <v>2037.75</v>
      </c>
      <c r="B56" s="36" t="s">
        <v>71</v>
      </c>
      <c r="C56" s="39">
        <f>HLOOKUP(C$2,Models_Results!$B:$AAS,$H56,FALSE)</f>
        <v>2.96</v>
      </c>
      <c r="D56" s="39">
        <f>HLOOKUP(D$2,Models_Results!$B:$AAS,$H56,FALSE)</f>
        <v>2.57</v>
      </c>
      <c r="E56" s="39">
        <f>HLOOKUP(E$2,Models_Results!$B:$AAS,$H56,FALSE)</f>
        <v>2.8610000000000002</v>
      </c>
      <c r="F56" s="39">
        <f>HLOOKUP(F$2,Models_Results!$B:$AAS,$H56,FALSE)</f>
        <v>2.7749999999999999</v>
      </c>
      <c r="H56" s="36">
        <v>53</v>
      </c>
    </row>
    <row r="57" spans="1:8" x14ac:dyDescent="0.2">
      <c r="A57" s="36">
        <f t="shared" si="4"/>
        <v>2038</v>
      </c>
      <c r="B57" s="36" t="s">
        <v>72</v>
      </c>
      <c r="C57" s="39">
        <f>HLOOKUP(C$2,Models_Results!$B:$AAS,$H57,FALSE)</f>
        <v>2.988</v>
      </c>
      <c r="D57" s="39">
        <f>HLOOKUP(D$2,Models_Results!$B:$AAS,$H57,FALSE)</f>
        <v>2.6589999999999998</v>
      </c>
      <c r="E57" s="39">
        <f>HLOOKUP(E$2,Models_Results!$B:$AAS,$H57,FALSE)</f>
        <v>2.9239999999999999</v>
      </c>
      <c r="F57" s="39">
        <f>HLOOKUP(F$2,Models_Results!$B:$AAS,$H57,FALSE)</f>
        <v>2.8069999999999999</v>
      </c>
      <c r="H57" s="36">
        <v>54</v>
      </c>
    </row>
    <row r="58" spans="1:8" x14ac:dyDescent="0.2">
      <c r="A58" s="36">
        <f t="shared" si="4"/>
        <v>2038.25</v>
      </c>
      <c r="B58" s="36" t="s">
        <v>75</v>
      </c>
      <c r="C58" s="39">
        <f>HLOOKUP(C$2,Models_Results!$B:$AAS,$H58,FALSE)</f>
        <v>3.0150000000000001</v>
      </c>
      <c r="D58" s="39">
        <f>HLOOKUP(D$2,Models_Results!$B:$AAS,$H58,FALSE)</f>
        <v>2.746</v>
      </c>
      <c r="E58" s="39">
        <f>HLOOKUP(E$2,Models_Results!$B:$AAS,$H58,FALSE)</f>
        <v>2.9860000000000002</v>
      </c>
      <c r="F58" s="39">
        <f>HLOOKUP(F$2,Models_Results!$B:$AAS,$H58,FALSE)</f>
        <v>2.8410000000000002</v>
      </c>
      <c r="H58" s="36">
        <v>55</v>
      </c>
    </row>
    <row r="59" spans="1:8" x14ac:dyDescent="0.2">
      <c r="A59" s="36">
        <f t="shared" si="4"/>
        <v>2038.5</v>
      </c>
      <c r="B59" s="36" t="s">
        <v>77</v>
      </c>
      <c r="C59" s="39">
        <f>HLOOKUP(C$2,Models_Results!$B:$AAS,$H59,FALSE)</f>
        <v>3.0409999999999999</v>
      </c>
      <c r="D59" s="39">
        <f>HLOOKUP(D$2,Models_Results!$B:$AAS,$H59,FALSE)</f>
        <v>2.8319999999999999</v>
      </c>
      <c r="E59" s="39">
        <f>HLOOKUP(E$2,Models_Results!$B:$AAS,$H59,FALSE)</f>
        <v>3.048</v>
      </c>
      <c r="F59" s="39">
        <f>HLOOKUP(F$2,Models_Results!$B:$AAS,$H59,FALSE)</f>
        <v>2.8759999999999999</v>
      </c>
      <c r="H59" s="36">
        <v>56</v>
      </c>
    </row>
    <row r="60" spans="1:8" x14ac:dyDescent="0.2">
      <c r="A60" s="36">
        <f t="shared" si="4"/>
        <v>2038.75</v>
      </c>
      <c r="B60" s="36" t="s">
        <v>79</v>
      </c>
      <c r="C60" s="39">
        <f>HLOOKUP(C$2,Models_Results!$B:$AAS,$H60,FALSE)</f>
        <v>3.0670000000000002</v>
      </c>
      <c r="D60" s="39">
        <f>HLOOKUP(D$2,Models_Results!$B:$AAS,$H60,FALSE)</f>
        <v>2.9180000000000001</v>
      </c>
      <c r="E60" s="39">
        <f>HLOOKUP(E$2,Models_Results!$B:$AAS,$H60,FALSE)</f>
        <v>3.1080000000000001</v>
      </c>
      <c r="F60" s="39">
        <f>HLOOKUP(F$2,Models_Results!$B:$AAS,$H60,FALSE)</f>
        <v>2.9119999999999999</v>
      </c>
      <c r="H60" s="36">
        <v>57</v>
      </c>
    </row>
    <row r="61" spans="1:8" x14ac:dyDescent="0.2">
      <c r="A61" s="36">
        <f t="shared" si="4"/>
        <v>2039</v>
      </c>
      <c r="B61" s="36" t="s">
        <v>80</v>
      </c>
      <c r="C61" s="39">
        <f>HLOOKUP(C$2,Models_Results!$B:$AAS,$H61,FALSE)</f>
        <v>3.0910000000000002</v>
      </c>
      <c r="D61" s="39">
        <f>HLOOKUP(D$2,Models_Results!$B:$AAS,$H61,FALSE)</f>
        <v>3.0030000000000001</v>
      </c>
      <c r="E61" s="39">
        <f>HLOOKUP(E$2,Models_Results!$B:$AAS,$H61,FALSE)</f>
        <v>3.1680000000000001</v>
      </c>
      <c r="F61" s="39">
        <f>HLOOKUP(F$2,Models_Results!$B:$AAS,$H61,FALSE)</f>
        <v>2.95</v>
      </c>
      <c r="H61" s="36">
        <v>58</v>
      </c>
    </row>
    <row r="62" spans="1:8" x14ac:dyDescent="0.2">
      <c r="A62" s="36">
        <f t="shared" si="4"/>
        <v>2039.25</v>
      </c>
      <c r="B62" s="36" t="s">
        <v>81</v>
      </c>
      <c r="C62" s="39">
        <f>HLOOKUP(C$2,Models_Results!$B:$AAS,$H62,FALSE)</f>
        <v>3.1150000000000002</v>
      </c>
      <c r="D62" s="39">
        <f>HLOOKUP(D$2,Models_Results!$B:$AAS,$H62,FALSE)</f>
        <v>3.0870000000000002</v>
      </c>
      <c r="E62" s="39">
        <f>HLOOKUP(E$2,Models_Results!$B:$AAS,$H62,FALSE)</f>
        <v>3.2269999999999999</v>
      </c>
      <c r="F62" s="39">
        <f>HLOOKUP(F$2,Models_Results!$B:$AAS,$H62,FALSE)</f>
        <v>2.99</v>
      </c>
      <c r="H62" s="36">
        <v>59</v>
      </c>
    </row>
    <row r="63" spans="1:8" x14ac:dyDescent="0.2">
      <c r="A63" s="36">
        <f t="shared" si="4"/>
        <v>2039.5</v>
      </c>
      <c r="B63" s="36" t="s">
        <v>82</v>
      </c>
      <c r="C63" s="39">
        <f>HLOOKUP(C$2,Models_Results!$B:$AAS,$H63,FALSE)</f>
        <v>3.1389999999999998</v>
      </c>
      <c r="D63" s="39">
        <f>HLOOKUP(D$2,Models_Results!$B:$AAS,$H63,FALSE)</f>
        <v>3.17</v>
      </c>
      <c r="E63" s="39">
        <f>HLOOKUP(E$2,Models_Results!$B:$AAS,$H63,FALSE)</f>
        <v>3.2850000000000001</v>
      </c>
      <c r="F63" s="39">
        <f>HLOOKUP(F$2,Models_Results!$B:$AAS,$H63,FALSE)</f>
        <v>3.03</v>
      </c>
      <c r="H63" s="36">
        <v>60</v>
      </c>
    </row>
    <row r="64" spans="1:8" x14ac:dyDescent="0.2">
      <c r="A64" s="36">
        <f t="shared" si="4"/>
        <v>2039.75</v>
      </c>
      <c r="B64" s="36" t="s">
        <v>83</v>
      </c>
      <c r="C64" s="39">
        <f>HLOOKUP(C$2,Models_Results!$B:$AAS,$H64,FALSE)</f>
        <v>3.161</v>
      </c>
      <c r="D64" s="39">
        <f>HLOOKUP(D$2,Models_Results!$B:$AAS,$H64,FALSE)</f>
        <v>3.2519999999999998</v>
      </c>
      <c r="E64" s="39">
        <f>HLOOKUP(E$2,Models_Results!$B:$AAS,$H64,FALSE)</f>
        <v>3.3420000000000001</v>
      </c>
      <c r="F64" s="39">
        <f>HLOOKUP(F$2,Models_Results!$B:$AAS,$H64,FALSE)</f>
        <v>3.0720000000000001</v>
      </c>
      <c r="H64" s="36">
        <v>61</v>
      </c>
    </row>
    <row r="65" spans="1:8" x14ac:dyDescent="0.2">
      <c r="A65" s="36">
        <f t="shared" si="4"/>
        <v>2040</v>
      </c>
      <c r="B65" s="36" t="s">
        <v>27</v>
      </c>
      <c r="C65" s="39">
        <f>HLOOKUP(C$2,Models_Results!$B:$AAS,$H65,FALSE)</f>
        <v>3.1829999999999998</v>
      </c>
      <c r="D65" s="39">
        <f>HLOOKUP(D$2,Models_Results!$B:$AAS,$H65,FALSE)</f>
        <v>3.3330000000000002</v>
      </c>
      <c r="E65" s="39">
        <f>HLOOKUP(E$2,Models_Results!$B:$AAS,$H65,FALSE)</f>
        <v>3.3980000000000001</v>
      </c>
      <c r="F65" s="39">
        <f>HLOOKUP(F$2,Models_Results!$B:$AAS,$H65,FALSE)</f>
        <v>3.1139999999999999</v>
      </c>
      <c r="H65" s="36">
        <v>62</v>
      </c>
    </row>
    <row r="66" spans="1:8" x14ac:dyDescent="0.2">
      <c r="A66" s="36">
        <f t="shared" si="4"/>
        <v>2040.25</v>
      </c>
      <c r="B66" s="36" t="s">
        <v>84</v>
      </c>
      <c r="C66" s="39">
        <f>HLOOKUP(C$2,Models_Results!$B:$AAS,$H66,FALSE)</f>
        <v>3.2040000000000002</v>
      </c>
      <c r="D66" s="39">
        <f>HLOOKUP(D$2,Models_Results!$B:$AAS,$H66,FALSE)</f>
        <v>3.4129999999999998</v>
      </c>
      <c r="E66" s="39">
        <f>HLOOKUP(E$2,Models_Results!$B:$AAS,$H66,FALSE)</f>
        <v>3.4540000000000002</v>
      </c>
      <c r="F66" s="39">
        <f>HLOOKUP(F$2,Models_Results!$B:$AAS,$H66,FALSE)</f>
        <v>3.1579999999999999</v>
      </c>
      <c r="H66" s="36">
        <v>63</v>
      </c>
    </row>
    <row r="67" spans="1:8" x14ac:dyDescent="0.2">
      <c r="A67" s="36">
        <f t="shared" si="4"/>
        <v>2040.5</v>
      </c>
      <c r="B67" s="36" t="s">
        <v>85</v>
      </c>
      <c r="C67" s="39">
        <f>HLOOKUP(C$2,Models_Results!$B:$AAS,$H67,FALSE)</f>
        <v>3.2250000000000001</v>
      </c>
      <c r="D67" s="39">
        <f>HLOOKUP(D$2,Models_Results!$B:$AAS,$H67,FALSE)</f>
        <v>3.492</v>
      </c>
      <c r="E67" s="39">
        <f>HLOOKUP(E$2,Models_Results!$B:$AAS,$H67,FALSE)</f>
        <v>3.508</v>
      </c>
      <c r="F67" s="39">
        <f>HLOOKUP(F$2,Models_Results!$B:$AAS,$H67,FALSE)</f>
        <v>3.202</v>
      </c>
      <c r="H67" s="36">
        <v>64</v>
      </c>
    </row>
    <row r="68" spans="1:8" x14ac:dyDescent="0.2">
      <c r="A68" s="36">
        <f t="shared" si="4"/>
        <v>2040.75</v>
      </c>
      <c r="B68" s="36" t="s">
        <v>86</v>
      </c>
      <c r="C68" s="39">
        <f>HLOOKUP(C$2,Models_Results!$B:$AAS,$H68,FALSE)</f>
        <v>3.2440000000000002</v>
      </c>
      <c r="D68" s="39">
        <f>HLOOKUP(D$2,Models_Results!$B:$AAS,$H68,FALSE)</f>
        <v>3.57</v>
      </c>
      <c r="E68" s="39">
        <f>HLOOKUP(E$2,Models_Results!$B:$AAS,$H68,FALSE)</f>
        <v>3.5619999999999998</v>
      </c>
      <c r="F68" s="39">
        <f>HLOOKUP(F$2,Models_Results!$B:$AAS,$H68,FALSE)</f>
        <v>3.2469999999999999</v>
      </c>
      <c r="H68" s="36">
        <v>65</v>
      </c>
    </row>
    <row r="69" spans="1:8" x14ac:dyDescent="0.2">
      <c r="A69" s="36">
        <f t="shared" si="4"/>
        <v>2041</v>
      </c>
      <c r="B69" s="36" t="s">
        <v>87</v>
      </c>
      <c r="C69" s="39">
        <f>HLOOKUP(C$2,Models_Results!$B:$AAS,$H69,FALSE)</f>
        <v>3.2629999999999999</v>
      </c>
      <c r="D69" s="39">
        <f>HLOOKUP(D$2,Models_Results!$B:$AAS,$H69,FALSE)</f>
        <v>3.6459999999999999</v>
      </c>
      <c r="E69" s="39">
        <f>HLOOKUP(E$2,Models_Results!$B:$AAS,$H69,FALSE)</f>
        <v>3.6150000000000002</v>
      </c>
      <c r="F69" s="39">
        <f>HLOOKUP(F$2,Models_Results!$B:$AAS,$H69,FALSE)</f>
        <v>3.2919999999999998</v>
      </c>
      <c r="H69" s="36">
        <v>66</v>
      </c>
    </row>
    <row r="70" spans="1:8" x14ac:dyDescent="0.2">
      <c r="A70" s="36">
        <f t="shared" si="4"/>
        <v>2041.25</v>
      </c>
      <c r="B70" s="36" t="s">
        <v>88</v>
      </c>
      <c r="C70" s="39">
        <f>HLOOKUP(C$2,Models_Results!$B:$AAS,$H70,FALSE)</f>
        <v>3.282</v>
      </c>
      <c r="D70" s="39">
        <f>HLOOKUP(D$2,Models_Results!$B:$AAS,$H70,FALSE)</f>
        <v>3.722</v>
      </c>
      <c r="E70" s="39">
        <f>HLOOKUP(E$2,Models_Results!$B:$AAS,$H70,FALSE)</f>
        <v>3.6669999999999998</v>
      </c>
      <c r="F70" s="39">
        <f>HLOOKUP(F$2,Models_Results!$B:$AAS,$H70,FALSE)</f>
        <v>3.3380000000000001</v>
      </c>
      <c r="H70" s="36">
        <v>67</v>
      </c>
    </row>
    <row r="71" spans="1:8" x14ac:dyDescent="0.2">
      <c r="A71" s="36">
        <f t="shared" si="4"/>
        <v>2041.5</v>
      </c>
      <c r="B71" s="36" t="s">
        <v>89</v>
      </c>
      <c r="C71" s="39">
        <f>HLOOKUP(C$2,Models_Results!$B:$AAS,$H71,FALSE)</f>
        <v>3.3</v>
      </c>
      <c r="D71" s="39">
        <f>HLOOKUP(D$2,Models_Results!$B:$AAS,$H71,FALSE)</f>
        <v>3.7970000000000002</v>
      </c>
      <c r="E71" s="39">
        <f>HLOOKUP(E$2,Models_Results!$B:$AAS,$H71,FALSE)</f>
        <v>3.718</v>
      </c>
      <c r="F71" s="39">
        <f>HLOOKUP(F$2,Models_Results!$B:$AAS,$H71,FALSE)</f>
        <v>3.3849999999999998</v>
      </c>
      <c r="H71" s="36">
        <v>68</v>
      </c>
    </row>
    <row r="72" spans="1:8" x14ac:dyDescent="0.2">
      <c r="A72" s="36">
        <f t="shared" si="4"/>
        <v>2041.75</v>
      </c>
      <c r="B72" s="36" t="s">
        <v>90</v>
      </c>
      <c r="C72" s="39">
        <f>HLOOKUP(C$2,Models_Results!$B:$AAS,$H72,FALSE)</f>
        <v>3.3170000000000002</v>
      </c>
      <c r="D72" s="39">
        <f>HLOOKUP(D$2,Models_Results!$B:$AAS,$H72,FALSE)</f>
        <v>3.87</v>
      </c>
      <c r="E72" s="39">
        <f>HLOOKUP(E$2,Models_Results!$B:$AAS,$H72,FALSE)</f>
        <v>3.7690000000000001</v>
      </c>
      <c r="F72" s="39">
        <f>HLOOKUP(F$2,Models_Results!$B:$AAS,$H72,FALSE)</f>
        <v>3.431</v>
      </c>
      <c r="H72" s="36">
        <v>69</v>
      </c>
    </row>
    <row r="73" spans="1:8" x14ac:dyDescent="0.2">
      <c r="A73" s="36">
        <f t="shared" si="4"/>
        <v>2042</v>
      </c>
      <c r="B73" s="36" t="s">
        <v>91</v>
      </c>
      <c r="C73" s="39">
        <f>HLOOKUP(C$2,Models_Results!$B:$AAS,$H73,FALSE)</f>
        <v>3.3340000000000001</v>
      </c>
      <c r="D73" s="39">
        <f>HLOOKUP(D$2,Models_Results!$B:$AAS,$H73,FALSE)</f>
        <v>3.9430000000000001</v>
      </c>
      <c r="E73" s="39">
        <f>HLOOKUP(E$2,Models_Results!$B:$AAS,$H73,FALSE)</f>
        <v>3.8180000000000001</v>
      </c>
      <c r="F73" s="39">
        <f>HLOOKUP(F$2,Models_Results!$B:$AAS,$H73,FALSE)</f>
        <v>3.4780000000000002</v>
      </c>
      <c r="H73" s="36">
        <v>70</v>
      </c>
    </row>
    <row r="74" spans="1:8" x14ac:dyDescent="0.2">
      <c r="A74" s="36">
        <f t="shared" si="4"/>
        <v>2042.25</v>
      </c>
      <c r="B74" s="36" t="s">
        <v>92</v>
      </c>
      <c r="C74" s="39">
        <f>HLOOKUP(C$2,Models_Results!$B:$AAS,$H74,FALSE)</f>
        <v>3.351</v>
      </c>
      <c r="D74" s="39">
        <f>HLOOKUP(D$2,Models_Results!$B:$AAS,$H74,FALSE)</f>
        <v>4.0140000000000002</v>
      </c>
      <c r="E74" s="39">
        <f>HLOOKUP(E$2,Models_Results!$B:$AAS,$H74,FALSE)</f>
        <v>3.867</v>
      </c>
      <c r="F74" s="39">
        <f>HLOOKUP(F$2,Models_Results!$B:$AAS,$H74,FALSE)</f>
        <v>3.5259999999999998</v>
      </c>
      <c r="H74" s="36">
        <v>71</v>
      </c>
    </row>
    <row r="75" spans="1:8" x14ac:dyDescent="0.2">
      <c r="A75" s="36">
        <f t="shared" ref="A75:A105" si="5">A74+0.25</f>
        <v>2042.5</v>
      </c>
      <c r="B75" s="36" t="s">
        <v>93</v>
      </c>
      <c r="C75" s="39">
        <f>HLOOKUP(C$2,Models_Results!$B:$AAS,$H75,FALSE)</f>
        <v>3.367</v>
      </c>
      <c r="D75" s="39">
        <f>HLOOKUP(D$2,Models_Results!$B:$AAS,$H75,FALSE)</f>
        <v>4.0839999999999996</v>
      </c>
      <c r="E75" s="39">
        <f>HLOOKUP(E$2,Models_Results!$B:$AAS,$H75,FALSE)</f>
        <v>3.915</v>
      </c>
      <c r="F75" s="39">
        <f>HLOOKUP(F$2,Models_Results!$B:$AAS,$H75,FALSE)</f>
        <v>3.573</v>
      </c>
      <c r="H75" s="36">
        <v>72</v>
      </c>
    </row>
    <row r="76" spans="1:8" x14ac:dyDescent="0.2">
      <c r="A76" s="36">
        <f t="shared" si="5"/>
        <v>2042.75</v>
      </c>
      <c r="B76" s="36" t="s">
        <v>94</v>
      </c>
      <c r="C76" s="39">
        <f>HLOOKUP(C$2,Models_Results!$B:$AAS,$H76,FALSE)</f>
        <v>3.3820000000000001</v>
      </c>
      <c r="D76" s="39">
        <f>HLOOKUP(D$2,Models_Results!$B:$AAS,$H76,FALSE)</f>
        <v>4.1529999999999996</v>
      </c>
      <c r="E76" s="39">
        <f>HLOOKUP(E$2,Models_Results!$B:$AAS,$H76,FALSE)</f>
        <v>3.9609999999999999</v>
      </c>
      <c r="F76" s="39">
        <f>HLOOKUP(F$2,Models_Results!$B:$AAS,$H76,FALSE)</f>
        <v>3.621</v>
      </c>
      <c r="H76" s="36">
        <v>73</v>
      </c>
    </row>
    <row r="77" spans="1:8" x14ac:dyDescent="0.2">
      <c r="A77" s="36">
        <f t="shared" si="5"/>
        <v>2043</v>
      </c>
      <c r="B77" s="36" t="s">
        <v>95</v>
      </c>
      <c r="C77" s="39">
        <f>HLOOKUP(C$2,Models_Results!$B:$AAS,$H77,FALSE)</f>
        <v>3.3969999999999998</v>
      </c>
      <c r="D77" s="39">
        <f>HLOOKUP(D$2,Models_Results!$B:$AAS,$H77,FALSE)</f>
        <v>4.2210000000000001</v>
      </c>
      <c r="E77" s="39">
        <f>HLOOKUP(E$2,Models_Results!$B:$AAS,$H77,FALSE)</f>
        <v>4.008</v>
      </c>
      <c r="F77" s="39">
        <f>HLOOKUP(F$2,Models_Results!$B:$AAS,$H77,FALSE)</f>
        <v>3.6680000000000001</v>
      </c>
      <c r="H77" s="36">
        <v>74</v>
      </c>
    </row>
    <row r="78" spans="1:8" x14ac:dyDescent="0.2">
      <c r="A78" s="36">
        <f t="shared" si="5"/>
        <v>2043.25</v>
      </c>
      <c r="B78" s="36" t="s">
        <v>96</v>
      </c>
      <c r="C78" s="39">
        <f>HLOOKUP(C$2,Models_Results!$B:$AAS,$H78,FALSE)</f>
        <v>3.411</v>
      </c>
      <c r="D78" s="39">
        <f>HLOOKUP(D$2,Models_Results!$B:$AAS,$H78,FALSE)</f>
        <v>4.2880000000000003</v>
      </c>
      <c r="E78" s="39">
        <f>HLOOKUP(E$2,Models_Results!$B:$AAS,$H78,FALSE)</f>
        <v>4.0529999999999999</v>
      </c>
      <c r="F78" s="39">
        <f>HLOOKUP(F$2,Models_Results!$B:$AAS,$H78,FALSE)</f>
        <v>3.7160000000000002</v>
      </c>
      <c r="H78" s="36">
        <v>75</v>
      </c>
    </row>
    <row r="79" spans="1:8" x14ac:dyDescent="0.2">
      <c r="A79" s="36">
        <f t="shared" si="5"/>
        <v>2043.5</v>
      </c>
      <c r="B79" s="36" t="s">
        <v>97</v>
      </c>
      <c r="C79" s="39">
        <f>HLOOKUP(C$2,Models_Results!$B:$AAS,$H79,FALSE)</f>
        <v>3.4249999999999998</v>
      </c>
      <c r="D79" s="39">
        <f>HLOOKUP(D$2,Models_Results!$B:$AAS,$H79,FALSE)</f>
        <v>4.3540000000000001</v>
      </c>
      <c r="E79" s="39">
        <f>HLOOKUP(E$2,Models_Results!$B:$AAS,$H79,FALSE)</f>
        <v>4.0970000000000004</v>
      </c>
      <c r="F79" s="39">
        <f>HLOOKUP(F$2,Models_Results!$B:$AAS,$H79,FALSE)</f>
        <v>3.7629999999999999</v>
      </c>
      <c r="H79" s="36">
        <v>76</v>
      </c>
    </row>
    <row r="80" spans="1:8" x14ac:dyDescent="0.2">
      <c r="A80" s="36">
        <f t="shared" si="5"/>
        <v>2043.75</v>
      </c>
      <c r="B80" s="36" t="s">
        <v>98</v>
      </c>
      <c r="C80" s="39">
        <f>HLOOKUP(C$2,Models_Results!$B:$AAS,$H80,FALSE)</f>
        <v>3.4380000000000002</v>
      </c>
      <c r="D80" s="39">
        <f>HLOOKUP(D$2,Models_Results!$B:$AAS,$H80,FALSE)</f>
        <v>4.4189999999999996</v>
      </c>
      <c r="E80" s="39">
        <f>HLOOKUP(E$2,Models_Results!$B:$AAS,$H80,FALSE)</f>
        <v>4.141</v>
      </c>
      <c r="F80" s="39">
        <f>HLOOKUP(F$2,Models_Results!$B:$AAS,$H80,FALSE)</f>
        <v>3.8109999999999999</v>
      </c>
      <c r="H80" s="36">
        <v>77</v>
      </c>
    </row>
    <row r="81" spans="1:8" x14ac:dyDescent="0.2">
      <c r="A81" s="36">
        <f t="shared" si="5"/>
        <v>2044</v>
      </c>
      <c r="B81" s="36" t="s">
        <v>99</v>
      </c>
      <c r="C81" s="39">
        <f>HLOOKUP(C$2,Models_Results!$B:$AAS,$H81,FALSE)</f>
        <v>3.452</v>
      </c>
      <c r="D81" s="39">
        <f>HLOOKUP(D$2,Models_Results!$B:$AAS,$H81,FALSE)</f>
        <v>4.4820000000000002</v>
      </c>
      <c r="E81" s="39">
        <f>HLOOKUP(E$2,Models_Results!$B:$AAS,$H81,FALSE)</f>
        <v>4.1840000000000002</v>
      </c>
      <c r="F81" s="39">
        <f>HLOOKUP(F$2,Models_Results!$B:$AAS,$H81,FALSE)</f>
        <v>3.8580000000000001</v>
      </c>
      <c r="H81" s="36">
        <v>78</v>
      </c>
    </row>
    <row r="82" spans="1:8" x14ac:dyDescent="0.2">
      <c r="A82" s="36">
        <f t="shared" si="5"/>
        <v>2044.25</v>
      </c>
      <c r="B82" s="36" t="s">
        <v>100</v>
      </c>
      <c r="C82" s="39">
        <f>HLOOKUP(C$2,Models_Results!$B:$AAS,$H82,FALSE)</f>
        <v>3.464</v>
      </c>
      <c r="D82" s="39">
        <f>HLOOKUP(D$2,Models_Results!$B:$AAS,$H82,FALSE)</f>
        <v>4.5449999999999999</v>
      </c>
      <c r="E82" s="39">
        <f>HLOOKUP(E$2,Models_Results!$B:$AAS,$H82,FALSE)</f>
        <v>4.226</v>
      </c>
      <c r="F82" s="39">
        <f>HLOOKUP(F$2,Models_Results!$B:$AAS,$H82,FALSE)</f>
        <v>3.9049999999999998</v>
      </c>
      <c r="H82" s="36">
        <v>79</v>
      </c>
    </row>
    <row r="83" spans="1:8" x14ac:dyDescent="0.2">
      <c r="A83" s="36">
        <f t="shared" si="5"/>
        <v>2044.5</v>
      </c>
      <c r="B83" s="36" t="s">
        <v>101</v>
      </c>
      <c r="C83" s="39">
        <f>HLOOKUP(C$2,Models_Results!$B:$AAS,$H83,FALSE)</f>
        <v>3.476</v>
      </c>
      <c r="D83" s="39">
        <f>HLOOKUP(D$2,Models_Results!$B:$AAS,$H83,FALSE)</f>
        <v>4.6059999999999999</v>
      </c>
      <c r="E83" s="39">
        <f>HLOOKUP(E$2,Models_Results!$B:$AAS,$H83,FALSE)</f>
        <v>4.2670000000000003</v>
      </c>
      <c r="F83" s="39">
        <f>HLOOKUP(F$2,Models_Results!$B:$AAS,$H83,FALSE)</f>
        <v>3.952</v>
      </c>
      <c r="H83" s="36">
        <v>80</v>
      </c>
    </row>
    <row r="84" spans="1:8" x14ac:dyDescent="0.2">
      <c r="A84" s="36">
        <f t="shared" si="5"/>
        <v>2044.75</v>
      </c>
      <c r="B84" s="36" t="s">
        <v>102</v>
      </c>
      <c r="C84" s="39">
        <f>HLOOKUP(C$2,Models_Results!$B:$AAS,$H84,FALSE)</f>
        <v>3.488</v>
      </c>
      <c r="D84" s="39">
        <f>HLOOKUP(D$2,Models_Results!$B:$AAS,$H84,FALSE)</f>
        <v>4.6669999999999998</v>
      </c>
      <c r="E84" s="39">
        <f>HLOOKUP(E$2,Models_Results!$B:$AAS,$H84,FALSE)</f>
        <v>4.3070000000000004</v>
      </c>
      <c r="F84" s="39">
        <f>HLOOKUP(F$2,Models_Results!$B:$AAS,$H84,FALSE)</f>
        <v>3.9990000000000001</v>
      </c>
      <c r="H84" s="36">
        <v>81</v>
      </c>
    </row>
    <row r="85" spans="1:8" x14ac:dyDescent="0.2">
      <c r="A85" s="36">
        <f t="shared" si="5"/>
        <v>2045</v>
      </c>
      <c r="B85" s="36" t="s">
        <v>103</v>
      </c>
      <c r="C85" s="39">
        <f>HLOOKUP(C$2,Models_Results!$B:$AAS,$H85,FALSE)</f>
        <v>3.5</v>
      </c>
      <c r="D85" s="39">
        <f>HLOOKUP(D$2,Models_Results!$B:$AAS,$H85,FALSE)</f>
        <v>4.726</v>
      </c>
      <c r="E85" s="39">
        <f>HLOOKUP(E$2,Models_Results!$B:$AAS,$H85,FALSE)</f>
        <v>4.3470000000000004</v>
      </c>
      <c r="F85" s="39">
        <f>HLOOKUP(F$2,Models_Results!$B:$AAS,$H85,FALSE)</f>
        <v>4.0460000000000003</v>
      </c>
      <c r="H85" s="36">
        <v>82</v>
      </c>
    </row>
    <row r="86" spans="1:8" x14ac:dyDescent="0.2">
      <c r="A86" s="36">
        <f t="shared" si="5"/>
        <v>2045.25</v>
      </c>
      <c r="B86" s="36" t="s">
        <v>104</v>
      </c>
      <c r="C86" s="39">
        <f>HLOOKUP(C$2,Models_Results!$B:$AAS,$H86,FALSE)</f>
        <v>3.5110000000000001</v>
      </c>
      <c r="D86" s="39">
        <f>HLOOKUP(D$2,Models_Results!$B:$AAS,$H86,FALSE)</f>
        <v>4.7839999999999998</v>
      </c>
      <c r="E86" s="39">
        <f>HLOOKUP(E$2,Models_Results!$B:$AAS,$H86,FALSE)</f>
        <v>4.3860000000000001</v>
      </c>
      <c r="F86" s="39">
        <f>HLOOKUP(F$2,Models_Results!$B:$AAS,$H86,FALSE)</f>
        <v>4.0919999999999996</v>
      </c>
      <c r="H86" s="36">
        <v>83</v>
      </c>
    </row>
    <row r="87" spans="1:8" x14ac:dyDescent="0.2">
      <c r="A87" s="36">
        <f t="shared" si="5"/>
        <v>2045.5</v>
      </c>
      <c r="B87" s="36" t="s">
        <v>105</v>
      </c>
      <c r="C87" s="39">
        <f>HLOOKUP(C$2,Models_Results!$B:$AAS,$H87,FALSE)</f>
        <v>3.5219999999999998</v>
      </c>
      <c r="D87" s="39">
        <f>HLOOKUP(D$2,Models_Results!$B:$AAS,$H87,FALSE)</f>
        <v>4.8410000000000002</v>
      </c>
      <c r="E87" s="39">
        <f>HLOOKUP(E$2,Models_Results!$B:$AAS,$H87,FALSE)</f>
        <v>4.4240000000000004</v>
      </c>
      <c r="F87" s="39">
        <f>HLOOKUP(F$2,Models_Results!$B:$AAS,$H87,FALSE)</f>
        <v>4.1379999999999999</v>
      </c>
      <c r="H87" s="36">
        <v>84</v>
      </c>
    </row>
    <row r="88" spans="1:8" x14ac:dyDescent="0.2">
      <c r="A88" s="36">
        <f t="shared" si="5"/>
        <v>2045.75</v>
      </c>
      <c r="B88" s="36" t="s">
        <v>106</v>
      </c>
      <c r="C88" s="39">
        <f>HLOOKUP(C$2,Models_Results!$B:$AAS,$H88,FALSE)</f>
        <v>3.532</v>
      </c>
      <c r="D88" s="39">
        <f>HLOOKUP(D$2,Models_Results!$B:$AAS,$H88,FALSE)</f>
        <v>4.8970000000000002</v>
      </c>
      <c r="E88" s="39">
        <f>HLOOKUP(E$2,Models_Results!$B:$AAS,$H88,FALSE)</f>
        <v>4.4610000000000003</v>
      </c>
      <c r="F88" s="39">
        <f>HLOOKUP(F$2,Models_Results!$B:$AAS,$H88,FALSE)</f>
        <v>4.1829999999999998</v>
      </c>
      <c r="H88" s="36">
        <v>85</v>
      </c>
    </row>
    <row r="89" spans="1:8" x14ac:dyDescent="0.2">
      <c r="A89" s="36">
        <f t="shared" si="5"/>
        <v>2046</v>
      </c>
      <c r="B89" s="36" t="s">
        <v>107</v>
      </c>
      <c r="C89" s="39">
        <f>HLOOKUP(C$2,Models_Results!$B:$AAS,$H89,FALSE)</f>
        <v>3.5419999999999998</v>
      </c>
      <c r="D89" s="39">
        <f>HLOOKUP(D$2,Models_Results!$B:$AAS,$H89,FALSE)</f>
        <v>4.952</v>
      </c>
      <c r="E89" s="39">
        <f>HLOOKUP(E$2,Models_Results!$B:$AAS,$H89,FALSE)</f>
        <v>4.4980000000000002</v>
      </c>
      <c r="F89" s="39">
        <f>HLOOKUP(F$2,Models_Results!$B:$AAS,$H89,FALSE)</f>
        <v>4.2279999999999998</v>
      </c>
      <c r="H89" s="36">
        <v>86</v>
      </c>
    </row>
    <row r="90" spans="1:8" x14ac:dyDescent="0.2">
      <c r="A90" s="36">
        <f t="shared" si="5"/>
        <v>2046.25</v>
      </c>
      <c r="B90" s="36" t="s">
        <v>108</v>
      </c>
      <c r="C90" s="39">
        <f>HLOOKUP(C$2,Models_Results!$B:$AAS,$H90,FALSE)</f>
        <v>3.552</v>
      </c>
      <c r="D90" s="39">
        <f>HLOOKUP(D$2,Models_Results!$B:$AAS,$H90,FALSE)</f>
        <v>5.0060000000000002</v>
      </c>
      <c r="E90" s="39">
        <f>HLOOKUP(E$2,Models_Results!$B:$AAS,$H90,FALSE)</f>
        <v>4.5330000000000004</v>
      </c>
      <c r="F90" s="39">
        <f>HLOOKUP(F$2,Models_Results!$B:$AAS,$H90,FALSE)</f>
        <v>4.2729999999999997</v>
      </c>
      <c r="H90" s="36">
        <v>87</v>
      </c>
    </row>
    <row r="91" spans="1:8" x14ac:dyDescent="0.2">
      <c r="A91" s="36">
        <f t="shared" si="5"/>
        <v>2046.5</v>
      </c>
      <c r="B91" s="36" t="s">
        <v>109</v>
      </c>
      <c r="C91" s="39">
        <f>HLOOKUP(C$2,Models_Results!$B:$AAS,$H91,FALSE)</f>
        <v>3.5609999999999999</v>
      </c>
      <c r="D91" s="39">
        <f>HLOOKUP(D$2,Models_Results!$B:$AAS,$H91,FALSE)</f>
        <v>5.0590000000000002</v>
      </c>
      <c r="E91" s="39">
        <f>HLOOKUP(E$2,Models_Results!$B:$AAS,$H91,FALSE)</f>
        <v>4.569</v>
      </c>
      <c r="F91" s="39">
        <f>HLOOKUP(F$2,Models_Results!$B:$AAS,$H91,FALSE)</f>
        <v>4.3170000000000002</v>
      </c>
      <c r="H91" s="36">
        <v>88</v>
      </c>
    </row>
    <row r="92" spans="1:8" x14ac:dyDescent="0.2">
      <c r="A92" s="36">
        <f t="shared" si="5"/>
        <v>2046.75</v>
      </c>
      <c r="B92" s="36" t="s">
        <v>110</v>
      </c>
      <c r="C92" s="39">
        <f>HLOOKUP(C$2,Models_Results!$B:$AAS,$H92,FALSE)</f>
        <v>3.57</v>
      </c>
      <c r="D92" s="39">
        <f>HLOOKUP(D$2,Models_Results!$B:$AAS,$H92,FALSE)</f>
        <v>5.1109999999999998</v>
      </c>
      <c r="E92" s="39">
        <f>HLOOKUP(E$2,Models_Results!$B:$AAS,$H92,FALSE)</f>
        <v>4.6029999999999998</v>
      </c>
      <c r="F92" s="39">
        <f>HLOOKUP(F$2,Models_Results!$B:$AAS,$H92,FALSE)</f>
        <v>4.3609999999999998</v>
      </c>
      <c r="H92" s="36">
        <v>89</v>
      </c>
    </row>
    <row r="93" spans="1:8" x14ac:dyDescent="0.2">
      <c r="A93" s="36">
        <f t="shared" si="5"/>
        <v>2047</v>
      </c>
      <c r="B93" s="36" t="s">
        <v>111</v>
      </c>
      <c r="C93" s="39">
        <f>HLOOKUP(C$2,Models_Results!$B:$AAS,$H93,FALSE)</f>
        <v>3.5790000000000002</v>
      </c>
      <c r="D93" s="39">
        <f>HLOOKUP(D$2,Models_Results!$B:$AAS,$H93,FALSE)</f>
        <v>5.1609999999999996</v>
      </c>
      <c r="E93" s="39">
        <f>HLOOKUP(E$2,Models_Results!$B:$AAS,$H93,FALSE)</f>
        <v>4.6369999999999996</v>
      </c>
      <c r="F93" s="39">
        <f>HLOOKUP(F$2,Models_Results!$B:$AAS,$H93,FALSE)</f>
        <v>4.4039999999999999</v>
      </c>
      <c r="H93" s="36">
        <v>90</v>
      </c>
    </row>
    <row r="94" spans="1:8" x14ac:dyDescent="0.2">
      <c r="A94" s="36">
        <f t="shared" si="5"/>
        <v>2047.25</v>
      </c>
      <c r="B94" s="36" t="s">
        <v>112</v>
      </c>
      <c r="C94" s="39">
        <f>HLOOKUP(C$2,Models_Results!$B:$AAS,$H94,FALSE)</f>
        <v>3.5880000000000001</v>
      </c>
      <c r="D94" s="39">
        <f>HLOOKUP(D$2,Models_Results!$B:$AAS,$H94,FALSE)</f>
        <v>5.2110000000000003</v>
      </c>
      <c r="E94" s="39">
        <f>HLOOKUP(E$2,Models_Results!$B:$AAS,$H94,FALSE)</f>
        <v>4.67</v>
      </c>
      <c r="F94" s="39">
        <f>HLOOKUP(F$2,Models_Results!$B:$AAS,$H94,FALSE)</f>
        <v>4.4470000000000001</v>
      </c>
      <c r="H94" s="36">
        <v>91</v>
      </c>
    </row>
    <row r="95" spans="1:8" x14ac:dyDescent="0.2">
      <c r="A95" s="36">
        <f t="shared" si="5"/>
        <v>2047.5</v>
      </c>
      <c r="B95" s="36" t="s">
        <v>113</v>
      </c>
      <c r="C95" s="39">
        <f>HLOOKUP(C$2,Models_Results!$B:$AAS,$H95,FALSE)</f>
        <v>3.5960000000000001</v>
      </c>
      <c r="D95" s="39">
        <f>HLOOKUP(D$2,Models_Results!$B:$AAS,$H95,FALSE)</f>
        <v>5.26</v>
      </c>
      <c r="E95" s="39">
        <f>HLOOKUP(E$2,Models_Results!$B:$AAS,$H95,FALSE)</f>
        <v>4.702</v>
      </c>
      <c r="F95" s="39">
        <f>HLOOKUP(F$2,Models_Results!$B:$AAS,$H95,FALSE)</f>
        <v>4.49</v>
      </c>
      <c r="H95" s="36">
        <v>92</v>
      </c>
    </row>
    <row r="96" spans="1:8" x14ac:dyDescent="0.2">
      <c r="A96" s="36">
        <f t="shared" si="5"/>
        <v>2047.75</v>
      </c>
      <c r="B96" s="36" t="s">
        <v>114</v>
      </c>
      <c r="C96" s="39">
        <f>HLOOKUP(C$2,Models_Results!$B:$AAS,$H96,FALSE)</f>
        <v>3.6040000000000001</v>
      </c>
      <c r="D96" s="39">
        <f>HLOOKUP(D$2,Models_Results!$B:$AAS,$H96,FALSE)</f>
        <v>5.3079999999999998</v>
      </c>
      <c r="E96" s="39">
        <f>HLOOKUP(E$2,Models_Results!$B:$AAS,$H96,FALSE)</f>
        <v>4.734</v>
      </c>
      <c r="F96" s="39">
        <f>HLOOKUP(F$2,Models_Results!$B:$AAS,$H96,FALSE)</f>
        <v>4.532</v>
      </c>
      <c r="H96" s="36">
        <v>93</v>
      </c>
    </row>
    <row r="97" spans="1:8" x14ac:dyDescent="0.2">
      <c r="A97" s="36">
        <f t="shared" si="5"/>
        <v>2048</v>
      </c>
      <c r="B97" s="36" t="s">
        <v>115</v>
      </c>
      <c r="C97" s="39">
        <f>HLOOKUP(C$2,Models_Results!$B:$AAS,$H97,FALSE)</f>
        <v>3.6120000000000001</v>
      </c>
      <c r="D97" s="39">
        <f>HLOOKUP(D$2,Models_Results!$B:$AAS,$H97,FALSE)</f>
        <v>5.3550000000000004</v>
      </c>
      <c r="E97" s="39">
        <f>HLOOKUP(E$2,Models_Results!$B:$AAS,$H97,FALSE)</f>
        <v>4.7640000000000002</v>
      </c>
      <c r="F97" s="39">
        <f>HLOOKUP(F$2,Models_Results!$B:$AAS,$H97,FALSE)</f>
        <v>4.5730000000000004</v>
      </c>
      <c r="H97" s="36">
        <v>94</v>
      </c>
    </row>
    <row r="98" spans="1:8" x14ac:dyDescent="0.2">
      <c r="A98" s="36">
        <f t="shared" si="5"/>
        <v>2048.25</v>
      </c>
      <c r="B98" s="36" t="s">
        <v>116</v>
      </c>
      <c r="C98" s="39">
        <f>HLOOKUP(C$2,Models_Results!$B:$AAS,$H98,FALSE)</f>
        <v>3.62</v>
      </c>
      <c r="D98" s="39">
        <f>HLOOKUP(D$2,Models_Results!$B:$AAS,$H98,FALSE)</f>
        <v>5.4009999999999998</v>
      </c>
      <c r="E98" s="39">
        <f>HLOOKUP(E$2,Models_Results!$B:$AAS,$H98,FALSE)</f>
        <v>4.7949999999999999</v>
      </c>
      <c r="F98" s="39">
        <f>HLOOKUP(F$2,Models_Results!$B:$AAS,$H98,FALSE)</f>
        <v>4.6139999999999999</v>
      </c>
      <c r="H98" s="36">
        <v>95</v>
      </c>
    </row>
    <row r="99" spans="1:8" x14ac:dyDescent="0.2">
      <c r="A99" s="36">
        <f t="shared" si="5"/>
        <v>2048.5</v>
      </c>
      <c r="B99" s="36" t="s">
        <v>117</v>
      </c>
      <c r="C99" s="39">
        <f>HLOOKUP(C$2,Models_Results!$B:$AAS,$H99,FALSE)</f>
        <v>3.6269999999999998</v>
      </c>
      <c r="D99" s="39">
        <f>HLOOKUP(D$2,Models_Results!$B:$AAS,$H99,FALSE)</f>
        <v>5.4459999999999997</v>
      </c>
      <c r="E99" s="39">
        <f>HLOOKUP(E$2,Models_Results!$B:$AAS,$H99,FALSE)</f>
        <v>4.8239999999999998</v>
      </c>
      <c r="F99" s="39">
        <f>HLOOKUP(F$2,Models_Results!$B:$AAS,$H99,FALSE)</f>
        <v>4.6550000000000002</v>
      </c>
      <c r="H99" s="36">
        <v>96</v>
      </c>
    </row>
    <row r="100" spans="1:8" x14ac:dyDescent="0.2">
      <c r="A100" s="36">
        <f t="shared" si="5"/>
        <v>2048.75</v>
      </c>
      <c r="B100" s="36" t="s">
        <v>118</v>
      </c>
      <c r="C100" s="39">
        <f>HLOOKUP(C$2,Models_Results!$B:$AAS,$H100,FALSE)</f>
        <v>3.6339999999999999</v>
      </c>
      <c r="D100" s="39">
        <f>HLOOKUP(D$2,Models_Results!$B:$AAS,$H100,FALSE)</f>
        <v>5.49</v>
      </c>
      <c r="E100" s="39">
        <f>HLOOKUP(E$2,Models_Results!$B:$AAS,$H100,FALSE)</f>
        <v>4.8529999999999998</v>
      </c>
      <c r="F100" s="39">
        <f>HLOOKUP(F$2,Models_Results!$B:$AAS,$H100,FALSE)</f>
        <v>4.6950000000000003</v>
      </c>
      <c r="H100" s="36">
        <v>97</v>
      </c>
    </row>
    <row r="101" spans="1:8" x14ac:dyDescent="0.2">
      <c r="A101" s="36">
        <f t="shared" si="5"/>
        <v>2049</v>
      </c>
      <c r="B101" s="36" t="s">
        <v>119</v>
      </c>
      <c r="C101" s="39">
        <f>HLOOKUP(C$2,Models_Results!$B:$AAS,$H101,FALSE)</f>
        <v>3.641</v>
      </c>
      <c r="D101" s="39">
        <f>HLOOKUP(D$2,Models_Results!$B:$AAS,$H101,FALSE)</f>
        <v>5.5339999999999998</v>
      </c>
      <c r="E101" s="39">
        <f>HLOOKUP(E$2,Models_Results!$B:$AAS,$H101,FALSE)</f>
        <v>4.8819999999999997</v>
      </c>
      <c r="F101" s="39">
        <f>HLOOKUP(F$2,Models_Results!$B:$AAS,$H101,FALSE)</f>
        <v>4.734</v>
      </c>
      <c r="H101" s="36">
        <v>98</v>
      </c>
    </row>
    <row r="102" spans="1:8" x14ac:dyDescent="0.2">
      <c r="A102" s="36">
        <f t="shared" si="5"/>
        <v>2049.25</v>
      </c>
      <c r="B102" s="36" t="s">
        <v>120</v>
      </c>
      <c r="C102" s="39">
        <f>HLOOKUP(C$2,Models_Results!$B:$AAS,$H102,FALSE)</f>
        <v>3.6469999999999998</v>
      </c>
      <c r="D102" s="39">
        <f>HLOOKUP(D$2,Models_Results!$B:$AAS,$H102,FALSE)</f>
        <v>5.5759999999999996</v>
      </c>
      <c r="E102" s="39">
        <f>HLOOKUP(E$2,Models_Results!$B:$AAS,$H102,FALSE)</f>
        <v>4.91</v>
      </c>
      <c r="F102" s="39">
        <f>HLOOKUP(F$2,Models_Results!$B:$AAS,$H102,FALSE)</f>
        <v>4.7729999999999997</v>
      </c>
      <c r="H102" s="36">
        <v>99</v>
      </c>
    </row>
    <row r="103" spans="1:8" x14ac:dyDescent="0.2">
      <c r="A103" s="36">
        <f t="shared" si="5"/>
        <v>2049.5</v>
      </c>
      <c r="B103" s="36" t="s">
        <v>121</v>
      </c>
      <c r="C103" s="39">
        <f>HLOOKUP(C$2,Models_Results!$B:$AAS,$H103,FALSE)</f>
        <v>3.6539999999999999</v>
      </c>
      <c r="D103" s="39">
        <f>HLOOKUP(D$2,Models_Results!$B:$AAS,$H103,FALSE)</f>
        <v>5.617</v>
      </c>
      <c r="E103" s="39">
        <f>HLOOKUP(E$2,Models_Results!$B:$AAS,$H103,FALSE)</f>
        <v>4.9370000000000003</v>
      </c>
      <c r="F103" s="39">
        <f>HLOOKUP(F$2,Models_Results!$B:$AAS,$H103,FALSE)</f>
        <v>4.8109999999999999</v>
      </c>
      <c r="H103" s="36">
        <v>100</v>
      </c>
    </row>
    <row r="104" spans="1:8" x14ac:dyDescent="0.2">
      <c r="A104" s="36">
        <f t="shared" si="5"/>
        <v>2049.75</v>
      </c>
      <c r="B104" s="36" t="s">
        <v>122</v>
      </c>
      <c r="C104" s="39">
        <f>HLOOKUP(C$2,Models_Results!$B:$AAS,$H104,FALSE)</f>
        <v>3.66</v>
      </c>
      <c r="D104" s="39">
        <f>HLOOKUP(D$2,Models_Results!$B:$AAS,$H104,FALSE)</f>
        <v>5.6580000000000004</v>
      </c>
      <c r="E104" s="39">
        <f>HLOOKUP(E$2,Models_Results!$B:$AAS,$H104,FALSE)</f>
        <v>4.9630000000000001</v>
      </c>
      <c r="F104" s="39">
        <f>HLOOKUP(F$2,Models_Results!$B:$AAS,$H104,FALSE)</f>
        <v>4.8490000000000002</v>
      </c>
      <c r="H104" s="36">
        <v>101</v>
      </c>
    </row>
    <row r="105" spans="1:8" x14ac:dyDescent="0.2">
      <c r="A105" s="39">
        <f t="shared" si="5"/>
        <v>2050</v>
      </c>
      <c r="B105" s="36" t="s">
        <v>29</v>
      </c>
      <c r="C105" s="39">
        <f>HLOOKUP(C$2,Models_Results!$B:$AAS,$H105,FALSE)</f>
        <v>3.6659999999999999</v>
      </c>
      <c r="D105" s="39">
        <f>HLOOKUP(D$2,Models_Results!$B:$AAS,$H105,FALSE)</f>
        <v>5.6980000000000004</v>
      </c>
      <c r="E105" s="39">
        <f>HLOOKUP(E$2,Models_Results!$B:$AAS,$H105,FALSE)</f>
        <v>4.9889999999999999</v>
      </c>
      <c r="F105" s="39">
        <f>HLOOKUP(F$2,Models_Results!$B:$AAS,$H105,FALSE)</f>
        <v>4.8860000000000001</v>
      </c>
      <c r="H105" s="36">
        <v>102</v>
      </c>
    </row>
    <row r="106" spans="1:8" x14ac:dyDescent="0.2">
      <c r="B106" s="36" t="s">
        <v>163</v>
      </c>
      <c r="C106" s="39">
        <f>HLOOKUP(C$2,Models_Results!$B:$AAS,$H106,FALSE)</f>
        <v>3.6720000000000002</v>
      </c>
      <c r="D106" s="39">
        <f>HLOOKUP(D$2,Models_Results!$B:$AAS,$H106,FALSE)</f>
        <v>5.7370000000000001</v>
      </c>
      <c r="E106" s="39">
        <f>HLOOKUP(E$2,Models_Results!$B:$AAS,$H106,FALSE)</f>
        <v>5.0149999999999997</v>
      </c>
      <c r="F106" s="39">
        <f>HLOOKUP(F$2,Models_Results!$B:$AAS,$H106,FALSE)</f>
        <v>4.923</v>
      </c>
      <c r="H106" s="36">
        <v>103</v>
      </c>
    </row>
    <row r="107" spans="1:8" x14ac:dyDescent="0.2">
      <c r="B107" s="36" t="s">
        <v>164</v>
      </c>
      <c r="C107" s="39">
        <f>HLOOKUP(C$2,Models_Results!$B:$AAS,$H107,FALSE)</f>
        <v>3.6779999999999999</v>
      </c>
      <c r="D107" s="39">
        <f>HLOOKUP(D$2,Models_Results!$B:$AAS,$H107,FALSE)</f>
        <v>5.7750000000000004</v>
      </c>
      <c r="E107" s="39">
        <f>HLOOKUP(E$2,Models_Results!$B:$AAS,$H107,FALSE)</f>
        <v>5.04</v>
      </c>
      <c r="F107" s="39">
        <f>HLOOKUP(F$2,Models_Results!$B:$AAS,$H107,FALSE)</f>
        <v>4.9589999999999996</v>
      </c>
      <c r="H107" s="36">
        <v>104</v>
      </c>
    </row>
    <row r="108" spans="1:8" x14ac:dyDescent="0.2">
      <c r="B108" s="36" t="s">
        <v>165</v>
      </c>
      <c r="C108" s="39">
        <f>HLOOKUP(C$2,Models_Results!$B:$AAS,$H108,FALSE)</f>
        <v>3.6829999999999998</v>
      </c>
      <c r="D108" s="39">
        <f>HLOOKUP(D$2,Models_Results!$B:$AAS,$H108,FALSE)</f>
        <v>5.8120000000000003</v>
      </c>
      <c r="E108" s="39">
        <f>HLOOKUP(E$2,Models_Results!$B:$AAS,$H108,FALSE)</f>
        <v>5.0640000000000001</v>
      </c>
      <c r="F108" s="39">
        <f>HLOOKUP(F$2,Models_Results!$B:$AAS,$H108,FALSE)</f>
        <v>4.9939999999999998</v>
      </c>
      <c r="H108" s="36">
        <v>105</v>
      </c>
    </row>
    <row r="109" spans="1:8" x14ac:dyDescent="0.2">
      <c r="B109" s="36" t="s">
        <v>166</v>
      </c>
      <c r="C109" s="39">
        <f>HLOOKUP(C$2,Models_Results!$B:$AAS,$H109,FALSE)</f>
        <v>3.6880000000000002</v>
      </c>
      <c r="D109" s="39">
        <f>HLOOKUP(D$2,Models_Results!$B:$AAS,$H109,FALSE)</f>
        <v>5.8479999999999999</v>
      </c>
      <c r="E109" s="39">
        <f>HLOOKUP(E$2,Models_Results!$B:$AAS,$H109,FALSE)</f>
        <v>5.0880000000000001</v>
      </c>
      <c r="F109" s="39">
        <f>HLOOKUP(F$2,Models_Results!$B:$AAS,$H109,FALSE)</f>
        <v>5.0289999999999999</v>
      </c>
      <c r="H109" s="36">
        <v>106</v>
      </c>
    </row>
    <row r="110" spans="1:8" x14ac:dyDescent="0.2">
      <c r="B110" s="36" t="s">
        <v>167</v>
      </c>
      <c r="C110" s="39">
        <f>HLOOKUP(C$2,Models_Results!$B:$AAS,$H110,FALSE)</f>
        <v>3.6930000000000001</v>
      </c>
      <c r="D110" s="39">
        <f>HLOOKUP(D$2,Models_Results!$B:$AAS,$H110,FALSE)</f>
        <v>5.8840000000000003</v>
      </c>
      <c r="E110" s="39">
        <f>HLOOKUP(E$2,Models_Results!$B:$AAS,$H110,FALSE)</f>
        <v>5.1109999999999998</v>
      </c>
      <c r="F110" s="39">
        <f>HLOOKUP(F$2,Models_Results!$B:$AAS,$H110,FALSE)</f>
        <v>5.0640000000000001</v>
      </c>
      <c r="H110" s="36">
        <v>107</v>
      </c>
    </row>
    <row r="111" spans="1:8" x14ac:dyDescent="0.2">
      <c r="B111" s="36" t="s">
        <v>168</v>
      </c>
      <c r="C111" s="39">
        <f>HLOOKUP(C$2,Models_Results!$B:$AAS,$H111,FALSE)</f>
        <v>3.698</v>
      </c>
      <c r="D111" s="39">
        <f>HLOOKUP(D$2,Models_Results!$B:$AAS,$H111,FALSE)</f>
        <v>5.9189999999999996</v>
      </c>
      <c r="E111" s="39">
        <f>HLOOKUP(E$2,Models_Results!$B:$AAS,$H111,FALSE)</f>
        <v>5.133</v>
      </c>
      <c r="F111" s="39">
        <f>HLOOKUP(F$2,Models_Results!$B:$AAS,$H111,FALSE)</f>
        <v>5.0979999999999999</v>
      </c>
      <c r="H111" s="36">
        <v>108</v>
      </c>
    </row>
    <row r="112" spans="1:8" x14ac:dyDescent="0.2">
      <c r="B112" s="36" t="s">
        <v>169</v>
      </c>
      <c r="C112" s="39">
        <f>HLOOKUP(C$2,Models_Results!$B:$AAS,$H112,FALSE)</f>
        <v>3.7029999999999998</v>
      </c>
      <c r="D112" s="39">
        <f>HLOOKUP(D$2,Models_Results!$B:$AAS,$H112,FALSE)</f>
        <v>5.9530000000000003</v>
      </c>
      <c r="E112" s="39">
        <f>HLOOKUP(E$2,Models_Results!$B:$AAS,$H112,FALSE)</f>
        <v>5.1559999999999997</v>
      </c>
      <c r="F112" s="39">
        <f>HLOOKUP(F$2,Models_Results!$B:$AAS,$H112,FALSE)</f>
        <v>5.1310000000000002</v>
      </c>
      <c r="H112" s="36">
        <v>109</v>
      </c>
    </row>
    <row r="113" spans="2:8" x14ac:dyDescent="0.2">
      <c r="B113" s="36" t="s">
        <v>170</v>
      </c>
      <c r="C113" s="39">
        <f>HLOOKUP(C$2,Models_Results!$B:$AAS,$H113,FALSE)</f>
        <v>3.7080000000000002</v>
      </c>
      <c r="D113" s="39">
        <f>HLOOKUP(D$2,Models_Results!$B:$AAS,$H113,FALSE)</f>
        <v>5.9859999999999998</v>
      </c>
      <c r="E113" s="39">
        <f>HLOOKUP(E$2,Models_Results!$B:$AAS,$H113,FALSE)</f>
        <v>5.1769999999999996</v>
      </c>
      <c r="F113" s="39">
        <f>HLOOKUP(F$2,Models_Results!$B:$AAS,$H113,FALSE)</f>
        <v>5.1639999999999997</v>
      </c>
      <c r="H113" s="36">
        <v>110</v>
      </c>
    </row>
    <row r="114" spans="2:8" x14ac:dyDescent="0.2">
      <c r="B114" s="36" t="s">
        <v>171</v>
      </c>
      <c r="C114" s="39">
        <f>HLOOKUP(C$2,Models_Results!$B:$AAS,$H114,FALSE)</f>
        <v>3.7120000000000002</v>
      </c>
      <c r="D114" s="39">
        <f>HLOOKUP(D$2,Models_Results!$B:$AAS,$H114,FALSE)</f>
        <v>6.0190000000000001</v>
      </c>
      <c r="E114" s="39">
        <f>HLOOKUP(E$2,Models_Results!$B:$AAS,$H114,FALSE)</f>
        <v>5.1980000000000004</v>
      </c>
      <c r="F114" s="39">
        <f>HLOOKUP(F$2,Models_Results!$B:$AAS,$H114,FALSE)</f>
        <v>5.1959999999999997</v>
      </c>
      <c r="H114" s="36">
        <v>111</v>
      </c>
    </row>
    <row r="115" spans="2:8" x14ac:dyDescent="0.2">
      <c r="B115" s="36" t="s">
        <v>172</v>
      </c>
      <c r="C115" s="39">
        <f>HLOOKUP(C$2,Models_Results!$B:$AAS,$H115,FALSE)</f>
        <v>3.7170000000000001</v>
      </c>
      <c r="D115" s="39">
        <f>HLOOKUP(D$2,Models_Results!$B:$AAS,$H115,FALSE)</f>
        <v>6.0510000000000002</v>
      </c>
      <c r="E115" s="39">
        <f>HLOOKUP(E$2,Models_Results!$B:$AAS,$H115,FALSE)</f>
        <v>5.2190000000000003</v>
      </c>
      <c r="F115" s="39">
        <f>HLOOKUP(F$2,Models_Results!$B:$AAS,$H115,FALSE)</f>
        <v>5.2270000000000003</v>
      </c>
      <c r="H115" s="36">
        <v>112</v>
      </c>
    </row>
    <row r="116" spans="2:8" x14ac:dyDescent="0.2">
      <c r="B116" s="36" t="s">
        <v>173</v>
      </c>
      <c r="C116" s="39">
        <f>HLOOKUP(C$2,Models_Results!$B:$AAS,$H116,FALSE)</f>
        <v>3.7210000000000001</v>
      </c>
      <c r="D116" s="39">
        <f>HLOOKUP(D$2,Models_Results!$B:$AAS,$H116,FALSE)</f>
        <v>6.0819999999999999</v>
      </c>
      <c r="E116" s="39">
        <f>HLOOKUP(E$2,Models_Results!$B:$AAS,$H116,FALSE)</f>
        <v>5.2389999999999999</v>
      </c>
      <c r="F116" s="39">
        <f>HLOOKUP(F$2,Models_Results!$B:$AAS,$H116,FALSE)</f>
        <v>5.258</v>
      </c>
      <c r="H116" s="36">
        <v>113</v>
      </c>
    </row>
    <row r="117" spans="2:8" x14ac:dyDescent="0.2">
      <c r="B117" s="36" t="s">
        <v>174</v>
      </c>
      <c r="C117" s="39">
        <f>HLOOKUP(C$2,Models_Results!$B:$AAS,$H117,FALSE)</f>
        <v>3.7250000000000001</v>
      </c>
      <c r="D117" s="39">
        <f>HLOOKUP(D$2,Models_Results!$B:$AAS,$H117,FALSE)</f>
        <v>6.1120000000000001</v>
      </c>
      <c r="E117" s="39">
        <f>HLOOKUP(E$2,Models_Results!$B:$AAS,$H117,FALSE)</f>
        <v>5.2590000000000003</v>
      </c>
      <c r="F117" s="39">
        <f>HLOOKUP(F$2,Models_Results!$B:$AAS,$H117,FALSE)</f>
        <v>5.2889999999999997</v>
      </c>
      <c r="H117" s="36">
        <v>114</v>
      </c>
    </row>
    <row r="118" spans="2:8" x14ac:dyDescent="0.2">
      <c r="B118" s="36" t="s">
        <v>175</v>
      </c>
      <c r="C118" s="39">
        <f>HLOOKUP(C$2,Models_Results!$B:$AAS,$H118,FALSE)</f>
        <v>3.7290000000000001</v>
      </c>
      <c r="D118" s="39">
        <f>HLOOKUP(D$2,Models_Results!$B:$AAS,$H118,FALSE)</f>
        <v>6.1420000000000003</v>
      </c>
      <c r="E118" s="39">
        <f>HLOOKUP(E$2,Models_Results!$B:$AAS,$H118,FALSE)</f>
        <v>5.2779999999999996</v>
      </c>
      <c r="F118" s="39">
        <f>HLOOKUP(F$2,Models_Results!$B:$AAS,$H118,FALSE)</f>
        <v>5.319</v>
      </c>
      <c r="H118" s="36">
        <v>115</v>
      </c>
    </row>
    <row r="119" spans="2:8" x14ac:dyDescent="0.2">
      <c r="B119" s="36" t="s">
        <v>176</v>
      </c>
      <c r="C119" s="39">
        <f>HLOOKUP(C$2,Models_Results!$B:$AAS,$H119,FALSE)</f>
        <v>3.7330000000000001</v>
      </c>
      <c r="D119" s="39">
        <f>HLOOKUP(D$2,Models_Results!$B:$AAS,$H119,FALSE)</f>
        <v>6.1710000000000003</v>
      </c>
      <c r="E119" s="39">
        <f>HLOOKUP(E$2,Models_Results!$B:$AAS,$H119,FALSE)</f>
        <v>5.2969999999999997</v>
      </c>
      <c r="F119" s="39">
        <f>HLOOKUP(F$2,Models_Results!$B:$AAS,$H119,FALSE)</f>
        <v>5.3479999999999999</v>
      </c>
      <c r="H119" s="36">
        <v>116</v>
      </c>
    </row>
    <row r="120" spans="2:8" x14ac:dyDescent="0.2">
      <c r="B120" s="36" t="s">
        <v>177</v>
      </c>
      <c r="C120" s="39">
        <f>HLOOKUP(C$2,Models_Results!$B:$AAS,$H120,FALSE)</f>
        <v>3.7360000000000002</v>
      </c>
      <c r="D120" s="39">
        <f>HLOOKUP(D$2,Models_Results!$B:$AAS,$H120,FALSE)</f>
        <v>6.2</v>
      </c>
      <c r="E120" s="39">
        <f>HLOOKUP(E$2,Models_Results!$B:$AAS,$H120,FALSE)</f>
        <v>5.3150000000000004</v>
      </c>
      <c r="F120" s="39">
        <f>HLOOKUP(F$2,Models_Results!$B:$AAS,$H120,FALSE)</f>
        <v>5.3769999999999998</v>
      </c>
      <c r="H120" s="36">
        <v>117</v>
      </c>
    </row>
    <row r="121" spans="2:8" x14ac:dyDescent="0.2">
      <c r="B121" s="36" t="s">
        <v>178</v>
      </c>
      <c r="C121" s="39">
        <f>HLOOKUP(C$2,Models_Results!$B:$AAS,$H121,FALSE)</f>
        <v>3.74</v>
      </c>
      <c r="D121" s="39">
        <f>HLOOKUP(D$2,Models_Results!$B:$AAS,$H121,FALSE)</f>
        <v>6.2270000000000003</v>
      </c>
      <c r="E121" s="39">
        <f>HLOOKUP(E$2,Models_Results!$B:$AAS,$H121,FALSE)</f>
        <v>5.3330000000000002</v>
      </c>
      <c r="F121" s="39">
        <f>HLOOKUP(F$2,Models_Results!$B:$AAS,$H121,FALSE)</f>
        <v>5.4050000000000002</v>
      </c>
      <c r="H121" s="36">
        <v>118</v>
      </c>
    </row>
    <row r="122" spans="2:8" x14ac:dyDescent="0.2">
      <c r="B122" s="36" t="s">
        <v>179</v>
      </c>
      <c r="C122" s="39">
        <f>HLOOKUP(C$2,Models_Results!$B:$AAS,$H122,FALSE)</f>
        <v>3.7429999999999999</v>
      </c>
      <c r="D122" s="39">
        <f>HLOOKUP(D$2,Models_Results!$B:$AAS,$H122,FALSE)</f>
        <v>6.2549999999999999</v>
      </c>
      <c r="E122" s="39">
        <f>HLOOKUP(E$2,Models_Results!$B:$AAS,$H122,FALSE)</f>
        <v>5.351</v>
      </c>
      <c r="F122" s="39">
        <f>HLOOKUP(F$2,Models_Results!$B:$AAS,$H122,FALSE)</f>
        <v>5.4329999999999998</v>
      </c>
      <c r="H122" s="36">
        <v>119</v>
      </c>
    </row>
    <row r="123" spans="2:8" x14ac:dyDescent="0.2">
      <c r="B123" s="36" t="s">
        <v>180</v>
      </c>
      <c r="C123" s="39">
        <f>HLOOKUP(C$2,Models_Results!$B:$AAS,$H123,FALSE)</f>
        <v>3.7469999999999999</v>
      </c>
      <c r="D123" s="39">
        <f>HLOOKUP(D$2,Models_Results!$B:$AAS,$H123,FALSE)</f>
        <v>6.2809999999999997</v>
      </c>
      <c r="E123" s="39">
        <f>HLOOKUP(E$2,Models_Results!$B:$AAS,$H123,FALSE)</f>
        <v>5.3680000000000003</v>
      </c>
      <c r="F123" s="39">
        <f>HLOOKUP(F$2,Models_Results!$B:$AAS,$H123,FALSE)</f>
        <v>5.46</v>
      </c>
      <c r="H123" s="36">
        <v>120</v>
      </c>
    </row>
    <row r="124" spans="2:8" x14ac:dyDescent="0.2">
      <c r="B124" s="36" t="s">
        <v>181</v>
      </c>
      <c r="C124" s="39">
        <f>HLOOKUP(C$2,Models_Results!$B:$AAS,$H124,FALSE)</f>
        <v>3.75</v>
      </c>
      <c r="D124" s="39">
        <f>HLOOKUP(D$2,Models_Results!$B:$AAS,$H124,FALSE)</f>
        <v>6.3070000000000004</v>
      </c>
      <c r="E124" s="39">
        <f>HLOOKUP(E$2,Models_Results!$B:$AAS,$H124,FALSE)</f>
        <v>5.3849999999999998</v>
      </c>
      <c r="F124" s="39">
        <f>HLOOKUP(F$2,Models_Results!$B:$AAS,$H124,FALSE)</f>
        <v>5.4870000000000001</v>
      </c>
      <c r="H124" s="36">
        <v>121</v>
      </c>
    </row>
    <row r="125" spans="2:8" x14ac:dyDescent="0.2">
      <c r="B125" s="36" t="s">
        <v>182</v>
      </c>
      <c r="C125" s="39">
        <f>HLOOKUP(C$2,Models_Results!$B:$AAS,$H125,FALSE)</f>
        <v>3.7530000000000001</v>
      </c>
      <c r="D125" s="39">
        <f>HLOOKUP(D$2,Models_Results!$B:$AAS,$H125,FALSE)</f>
        <v>6.3319999999999999</v>
      </c>
      <c r="E125" s="39">
        <f>HLOOKUP(E$2,Models_Results!$B:$AAS,$H125,FALSE)</f>
        <v>5.4009999999999998</v>
      </c>
      <c r="F125" s="39">
        <f>HLOOKUP(F$2,Models_Results!$B:$AAS,$H125,FALSE)</f>
        <v>5.5129999999999999</v>
      </c>
      <c r="H125" s="36">
        <v>122</v>
      </c>
    </row>
    <row r="126" spans="2:8" x14ac:dyDescent="0.2">
      <c r="B126" s="36" t="s">
        <v>183</v>
      </c>
      <c r="C126" s="39">
        <f>HLOOKUP(C$2,Models_Results!$B:$AAS,$H126,FALSE)</f>
        <v>3.7559999999999998</v>
      </c>
      <c r="D126" s="39">
        <f>HLOOKUP(D$2,Models_Results!$B:$AAS,$H126,FALSE)</f>
        <v>6.3570000000000002</v>
      </c>
      <c r="E126" s="39">
        <f>HLOOKUP(E$2,Models_Results!$B:$AAS,$H126,FALSE)</f>
        <v>5.4169999999999998</v>
      </c>
      <c r="F126" s="39">
        <f>HLOOKUP(F$2,Models_Results!$B:$AAS,$H126,FALSE)</f>
        <v>5.5389999999999997</v>
      </c>
      <c r="H126" s="36">
        <v>123</v>
      </c>
    </row>
    <row r="127" spans="2:8" x14ac:dyDescent="0.2">
      <c r="B127" s="36" t="s">
        <v>184</v>
      </c>
      <c r="C127" s="39">
        <f>HLOOKUP(C$2,Models_Results!$B:$AAS,$H127,FALSE)</f>
        <v>3.7589999999999999</v>
      </c>
      <c r="D127" s="39">
        <f>HLOOKUP(D$2,Models_Results!$B:$AAS,$H127,FALSE)</f>
        <v>6.3810000000000002</v>
      </c>
      <c r="E127" s="39">
        <f>HLOOKUP(E$2,Models_Results!$B:$AAS,$H127,FALSE)</f>
        <v>5.4329999999999998</v>
      </c>
      <c r="F127" s="39">
        <f>HLOOKUP(F$2,Models_Results!$B:$AAS,$H127,FALSE)</f>
        <v>5.5640000000000001</v>
      </c>
      <c r="H127" s="36">
        <v>124</v>
      </c>
    </row>
    <row r="128" spans="2:8" x14ac:dyDescent="0.2">
      <c r="B128" s="36" t="s">
        <v>185</v>
      </c>
      <c r="C128" s="39">
        <f>HLOOKUP(C$2,Models_Results!$B:$AAS,$H128,FALSE)</f>
        <v>3.762</v>
      </c>
      <c r="D128" s="39">
        <f>HLOOKUP(D$2,Models_Results!$B:$AAS,$H128,FALSE)</f>
        <v>6.4050000000000002</v>
      </c>
      <c r="E128" s="39">
        <f>HLOOKUP(E$2,Models_Results!$B:$AAS,$H128,FALSE)</f>
        <v>5.4480000000000004</v>
      </c>
      <c r="F128" s="39">
        <f>HLOOKUP(F$2,Models_Results!$B:$AAS,$H128,FALSE)</f>
        <v>5.5890000000000004</v>
      </c>
      <c r="H128" s="36">
        <v>125</v>
      </c>
    </row>
    <row r="129" spans="2:8" x14ac:dyDescent="0.2">
      <c r="B129" s="36" t="s">
        <v>186</v>
      </c>
      <c r="C129" s="39">
        <f>HLOOKUP(C$2,Models_Results!$B:$AAS,$H129,FALSE)</f>
        <v>3.7650000000000001</v>
      </c>
      <c r="D129" s="39">
        <f>HLOOKUP(D$2,Models_Results!$B:$AAS,$H129,FALSE)</f>
        <v>6.4279999999999999</v>
      </c>
      <c r="E129" s="39">
        <f>HLOOKUP(E$2,Models_Results!$B:$AAS,$H129,FALSE)</f>
        <v>5.4619999999999997</v>
      </c>
      <c r="F129" s="39">
        <f>HLOOKUP(F$2,Models_Results!$B:$AAS,$H129,FALSE)</f>
        <v>5.6130000000000004</v>
      </c>
      <c r="H129" s="36">
        <v>126</v>
      </c>
    </row>
    <row r="130" spans="2:8" x14ac:dyDescent="0.2">
      <c r="B130" s="36" t="s">
        <v>187</v>
      </c>
      <c r="C130" s="39">
        <f>HLOOKUP(C$2,Models_Results!$B:$AAS,$H130,FALSE)</f>
        <v>3.7669999999999999</v>
      </c>
      <c r="D130" s="39">
        <f>HLOOKUP(D$2,Models_Results!$B:$AAS,$H130,FALSE)</f>
        <v>6.45</v>
      </c>
      <c r="E130" s="39">
        <f>HLOOKUP(E$2,Models_Results!$B:$AAS,$H130,FALSE)</f>
        <v>5.4770000000000003</v>
      </c>
      <c r="F130" s="39">
        <f>HLOOKUP(F$2,Models_Results!$B:$AAS,$H130,FALSE)</f>
        <v>5.6369999999999996</v>
      </c>
      <c r="H130" s="36">
        <v>127</v>
      </c>
    </row>
    <row r="131" spans="2:8" x14ac:dyDescent="0.2">
      <c r="B131" s="36" t="s">
        <v>188</v>
      </c>
      <c r="C131" s="39">
        <f>HLOOKUP(C$2,Models_Results!$B:$AAS,$H131,FALSE)</f>
        <v>3.77</v>
      </c>
      <c r="D131" s="39">
        <f>HLOOKUP(D$2,Models_Results!$B:$AAS,$H131,FALSE)</f>
        <v>6.4720000000000004</v>
      </c>
      <c r="E131" s="39">
        <f>HLOOKUP(E$2,Models_Results!$B:$AAS,$H131,FALSE)</f>
        <v>5.4909999999999997</v>
      </c>
      <c r="F131" s="39">
        <f>HLOOKUP(F$2,Models_Results!$B:$AAS,$H131,FALSE)</f>
        <v>5.66</v>
      </c>
      <c r="H131" s="36">
        <v>128</v>
      </c>
    </row>
    <row r="132" spans="2:8" x14ac:dyDescent="0.2">
      <c r="B132" s="36" t="s">
        <v>189</v>
      </c>
      <c r="C132" s="39">
        <f>HLOOKUP(C$2,Models_Results!$B:$AAS,$H132,FALSE)</f>
        <v>3.7719999999999998</v>
      </c>
      <c r="D132" s="39">
        <f>HLOOKUP(D$2,Models_Results!$B:$AAS,$H132,FALSE)</f>
        <v>6.4939999999999998</v>
      </c>
      <c r="E132" s="39">
        <f>HLOOKUP(E$2,Models_Results!$B:$AAS,$H132,FALSE)</f>
        <v>5.5049999999999999</v>
      </c>
      <c r="F132" s="39">
        <f>HLOOKUP(F$2,Models_Results!$B:$AAS,$H132,FALSE)</f>
        <v>5.6829999999999998</v>
      </c>
      <c r="H132" s="36">
        <v>129</v>
      </c>
    </row>
    <row r="133" spans="2:8" x14ac:dyDescent="0.2">
      <c r="B133" s="36" t="s">
        <v>190</v>
      </c>
      <c r="C133" s="39">
        <f>HLOOKUP(C$2,Models_Results!$B:$AAS,$H133,FALSE)</f>
        <v>3.7749999999999999</v>
      </c>
      <c r="D133" s="39">
        <f>HLOOKUP(D$2,Models_Results!$B:$AAS,$H133,FALSE)</f>
        <v>6.5149999999999997</v>
      </c>
      <c r="E133" s="39">
        <f>HLOOKUP(E$2,Models_Results!$B:$AAS,$H133,FALSE)</f>
        <v>5.5179999999999998</v>
      </c>
      <c r="F133" s="39">
        <f>HLOOKUP(F$2,Models_Results!$B:$AAS,$H133,FALSE)</f>
        <v>5.7060000000000004</v>
      </c>
      <c r="H133" s="36">
        <v>130</v>
      </c>
    </row>
    <row r="134" spans="2:8" x14ac:dyDescent="0.2">
      <c r="B134" s="36" t="s">
        <v>191</v>
      </c>
      <c r="C134" s="39">
        <f>HLOOKUP(C$2,Models_Results!$B:$AAS,$H134,FALSE)</f>
        <v>3.7770000000000001</v>
      </c>
      <c r="D134" s="39">
        <f>HLOOKUP(D$2,Models_Results!$B:$AAS,$H134,FALSE)</f>
        <v>6.5350000000000001</v>
      </c>
      <c r="E134" s="39">
        <f>HLOOKUP(E$2,Models_Results!$B:$AAS,$H134,FALSE)</f>
        <v>5.5309999999999997</v>
      </c>
      <c r="F134" s="39">
        <f>HLOOKUP(F$2,Models_Results!$B:$AAS,$H134,FALSE)</f>
        <v>5.7270000000000003</v>
      </c>
      <c r="H134" s="36">
        <v>131</v>
      </c>
    </row>
    <row r="135" spans="2:8" x14ac:dyDescent="0.2">
      <c r="B135" s="36" t="s">
        <v>192</v>
      </c>
      <c r="C135" s="39">
        <f>HLOOKUP(C$2,Models_Results!$B:$AAS,$H135,FALSE)</f>
        <v>3.7789999999999999</v>
      </c>
      <c r="D135" s="39">
        <f>HLOOKUP(D$2,Models_Results!$B:$AAS,$H135,FALSE)</f>
        <v>6.5549999999999997</v>
      </c>
      <c r="E135" s="39">
        <f>HLOOKUP(E$2,Models_Results!$B:$AAS,$H135,FALSE)</f>
        <v>5.5439999999999996</v>
      </c>
      <c r="F135" s="39">
        <f>HLOOKUP(F$2,Models_Results!$B:$AAS,$H135,FALSE)</f>
        <v>5.7489999999999997</v>
      </c>
      <c r="H135" s="36">
        <v>132</v>
      </c>
    </row>
    <row r="136" spans="2:8" x14ac:dyDescent="0.2">
      <c r="B136" s="36" t="s">
        <v>193</v>
      </c>
      <c r="C136" s="39">
        <f>HLOOKUP(C$2,Models_Results!$B:$AAS,$H136,FALSE)</f>
        <v>3.782</v>
      </c>
      <c r="D136" s="39">
        <f>HLOOKUP(D$2,Models_Results!$B:$AAS,$H136,FALSE)</f>
        <v>6.5739999999999998</v>
      </c>
      <c r="E136" s="39">
        <f>HLOOKUP(E$2,Models_Results!$B:$AAS,$H136,FALSE)</f>
        <v>5.556</v>
      </c>
      <c r="F136" s="39">
        <f>HLOOKUP(F$2,Models_Results!$B:$AAS,$H136,FALSE)</f>
        <v>5.77</v>
      </c>
      <c r="H136" s="36">
        <v>133</v>
      </c>
    </row>
    <row r="137" spans="2:8" x14ac:dyDescent="0.2">
      <c r="B137" s="36" t="s">
        <v>194</v>
      </c>
      <c r="C137" s="39">
        <f>HLOOKUP(C$2,Models_Results!$B:$AAS,$H137,FALSE)</f>
        <v>3.7839999999999998</v>
      </c>
      <c r="D137" s="39">
        <f>HLOOKUP(D$2,Models_Results!$B:$AAS,$H137,FALSE)</f>
        <v>6.593</v>
      </c>
      <c r="E137" s="39">
        <f>HLOOKUP(E$2,Models_Results!$B:$AAS,$H137,FALSE)</f>
        <v>5.569</v>
      </c>
      <c r="F137" s="39">
        <f>HLOOKUP(F$2,Models_Results!$B:$AAS,$H137,FALSE)</f>
        <v>5.79</v>
      </c>
      <c r="H137" s="36">
        <v>134</v>
      </c>
    </row>
    <row r="138" spans="2:8" x14ac:dyDescent="0.2">
      <c r="B138" s="36" t="s">
        <v>195</v>
      </c>
      <c r="C138" s="39">
        <f>HLOOKUP(C$2,Models_Results!$B:$AAS,$H138,FALSE)</f>
        <v>3.786</v>
      </c>
      <c r="D138" s="39">
        <f>HLOOKUP(D$2,Models_Results!$B:$AAS,$H138,FALSE)</f>
        <v>6.6120000000000001</v>
      </c>
      <c r="E138" s="39">
        <f>HLOOKUP(E$2,Models_Results!$B:$AAS,$H138,FALSE)</f>
        <v>5.58</v>
      </c>
      <c r="F138" s="39">
        <f>HLOOKUP(F$2,Models_Results!$B:$AAS,$H138,FALSE)</f>
        <v>5.8109999999999999</v>
      </c>
      <c r="H138" s="36">
        <v>135</v>
      </c>
    </row>
    <row r="139" spans="2:8" x14ac:dyDescent="0.2">
      <c r="B139" s="36" t="s">
        <v>196</v>
      </c>
      <c r="C139" s="39">
        <f>HLOOKUP(C$2,Models_Results!$B:$AAS,$H139,FALSE)</f>
        <v>3.7879999999999998</v>
      </c>
      <c r="D139" s="39">
        <f>HLOOKUP(D$2,Models_Results!$B:$AAS,$H139,FALSE)</f>
        <v>6.63</v>
      </c>
      <c r="E139" s="39">
        <f>HLOOKUP(E$2,Models_Results!$B:$AAS,$H139,FALSE)</f>
        <v>5.5919999999999996</v>
      </c>
      <c r="F139" s="39">
        <f>HLOOKUP(F$2,Models_Results!$B:$AAS,$H139,FALSE)</f>
        <v>5.83</v>
      </c>
      <c r="H139" s="36">
        <v>136</v>
      </c>
    </row>
    <row r="140" spans="2:8" x14ac:dyDescent="0.2">
      <c r="B140" s="36" t="s">
        <v>197</v>
      </c>
      <c r="C140" s="39">
        <f>HLOOKUP(C$2,Models_Results!$B:$AAS,$H140,FALSE)</f>
        <v>3.79</v>
      </c>
      <c r="D140" s="39">
        <f>HLOOKUP(D$2,Models_Results!$B:$AAS,$H140,FALSE)</f>
        <v>6.6479999999999997</v>
      </c>
      <c r="E140" s="39">
        <f>HLOOKUP(E$2,Models_Results!$B:$AAS,$H140,FALSE)</f>
        <v>5.6029999999999998</v>
      </c>
      <c r="F140" s="39">
        <f>HLOOKUP(F$2,Models_Results!$B:$AAS,$H140,FALSE)</f>
        <v>5.85</v>
      </c>
      <c r="H140" s="36">
        <v>137</v>
      </c>
    </row>
    <row r="141" spans="2:8" x14ac:dyDescent="0.2">
      <c r="B141" s="36" t="s">
        <v>198</v>
      </c>
      <c r="C141" s="39">
        <f>HLOOKUP(C$2,Models_Results!$B:$AAS,$H141,FALSE)</f>
        <v>3.7919999999999998</v>
      </c>
      <c r="D141" s="39">
        <f>HLOOKUP(D$2,Models_Results!$B:$AAS,$H141,FALSE)</f>
        <v>6.665</v>
      </c>
      <c r="E141" s="39">
        <f>HLOOKUP(E$2,Models_Results!$B:$AAS,$H141,FALSE)</f>
        <v>5.6139999999999999</v>
      </c>
      <c r="F141" s="39">
        <f>HLOOKUP(F$2,Models_Results!$B:$AAS,$H141,FALSE)</f>
        <v>5.8680000000000003</v>
      </c>
      <c r="H141" s="36">
        <v>138</v>
      </c>
    </row>
    <row r="142" spans="2:8" x14ac:dyDescent="0.2">
      <c r="B142" s="36" t="s">
        <v>199</v>
      </c>
      <c r="C142" s="39">
        <f>HLOOKUP(C$2,Models_Results!$B:$AAS,$H142,FALSE)</f>
        <v>3.7930000000000001</v>
      </c>
      <c r="D142" s="39">
        <f>HLOOKUP(D$2,Models_Results!$B:$AAS,$H142,FALSE)</f>
        <v>6.6820000000000004</v>
      </c>
      <c r="E142" s="39">
        <f>HLOOKUP(E$2,Models_Results!$B:$AAS,$H142,FALSE)</f>
        <v>5.625</v>
      </c>
      <c r="F142" s="39">
        <f>HLOOKUP(F$2,Models_Results!$B:$AAS,$H142,FALSE)</f>
        <v>5.8869999999999996</v>
      </c>
      <c r="H142" s="36">
        <v>139</v>
      </c>
    </row>
    <row r="143" spans="2:8" x14ac:dyDescent="0.2">
      <c r="B143" s="36" t="s">
        <v>200</v>
      </c>
      <c r="C143" s="39">
        <f>HLOOKUP(C$2,Models_Results!$B:$AAS,$H143,FALSE)</f>
        <v>3.7949999999999999</v>
      </c>
      <c r="D143" s="39">
        <f>HLOOKUP(D$2,Models_Results!$B:$AAS,$H143,FALSE)</f>
        <v>6.6980000000000004</v>
      </c>
      <c r="E143" s="39">
        <f>HLOOKUP(E$2,Models_Results!$B:$AAS,$H143,FALSE)</f>
        <v>5.6349999999999998</v>
      </c>
      <c r="F143" s="39">
        <f>HLOOKUP(F$2,Models_Results!$B:$AAS,$H143,FALSE)</f>
        <v>5.9050000000000002</v>
      </c>
      <c r="H143" s="36">
        <v>140</v>
      </c>
    </row>
    <row r="144" spans="2:8" x14ac:dyDescent="0.2">
      <c r="B144" s="36" t="s">
        <v>201</v>
      </c>
      <c r="C144" s="39">
        <f>HLOOKUP(C$2,Models_Results!$B:$AAS,$H144,FALSE)</f>
        <v>3.7970000000000002</v>
      </c>
      <c r="D144" s="39">
        <f>HLOOKUP(D$2,Models_Results!$B:$AAS,$H144,FALSE)</f>
        <v>6.7140000000000004</v>
      </c>
      <c r="E144" s="39">
        <f>HLOOKUP(E$2,Models_Results!$B:$AAS,$H144,FALSE)</f>
        <v>5.6459999999999999</v>
      </c>
      <c r="F144" s="39">
        <f>HLOOKUP(F$2,Models_Results!$B:$AAS,$H144,FALSE)</f>
        <v>5.923</v>
      </c>
      <c r="H144" s="36">
        <v>141</v>
      </c>
    </row>
    <row r="145" spans="2:8" x14ac:dyDescent="0.2">
      <c r="B145" s="36" t="s">
        <v>202</v>
      </c>
      <c r="C145" s="39">
        <f>HLOOKUP(C$2,Models_Results!$B:$AAS,$H145,FALSE)</f>
        <v>3.798</v>
      </c>
      <c r="D145" s="39">
        <f>HLOOKUP(D$2,Models_Results!$B:$AAS,$H145,FALSE)</f>
        <v>6.73</v>
      </c>
      <c r="E145" s="39">
        <f>HLOOKUP(E$2,Models_Results!$B:$AAS,$H145,FALSE)</f>
        <v>5.6559999999999997</v>
      </c>
      <c r="F145" s="39">
        <f>HLOOKUP(F$2,Models_Results!$B:$AAS,$H145,FALSE)</f>
        <v>5.94</v>
      </c>
      <c r="H145" s="36">
        <v>142</v>
      </c>
    </row>
    <row r="146" spans="2:8" x14ac:dyDescent="0.2">
      <c r="B146" s="36" t="s">
        <v>203</v>
      </c>
      <c r="C146" s="39">
        <f>HLOOKUP(C$2,Models_Results!$B:$AAS,$H146,FALSE)</f>
        <v>3.8</v>
      </c>
      <c r="D146" s="39">
        <f>HLOOKUP(D$2,Models_Results!$B:$AAS,$H146,FALSE)</f>
        <v>6.7450000000000001</v>
      </c>
      <c r="E146" s="39">
        <f>HLOOKUP(E$2,Models_Results!$B:$AAS,$H146,FALSE)</f>
        <v>5.665</v>
      </c>
      <c r="F146" s="39">
        <f>HLOOKUP(F$2,Models_Results!$B:$AAS,$H146,FALSE)</f>
        <v>5.9569999999999999</v>
      </c>
      <c r="H146" s="36">
        <v>143</v>
      </c>
    </row>
    <row r="147" spans="2:8" x14ac:dyDescent="0.2">
      <c r="B147" s="36" t="s">
        <v>204</v>
      </c>
      <c r="C147" s="39">
        <f>HLOOKUP(C$2,Models_Results!$B:$AAS,$H147,FALSE)</f>
        <v>3.802</v>
      </c>
      <c r="D147" s="39">
        <f>HLOOKUP(D$2,Models_Results!$B:$AAS,$H147,FALSE)</f>
        <v>6.76</v>
      </c>
      <c r="E147" s="39">
        <f>HLOOKUP(E$2,Models_Results!$B:$AAS,$H147,FALSE)</f>
        <v>5.6749999999999998</v>
      </c>
      <c r="F147" s="39">
        <f>HLOOKUP(F$2,Models_Results!$B:$AAS,$H147,FALSE)</f>
        <v>5.9729999999999999</v>
      </c>
      <c r="H147" s="36">
        <v>144</v>
      </c>
    </row>
    <row r="148" spans="2:8" x14ac:dyDescent="0.2">
      <c r="B148" s="36" t="s">
        <v>205</v>
      </c>
      <c r="C148" s="39">
        <f>HLOOKUP(C$2,Models_Results!$B:$AAS,$H148,FALSE)</f>
        <v>3.8029999999999999</v>
      </c>
      <c r="D148" s="39">
        <f>HLOOKUP(D$2,Models_Results!$B:$AAS,$H148,FALSE)</f>
        <v>6.774</v>
      </c>
      <c r="E148" s="39">
        <f>HLOOKUP(E$2,Models_Results!$B:$AAS,$H148,FALSE)</f>
        <v>5.6840000000000002</v>
      </c>
      <c r="F148" s="39">
        <f>HLOOKUP(F$2,Models_Results!$B:$AAS,$H148,FALSE)</f>
        <v>5.9889999999999999</v>
      </c>
      <c r="H148" s="36">
        <v>145</v>
      </c>
    </row>
    <row r="149" spans="2:8" x14ac:dyDescent="0.2">
      <c r="B149" s="36" t="s">
        <v>206</v>
      </c>
      <c r="C149" s="39">
        <f>HLOOKUP(C$2,Models_Results!$B:$AAS,$H149,FALSE)</f>
        <v>3.8050000000000002</v>
      </c>
      <c r="D149" s="39">
        <f>HLOOKUP(D$2,Models_Results!$B:$AAS,$H149,FALSE)</f>
        <v>6.7880000000000003</v>
      </c>
      <c r="E149" s="39">
        <f>HLOOKUP(E$2,Models_Results!$B:$AAS,$H149,FALSE)</f>
        <v>5.6929999999999996</v>
      </c>
      <c r="F149" s="39">
        <f>HLOOKUP(F$2,Models_Results!$B:$AAS,$H149,FALSE)</f>
        <v>6.0049999999999999</v>
      </c>
      <c r="H149" s="36">
        <v>146</v>
      </c>
    </row>
    <row r="150" spans="2:8" x14ac:dyDescent="0.2">
      <c r="B150" s="36" t="s">
        <v>207</v>
      </c>
      <c r="C150" s="39">
        <f>HLOOKUP(C$2,Models_Results!$B:$AAS,$H150,FALSE)</f>
        <v>3.806</v>
      </c>
      <c r="D150" s="39">
        <f>HLOOKUP(D$2,Models_Results!$B:$AAS,$H150,FALSE)</f>
        <v>6.8019999999999996</v>
      </c>
      <c r="E150" s="39">
        <f>HLOOKUP(E$2,Models_Results!$B:$AAS,$H150,FALSE)</f>
        <v>5.702</v>
      </c>
      <c r="F150" s="39">
        <f>HLOOKUP(F$2,Models_Results!$B:$AAS,$H150,FALSE)</f>
        <v>6.0209999999999999</v>
      </c>
      <c r="H150" s="36">
        <v>147</v>
      </c>
    </row>
    <row r="151" spans="2:8" x14ac:dyDescent="0.2">
      <c r="B151" s="36" t="s">
        <v>208</v>
      </c>
      <c r="C151" s="39">
        <f>HLOOKUP(C$2,Models_Results!$B:$AAS,$H151,FALSE)</f>
        <v>3.8069999999999999</v>
      </c>
      <c r="D151" s="39">
        <f>HLOOKUP(D$2,Models_Results!$B:$AAS,$H151,FALSE)</f>
        <v>6.8150000000000004</v>
      </c>
      <c r="E151" s="39">
        <f>HLOOKUP(E$2,Models_Results!$B:$AAS,$H151,FALSE)</f>
        <v>5.71</v>
      </c>
      <c r="F151" s="39">
        <f>HLOOKUP(F$2,Models_Results!$B:$AAS,$H151,FALSE)</f>
        <v>6.0359999999999996</v>
      </c>
      <c r="H151" s="36">
        <v>148</v>
      </c>
    </row>
    <row r="152" spans="2:8" x14ac:dyDescent="0.2">
      <c r="B152" s="36" t="s">
        <v>209</v>
      </c>
      <c r="C152" s="39">
        <f>HLOOKUP(C$2,Models_Results!$B:$AAS,$H152,FALSE)</f>
        <v>3.8090000000000002</v>
      </c>
      <c r="D152" s="39">
        <f>HLOOKUP(D$2,Models_Results!$B:$AAS,$H152,FALSE)</f>
        <v>6.8280000000000003</v>
      </c>
      <c r="E152" s="39">
        <f>HLOOKUP(E$2,Models_Results!$B:$AAS,$H152,FALSE)</f>
        <v>5.718</v>
      </c>
      <c r="F152" s="39">
        <f>HLOOKUP(F$2,Models_Results!$B:$AAS,$H152,FALSE)</f>
        <v>6.05</v>
      </c>
      <c r="H152" s="36">
        <v>149</v>
      </c>
    </row>
    <row r="153" spans="2:8" x14ac:dyDescent="0.2">
      <c r="B153" s="36" t="s">
        <v>210</v>
      </c>
      <c r="C153" s="39">
        <f>HLOOKUP(C$2,Models_Results!$B:$AAS,$H153,FALSE)</f>
        <v>3.81</v>
      </c>
      <c r="D153" s="39">
        <f>HLOOKUP(D$2,Models_Results!$B:$AAS,$H153,FALSE)</f>
        <v>6.8410000000000002</v>
      </c>
      <c r="E153" s="39">
        <f>HLOOKUP(E$2,Models_Results!$B:$AAS,$H153,FALSE)</f>
        <v>5.726</v>
      </c>
      <c r="F153" s="39">
        <f>HLOOKUP(F$2,Models_Results!$B:$AAS,$H153,FALSE)</f>
        <v>6.0650000000000004</v>
      </c>
      <c r="H153" s="36">
        <v>150</v>
      </c>
    </row>
    <row r="154" spans="2:8" x14ac:dyDescent="0.2">
      <c r="B154" s="36" t="s">
        <v>211</v>
      </c>
      <c r="C154" s="39">
        <f>HLOOKUP(C$2,Models_Results!$B:$AAS,$H154,FALSE)</f>
        <v>3.8109999999999999</v>
      </c>
      <c r="D154" s="39">
        <f>HLOOKUP(D$2,Models_Results!$B:$AAS,$H154,FALSE)</f>
        <v>6.8529999999999998</v>
      </c>
      <c r="E154" s="39">
        <f>HLOOKUP(E$2,Models_Results!$B:$AAS,$H154,FALSE)</f>
        <v>5.734</v>
      </c>
      <c r="F154" s="39">
        <f>HLOOKUP(F$2,Models_Results!$B:$AAS,$H154,FALSE)</f>
        <v>6.0789999999999997</v>
      </c>
      <c r="H154" s="36">
        <v>151</v>
      </c>
    </row>
    <row r="155" spans="2:8" x14ac:dyDescent="0.2">
      <c r="B155" s="36" t="s">
        <v>212</v>
      </c>
      <c r="C155" s="39">
        <f>HLOOKUP(C$2,Models_Results!$B:$AAS,$H155,FALSE)</f>
        <v>3.8119999999999998</v>
      </c>
      <c r="D155" s="39">
        <f>HLOOKUP(D$2,Models_Results!$B:$AAS,$H155,FALSE)</f>
        <v>6.8659999999999997</v>
      </c>
      <c r="E155" s="39">
        <f>HLOOKUP(E$2,Models_Results!$B:$AAS,$H155,FALSE)</f>
        <v>5.742</v>
      </c>
      <c r="F155" s="39">
        <f>HLOOKUP(F$2,Models_Results!$B:$AAS,$H155,FALSE)</f>
        <v>6.093</v>
      </c>
      <c r="H155" s="36">
        <v>152</v>
      </c>
    </row>
    <row r="156" spans="2:8" x14ac:dyDescent="0.2">
      <c r="B156" s="36" t="s">
        <v>213</v>
      </c>
      <c r="C156" s="39">
        <f>HLOOKUP(C$2,Models_Results!$B:$AAS,$H156,FALSE)</f>
        <v>3.8130000000000002</v>
      </c>
      <c r="D156" s="39">
        <f>HLOOKUP(D$2,Models_Results!$B:$AAS,$H156,FALSE)</f>
        <v>6.8769999999999998</v>
      </c>
      <c r="E156" s="39">
        <f>HLOOKUP(E$2,Models_Results!$B:$AAS,$H156,FALSE)</f>
        <v>5.7489999999999997</v>
      </c>
      <c r="F156" s="39">
        <f>HLOOKUP(F$2,Models_Results!$B:$AAS,$H156,FALSE)</f>
        <v>6.1059999999999999</v>
      </c>
      <c r="H156" s="36">
        <v>153</v>
      </c>
    </row>
    <row r="157" spans="2:8" x14ac:dyDescent="0.2">
      <c r="B157" s="36" t="s">
        <v>214</v>
      </c>
      <c r="C157" s="39">
        <f>HLOOKUP(C$2,Models_Results!$B:$AAS,$H157,FALSE)</f>
        <v>3.8140000000000001</v>
      </c>
      <c r="D157" s="39">
        <f>HLOOKUP(D$2,Models_Results!$B:$AAS,$H157,FALSE)</f>
        <v>6.8890000000000002</v>
      </c>
      <c r="E157" s="39">
        <f>HLOOKUP(E$2,Models_Results!$B:$AAS,$H157,FALSE)</f>
        <v>5.7569999999999997</v>
      </c>
      <c r="F157" s="39">
        <f>HLOOKUP(F$2,Models_Results!$B:$AAS,$H157,FALSE)</f>
        <v>6.1189999999999998</v>
      </c>
      <c r="H157" s="36">
        <v>154</v>
      </c>
    </row>
    <row r="158" spans="2:8" x14ac:dyDescent="0.2">
      <c r="B158" s="36" t="s">
        <v>215</v>
      </c>
      <c r="C158" s="39">
        <f>HLOOKUP(C$2,Models_Results!$B:$AAS,$H158,FALSE)</f>
        <v>3.8159999999999998</v>
      </c>
      <c r="D158" s="39">
        <f>HLOOKUP(D$2,Models_Results!$B:$AAS,$H158,FALSE)</f>
        <v>6.9</v>
      </c>
      <c r="E158" s="39">
        <f>HLOOKUP(E$2,Models_Results!$B:$AAS,$H158,FALSE)</f>
        <v>5.7640000000000002</v>
      </c>
      <c r="F158" s="39">
        <f>HLOOKUP(F$2,Models_Results!$B:$AAS,$H158,FALSE)</f>
        <v>6.1319999999999997</v>
      </c>
      <c r="H158" s="36">
        <v>155</v>
      </c>
    </row>
    <row r="159" spans="2:8" x14ac:dyDescent="0.2">
      <c r="B159" s="36" t="s">
        <v>216</v>
      </c>
      <c r="C159" s="39">
        <f>HLOOKUP(C$2,Models_Results!$B:$AAS,$H159,FALSE)</f>
        <v>3.8170000000000002</v>
      </c>
      <c r="D159" s="39">
        <f>HLOOKUP(D$2,Models_Results!$B:$AAS,$H159,FALSE)</f>
        <v>6.9109999999999996</v>
      </c>
      <c r="E159" s="39">
        <f>HLOOKUP(E$2,Models_Results!$B:$AAS,$H159,FALSE)</f>
        <v>5.7709999999999999</v>
      </c>
      <c r="F159" s="39">
        <f>HLOOKUP(F$2,Models_Results!$B:$AAS,$H159,FALSE)</f>
        <v>6.1449999999999996</v>
      </c>
      <c r="H159" s="36">
        <v>156</v>
      </c>
    </row>
    <row r="160" spans="2:8" x14ac:dyDescent="0.2">
      <c r="B160" s="36" t="s">
        <v>217</v>
      </c>
      <c r="C160" s="39">
        <f>HLOOKUP(C$2,Models_Results!$B:$AAS,$H160,FALSE)</f>
        <v>3.8180000000000001</v>
      </c>
      <c r="D160" s="39">
        <f>HLOOKUP(D$2,Models_Results!$B:$AAS,$H160,FALSE)</f>
        <v>6.9219999999999997</v>
      </c>
      <c r="E160" s="39">
        <f>HLOOKUP(E$2,Models_Results!$B:$AAS,$H160,FALSE)</f>
        <v>5.7779999999999996</v>
      </c>
      <c r="F160" s="39">
        <f>HLOOKUP(F$2,Models_Results!$B:$AAS,$H160,FALSE)</f>
        <v>6.157</v>
      </c>
      <c r="H160" s="36">
        <v>157</v>
      </c>
    </row>
    <row r="161" spans="2:8" x14ac:dyDescent="0.2">
      <c r="B161" s="36" t="s">
        <v>218</v>
      </c>
      <c r="C161" s="39">
        <f>HLOOKUP(C$2,Models_Results!$B:$AAS,$H161,FALSE)</f>
        <v>3.819</v>
      </c>
      <c r="D161" s="39">
        <f>HLOOKUP(D$2,Models_Results!$B:$AAS,$H161,FALSE)</f>
        <v>6.9320000000000004</v>
      </c>
      <c r="E161" s="39">
        <f>HLOOKUP(E$2,Models_Results!$B:$AAS,$H161,FALSE)</f>
        <v>5.7839999999999998</v>
      </c>
      <c r="F161" s="39">
        <f>HLOOKUP(F$2,Models_Results!$B:$AAS,$H161,FALSE)</f>
        <v>6.1689999999999996</v>
      </c>
      <c r="H161" s="36">
        <v>158</v>
      </c>
    </row>
    <row r="162" spans="2:8" x14ac:dyDescent="0.2">
      <c r="B162" s="36" t="s">
        <v>219</v>
      </c>
      <c r="C162" s="39">
        <f>HLOOKUP(C$2,Models_Results!$B:$AAS,$H162,FALSE)</f>
        <v>3.82</v>
      </c>
      <c r="D162" s="39">
        <f>HLOOKUP(D$2,Models_Results!$B:$AAS,$H162,FALSE)</f>
        <v>6.9420000000000002</v>
      </c>
      <c r="E162" s="39">
        <f>HLOOKUP(E$2,Models_Results!$B:$AAS,$H162,FALSE)</f>
        <v>5.79</v>
      </c>
      <c r="F162" s="39">
        <f>HLOOKUP(F$2,Models_Results!$B:$AAS,$H162,FALSE)</f>
        <v>6.181</v>
      </c>
      <c r="H162" s="36">
        <v>159</v>
      </c>
    </row>
    <row r="163" spans="2:8" x14ac:dyDescent="0.2">
      <c r="B163" s="36" t="s">
        <v>220</v>
      </c>
      <c r="C163" s="39">
        <f>HLOOKUP(C$2,Models_Results!$B:$AAS,$H163,FALSE)</f>
        <v>3.82</v>
      </c>
      <c r="D163" s="39">
        <f>HLOOKUP(D$2,Models_Results!$B:$AAS,$H163,FALSE)</f>
        <v>6.952</v>
      </c>
      <c r="E163" s="39">
        <f>HLOOKUP(E$2,Models_Results!$B:$AAS,$H163,FALSE)</f>
        <v>5.7969999999999997</v>
      </c>
      <c r="F163" s="39">
        <f>HLOOKUP(F$2,Models_Results!$B:$AAS,$H163,FALSE)</f>
        <v>6.1920000000000002</v>
      </c>
      <c r="H163" s="36">
        <v>160</v>
      </c>
    </row>
    <row r="164" spans="2:8" x14ac:dyDescent="0.2">
      <c r="B164" s="36" t="s">
        <v>221</v>
      </c>
      <c r="C164" s="39">
        <f>HLOOKUP(C$2,Models_Results!$B:$AAS,$H164,FALSE)</f>
        <v>3.8210000000000002</v>
      </c>
      <c r="D164" s="39">
        <f>HLOOKUP(D$2,Models_Results!$B:$AAS,$H164,FALSE)</f>
        <v>6.9619999999999997</v>
      </c>
      <c r="E164" s="39">
        <f>HLOOKUP(E$2,Models_Results!$B:$AAS,$H164,FALSE)</f>
        <v>5.8029999999999999</v>
      </c>
      <c r="F164" s="39">
        <f>HLOOKUP(F$2,Models_Results!$B:$AAS,$H164,FALSE)</f>
        <v>6.2030000000000003</v>
      </c>
      <c r="H164" s="36">
        <v>161</v>
      </c>
    </row>
    <row r="165" spans="2:8" x14ac:dyDescent="0.2">
      <c r="B165" s="36" t="s">
        <v>222</v>
      </c>
      <c r="C165" s="39">
        <f>HLOOKUP(C$2,Models_Results!$B:$AAS,$H165,FALSE)</f>
        <v>3.8220000000000001</v>
      </c>
      <c r="D165" s="39">
        <f>HLOOKUP(D$2,Models_Results!$B:$AAS,$H165,FALSE)</f>
        <v>6.9710000000000001</v>
      </c>
      <c r="E165" s="39">
        <f>HLOOKUP(E$2,Models_Results!$B:$AAS,$H165,FALSE)</f>
        <v>5.8090000000000002</v>
      </c>
      <c r="F165" s="39">
        <f>HLOOKUP(F$2,Models_Results!$B:$AAS,$H165,FALSE)</f>
        <v>6.2140000000000004</v>
      </c>
      <c r="H165" s="36">
        <v>162</v>
      </c>
    </row>
    <row r="166" spans="2:8" x14ac:dyDescent="0.2">
      <c r="B166" s="36" t="s">
        <v>223</v>
      </c>
      <c r="C166" s="39">
        <f>HLOOKUP(C$2,Models_Results!$B:$AAS,$H166,FALSE)</f>
        <v>3.823</v>
      </c>
      <c r="D166" s="39">
        <f>HLOOKUP(D$2,Models_Results!$B:$AAS,$H166,FALSE)</f>
        <v>6.98</v>
      </c>
      <c r="E166" s="39">
        <f>HLOOKUP(E$2,Models_Results!$B:$AAS,$H166,FALSE)</f>
        <v>5.8140000000000001</v>
      </c>
      <c r="F166" s="39">
        <f>HLOOKUP(F$2,Models_Results!$B:$AAS,$H166,FALSE)</f>
        <v>6.2249999999999996</v>
      </c>
      <c r="H166" s="36">
        <v>163</v>
      </c>
    </row>
    <row r="167" spans="2:8" x14ac:dyDescent="0.2">
      <c r="B167" s="36" t="s">
        <v>224</v>
      </c>
      <c r="C167" s="39">
        <f>HLOOKUP(C$2,Models_Results!$B:$AAS,$H167,FALSE)</f>
        <v>3.8239999999999998</v>
      </c>
      <c r="D167" s="39">
        <f>HLOOKUP(D$2,Models_Results!$B:$AAS,$H167,FALSE)</f>
        <v>6.9889999999999999</v>
      </c>
      <c r="E167" s="39">
        <f>HLOOKUP(E$2,Models_Results!$B:$AAS,$H167,FALSE)</f>
        <v>5.82</v>
      </c>
      <c r="F167" s="39">
        <f>HLOOKUP(F$2,Models_Results!$B:$AAS,$H167,FALSE)</f>
        <v>6.2350000000000003</v>
      </c>
      <c r="H167" s="36">
        <v>164</v>
      </c>
    </row>
    <row r="168" spans="2:8" x14ac:dyDescent="0.2">
      <c r="B168" s="36" t="s">
        <v>225</v>
      </c>
      <c r="C168" s="39">
        <f>HLOOKUP(C$2,Models_Results!$B:$AAS,$H168,FALSE)</f>
        <v>3.8250000000000002</v>
      </c>
      <c r="D168" s="39">
        <f>HLOOKUP(D$2,Models_Results!$B:$AAS,$H168,FALSE)</f>
        <v>6.9980000000000002</v>
      </c>
      <c r="E168" s="39">
        <f>HLOOKUP(E$2,Models_Results!$B:$AAS,$H168,FALSE)</f>
        <v>5.8259999999999996</v>
      </c>
      <c r="F168" s="39">
        <f>HLOOKUP(F$2,Models_Results!$B:$AAS,$H168,FALSE)</f>
        <v>6.2450000000000001</v>
      </c>
      <c r="H168" s="36">
        <v>165</v>
      </c>
    </row>
    <row r="169" spans="2:8" x14ac:dyDescent="0.2">
      <c r="B169" s="36" t="s">
        <v>226</v>
      </c>
      <c r="C169" s="39">
        <f>HLOOKUP(C$2,Models_Results!$B:$AAS,$H169,FALSE)</f>
        <v>3.8250000000000002</v>
      </c>
      <c r="D169" s="39">
        <f>HLOOKUP(D$2,Models_Results!$B:$AAS,$H169,FALSE)</f>
        <v>7.0060000000000002</v>
      </c>
      <c r="E169" s="39">
        <f>HLOOKUP(E$2,Models_Results!$B:$AAS,$H169,FALSE)</f>
        <v>5.8310000000000004</v>
      </c>
      <c r="F169" s="39">
        <f>HLOOKUP(F$2,Models_Results!$B:$AAS,$H169,FALSE)</f>
        <v>6.2549999999999999</v>
      </c>
      <c r="H169" s="36">
        <v>166</v>
      </c>
    </row>
    <row r="170" spans="2:8" x14ac:dyDescent="0.2">
      <c r="B170" s="36" t="s">
        <v>227</v>
      </c>
      <c r="C170" s="39">
        <f>HLOOKUP(C$2,Models_Results!$B:$AAS,$H170,FALSE)</f>
        <v>3.8260000000000001</v>
      </c>
      <c r="D170" s="39">
        <f>HLOOKUP(D$2,Models_Results!$B:$AAS,$H170,FALSE)</f>
        <v>7.0140000000000002</v>
      </c>
      <c r="E170" s="39">
        <f>HLOOKUP(E$2,Models_Results!$B:$AAS,$H170,FALSE)</f>
        <v>5.8360000000000003</v>
      </c>
      <c r="F170" s="39">
        <f>HLOOKUP(F$2,Models_Results!$B:$AAS,$H170,FALSE)</f>
        <v>6.2640000000000002</v>
      </c>
      <c r="H170" s="36">
        <v>167</v>
      </c>
    </row>
    <row r="171" spans="2:8" x14ac:dyDescent="0.2">
      <c r="B171" s="36" t="s">
        <v>228</v>
      </c>
      <c r="C171" s="39">
        <f>HLOOKUP(C$2,Models_Results!$B:$AAS,$H171,FALSE)</f>
        <v>3.827</v>
      </c>
      <c r="D171" s="39">
        <f>HLOOKUP(D$2,Models_Results!$B:$AAS,$H171,FALSE)</f>
        <v>7.0220000000000002</v>
      </c>
      <c r="E171" s="39">
        <f>HLOOKUP(E$2,Models_Results!$B:$AAS,$H171,FALSE)</f>
        <v>5.8410000000000002</v>
      </c>
      <c r="F171" s="39">
        <f>HLOOKUP(F$2,Models_Results!$B:$AAS,$H171,FALSE)</f>
        <v>6.274</v>
      </c>
      <c r="H171" s="36">
        <v>168</v>
      </c>
    </row>
    <row r="172" spans="2:8" x14ac:dyDescent="0.2">
      <c r="B172" s="36" t="s">
        <v>229</v>
      </c>
      <c r="C172" s="39">
        <f>HLOOKUP(C$2,Models_Results!$B:$AAS,$H172,FALSE)</f>
        <v>3.827</v>
      </c>
      <c r="D172" s="39">
        <f>HLOOKUP(D$2,Models_Results!$B:$AAS,$H172,FALSE)</f>
        <v>7.03</v>
      </c>
      <c r="E172" s="39">
        <f>HLOOKUP(E$2,Models_Results!$B:$AAS,$H172,FALSE)</f>
        <v>5.8460000000000001</v>
      </c>
      <c r="F172" s="39">
        <f>HLOOKUP(F$2,Models_Results!$B:$AAS,$H172,FALSE)</f>
        <v>6.2830000000000004</v>
      </c>
      <c r="H172" s="36">
        <v>169</v>
      </c>
    </row>
    <row r="173" spans="2:8" x14ac:dyDescent="0.2">
      <c r="B173" s="36" t="s">
        <v>230</v>
      </c>
      <c r="C173" s="39">
        <f>HLOOKUP(C$2,Models_Results!$B:$AAS,$H173,FALSE)</f>
        <v>3.8279999999999998</v>
      </c>
      <c r="D173" s="39">
        <f>HLOOKUP(D$2,Models_Results!$B:$AAS,$H173,FALSE)</f>
        <v>7.0380000000000003</v>
      </c>
      <c r="E173" s="39">
        <f>HLOOKUP(E$2,Models_Results!$B:$AAS,$H173,FALSE)</f>
        <v>5.851</v>
      </c>
      <c r="F173" s="39">
        <f>HLOOKUP(F$2,Models_Results!$B:$AAS,$H173,FALSE)</f>
        <v>6.2919999999999998</v>
      </c>
      <c r="H173" s="36">
        <v>170</v>
      </c>
    </row>
    <row r="174" spans="2:8" x14ac:dyDescent="0.2">
      <c r="B174" s="36" t="s">
        <v>231</v>
      </c>
      <c r="C174" s="39">
        <f>HLOOKUP(C$2,Models_Results!$B:$AAS,$H174,FALSE)</f>
        <v>3.8290000000000002</v>
      </c>
      <c r="D174" s="39">
        <f>HLOOKUP(D$2,Models_Results!$B:$AAS,$H174,FALSE)</f>
        <v>7.0449999999999999</v>
      </c>
      <c r="E174" s="39">
        <f>HLOOKUP(E$2,Models_Results!$B:$AAS,$H174,FALSE)</f>
        <v>5.8550000000000004</v>
      </c>
      <c r="F174" s="39">
        <f>HLOOKUP(F$2,Models_Results!$B:$AAS,$H174,FALSE)</f>
        <v>6.3010000000000002</v>
      </c>
      <c r="H174" s="36">
        <v>171</v>
      </c>
    </row>
    <row r="175" spans="2:8" x14ac:dyDescent="0.2">
      <c r="B175" s="36" t="s">
        <v>232</v>
      </c>
      <c r="C175" s="39">
        <f>HLOOKUP(C$2,Models_Results!$B:$AAS,$H175,FALSE)</f>
        <v>3.8290000000000002</v>
      </c>
      <c r="D175" s="39">
        <f>HLOOKUP(D$2,Models_Results!$B:$AAS,$H175,FALSE)</f>
        <v>7.0519999999999996</v>
      </c>
      <c r="E175" s="39">
        <f>HLOOKUP(E$2,Models_Results!$B:$AAS,$H175,FALSE)</f>
        <v>5.86</v>
      </c>
      <c r="F175" s="39">
        <f>HLOOKUP(F$2,Models_Results!$B:$AAS,$H175,FALSE)</f>
        <v>6.3090000000000002</v>
      </c>
      <c r="H175" s="36">
        <v>172</v>
      </c>
    </row>
    <row r="176" spans="2:8" x14ac:dyDescent="0.2">
      <c r="B176" s="36" t="s">
        <v>233</v>
      </c>
      <c r="C176" s="39">
        <f>HLOOKUP(C$2,Models_Results!$B:$AAS,$H176,FALSE)</f>
        <v>3.83</v>
      </c>
      <c r="D176" s="39">
        <f>HLOOKUP(D$2,Models_Results!$B:$AAS,$H176,FALSE)</f>
        <v>7.0590000000000002</v>
      </c>
      <c r="E176" s="39">
        <f>HLOOKUP(E$2,Models_Results!$B:$AAS,$H176,FALSE)</f>
        <v>5.8639999999999999</v>
      </c>
      <c r="F176" s="39">
        <f>HLOOKUP(F$2,Models_Results!$B:$AAS,$H176,FALSE)</f>
        <v>6.3179999999999996</v>
      </c>
      <c r="H176" s="36">
        <v>173</v>
      </c>
    </row>
    <row r="177" spans="2:8" x14ac:dyDescent="0.2">
      <c r="B177" s="36" t="s">
        <v>234</v>
      </c>
      <c r="C177" s="39">
        <f>HLOOKUP(C$2,Models_Results!$B:$AAS,$H177,FALSE)</f>
        <v>3.831</v>
      </c>
      <c r="D177" s="39">
        <f>HLOOKUP(D$2,Models_Results!$B:$AAS,$H177,FALSE)</f>
        <v>7.0659999999999998</v>
      </c>
      <c r="E177" s="39">
        <f>HLOOKUP(E$2,Models_Results!$B:$AAS,$H177,FALSE)</f>
        <v>5.8689999999999998</v>
      </c>
      <c r="F177" s="39">
        <f>HLOOKUP(F$2,Models_Results!$B:$AAS,$H177,FALSE)</f>
        <v>6.3259999999999996</v>
      </c>
      <c r="H177" s="36">
        <v>174</v>
      </c>
    </row>
    <row r="178" spans="2:8" x14ac:dyDescent="0.2">
      <c r="B178" s="36" t="s">
        <v>235</v>
      </c>
      <c r="C178" s="39">
        <f>HLOOKUP(C$2,Models_Results!$B:$AAS,$H178,FALSE)</f>
        <v>3.831</v>
      </c>
      <c r="D178" s="39">
        <f>HLOOKUP(D$2,Models_Results!$B:$AAS,$H178,FALSE)</f>
        <v>7.0730000000000004</v>
      </c>
      <c r="E178" s="39">
        <f>HLOOKUP(E$2,Models_Results!$B:$AAS,$H178,FALSE)</f>
        <v>5.8730000000000002</v>
      </c>
      <c r="F178" s="39">
        <f>HLOOKUP(F$2,Models_Results!$B:$AAS,$H178,FALSE)</f>
        <v>6.3339999999999996</v>
      </c>
      <c r="H178" s="36">
        <v>175</v>
      </c>
    </row>
    <row r="179" spans="2:8" x14ac:dyDescent="0.2">
      <c r="B179" s="36" t="s">
        <v>236</v>
      </c>
      <c r="C179" s="39">
        <f>HLOOKUP(C$2,Models_Results!$B:$AAS,$H179,FALSE)</f>
        <v>3.8319999999999999</v>
      </c>
      <c r="D179" s="39">
        <f>HLOOKUP(D$2,Models_Results!$B:$AAS,$H179,FALSE)</f>
        <v>7.0789999999999997</v>
      </c>
      <c r="E179" s="39">
        <f>HLOOKUP(E$2,Models_Results!$B:$AAS,$H179,FALSE)</f>
        <v>5.8769999999999998</v>
      </c>
      <c r="F179" s="39">
        <f>HLOOKUP(F$2,Models_Results!$B:$AAS,$H179,FALSE)</f>
        <v>6.3410000000000002</v>
      </c>
      <c r="H179" s="36">
        <v>176</v>
      </c>
    </row>
    <row r="180" spans="2:8" x14ac:dyDescent="0.2">
      <c r="B180" s="36" t="s">
        <v>237</v>
      </c>
      <c r="C180" s="39">
        <f>HLOOKUP(C$2,Models_Results!$B:$AAS,$H180,FALSE)</f>
        <v>3.8319999999999999</v>
      </c>
      <c r="D180" s="39">
        <f>HLOOKUP(D$2,Models_Results!$B:$AAS,$H180,FALSE)</f>
        <v>7.085</v>
      </c>
      <c r="E180" s="39">
        <f>HLOOKUP(E$2,Models_Results!$B:$AAS,$H180,FALSE)</f>
        <v>5.8810000000000002</v>
      </c>
      <c r="F180" s="39">
        <f>HLOOKUP(F$2,Models_Results!$B:$AAS,$H180,FALSE)</f>
        <v>6.3490000000000002</v>
      </c>
      <c r="H180" s="36">
        <v>177</v>
      </c>
    </row>
    <row r="181" spans="2:8" x14ac:dyDescent="0.2">
      <c r="B181" s="36" t="s">
        <v>238</v>
      </c>
      <c r="C181" s="39">
        <f>HLOOKUP(C$2,Models_Results!$B:$AAS,$H181,FALSE)</f>
        <v>3.8330000000000002</v>
      </c>
      <c r="D181" s="39">
        <f>HLOOKUP(D$2,Models_Results!$B:$AAS,$H181,FALSE)</f>
        <v>7.0919999999999996</v>
      </c>
      <c r="E181" s="39">
        <f>HLOOKUP(E$2,Models_Results!$B:$AAS,$H181,FALSE)</f>
        <v>5.8849999999999998</v>
      </c>
      <c r="F181" s="39">
        <f>HLOOKUP(F$2,Models_Results!$B:$AAS,$H181,FALSE)</f>
        <v>6.3559999999999999</v>
      </c>
      <c r="H181" s="36">
        <v>178</v>
      </c>
    </row>
    <row r="182" spans="2:8" x14ac:dyDescent="0.2">
      <c r="B182" s="36" t="s">
        <v>239</v>
      </c>
      <c r="C182" s="39">
        <f>HLOOKUP(C$2,Models_Results!$B:$AAS,$H182,FALSE)</f>
        <v>3.8330000000000002</v>
      </c>
      <c r="D182" s="39">
        <f>HLOOKUP(D$2,Models_Results!$B:$AAS,$H182,FALSE)</f>
        <v>7.0979999999999999</v>
      </c>
      <c r="E182" s="39">
        <f>HLOOKUP(E$2,Models_Results!$B:$AAS,$H182,FALSE)</f>
        <v>5.8879999999999999</v>
      </c>
      <c r="F182" s="39">
        <f>HLOOKUP(F$2,Models_Results!$B:$AAS,$H182,FALSE)</f>
        <v>6.3630000000000004</v>
      </c>
      <c r="H182" s="36">
        <v>179</v>
      </c>
    </row>
    <row r="183" spans="2:8" x14ac:dyDescent="0.2">
      <c r="B183" s="36" t="s">
        <v>240</v>
      </c>
      <c r="C183" s="39">
        <f>HLOOKUP(C$2,Models_Results!$B:$AAS,$H183,FALSE)</f>
        <v>3.8340000000000001</v>
      </c>
      <c r="D183" s="39">
        <f>HLOOKUP(D$2,Models_Results!$B:$AAS,$H183,FALSE)</f>
        <v>7.1029999999999998</v>
      </c>
      <c r="E183" s="39">
        <f>HLOOKUP(E$2,Models_Results!$B:$AAS,$H183,FALSE)</f>
        <v>5.8920000000000003</v>
      </c>
      <c r="F183" s="39">
        <f>HLOOKUP(F$2,Models_Results!$B:$AAS,$H183,FALSE)</f>
        <v>6.37</v>
      </c>
      <c r="H183" s="36">
        <v>180</v>
      </c>
    </row>
    <row r="184" spans="2:8" x14ac:dyDescent="0.2">
      <c r="B184" s="36" t="s">
        <v>241</v>
      </c>
      <c r="C184" s="39">
        <f>HLOOKUP(C$2,Models_Results!$B:$AAS,$H184,FALSE)</f>
        <v>3.8340000000000001</v>
      </c>
      <c r="D184" s="39">
        <f>HLOOKUP(D$2,Models_Results!$B:$AAS,$H184,FALSE)</f>
        <v>7.109</v>
      </c>
      <c r="E184" s="39">
        <f>HLOOKUP(E$2,Models_Results!$B:$AAS,$H184,FALSE)</f>
        <v>5.8959999999999999</v>
      </c>
      <c r="F184" s="39">
        <f>HLOOKUP(F$2,Models_Results!$B:$AAS,$H184,FALSE)</f>
        <v>6.3769999999999998</v>
      </c>
      <c r="H184" s="36">
        <v>181</v>
      </c>
    </row>
    <row r="185" spans="2:8" x14ac:dyDescent="0.2">
      <c r="B185" s="36" t="s">
        <v>242</v>
      </c>
      <c r="C185" s="39">
        <f>HLOOKUP(C$2,Models_Results!$B:$AAS,$H185,FALSE)</f>
        <v>3.835</v>
      </c>
      <c r="D185" s="39">
        <f>HLOOKUP(D$2,Models_Results!$B:$AAS,$H185,FALSE)</f>
        <v>7.1150000000000002</v>
      </c>
      <c r="E185" s="39">
        <f>HLOOKUP(E$2,Models_Results!$B:$AAS,$H185,FALSE)</f>
        <v>5.899</v>
      </c>
      <c r="F185" s="39">
        <f>HLOOKUP(F$2,Models_Results!$B:$AAS,$H185,FALSE)</f>
        <v>6.3840000000000003</v>
      </c>
      <c r="H185" s="36">
        <v>182</v>
      </c>
    </row>
    <row r="186" spans="2:8" x14ac:dyDescent="0.2">
      <c r="B186" s="36" t="s">
        <v>243</v>
      </c>
      <c r="C186" s="39">
        <f>HLOOKUP(C$2,Models_Results!$B:$AAS,$H186,FALSE)</f>
        <v>3.835</v>
      </c>
      <c r="D186" s="39">
        <f>HLOOKUP(D$2,Models_Results!$B:$AAS,$H186,FALSE)</f>
        <v>7.12</v>
      </c>
      <c r="E186" s="39">
        <f>HLOOKUP(E$2,Models_Results!$B:$AAS,$H186,FALSE)</f>
        <v>5.9020000000000001</v>
      </c>
      <c r="F186" s="39">
        <f>HLOOKUP(F$2,Models_Results!$B:$AAS,$H186,FALSE)</f>
        <v>6.39</v>
      </c>
      <c r="H186" s="36">
        <v>183</v>
      </c>
    </row>
    <row r="187" spans="2:8" x14ac:dyDescent="0.2">
      <c r="B187" s="36" t="s">
        <v>244</v>
      </c>
      <c r="C187" s="39">
        <f>HLOOKUP(C$2,Models_Results!$B:$AAS,$H187,FALSE)</f>
        <v>3.835</v>
      </c>
      <c r="D187" s="39">
        <f>HLOOKUP(D$2,Models_Results!$B:$AAS,$H187,FALSE)</f>
        <v>7.125</v>
      </c>
      <c r="E187" s="39">
        <f>HLOOKUP(E$2,Models_Results!$B:$AAS,$H187,FALSE)</f>
        <v>5.9059999999999997</v>
      </c>
      <c r="F187" s="39">
        <f>HLOOKUP(F$2,Models_Results!$B:$AAS,$H187,FALSE)</f>
        <v>6.3959999999999999</v>
      </c>
      <c r="H187" s="36">
        <v>184</v>
      </c>
    </row>
    <row r="188" spans="2:8" x14ac:dyDescent="0.2">
      <c r="B188" s="36" t="s">
        <v>245</v>
      </c>
      <c r="C188" s="39">
        <f>HLOOKUP(C$2,Models_Results!$B:$AAS,$H188,FALSE)</f>
        <v>3.8359999999999999</v>
      </c>
      <c r="D188" s="39">
        <f>HLOOKUP(D$2,Models_Results!$B:$AAS,$H188,FALSE)</f>
        <v>7.13</v>
      </c>
      <c r="E188" s="39">
        <f>HLOOKUP(E$2,Models_Results!$B:$AAS,$H188,FALSE)</f>
        <v>5.9089999999999998</v>
      </c>
      <c r="F188" s="39">
        <f>HLOOKUP(F$2,Models_Results!$B:$AAS,$H188,FALSE)</f>
        <v>6.4029999999999996</v>
      </c>
      <c r="H188" s="36">
        <v>185</v>
      </c>
    </row>
    <row r="189" spans="2:8" x14ac:dyDescent="0.2">
      <c r="B189" s="36" t="s">
        <v>246</v>
      </c>
      <c r="C189" s="39">
        <f>HLOOKUP(C$2,Models_Results!$B:$AAS,$H189,FALSE)</f>
        <v>3.8359999999999999</v>
      </c>
      <c r="D189" s="39">
        <f>HLOOKUP(D$2,Models_Results!$B:$AAS,$H189,FALSE)</f>
        <v>7.1349999999999998</v>
      </c>
      <c r="E189" s="39">
        <f>HLOOKUP(E$2,Models_Results!$B:$AAS,$H189,FALSE)</f>
        <v>5.9119999999999999</v>
      </c>
      <c r="F189" s="39">
        <f>HLOOKUP(F$2,Models_Results!$B:$AAS,$H189,FALSE)</f>
        <v>6.4089999999999998</v>
      </c>
      <c r="H189" s="36">
        <v>186</v>
      </c>
    </row>
    <row r="190" spans="2:8" x14ac:dyDescent="0.2">
      <c r="B190" s="36" t="s">
        <v>247</v>
      </c>
      <c r="C190" s="39">
        <f>HLOOKUP(C$2,Models_Results!$B:$AAS,$H190,FALSE)</f>
        <v>3.8370000000000002</v>
      </c>
      <c r="D190" s="39">
        <f>HLOOKUP(D$2,Models_Results!$B:$AAS,$H190,FALSE)</f>
        <v>7.14</v>
      </c>
      <c r="E190" s="39">
        <f>HLOOKUP(E$2,Models_Results!$B:$AAS,$H190,FALSE)</f>
        <v>5.915</v>
      </c>
      <c r="F190" s="39">
        <f>HLOOKUP(F$2,Models_Results!$B:$AAS,$H190,FALSE)</f>
        <v>6.4139999999999997</v>
      </c>
      <c r="H190" s="36">
        <v>187</v>
      </c>
    </row>
    <row r="191" spans="2:8" x14ac:dyDescent="0.2">
      <c r="B191" s="36" t="s">
        <v>248</v>
      </c>
      <c r="C191" s="39">
        <f>HLOOKUP(C$2,Models_Results!$B:$AAS,$H191,FALSE)</f>
        <v>3.8370000000000002</v>
      </c>
      <c r="D191" s="39">
        <f>HLOOKUP(D$2,Models_Results!$B:$AAS,$H191,FALSE)</f>
        <v>7.1449999999999996</v>
      </c>
      <c r="E191" s="39">
        <f>HLOOKUP(E$2,Models_Results!$B:$AAS,$H191,FALSE)</f>
        <v>5.9180000000000001</v>
      </c>
      <c r="F191" s="39">
        <f>HLOOKUP(F$2,Models_Results!$B:$AAS,$H191,FALSE)</f>
        <v>6.42</v>
      </c>
      <c r="H191" s="36">
        <v>188</v>
      </c>
    </row>
    <row r="192" spans="2:8" x14ac:dyDescent="0.2">
      <c r="B192" s="36" t="s">
        <v>249</v>
      </c>
      <c r="C192" s="39">
        <f>HLOOKUP(C$2,Models_Results!$B:$AAS,$H192,FALSE)</f>
        <v>3.8370000000000002</v>
      </c>
      <c r="D192" s="39">
        <f>HLOOKUP(D$2,Models_Results!$B:$AAS,$H192,FALSE)</f>
        <v>7.149</v>
      </c>
      <c r="E192" s="39">
        <f>HLOOKUP(E$2,Models_Results!$B:$AAS,$H192,FALSE)</f>
        <v>5.9210000000000003</v>
      </c>
      <c r="F192" s="39">
        <f>HLOOKUP(F$2,Models_Results!$B:$AAS,$H192,FALSE)</f>
        <v>6.4260000000000002</v>
      </c>
      <c r="H192" s="36">
        <v>189</v>
      </c>
    </row>
    <row r="193" spans="2:8" x14ac:dyDescent="0.2">
      <c r="B193" s="36" t="s">
        <v>250</v>
      </c>
      <c r="C193" s="39">
        <f>HLOOKUP(C$2,Models_Results!$B:$AAS,$H193,FALSE)</f>
        <v>3.8380000000000001</v>
      </c>
      <c r="D193" s="39">
        <f>HLOOKUP(D$2,Models_Results!$B:$AAS,$H193,FALSE)</f>
        <v>7.1539999999999999</v>
      </c>
      <c r="E193" s="39">
        <f>HLOOKUP(E$2,Models_Results!$B:$AAS,$H193,FALSE)</f>
        <v>5.9240000000000004</v>
      </c>
      <c r="F193" s="39">
        <f>HLOOKUP(F$2,Models_Results!$B:$AAS,$H193,FALSE)</f>
        <v>6.431</v>
      </c>
      <c r="H193" s="36">
        <v>190</v>
      </c>
    </row>
    <row r="194" spans="2:8" x14ac:dyDescent="0.2">
      <c r="B194" s="36" t="s">
        <v>251</v>
      </c>
      <c r="C194" s="39">
        <f>HLOOKUP(C$2,Models_Results!$B:$AAS,$H194,FALSE)</f>
        <v>3.8380000000000001</v>
      </c>
      <c r="D194" s="39">
        <f>HLOOKUP(D$2,Models_Results!$B:$AAS,$H194,FALSE)</f>
        <v>7.1580000000000004</v>
      </c>
      <c r="E194" s="39">
        <f>HLOOKUP(E$2,Models_Results!$B:$AAS,$H194,FALSE)</f>
        <v>5.9260000000000002</v>
      </c>
      <c r="F194" s="39">
        <f>HLOOKUP(F$2,Models_Results!$B:$AAS,$H194,FALSE)</f>
        <v>6.4359999999999999</v>
      </c>
      <c r="H194" s="36">
        <v>191</v>
      </c>
    </row>
    <row r="195" spans="2:8" x14ac:dyDescent="0.2">
      <c r="B195" s="36" t="s">
        <v>252</v>
      </c>
      <c r="C195" s="39">
        <f>HLOOKUP(C$2,Models_Results!$B:$AAS,$H195,FALSE)</f>
        <v>3.8380000000000001</v>
      </c>
      <c r="D195" s="39">
        <f>HLOOKUP(D$2,Models_Results!$B:$AAS,$H195,FALSE)</f>
        <v>7.1619999999999999</v>
      </c>
      <c r="E195" s="39">
        <f>HLOOKUP(E$2,Models_Results!$B:$AAS,$H195,FALSE)</f>
        <v>5.9290000000000003</v>
      </c>
      <c r="F195" s="39">
        <f>HLOOKUP(F$2,Models_Results!$B:$AAS,$H195,FALSE)</f>
        <v>6.4409999999999998</v>
      </c>
      <c r="H195" s="36">
        <v>192</v>
      </c>
    </row>
    <row r="196" spans="2:8" x14ac:dyDescent="0.2">
      <c r="B196" s="36" t="s">
        <v>253</v>
      </c>
      <c r="C196" s="39">
        <f>HLOOKUP(C$2,Models_Results!$B:$AAS,$H196,FALSE)</f>
        <v>3.839</v>
      </c>
      <c r="D196" s="39">
        <f>HLOOKUP(D$2,Models_Results!$B:$AAS,$H196,FALSE)</f>
        <v>7.1660000000000004</v>
      </c>
      <c r="E196" s="39">
        <f>HLOOKUP(E$2,Models_Results!$B:$AAS,$H196,FALSE)</f>
        <v>5.9320000000000004</v>
      </c>
      <c r="F196" s="39">
        <f>HLOOKUP(F$2,Models_Results!$B:$AAS,$H196,FALSE)</f>
        <v>6.4459999999999997</v>
      </c>
      <c r="H196" s="36">
        <v>193</v>
      </c>
    </row>
    <row r="197" spans="2:8" x14ac:dyDescent="0.2">
      <c r="B197" s="36" t="s">
        <v>254</v>
      </c>
      <c r="C197" s="39">
        <f>HLOOKUP(C$2,Models_Results!$B:$AAS,$H197,FALSE)</f>
        <v>3.839</v>
      </c>
      <c r="D197" s="39">
        <f>HLOOKUP(D$2,Models_Results!$B:$AAS,$H197,FALSE)</f>
        <v>7.17</v>
      </c>
      <c r="E197" s="39">
        <f>HLOOKUP(E$2,Models_Results!$B:$AAS,$H197,FALSE)</f>
        <v>5.9340000000000002</v>
      </c>
      <c r="F197" s="39">
        <f>HLOOKUP(F$2,Models_Results!$B:$AAS,$H197,FALSE)</f>
        <v>6.4509999999999996</v>
      </c>
      <c r="H197" s="36">
        <v>194</v>
      </c>
    </row>
    <row r="198" spans="2:8" x14ac:dyDescent="0.2">
      <c r="B198" s="36" t="s">
        <v>255</v>
      </c>
      <c r="C198" s="39">
        <f>HLOOKUP(C$2,Models_Results!$B:$AAS,$H198,FALSE)</f>
        <v>3.839</v>
      </c>
      <c r="D198" s="39">
        <f>HLOOKUP(D$2,Models_Results!$B:$AAS,$H198,FALSE)</f>
        <v>7.1740000000000004</v>
      </c>
      <c r="E198" s="39">
        <f>HLOOKUP(E$2,Models_Results!$B:$AAS,$H198,FALSE)</f>
        <v>5.9359999999999999</v>
      </c>
      <c r="F198" s="39">
        <f>HLOOKUP(F$2,Models_Results!$B:$AAS,$H198,FALSE)</f>
        <v>6.4560000000000004</v>
      </c>
      <c r="H198" s="36">
        <v>195</v>
      </c>
    </row>
    <row r="199" spans="2:8" x14ac:dyDescent="0.2">
      <c r="B199" s="36" t="s">
        <v>256</v>
      </c>
      <c r="C199" s="39">
        <f>HLOOKUP(C$2,Models_Results!$B:$AAS,$H199,FALSE)</f>
        <v>3.839</v>
      </c>
      <c r="D199" s="39">
        <f>HLOOKUP(D$2,Models_Results!$B:$AAS,$H199,FALSE)</f>
        <v>7.1779999999999999</v>
      </c>
      <c r="E199" s="39">
        <f>HLOOKUP(E$2,Models_Results!$B:$AAS,$H199,FALSE)</f>
        <v>5.9390000000000001</v>
      </c>
      <c r="F199" s="39">
        <f>HLOOKUP(F$2,Models_Results!$B:$AAS,$H199,FALSE)</f>
        <v>6.4610000000000003</v>
      </c>
      <c r="H199" s="36">
        <v>196</v>
      </c>
    </row>
    <row r="200" spans="2:8" x14ac:dyDescent="0.2">
      <c r="B200" s="36" t="s">
        <v>257</v>
      </c>
      <c r="C200" s="39">
        <f>HLOOKUP(C$2,Models_Results!$B:$AAS,$H200,FALSE)</f>
        <v>3.84</v>
      </c>
      <c r="D200" s="39">
        <f>HLOOKUP(D$2,Models_Results!$B:$AAS,$H200,FALSE)</f>
        <v>7.1820000000000004</v>
      </c>
      <c r="E200" s="39">
        <f>HLOOKUP(E$2,Models_Results!$B:$AAS,$H200,FALSE)</f>
        <v>5.9409999999999998</v>
      </c>
      <c r="F200" s="39">
        <f>HLOOKUP(F$2,Models_Results!$B:$AAS,$H200,FALSE)</f>
        <v>6.4649999999999999</v>
      </c>
      <c r="H200" s="36">
        <v>197</v>
      </c>
    </row>
    <row r="201" spans="2:8" x14ac:dyDescent="0.2">
      <c r="B201" s="36" t="s">
        <v>258</v>
      </c>
      <c r="C201" s="39">
        <f>HLOOKUP(C$2,Models_Results!$B:$AAS,$H201,FALSE)</f>
        <v>3.84</v>
      </c>
      <c r="D201" s="39">
        <f>HLOOKUP(D$2,Models_Results!$B:$AAS,$H201,FALSE)</f>
        <v>7.1849999999999996</v>
      </c>
      <c r="E201" s="39">
        <f>HLOOKUP(E$2,Models_Results!$B:$AAS,$H201,FALSE)</f>
        <v>5.9429999999999996</v>
      </c>
      <c r="F201" s="39">
        <f>HLOOKUP(F$2,Models_Results!$B:$AAS,$H201,FALSE)</f>
        <v>6.47</v>
      </c>
      <c r="H201" s="36">
        <v>198</v>
      </c>
    </row>
    <row r="202" spans="2:8" x14ac:dyDescent="0.2">
      <c r="B202" s="36" t="s">
        <v>259</v>
      </c>
      <c r="C202" s="39">
        <f>HLOOKUP(C$2,Models_Results!$B:$AAS,$H202,FALSE)</f>
        <v>3.84</v>
      </c>
      <c r="D202" s="39">
        <f>HLOOKUP(D$2,Models_Results!$B:$AAS,$H202,FALSE)</f>
        <v>7.1890000000000001</v>
      </c>
      <c r="E202" s="39">
        <f>HLOOKUP(E$2,Models_Results!$B:$AAS,$H202,FALSE)</f>
        <v>5.9450000000000003</v>
      </c>
      <c r="F202" s="39">
        <f>HLOOKUP(F$2,Models_Results!$B:$AAS,$H202,FALSE)</f>
        <v>6.4740000000000002</v>
      </c>
      <c r="H202" s="36">
        <v>199</v>
      </c>
    </row>
    <row r="203" spans="2:8" x14ac:dyDescent="0.2">
      <c r="B203" s="36" t="s">
        <v>260</v>
      </c>
      <c r="C203" s="39">
        <f>HLOOKUP(C$2,Models_Results!$B:$AAS,$H203,FALSE)</f>
        <v>3.84</v>
      </c>
      <c r="D203" s="39">
        <f>HLOOKUP(D$2,Models_Results!$B:$AAS,$H203,FALSE)</f>
        <v>7.1920000000000002</v>
      </c>
      <c r="E203" s="39">
        <f>HLOOKUP(E$2,Models_Results!$B:$AAS,$H203,FALSE)</f>
        <v>5.9480000000000004</v>
      </c>
      <c r="F203" s="39">
        <f>HLOOKUP(F$2,Models_Results!$B:$AAS,$H203,FALSE)</f>
        <v>6.4779999999999998</v>
      </c>
      <c r="H203" s="36">
        <v>200</v>
      </c>
    </row>
    <row r="204" spans="2:8" x14ac:dyDescent="0.2">
      <c r="B204" s="36" t="s">
        <v>261</v>
      </c>
      <c r="C204" s="39">
        <f>HLOOKUP(C$2,Models_Results!$B:$AAS,$H204,FALSE)</f>
        <v>3.8410000000000002</v>
      </c>
      <c r="D204" s="39">
        <f>HLOOKUP(D$2,Models_Results!$B:$AAS,$H204,FALSE)</f>
        <v>7.1950000000000003</v>
      </c>
      <c r="E204" s="39">
        <f>HLOOKUP(E$2,Models_Results!$B:$AAS,$H204,FALSE)</f>
        <v>5.95</v>
      </c>
      <c r="F204" s="39">
        <f>HLOOKUP(F$2,Models_Results!$B:$AAS,$H204,FALSE)</f>
        <v>6.4820000000000002</v>
      </c>
      <c r="H204" s="36">
        <v>201</v>
      </c>
    </row>
    <row r="205" spans="2:8" x14ac:dyDescent="0.2">
      <c r="B205" s="36" t="s">
        <v>262</v>
      </c>
      <c r="C205" s="39">
        <f>HLOOKUP(C$2,Models_Results!$B:$AAS,$H205,FALSE)</f>
        <v>3.8410000000000002</v>
      </c>
      <c r="D205" s="39">
        <f>HLOOKUP(D$2,Models_Results!$B:$AAS,$H205,FALSE)</f>
        <v>7.1980000000000004</v>
      </c>
      <c r="E205" s="39">
        <f>HLOOKUP(E$2,Models_Results!$B:$AAS,$H205,FALSE)</f>
        <v>5.952</v>
      </c>
      <c r="F205" s="39">
        <f>HLOOKUP(F$2,Models_Results!$B:$AAS,$H205,FALSE)</f>
        <v>6.4859999999999998</v>
      </c>
      <c r="H205" s="36">
        <v>202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C8F2-5569-41A9-B663-D9568DDD13A5}">
  <dimension ref="A1:AQ2006"/>
  <sheetViews>
    <sheetView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Y1" sqref="Y1:AJ1048576"/>
    </sheetView>
  </sheetViews>
  <sheetFormatPr defaultColWidth="12.85546875" defaultRowHeight="12.75" x14ac:dyDescent="0.2"/>
  <cols>
    <col min="16" max="22" width="12.85546875" style="1"/>
    <col min="25" max="26" width="12.85546875" style="2"/>
  </cols>
  <sheetData>
    <row r="1" spans="1:43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AD1" s="12" t="s">
        <v>5</v>
      </c>
      <c r="AG1" s="12" t="s">
        <v>1</v>
      </c>
      <c r="AH1" s="12"/>
      <c r="AJ1">
        <v>14</v>
      </c>
      <c r="AK1">
        <v>15</v>
      </c>
      <c r="AL1" s="12" t="s">
        <v>5</v>
      </c>
    </row>
    <row r="2" spans="1:43" ht="51" x14ac:dyDescent="0.2">
      <c r="A2" s="3" t="s">
        <v>7</v>
      </c>
      <c r="B2" s="3" t="str">
        <f>Results_from_model!N2</f>
        <v>EM_Model_HumanCapital_epsiig___yd</v>
      </c>
      <c r="C2" s="3" t="str">
        <f>Results_from_model!O2</f>
        <v>EM_Model_HumanCapital_epsicge___yd</v>
      </c>
      <c r="D2" s="3" t="str">
        <f>Results_from_model!P2</f>
        <v>EM_Model_HumanCapital_epsiigeff30y___yd</v>
      </c>
      <c r="E2" s="3" t="str">
        <f>Results_from_model!Q2</f>
        <v>EM_Model_HumanCapital_epsicgeeff30y___yd</v>
      </c>
      <c r="F2" s="3" t="str">
        <f>Results_from_model!R2</f>
        <v>EM_Model_HumanCapital_epsiigeff25y___yd</v>
      </c>
      <c r="G2" s="3" t="str">
        <f>Results_from_model!S2</f>
        <v>EM_Model_HumanCapital_epsicgeeff25y___yd</v>
      </c>
      <c r="H2" s="3" t="str">
        <f>Results_from_model!T2</f>
        <v>EM_Model_HumanCapital_epsiiglow___yd</v>
      </c>
      <c r="I2" s="3" t="str">
        <f>Results_from_model!U2</f>
        <v>EM_Model_HumanCapital_epsicgelow___yd</v>
      </c>
      <c r="J2" s="3" t="s">
        <v>8</v>
      </c>
      <c r="K2" s="3" t="s">
        <v>9</v>
      </c>
      <c r="L2" s="3" t="str">
        <f>Results_from_model!X2</f>
        <v>EM_Model_HumanCapital_epsiigeff25ylow___yd</v>
      </c>
      <c r="M2" s="3" t="str">
        <f>Results_from_model!Y2</f>
        <v>EM_Model_HumanCapital_epsicgeeff25ylow___yd</v>
      </c>
      <c r="N2" s="3" t="str">
        <f>Results_from_model!Z2</f>
        <v>EM_Model_HumanCapital_epsiigeff25y_al___yd</v>
      </c>
      <c r="O2" s="3" t="str">
        <f>Results_from_model!AA2</f>
        <v>EM_Model_HumanCapital_epsicgeeff25y_al___yd</v>
      </c>
      <c r="S2" s="29"/>
      <c r="T2" s="29"/>
      <c r="AD2" s="3" t="s">
        <v>10</v>
      </c>
      <c r="AG2" s="3" t="s">
        <v>11</v>
      </c>
      <c r="AH2" s="3"/>
      <c r="AI2" s="3"/>
      <c r="AJ2" s="3" t="s">
        <v>263</v>
      </c>
      <c r="AK2" s="3" t="s">
        <v>264</v>
      </c>
      <c r="AL2" s="3" t="s">
        <v>10</v>
      </c>
    </row>
    <row r="3" spans="1:43" x14ac:dyDescent="0.2">
      <c r="A3" t="s">
        <v>12</v>
      </c>
      <c r="S3" s="29"/>
      <c r="T3" s="29"/>
    </row>
    <row r="4" spans="1:43" x14ac:dyDescent="0.2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S4" s="29"/>
      <c r="T4" s="29"/>
      <c r="AD4" t="s">
        <v>14</v>
      </c>
      <c r="AG4" t="s">
        <v>14</v>
      </c>
      <c r="AL4" t="s">
        <v>14</v>
      </c>
    </row>
    <row r="5" spans="1:43" x14ac:dyDescent="0.2">
      <c r="AC5">
        <v>0</v>
      </c>
      <c r="AF5">
        <v>0</v>
      </c>
      <c r="AI5">
        <v>0</v>
      </c>
      <c r="AM5" s="32"/>
      <c r="AO5">
        <v>0</v>
      </c>
      <c r="AP5">
        <v>0</v>
      </c>
      <c r="AQ5">
        <v>0</v>
      </c>
    </row>
    <row r="6" spans="1:43" x14ac:dyDescent="0.2">
      <c r="AC6">
        <v>5.8637732396958298E-2</v>
      </c>
      <c r="AF6">
        <v>-0.74619317272632701</v>
      </c>
      <c r="AI6">
        <v>0.27276258513776502</v>
      </c>
      <c r="AM6" s="32"/>
      <c r="AO6">
        <v>0.34985224548121102</v>
      </c>
      <c r="AP6">
        <v>5.8637732396958298E-2</v>
      </c>
      <c r="AQ6">
        <v>0.16478001001916801</v>
      </c>
    </row>
    <row r="7" spans="1:43" x14ac:dyDescent="0.2">
      <c r="AC7">
        <v>-0.45513589079910399</v>
      </c>
      <c r="AF7">
        <v>-0.26584627415777101</v>
      </c>
      <c r="AI7">
        <v>-0.428690648598818</v>
      </c>
      <c r="AM7" s="32"/>
      <c r="AO7">
        <v>-0.42515368384918401</v>
      </c>
      <c r="AP7">
        <v>-0.45513589079910399</v>
      </c>
      <c r="AQ7">
        <v>-0.44180603128176499</v>
      </c>
    </row>
    <row r="8" spans="1:43" x14ac:dyDescent="0.2">
      <c r="AC8">
        <v>-0.39125715730884603</v>
      </c>
      <c r="AF8">
        <v>-0.17377024999270699</v>
      </c>
      <c r="AI8">
        <v>-0.38240962081628799</v>
      </c>
      <c r="AM8" s="32"/>
      <c r="AO8">
        <v>-0.38401470276101601</v>
      </c>
      <c r="AP8">
        <v>-0.39125715730884603</v>
      </c>
      <c r="AQ8">
        <v>-0.386636009433308</v>
      </c>
    </row>
    <row r="9" spans="1:43" x14ac:dyDescent="0.2">
      <c r="A9" t="s">
        <v>15</v>
      </c>
      <c r="B9">
        <f>Results_from_model!N9</f>
        <v>-6.3E-2</v>
      </c>
      <c r="C9">
        <f>Results_from_model!O9</f>
        <v>0.17699999999999999</v>
      </c>
      <c r="D9">
        <f>Results_from_model!P9</f>
        <v>-0.45700000000000002</v>
      </c>
      <c r="E9">
        <f>Results_from_model!Q9</f>
        <v>0.40899999999999997</v>
      </c>
      <c r="F9">
        <f>Results_from_model!R9</f>
        <v>-0.29899999999999999</v>
      </c>
      <c r="G9">
        <f>Results_from_model!S9</f>
        <v>0.34100000000000003</v>
      </c>
      <c r="H9">
        <f>Results_from_model!T9</f>
        <v>-6.3E-2</v>
      </c>
      <c r="I9">
        <f>Results_from_model!U9</f>
        <v>0.17699999999999999</v>
      </c>
      <c r="J9">
        <f>Results_from_model!V9</f>
        <v>-0.52800000000000002</v>
      </c>
      <c r="K9">
        <f>Results_from_model!W9</f>
        <v>0.443</v>
      </c>
      <c r="L9">
        <f>Results_from_model!X9</f>
        <v>-0.34399999999999997</v>
      </c>
      <c r="M9">
        <f>Results_from_model!Y9</f>
        <v>0.36599999999999999</v>
      </c>
      <c r="N9">
        <f>Results_from_model!Z9</f>
        <v>-0.35099999999999998</v>
      </c>
      <c r="O9">
        <f>Results_from_model!AA9</f>
        <v>0.31</v>
      </c>
      <c r="AC9">
        <v>-0.29858589098858801</v>
      </c>
      <c r="AD9">
        <v>-0.29899999999999999</v>
      </c>
      <c r="AF9">
        <v>-6.2858631579105304E-2</v>
      </c>
      <c r="AG9">
        <v>-6.3E-2</v>
      </c>
      <c r="AI9">
        <v>-0.30932461870387001</v>
      </c>
      <c r="AJ9">
        <v>-0.35099999999999998</v>
      </c>
      <c r="AK9">
        <v>0.31</v>
      </c>
      <c r="AL9">
        <v>-0.29899999999999999</v>
      </c>
      <c r="AM9" s="32">
        <v>-0.35078070123866201</v>
      </c>
      <c r="AN9">
        <f t="shared" ref="AN9:AN40" si="0">AM9-N9</f>
        <v>2.1929876133797155E-4</v>
      </c>
      <c r="AO9">
        <v>-0.31636591947853698</v>
      </c>
      <c r="AP9">
        <v>-0.29858589098858801</v>
      </c>
      <c r="AQ9">
        <v>-0.30370512658367799</v>
      </c>
    </row>
    <row r="10" spans="1:43" x14ac:dyDescent="0.2">
      <c r="A10" t="s">
        <v>16</v>
      </c>
      <c r="B10">
        <f>Results_from_model!N10</f>
        <v>5.1999999999999998E-2</v>
      </c>
      <c r="C10">
        <f>Results_from_model!O10</f>
        <v>8.2000000000000003E-2</v>
      </c>
      <c r="D10">
        <f>Results_from_model!P10</f>
        <v>-0.35599999999999998</v>
      </c>
      <c r="E10">
        <f>Results_from_model!Q10</f>
        <v>0.29399999999999998</v>
      </c>
      <c r="F10">
        <f>Results_from_model!R10</f>
        <v>-0.19500000000000001</v>
      </c>
      <c r="G10">
        <f>Results_from_model!S10</f>
        <v>0.23400000000000001</v>
      </c>
      <c r="H10">
        <f>Results_from_model!T10</f>
        <v>5.1999999999999998E-2</v>
      </c>
      <c r="I10">
        <f>Results_from_model!U10</f>
        <v>8.2000000000000003E-2</v>
      </c>
      <c r="J10">
        <f>Results_from_model!V10</f>
        <v>-0.42799999999999999</v>
      </c>
      <c r="K10">
        <f>Results_from_model!W10</f>
        <v>0.32400000000000001</v>
      </c>
      <c r="L10">
        <f>Results_from_model!X10</f>
        <v>-0.24199999999999999</v>
      </c>
      <c r="M10">
        <f>Results_from_model!Y10</f>
        <v>0.25600000000000001</v>
      </c>
      <c r="N10">
        <f>Results_from_model!Z10</f>
        <v>-0.312</v>
      </c>
      <c r="O10">
        <f>Results_from_model!AA10</f>
        <v>0.222</v>
      </c>
      <c r="AC10">
        <v>-0.194767401320498</v>
      </c>
      <c r="AD10">
        <v>-0.19500000000000001</v>
      </c>
      <c r="AF10">
        <v>5.2203545878722397E-2</v>
      </c>
      <c r="AG10">
        <v>5.1999999999999998E-2</v>
      </c>
      <c r="AI10">
        <v>-0.225477449044648</v>
      </c>
      <c r="AJ10">
        <v>-0.312</v>
      </c>
      <c r="AK10">
        <v>0.222</v>
      </c>
      <c r="AL10">
        <v>-0.19500000000000001</v>
      </c>
      <c r="AM10" s="32">
        <v>-0.31180385777325398</v>
      </c>
      <c r="AN10">
        <f t="shared" si="0"/>
        <v>1.9614222674602111E-4</v>
      </c>
      <c r="AO10">
        <v>-0.23798403774225399</v>
      </c>
      <c r="AP10">
        <v>-0.194767401320498</v>
      </c>
      <c r="AQ10">
        <v>-0.20983242314023101</v>
      </c>
    </row>
    <row r="11" spans="1:43" x14ac:dyDescent="0.2">
      <c r="A11" t="s">
        <v>17</v>
      </c>
      <c r="B11">
        <f>Results_from_model!N11</f>
        <v>0.16600000000000001</v>
      </c>
      <c r="C11">
        <f>Results_from_model!O11</f>
        <v>0</v>
      </c>
      <c r="D11">
        <f>Results_from_model!P11</f>
        <v>-0.246</v>
      </c>
      <c r="E11">
        <f>Results_from_model!Q11</f>
        <v>0.189</v>
      </c>
      <c r="F11">
        <f>Results_from_model!R11</f>
        <v>-8.5999999999999993E-2</v>
      </c>
      <c r="G11">
        <f>Results_from_model!S11</f>
        <v>0.13700000000000001</v>
      </c>
      <c r="H11">
        <f>Results_from_model!T11</f>
        <v>0.16600000000000001</v>
      </c>
      <c r="I11">
        <f>Results_from_model!U11</f>
        <v>0</v>
      </c>
      <c r="J11">
        <f>Results_from_model!V11</f>
        <v>-0.318</v>
      </c>
      <c r="K11">
        <f>Results_from_model!W11</f>
        <v>0.215</v>
      </c>
      <c r="L11">
        <f>Results_from_model!X11</f>
        <v>-0.13300000000000001</v>
      </c>
      <c r="M11">
        <f>Results_from_model!Y11</f>
        <v>0.157</v>
      </c>
      <c r="N11">
        <f>Results_from_model!Z11</f>
        <v>-0.26700000000000002</v>
      </c>
      <c r="O11">
        <f>Results_from_model!AA11</f>
        <v>0.14199999999999999</v>
      </c>
      <c r="AC11">
        <v>-8.6050325977835004E-2</v>
      </c>
      <c r="AD11">
        <v>-8.5999999999999993E-2</v>
      </c>
      <c r="AF11">
        <v>0.16642440313854001</v>
      </c>
      <c r="AG11">
        <v>0.16600000000000001</v>
      </c>
      <c r="AI11">
        <v>-0.136582605539247</v>
      </c>
      <c r="AJ11">
        <v>-0.26700000000000002</v>
      </c>
      <c r="AK11">
        <v>0.14199999999999999</v>
      </c>
      <c r="AL11">
        <v>-8.5999999999999993E-2</v>
      </c>
      <c r="AM11" s="32">
        <v>-0.267258677447967</v>
      </c>
      <c r="AN11">
        <f t="shared" si="0"/>
        <v>-2.5867744796698178E-4</v>
      </c>
      <c r="AO11">
        <v>-0.15450030999334299</v>
      </c>
      <c r="AP11">
        <v>-8.6050325977835004E-2</v>
      </c>
      <c r="AQ11">
        <v>-0.11099163130628301</v>
      </c>
    </row>
    <row r="12" spans="1:43" x14ac:dyDescent="0.2">
      <c r="A12" t="s">
        <v>18</v>
      </c>
      <c r="B12">
        <f>Results_from_model!N12</f>
        <v>0.27800000000000002</v>
      </c>
      <c r="C12">
        <f>Results_from_model!O12</f>
        <v>-6.9000000000000006E-2</v>
      </c>
      <c r="D12">
        <f>Results_from_model!P12</f>
        <v>-0.13</v>
      </c>
      <c r="E12">
        <f>Results_from_model!Q12</f>
        <v>9.6000000000000002E-2</v>
      </c>
      <c r="F12">
        <f>Results_from_model!R12</f>
        <v>2.5000000000000001E-2</v>
      </c>
      <c r="G12">
        <f>Results_from_model!S12</f>
        <v>5.2999999999999999E-2</v>
      </c>
      <c r="H12">
        <f>Results_from_model!T12</f>
        <v>0.27800000000000002</v>
      </c>
      <c r="I12">
        <f>Results_from_model!U12</f>
        <v>-6.9000000000000006E-2</v>
      </c>
      <c r="J12">
        <f>Results_from_model!V12</f>
        <v>-0.19900000000000001</v>
      </c>
      <c r="K12">
        <f>Results_from_model!W12</f>
        <v>0.11899999999999999</v>
      </c>
      <c r="L12">
        <f>Results_from_model!X12</f>
        <v>-2.1000000000000001E-2</v>
      </c>
      <c r="M12">
        <f>Results_from_model!Y12</f>
        <v>7.0999999999999994E-2</v>
      </c>
      <c r="N12">
        <f>Results_from_model!Z12</f>
        <v>-0.219</v>
      </c>
      <c r="O12">
        <f>Results_from_model!AA12</f>
        <v>7.1999999999999995E-2</v>
      </c>
      <c r="AC12">
        <v>2.5309667492321299E-2</v>
      </c>
      <c r="AD12">
        <v>2.5000000000000001E-2</v>
      </c>
      <c r="AF12">
        <v>0.278156259127675</v>
      </c>
      <c r="AG12">
        <v>0.27800000000000002</v>
      </c>
      <c r="AI12">
        <v>-4.4717637682012798E-2</v>
      </c>
      <c r="AJ12">
        <v>-0.219</v>
      </c>
      <c r="AK12">
        <v>7.1999999999999995E-2</v>
      </c>
      <c r="AL12">
        <v>2.5000000000000001E-2</v>
      </c>
      <c r="AM12" s="32">
        <v>-0.218973936512183</v>
      </c>
      <c r="AN12">
        <f t="shared" si="0"/>
        <v>2.6063487817001851E-5</v>
      </c>
      <c r="AO12">
        <v>-6.7966810435351493E-2</v>
      </c>
      <c r="AP12">
        <v>2.5309667492321299E-2</v>
      </c>
      <c r="AQ12">
        <v>-9.3469746182826899E-3</v>
      </c>
    </row>
    <row r="13" spans="1:43" x14ac:dyDescent="0.2">
      <c r="A13" t="s">
        <v>19</v>
      </c>
      <c r="B13">
        <f>Results_from_model!N13</f>
        <v>0.38700000000000001</v>
      </c>
      <c r="C13">
        <f>Results_from_model!O13</f>
        <v>-0.125</v>
      </c>
      <c r="D13">
        <f>Results_from_model!P13</f>
        <v>-0.01</v>
      </c>
      <c r="E13">
        <f>Results_from_model!Q13</f>
        <v>1.6E-2</v>
      </c>
      <c r="F13">
        <f>Results_from_model!R13</f>
        <v>0.13800000000000001</v>
      </c>
      <c r="G13">
        <f>Results_from_model!S13</f>
        <v>-1.9E-2</v>
      </c>
      <c r="H13">
        <f>Results_from_model!T13</f>
        <v>0.38700000000000001</v>
      </c>
      <c r="I13">
        <f>Results_from_model!U13</f>
        <v>-0.125</v>
      </c>
      <c r="J13">
        <f>Results_from_model!V13</f>
        <v>-7.3999999999999996E-2</v>
      </c>
      <c r="K13">
        <f>Results_from_model!W13</f>
        <v>3.5000000000000003E-2</v>
      </c>
      <c r="L13">
        <f>Results_from_model!X13</f>
        <v>9.4E-2</v>
      </c>
      <c r="M13">
        <f>Results_from_model!Y13</f>
        <v>-3.0000000000000001E-3</v>
      </c>
      <c r="N13">
        <f>Results_from_model!Z13</f>
        <v>-0.16800000000000001</v>
      </c>
      <c r="O13">
        <f>Results_from_model!AA13</f>
        <v>1.2E-2</v>
      </c>
      <c r="AC13">
        <v>0.13845113134498399</v>
      </c>
      <c r="AD13">
        <v>0.13800000000000001</v>
      </c>
      <c r="AF13">
        <v>0.386897860620871</v>
      </c>
      <c r="AG13">
        <v>0.38700000000000001</v>
      </c>
      <c r="AI13">
        <v>4.9317355938098301E-2</v>
      </c>
      <c r="AJ13">
        <v>-0.16800000000000001</v>
      </c>
      <c r="AK13">
        <v>1.2E-2</v>
      </c>
      <c r="AL13">
        <v>0.13800000000000001</v>
      </c>
      <c r="AM13" s="32">
        <v>-0.16766293825001399</v>
      </c>
      <c r="AN13">
        <f t="shared" si="0"/>
        <v>3.3706174998601734E-4</v>
      </c>
      <c r="AO13">
        <v>2.0823959633679098E-2</v>
      </c>
      <c r="AP13">
        <v>0.13845113134498399</v>
      </c>
      <c r="AQ13">
        <v>9.4271422858686393E-2</v>
      </c>
    </row>
    <row r="14" spans="1:43" x14ac:dyDescent="0.2">
      <c r="A14" t="s">
        <v>20</v>
      </c>
      <c r="B14">
        <f>Results_from_model!N14</f>
        <v>0.49299999999999999</v>
      </c>
      <c r="C14">
        <f>Results_from_model!O14</f>
        <v>-0.16900000000000001</v>
      </c>
      <c r="D14">
        <f>Results_from_model!P14</f>
        <v>0.11600000000000001</v>
      </c>
      <c r="E14">
        <f>Results_from_model!Q14</f>
        <v>-5.1999999999999998E-2</v>
      </c>
      <c r="F14">
        <f>Results_from_model!R14</f>
        <v>0.253</v>
      </c>
      <c r="G14">
        <f>Results_from_model!S14</f>
        <v>-7.8E-2</v>
      </c>
      <c r="H14">
        <f>Results_from_model!T14</f>
        <v>0.49299999999999999</v>
      </c>
      <c r="I14">
        <f>Results_from_model!U14</f>
        <v>-0.16900000000000001</v>
      </c>
      <c r="J14">
        <f>Results_from_model!V14</f>
        <v>5.6000000000000001E-2</v>
      </c>
      <c r="K14">
        <f>Results_from_model!W14</f>
        <v>-3.6999999999999998E-2</v>
      </c>
      <c r="L14">
        <f>Results_from_model!X14</f>
        <v>0.21099999999999999</v>
      </c>
      <c r="M14">
        <f>Results_from_model!Y14</f>
        <v>-6.5000000000000002E-2</v>
      </c>
      <c r="N14">
        <f>Results_from_model!Z14</f>
        <v>-0.114</v>
      </c>
      <c r="O14">
        <f>Results_from_model!AA14</f>
        <v>-3.6999999999999998E-2</v>
      </c>
      <c r="Q14" s="18"/>
      <c r="R14" s="18"/>
      <c r="S14" s="18" t="s">
        <v>21</v>
      </c>
      <c r="T14" s="18" t="s">
        <v>22</v>
      </c>
      <c r="Z14" s="11"/>
      <c r="AA14" s="14"/>
      <c r="AC14">
        <v>0.25300012394090698</v>
      </c>
      <c r="AD14">
        <v>0.253</v>
      </c>
      <c r="AF14">
        <v>0.49253815983066002</v>
      </c>
      <c r="AG14">
        <v>0.49299999999999999</v>
      </c>
      <c r="AI14">
        <v>0.14517173851238399</v>
      </c>
      <c r="AJ14">
        <v>-0.114</v>
      </c>
      <c r="AK14">
        <v>-3.6999999999999998E-2</v>
      </c>
      <c r="AL14">
        <v>0.253</v>
      </c>
      <c r="AM14" s="32">
        <v>-0.11364134778931199</v>
      </c>
      <c r="AN14">
        <f t="shared" si="0"/>
        <v>3.5865221068800968E-4</v>
      </c>
      <c r="AO14">
        <v>0.111523474536856</v>
      </c>
      <c r="AP14">
        <v>0.25300012394090698</v>
      </c>
      <c r="AQ14">
        <v>0.19950138413437901</v>
      </c>
    </row>
    <row r="15" spans="1:43" x14ac:dyDescent="0.2">
      <c r="A15" t="s">
        <v>23</v>
      </c>
      <c r="B15">
        <f>Results_from_model!N15</f>
        <v>0.59499999999999997</v>
      </c>
      <c r="C15">
        <f>Results_from_model!O15</f>
        <v>-0.20100000000000001</v>
      </c>
      <c r="D15">
        <f>Results_from_model!P15</f>
        <v>0.245</v>
      </c>
      <c r="E15">
        <f>Results_from_model!Q15</f>
        <v>-0.108</v>
      </c>
      <c r="F15">
        <f>Results_from_model!R15</f>
        <v>0.36899999999999999</v>
      </c>
      <c r="G15">
        <f>Results_from_model!S15</f>
        <v>-0.125</v>
      </c>
      <c r="H15">
        <f>Results_from_model!T15</f>
        <v>0.59499999999999997</v>
      </c>
      <c r="I15">
        <f>Results_from_model!U15</f>
        <v>-0.20100000000000001</v>
      </c>
      <c r="J15">
        <f>Results_from_model!V15</f>
        <v>0.192</v>
      </c>
      <c r="K15">
        <f>Results_from_model!W15</f>
        <v>-9.6000000000000002E-2</v>
      </c>
      <c r="L15">
        <f>Results_from_model!X15</f>
        <v>0.33</v>
      </c>
      <c r="M15">
        <f>Results_from_model!Y15</f>
        <v>-0.114</v>
      </c>
      <c r="N15">
        <f>Results_from_model!Z15</f>
        <v>-5.7000000000000002E-2</v>
      </c>
      <c r="O15">
        <f>Results_from_model!AA15</f>
        <v>-7.6999999999999999E-2</v>
      </c>
      <c r="Q15" s="25">
        <v>2026</v>
      </c>
      <c r="R15" s="18" t="s">
        <v>15</v>
      </c>
      <c r="S15" s="18">
        <f>B9</f>
        <v>-6.3E-2</v>
      </c>
      <c r="T15" s="18">
        <f>C9</f>
        <v>0.17699999999999999</v>
      </c>
      <c r="Z15" s="11"/>
      <c r="AA15" s="14"/>
      <c r="AC15">
        <v>0.36875553342411399</v>
      </c>
      <c r="AD15">
        <v>0.36899999999999999</v>
      </c>
      <c r="AF15">
        <v>0.59509750648983095</v>
      </c>
      <c r="AG15">
        <v>0.59499999999999997</v>
      </c>
      <c r="AI15">
        <v>0.24265506700737699</v>
      </c>
      <c r="AJ15">
        <v>-5.7000000000000002E-2</v>
      </c>
      <c r="AK15">
        <v>-7.6999999999999999E-2</v>
      </c>
      <c r="AL15">
        <v>0.36899999999999999</v>
      </c>
      <c r="AM15" s="32">
        <v>-5.7082046514550101E-2</v>
      </c>
      <c r="AN15">
        <f t="shared" si="0"/>
        <v>-8.2046514550099259E-5</v>
      </c>
      <c r="AO15">
        <v>0.20394160425727001</v>
      </c>
      <c r="AP15">
        <v>0.36875553342411399</v>
      </c>
      <c r="AQ15">
        <v>0.306147086375338</v>
      </c>
    </row>
    <row r="16" spans="1:43" x14ac:dyDescent="0.2">
      <c r="A16" t="s">
        <v>24</v>
      </c>
      <c r="B16">
        <f>Results_from_model!N16</f>
        <v>0.69499999999999995</v>
      </c>
      <c r="C16">
        <f>Results_from_model!O16</f>
        <v>-0.222</v>
      </c>
      <c r="D16">
        <f>Results_from_model!P16</f>
        <v>0.378</v>
      </c>
      <c r="E16">
        <f>Results_from_model!Q16</f>
        <v>-0.152</v>
      </c>
      <c r="F16">
        <f>Results_from_model!R16</f>
        <v>0.48599999999999999</v>
      </c>
      <c r="G16">
        <f>Results_from_model!S16</f>
        <v>-0.16</v>
      </c>
      <c r="H16">
        <f>Results_from_model!T16</f>
        <v>0.69499999999999995</v>
      </c>
      <c r="I16">
        <f>Results_from_model!U16</f>
        <v>-0.222</v>
      </c>
      <c r="J16">
        <f>Results_from_model!V16</f>
        <v>0.33300000000000002</v>
      </c>
      <c r="K16">
        <f>Results_from_model!W16</f>
        <v>-0.14399999999999999</v>
      </c>
      <c r="L16">
        <f>Results_from_model!X16</f>
        <v>0.45200000000000001</v>
      </c>
      <c r="M16">
        <f>Results_from_model!Y16</f>
        <v>-0.153</v>
      </c>
      <c r="N16">
        <f>Results_from_model!Z16</f>
        <v>2E-3</v>
      </c>
      <c r="O16">
        <f>Results_from_model!AA16</f>
        <v>-0.108</v>
      </c>
      <c r="Q16" s="25">
        <v>2030</v>
      </c>
      <c r="R16" s="18" t="s">
        <v>25</v>
      </c>
      <c r="S16" s="18">
        <f>B25</f>
        <v>1.468</v>
      </c>
      <c r="T16" s="18">
        <f>C25</f>
        <v>-2.8000000000000001E-2</v>
      </c>
      <c r="AC16">
        <v>0.48558030906896699</v>
      </c>
      <c r="AD16">
        <v>0.48599999999999999</v>
      </c>
      <c r="AF16">
        <v>0.69463949045802498</v>
      </c>
      <c r="AG16">
        <v>0.69499999999999995</v>
      </c>
      <c r="AI16">
        <v>0.34163638339653002</v>
      </c>
      <c r="AJ16">
        <v>2E-3</v>
      </c>
      <c r="AK16">
        <v>-0.108</v>
      </c>
      <c r="AL16">
        <v>0.48599999999999999</v>
      </c>
      <c r="AM16" s="32">
        <v>1.8945858617038099E-3</v>
      </c>
      <c r="AN16">
        <f t="shared" si="0"/>
        <v>-1.0541413829619011E-4</v>
      </c>
      <c r="AO16">
        <v>0.29794694097772501</v>
      </c>
      <c r="AP16">
        <v>0.48558030906896699</v>
      </c>
      <c r="AQ16">
        <v>0.41407444015178002</v>
      </c>
    </row>
    <row r="17" spans="1:43" x14ac:dyDescent="0.2">
      <c r="A17" t="s">
        <v>26</v>
      </c>
      <c r="B17">
        <f>Results_from_model!N17</f>
        <v>0.79100000000000004</v>
      </c>
      <c r="C17">
        <f>Results_from_model!O17</f>
        <v>-0.23300000000000001</v>
      </c>
      <c r="D17">
        <f>Results_from_model!P17</f>
        <v>0.51400000000000001</v>
      </c>
      <c r="E17">
        <f>Results_from_model!Q17</f>
        <v>-0.185</v>
      </c>
      <c r="F17">
        <f>Results_from_model!R17</f>
        <v>0.60299999999999998</v>
      </c>
      <c r="G17">
        <f>Results_from_model!S17</f>
        <v>-0.186</v>
      </c>
      <c r="H17">
        <f>Results_from_model!T17</f>
        <v>0.79100000000000004</v>
      </c>
      <c r="I17">
        <f>Results_from_model!U17</f>
        <v>-0.23300000000000001</v>
      </c>
      <c r="J17">
        <f>Results_from_model!V17</f>
        <v>0.47899999999999998</v>
      </c>
      <c r="K17">
        <f>Results_from_model!W17</f>
        <v>-0.18099999999999999</v>
      </c>
      <c r="L17">
        <f>Results_from_model!X17</f>
        <v>0.57399999999999995</v>
      </c>
      <c r="M17">
        <f>Results_from_model!Y17</f>
        <v>-0.18</v>
      </c>
      <c r="N17">
        <f>Results_from_model!Z17</f>
        <v>6.3E-2</v>
      </c>
      <c r="O17">
        <f>Results_from_model!AA17</f>
        <v>-0.13</v>
      </c>
      <c r="Q17" s="25">
        <v>2040</v>
      </c>
      <c r="R17" s="18" t="s">
        <v>27</v>
      </c>
      <c r="S17" s="18">
        <f>B65</f>
        <v>3.1829999999999998</v>
      </c>
      <c r="T17" s="18">
        <f>C65</f>
        <v>3.3330000000000002</v>
      </c>
      <c r="AC17">
        <v>0.60336388697222099</v>
      </c>
      <c r="AD17">
        <v>0.60299999999999998</v>
      </c>
      <c r="AF17">
        <v>0.79124102183377498</v>
      </c>
      <c r="AG17">
        <v>0.79100000000000004</v>
      </c>
      <c r="AI17">
        <v>0.44200918210492901</v>
      </c>
      <c r="AJ17">
        <v>6.3E-2</v>
      </c>
      <c r="AK17">
        <v>-0.13</v>
      </c>
      <c r="AL17">
        <v>0.60299999999999998</v>
      </c>
      <c r="AM17" s="32">
        <v>6.3188727838134007E-2</v>
      </c>
      <c r="AN17">
        <f t="shared" si="0"/>
        <v>1.8872783813400629E-4</v>
      </c>
      <c r="AO17">
        <v>0.39343203220393103</v>
      </c>
      <c r="AP17">
        <v>0.60336388697222099</v>
      </c>
      <c r="AQ17">
        <v>0.52317482252263603</v>
      </c>
    </row>
    <row r="18" spans="1:43" x14ac:dyDescent="0.2">
      <c r="A18" t="s">
        <v>28</v>
      </c>
      <c r="B18">
        <f>Results_from_model!N18</f>
        <v>0.88500000000000001</v>
      </c>
      <c r="C18">
        <f>Results_from_model!O18</f>
        <v>-0.23400000000000001</v>
      </c>
      <c r="D18">
        <f>Results_from_model!P18</f>
        <v>0.65300000000000002</v>
      </c>
      <c r="E18">
        <f>Results_from_model!Q18</f>
        <v>-0.20799999999999999</v>
      </c>
      <c r="F18">
        <f>Results_from_model!R18</f>
        <v>0.72199999999999998</v>
      </c>
      <c r="G18">
        <f>Results_from_model!S18</f>
        <v>-0.20100000000000001</v>
      </c>
      <c r="H18">
        <f>Results_from_model!T18</f>
        <v>0.88500000000000001</v>
      </c>
      <c r="I18">
        <f>Results_from_model!U18</f>
        <v>-0.23400000000000001</v>
      </c>
      <c r="J18">
        <f>Results_from_model!V18</f>
        <v>0.628</v>
      </c>
      <c r="K18">
        <f>Results_from_model!W18</f>
        <v>-0.20699999999999999</v>
      </c>
      <c r="L18">
        <f>Results_from_model!X18</f>
        <v>0.69899999999999995</v>
      </c>
      <c r="M18">
        <f>Results_from_model!Y18</f>
        <v>-0.19700000000000001</v>
      </c>
      <c r="N18">
        <f>Results_from_model!Z18</f>
        <v>0.127</v>
      </c>
      <c r="O18">
        <f>Results_from_model!AA18</f>
        <v>-0.14399999999999999</v>
      </c>
      <c r="Q18" s="25">
        <v>2050</v>
      </c>
      <c r="R18" s="18" t="s">
        <v>29</v>
      </c>
      <c r="S18" s="18">
        <f>B105</f>
        <v>3.6659999999999999</v>
      </c>
      <c r="T18" s="18">
        <f>C105</f>
        <v>5.6980000000000004</v>
      </c>
      <c r="AC18">
        <v>0.72200909397148405</v>
      </c>
      <c r="AD18">
        <v>0.72199999999999998</v>
      </c>
      <c r="AF18">
        <v>0.88498219466633798</v>
      </c>
      <c r="AG18">
        <v>0.88500000000000001</v>
      </c>
      <c r="AI18">
        <v>0.54367914447909305</v>
      </c>
      <c r="AJ18">
        <v>0.127</v>
      </c>
      <c r="AK18">
        <v>-0.14399999999999999</v>
      </c>
      <c r="AL18">
        <v>0.72199999999999998</v>
      </c>
      <c r="AM18" s="32">
        <v>0.126709791109371</v>
      </c>
      <c r="AN18">
        <f t="shared" si="0"/>
        <v>-2.9020889062900124E-4</v>
      </c>
      <c r="AO18">
        <v>0.49030117163317499</v>
      </c>
      <c r="AP18">
        <v>0.72200909397148405</v>
      </c>
      <c r="AQ18">
        <v>0.63335240782962299</v>
      </c>
    </row>
    <row r="19" spans="1:43" x14ac:dyDescent="0.2">
      <c r="A19" t="s">
        <v>30</v>
      </c>
      <c r="B19">
        <f>Results_from_model!N19</f>
        <v>0.97599999999999998</v>
      </c>
      <c r="C19">
        <f>Results_from_model!O19</f>
        <v>-0.22600000000000001</v>
      </c>
      <c r="D19">
        <f>Results_from_model!P19</f>
        <v>0.79500000000000004</v>
      </c>
      <c r="E19">
        <f>Results_from_model!Q19</f>
        <v>-0.221</v>
      </c>
      <c r="F19">
        <f>Results_from_model!R19</f>
        <v>0.84099999999999997</v>
      </c>
      <c r="G19">
        <f>Results_from_model!S19</f>
        <v>-0.20599999999999999</v>
      </c>
      <c r="H19">
        <f>Results_from_model!T19</f>
        <v>0.97599999999999998</v>
      </c>
      <c r="I19">
        <f>Results_from_model!U19</f>
        <v>-0.22600000000000001</v>
      </c>
      <c r="J19">
        <f>Results_from_model!V19</f>
        <v>0.78200000000000003</v>
      </c>
      <c r="K19">
        <f>Results_from_model!W19</f>
        <v>-0.223</v>
      </c>
      <c r="L19">
        <f>Results_from_model!X19</f>
        <v>0.82499999999999996</v>
      </c>
      <c r="M19">
        <f>Results_from_model!Y19</f>
        <v>-0.20499999999999999</v>
      </c>
      <c r="N19">
        <f>Results_from_model!Z19</f>
        <v>0.192</v>
      </c>
      <c r="O19">
        <f>Results_from_model!AA19</f>
        <v>-0.151</v>
      </c>
      <c r="Z19" s="11"/>
      <c r="AA19" s="14"/>
      <c r="AC19">
        <v>0.84142742717387797</v>
      </c>
      <c r="AD19">
        <v>0.84099999999999997</v>
      </c>
      <c r="AF19">
        <v>0.97594284989342195</v>
      </c>
      <c r="AG19">
        <v>0.97599999999999998</v>
      </c>
      <c r="AI19">
        <v>0.64655973196232797</v>
      </c>
      <c r="AJ19">
        <v>0.192</v>
      </c>
      <c r="AK19">
        <v>-0.151</v>
      </c>
      <c r="AL19">
        <v>0.84099999999999997</v>
      </c>
      <c r="AM19" s="32">
        <v>0.192372357038711</v>
      </c>
      <c r="AN19">
        <f t="shared" si="0"/>
        <v>3.7235703871099646E-4</v>
      </c>
      <c r="AO19">
        <v>0.58846599562718704</v>
      </c>
      <c r="AP19">
        <v>0.84142742717387797</v>
      </c>
      <c r="AQ19">
        <v>0.74451960809711204</v>
      </c>
    </row>
    <row r="20" spans="1:43" x14ac:dyDescent="0.2">
      <c r="A20" t="s">
        <v>31</v>
      </c>
      <c r="B20">
        <f>Results_from_model!N20</f>
        <v>1.0640000000000001</v>
      </c>
      <c r="C20">
        <f>Results_from_model!O20</f>
        <v>-0.21</v>
      </c>
      <c r="D20">
        <f>Results_from_model!P20</f>
        <v>0.94</v>
      </c>
      <c r="E20">
        <f>Results_from_model!Q20</f>
        <v>-0.224</v>
      </c>
      <c r="F20">
        <f>Results_from_model!R20</f>
        <v>0.96199999999999997</v>
      </c>
      <c r="G20">
        <f>Results_from_model!S20</f>
        <v>-0.20300000000000001</v>
      </c>
      <c r="H20">
        <f>Results_from_model!T20</f>
        <v>1.0640000000000001</v>
      </c>
      <c r="I20">
        <f>Results_from_model!U20</f>
        <v>-0.21</v>
      </c>
      <c r="J20">
        <f>Results_from_model!V20</f>
        <v>0.93899999999999995</v>
      </c>
      <c r="K20">
        <f>Results_from_model!W20</f>
        <v>-0.23</v>
      </c>
      <c r="L20">
        <f>Results_from_model!X20</f>
        <v>0.95199999999999996</v>
      </c>
      <c r="M20">
        <f>Results_from_model!Y20</f>
        <v>-0.20399999999999999</v>
      </c>
      <c r="N20">
        <f>Results_from_model!Z20</f>
        <v>0.26</v>
      </c>
      <c r="O20">
        <f>Results_from_model!AA20</f>
        <v>-0.15</v>
      </c>
      <c r="Z20" s="11"/>
      <c r="AA20" s="14"/>
      <c r="AC20">
        <v>0.96153719213257804</v>
      </c>
      <c r="AD20">
        <v>0.96199999999999997</v>
      </c>
      <c r="AF20">
        <v>1.0642014066050201</v>
      </c>
      <c r="AG20">
        <v>1.0640000000000001</v>
      </c>
      <c r="AI20">
        <v>0.75057048430190698</v>
      </c>
      <c r="AJ20">
        <v>0.26</v>
      </c>
      <c r="AK20">
        <v>-0.15</v>
      </c>
      <c r="AL20">
        <v>0.96199999999999997</v>
      </c>
      <c r="AM20" s="32">
        <v>0.26009465782961899</v>
      </c>
      <c r="AN20">
        <f t="shared" si="0"/>
        <v>9.4657829618982614E-5</v>
      </c>
      <c r="AO20">
        <v>0.68784377040933997</v>
      </c>
      <c r="AP20">
        <v>0.96153719213257804</v>
      </c>
      <c r="AQ20">
        <v>0.85659529288179004</v>
      </c>
    </row>
    <row r="21" spans="1:43" x14ac:dyDescent="0.2">
      <c r="A21" t="s">
        <v>32</v>
      </c>
      <c r="B21">
        <f>Results_from_model!N21</f>
        <v>1.1499999999999999</v>
      </c>
      <c r="C21">
        <f>Results_from_model!O21</f>
        <v>-0.187</v>
      </c>
      <c r="D21">
        <f>Results_from_model!P21</f>
        <v>1.0880000000000001</v>
      </c>
      <c r="E21">
        <f>Results_from_model!Q21</f>
        <v>-0.219</v>
      </c>
      <c r="F21">
        <f>Results_from_model!R21</f>
        <v>1.0820000000000001</v>
      </c>
      <c r="G21">
        <f>Results_from_model!S21</f>
        <v>-0.191</v>
      </c>
      <c r="H21">
        <f>Results_from_model!T21</f>
        <v>1.1499999999999999</v>
      </c>
      <c r="I21">
        <f>Results_from_model!U21</f>
        <v>-0.187</v>
      </c>
      <c r="J21">
        <f>Results_from_model!V21</f>
        <v>1.1000000000000001</v>
      </c>
      <c r="K21">
        <f>Results_from_model!W21</f>
        <v>-0.22700000000000001</v>
      </c>
      <c r="L21">
        <f>Results_from_model!X21</f>
        <v>1.08</v>
      </c>
      <c r="M21">
        <f>Results_from_model!Y21</f>
        <v>-0.19400000000000001</v>
      </c>
      <c r="N21">
        <f>Results_from_model!Z21</f>
        <v>0.33</v>
      </c>
      <c r="O21">
        <f>Results_from_model!AA21</f>
        <v>-0.14299999999999999</v>
      </c>
      <c r="AC21">
        <v>1.0822626206090999</v>
      </c>
      <c r="AD21">
        <v>1.0820000000000001</v>
      </c>
      <c r="AF21">
        <v>1.1498344665762099</v>
      </c>
      <c r="AG21">
        <v>1.1499999999999999</v>
      </c>
      <c r="AI21">
        <v>0.85563624998948096</v>
      </c>
      <c r="AJ21">
        <v>0.33</v>
      </c>
      <c r="AK21">
        <v>-0.14299999999999999</v>
      </c>
      <c r="AL21">
        <v>1.0820000000000001</v>
      </c>
      <c r="AM21" s="32">
        <v>0.32979794104580601</v>
      </c>
      <c r="AN21">
        <f t="shared" si="0"/>
        <v>-2.0205895419400655E-4</v>
      </c>
      <c r="AO21">
        <v>0.78835660441438205</v>
      </c>
      <c r="AP21">
        <v>1.0822626206090999</v>
      </c>
      <c r="AQ21">
        <v>0.96950396416439799</v>
      </c>
    </row>
    <row r="22" spans="1:43" x14ac:dyDescent="0.2">
      <c r="A22" t="s">
        <v>33</v>
      </c>
      <c r="B22">
        <f>Results_from_model!N22</f>
        <v>1.2330000000000001</v>
      </c>
      <c r="C22">
        <f>Results_from_model!O22</f>
        <v>-0.157</v>
      </c>
      <c r="D22">
        <f>Results_from_model!P22</f>
        <v>1.238</v>
      </c>
      <c r="E22">
        <f>Results_from_model!Q22</f>
        <v>-0.20499999999999999</v>
      </c>
      <c r="F22">
        <f>Results_from_model!R22</f>
        <v>1.204</v>
      </c>
      <c r="G22">
        <f>Results_from_model!S22</f>
        <v>-0.17199999999999999</v>
      </c>
      <c r="H22">
        <f>Results_from_model!T22</f>
        <v>1.2330000000000001</v>
      </c>
      <c r="I22">
        <f>Results_from_model!U22</f>
        <v>-0.157</v>
      </c>
      <c r="J22">
        <f>Results_from_model!V22</f>
        <v>1.264</v>
      </c>
      <c r="K22">
        <f>Results_from_model!W22</f>
        <v>-0.215</v>
      </c>
      <c r="L22">
        <f>Results_from_model!X22</f>
        <v>1.21</v>
      </c>
      <c r="M22">
        <f>Results_from_model!Y22</f>
        <v>-0.17599999999999999</v>
      </c>
      <c r="N22">
        <f>Results_from_model!Z22</f>
        <v>0.40100000000000002</v>
      </c>
      <c r="O22">
        <f>Results_from_model!AA22</f>
        <v>-0.129</v>
      </c>
      <c r="AC22">
        <v>1.2035333314317</v>
      </c>
      <c r="AD22">
        <v>1.204</v>
      </c>
      <c r="AF22">
        <v>1.2329166881018401</v>
      </c>
      <c r="AG22">
        <v>1.2330000000000001</v>
      </c>
      <c r="AI22">
        <v>0.96168674194515102</v>
      </c>
      <c r="AJ22">
        <v>0.40100000000000002</v>
      </c>
      <c r="AK22">
        <v>-0.129</v>
      </c>
      <c r="AL22">
        <v>1.204</v>
      </c>
      <c r="AM22" s="32">
        <v>0.40140613334480801</v>
      </c>
      <c r="AN22">
        <f t="shared" si="0"/>
        <v>4.0613334480799068E-4</v>
      </c>
      <c r="AO22">
        <v>0.88993097859086001</v>
      </c>
      <c r="AP22">
        <v>1.2035333314317</v>
      </c>
      <c r="AQ22">
        <v>1.08317526496609</v>
      </c>
    </row>
    <row r="23" spans="1:43" x14ac:dyDescent="0.2">
      <c r="A23" t="s">
        <v>34</v>
      </c>
      <c r="B23">
        <f>Results_from_model!N23</f>
        <v>1.3140000000000001</v>
      </c>
      <c r="C23">
        <f>Results_from_model!O23</f>
        <v>-0.12</v>
      </c>
      <c r="D23">
        <f>Results_from_model!P23</f>
        <v>1.39</v>
      </c>
      <c r="E23">
        <f>Results_from_model!Q23</f>
        <v>-0.183</v>
      </c>
      <c r="F23">
        <f>Results_from_model!R23</f>
        <v>1.325</v>
      </c>
      <c r="G23">
        <f>Results_from_model!S23</f>
        <v>-0.14499999999999999</v>
      </c>
      <c r="H23">
        <f>Results_from_model!T23</f>
        <v>1.3140000000000001</v>
      </c>
      <c r="I23">
        <f>Results_from_model!U23</f>
        <v>-0.12</v>
      </c>
      <c r="J23">
        <f>Results_from_model!V23</f>
        <v>1.431</v>
      </c>
      <c r="K23">
        <f>Results_from_model!W23</f>
        <v>-0.19500000000000001</v>
      </c>
      <c r="L23">
        <f>Results_from_model!X23</f>
        <v>1.341</v>
      </c>
      <c r="M23">
        <f>Results_from_model!Y23</f>
        <v>-0.151</v>
      </c>
      <c r="N23">
        <f>Results_from_model!Z23</f>
        <v>0.47499999999999998</v>
      </c>
      <c r="O23">
        <f>Results_from_model!AA23</f>
        <v>-0.11</v>
      </c>
      <c r="AC23">
        <v>1.32528391978634</v>
      </c>
      <c r="AD23">
        <v>1.325</v>
      </c>
      <c r="AF23">
        <v>1.31352075834819</v>
      </c>
      <c r="AG23">
        <v>1.3140000000000001</v>
      </c>
      <c r="AI23">
        <v>1.0686562114014999</v>
      </c>
      <c r="AJ23">
        <v>0.47499999999999998</v>
      </c>
      <c r="AK23">
        <v>-0.11</v>
      </c>
      <c r="AL23">
        <v>1.325</v>
      </c>
      <c r="AM23" s="32">
        <v>0.47484559786198999</v>
      </c>
      <c r="AN23">
        <f t="shared" si="0"/>
        <v>-1.5440213800999025E-4</v>
      </c>
      <c r="AO23">
        <v>0.99249738613110206</v>
      </c>
      <c r="AP23">
        <v>1.32528391978634</v>
      </c>
      <c r="AQ23">
        <v>1.19754361096357</v>
      </c>
    </row>
    <row r="24" spans="1:43" x14ac:dyDescent="0.2">
      <c r="A24" t="s">
        <v>35</v>
      </c>
      <c r="B24">
        <f>Results_from_model!N24</f>
        <v>1.3919999999999999</v>
      </c>
      <c r="C24">
        <f>Results_from_model!O24</f>
        <v>-7.6999999999999999E-2</v>
      </c>
      <c r="D24">
        <f>Results_from_model!P24</f>
        <v>1.544</v>
      </c>
      <c r="E24">
        <f>Results_from_model!Q24</f>
        <v>-0.153</v>
      </c>
      <c r="F24">
        <f>Results_from_model!R24</f>
        <v>1.4470000000000001</v>
      </c>
      <c r="G24">
        <f>Results_from_model!S24</f>
        <v>-0.111</v>
      </c>
      <c r="H24">
        <f>Results_from_model!T24</f>
        <v>1.3919999999999999</v>
      </c>
      <c r="I24">
        <f>Results_from_model!U24</f>
        <v>-7.6999999999999999E-2</v>
      </c>
      <c r="J24">
        <f>Results_from_model!V24</f>
        <v>1.601</v>
      </c>
      <c r="K24">
        <f>Results_from_model!W24</f>
        <v>-0.16800000000000001</v>
      </c>
      <c r="L24">
        <f>Results_from_model!X24</f>
        <v>1.472</v>
      </c>
      <c r="M24">
        <f>Results_from_model!Y24</f>
        <v>-0.11799999999999999</v>
      </c>
      <c r="N24">
        <f>Results_from_model!Z24</f>
        <v>0.55000000000000004</v>
      </c>
      <c r="O24">
        <f>Results_from_model!AA24</f>
        <v>-8.5000000000000006E-2</v>
      </c>
      <c r="AC24">
        <v>1.44745360263698</v>
      </c>
      <c r="AD24">
        <v>1.4470000000000001</v>
      </c>
      <c r="AF24">
        <v>1.39171740518763</v>
      </c>
      <c r="AG24">
        <v>1.3919999999999999</v>
      </c>
      <c r="AI24">
        <v>1.1764831695381399</v>
      </c>
      <c r="AJ24">
        <v>0.55000000000000004</v>
      </c>
      <c r="AK24">
        <v>-8.5000000000000006E-2</v>
      </c>
      <c r="AL24">
        <v>1.4470000000000001</v>
      </c>
      <c r="AM24" s="32">
        <v>0.55004491229026498</v>
      </c>
      <c r="AN24">
        <f t="shared" si="0"/>
        <v>4.4912290264931265E-5</v>
      </c>
      <c r="AO24">
        <v>1.09599000972296</v>
      </c>
      <c r="AP24">
        <v>1.44745360263698</v>
      </c>
      <c r="AQ24">
        <v>1.3125478737791201</v>
      </c>
    </row>
    <row r="25" spans="1:43" x14ac:dyDescent="0.2">
      <c r="A25" t="s">
        <v>25</v>
      </c>
      <c r="B25">
        <f>Results_from_model!N25</f>
        <v>1.468</v>
      </c>
      <c r="C25">
        <f>Results_from_model!O25</f>
        <v>-2.8000000000000001E-2</v>
      </c>
      <c r="D25">
        <f>Results_from_model!P25</f>
        <v>1.7</v>
      </c>
      <c r="E25">
        <f>Results_from_model!Q25</f>
        <v>-0.11700000000000001</v>
      </c>
      <c r="F25">
        <f>Results_from_model!R25</f>
        <v>1.57</v>
      </c>
      <c r="G25">
        <f>Results_from_model!S25</f>
        <v>-7.0999999999999994E-2</v>
      </c>
      <c r="H25">
        <f>Results_from_model!T25</f>
        <v>1.468</v>
      </c>
      <c r="I25">
        <f>Results_from_model!U25</f>
        <v>-2.8000000000000001E-2</v>
      </c>
      <c r="J25">
        <f>Results_from_model!V25</f>
        <v>1.774</v>
      </c>
      <c r="K25">
        <f>Results_from_model!W25</f>
        <v>-0.13300000000000001</v>
      </c>
      <c r="L25">
        <f>Results_from_model!X25</f>
        <v>1.605</v>
      </c>
      <c r="M25">
        <f>Results_from_model!Y25</f>
        <v>-7.9000000000000001E-2</v>
      </c>
      <c r="N25">
        <f>Results_from_model!Z25</f>
        <v>0.627</v>
      </c>
      <c r="O25">
        <f>Results_from_model!AA25</f>
        <v>-5.5E-2</v>
      </c>
      <c r="AC25">
        <v>1.5699858957761099</v>
      </c>
      <c r="AD25">
        <v>1.57</v>
      </c>
      <c r="AF25">
        <v>1.4675754270717001</v>
      </c>
      <c r="AG25">
        <v>1.468</v>
      </c>
      <c r="AI25">
        <v>1.2851101328619401</v>
      </c>
      <c r="AJ25">
        <v>0.627</v>
      </c>
      <c r="AK25">
        <v>-5.5E-2</v>
      </c>
      <c r="AL25">
        <v>1.57</v>
      </c>
      <c r="AM25" s="32">
        <v>0.62693464104725805</v>
      </c>
      <c r="AN25">
        <f t="shared" si="0"/>
        <v>-6.5358952741956244E-5</v>
      </c>
      <c r="AO25">
        <v>1.2003464110983499</v>
      </c>
      <c r="AP25">
        <v>1.5699858957761099</v>
      </c>
      <c r="AQ25">
        <v>1.42813109171479</v>
      </c>
    </row>
    <row r="26" spans="1:43" x14ac:dyDescent="0.2">
      <c r="A26" t="s">
        <v>36</v>
      </c>
      <c r="B26">
        <f>Results_from_model!N26</f>
        <v>1.5409999999999999</v>
      </c>
      <c r="C26">
        <f>Results_from_model!O26</f>
        <v>2.5000000000000001E-2</v>
      </c>
      <c r="D26">
        <f>Results_from_model!P26</f>
        <v>1.8580000000000001</v>
      </c>
      <c r="E26">
        <f>Results_from_model!Q26</f>
        <v>-7.2999999999999995E-2</v>
      </c>
      <c r="F26">
        <f>Results_from_model!R26</f>
        <v>1.6930000000000001</v>
      </c>
      <c r="G26">
        <f>Results_from_model!S26</f>
        <v>-2.4E-2</v>
      </c>
      <c r="H26">
        <f>Results_from_model!T26</f>
        <v>1.5409999999999999</v>
      </c>
      <c r="I26">
        <f>Results_from_model!U26</f>
        <v>2.5000000000000001E-2</v>
      </c>
      <c r="J26">
        <f>Results_from_model!V26</f>
        <v>1.948</v>
      </c>
      <c r="K26">
        <f>Results_from_model!W26</f>
        <v>-0.09</v>
      </c>
      <c r="L26">
        <f>Results_from_model!X26</f>
        <v>1.738</v>
      </c>
      <c r="M26">
        <f>Results_from_model!Y26</f>
        <v>-3.4000000000000002E-2</v>
      </c>
      <c r="N26">
        <f>Results_from_model!Z26</f>
        <v>0.70499999999999996</v>
      </c>
      <c r="O26">
        <f>Results_from_model!AA26</f>
        <v>-0.02</v>
      </c>
      <c r="AC26">
        <v>1.69282831396002</v>
      </c>
      <c r="AD26">
        <v>1.6930000000000001</v>
      </c>
      <c r="AF26">
        <v>1.5411617323040101</v>
      </c>
      <c r="AG26">
        <v>1.5409999999999999</v>
      </c>
      <c r="AI26">
        <v>1.39448338409776</v>
      </c>
      <c r="AJ26">
        <v>0.70499999999999996</v>
      </c>
      <c r="AK26">
        <v>-0.02</v>
      </c>
      <c r="AL26">
        <v>1.6930000000000001</v>
      </c>
      <c r="AM26" s="32">
        <v>0.70544709118209004</v>
      </c>
      <c r="AN26">
        <f t="shared" si="0"/>
        <v>4.4709118209007581E-4</v>
      </c>
      <c r="AO26">
        <v>1.3055072236440299</v>
      </c>
      <c r="AP26">
        <v>1.69282831396002</v>
      </c>
      <c r="AQ26">
        <v>1.5442401995844199</v>
      </c>
    </row>
    <row r="27" spans="1:43" x14ac:dyDescent="0.2">
      <c r="A27" t="s">
        <v>37</v>
      </c>
      <c r="B27">
        <f>Results_from_model!N27</f>
        <v>1.613</v>
      </c>
      <c r="C27">
        <f>Results_from_model!O27</f>
        <v>8.3000000000000004E-2</v>
      </c>
      <c r="D27">
        <f>Results_from_model!P27</f>
        <v>2.0169999999999999</v>
      </c>
      <c r="E27">
        <f>Results_from_model!Q27</f>
        <v>-2.3E-2</v>
      </c>
      <c r="F27">
        <f>Results_from_model!R27</f>
        <v>1.8160000000000001</v>
      </c>
      <c r="G27">
        <f>Results_from_model!S27</f>
        <v>2.8000000000000001E-2</v>
      </c>
      <c r="H27">
        <f>Results_from_model!T27</f>
        <v>1.613</v>
      </c>
      <c r="I27">
        <f>Results_from_model!U27</f>
        <v>8.3000000000000004E-2</v>
      </c>
      <c r="J27">
        <f>Results_from_model!V27</f>
        <v>2.125</v>
      </c>
      <c r="K27">
        <f>Results_from_model!W27</f>
        <v>-4.1000000000000002E-2</v>
      </c>
      <c r="L27">
        <f>Results_from_model!X27</f>
        <v>1.871</v>
      </c>
      <c r="M27">
        <f>Results_from_model!Y27</f>
        <v>1.7000000000000001E-2</v>
      </c>
      <c r="N27">
        <f>Results_from_model!Z27</f>
        <v>0.78600000000000003</v>
      </c>
      <c r="O27">
        <f>Results_from_model!AA27</f>
        <v>0.02</v>
      </c>
      <c r="AC27">
        <v>1.8159320908974299</v>
      </c>
      <c r="AD27">
        <v>1.8160000000000001</v>
      </c>
      <c r="AF27">
        <v>1.6125413836242199</v>
      </c>
      <c r="AG27">
        <v>1.613</v>
      </c>
      <c r="AI27">
        <v>1.50455274569098</v>
      </c>
      <c r="AJ27">
        <v>0.78600000000000003</v>
      </c>
      <c r="AK27">
        <v>0.02</v>
      </c>
      <c r="AL27">
        <v>1.8160000000000001</v>
      </c>
      <c r="AM27" s="32">
        <v>0.78551604762923899</v>
      </c>
      <c r="AN27">
        <f t="shared" si="0"/>
        <v>-4.8395237076104269E-4</v>
      </c>
      <c r="AO27">
        <v>1.4114158445068501</v>
      </c>
      <c r="AP27">
        <v>1.8159320908974299</v>
      </c>
      <c r="AQ27">
        <v>1.6608257745978099</v>
      </c>
    </row>
    <row r="28" spans="1:43" x14ac:dyDescent="0.2">
      <c r="A28" t="s">
        <v>38</v>
      </c>
      <c r="B28">
        <f>Results_from_model!N28</f>
        <v>1.6819999999999999</v>
      </c>
      <c r="C28">
        <f>Results_from_model!O28</f>
        <v>0.14599999999999999</v>
      </c>
      <c r="D28">
        <f>Results_from_model!P28</f>
        <v>2.1779999999999999</v>
      </c>
      <c r="E28">
        <f>Results_from_model!Q28</f>
        <v>3.3000000000000002E-2</v>
      </c>
      <c r="F28">
        <f>Results_from_model!R28</f>
        <v>1.9390000000000001</v>
      </c>
      <c r="G28">
        <f>Results_from_model!S28</f>
        <v>8.5000000000000006E-2</v>
      </c>
      <c r="H28">
        <f>Results_from_model!T28</f>
        <v>1.6819999999999999</v>
      </c>
      <c r="I28">
        <f>Results_from_model!U28</f>
        <v>0.14599999999999999</v>
      </c>
      <c r="J28">
        <f>Results_from_model!V28</f>
        <v>2.3050000000000002</v>
      </c>
      <c r="K28">
        <f>Results_from_model!W28</f>
        <v>1.4E-2</v>
      </c>
      <c r="L28">
        <f>Results_from_model!X28</f>
        <v>2.0059999999999998</v>
      </c>
      <c r="M28">
        <f>Results_from_model!Y28</f>
        <v>7.3999999999999996E-2</v>
      </c>
      <c r="N28">
        <f>Results_from_model!Z28</f>
        <v>0.86699999999999999</v>
      </c>
      <c r="O28">
        <f>Results_from_model!AA28</f>
        <v>6.4000000000000001E-2</v>
      </c>
      <c r="AC28">
        <v>1.93925191759671</v>
      </c>
      <c r="AD28">
        <v>1.9390000000000001</v>
      </c>
      <c r="AF28">
        <v>1.68177764578723</v>
      </c>
      <c r="AG28">
        <v>1.6819999999999999</v>
      </c>
      <c r="AI28">
        <v>1.6152713648467001</v>
      </c>
      <c r="AJ28">
        <v>0.86699999999999999</v>
      </c>
      <c r="AK28">
        <v>6.4000000000000001E-2</v>
      </c>
      <c r="AL28">
        <v>1.9390000000000001</v>
      </c>
      <c r="AM28" s="32">
        <v>0.86707648603614695</v>
      </c>
      <c r="AN28">
        <f t="shared" si="0"/>
        <v>7.6486036146961034E-5</v>
      </c>
      <c r="AO28">
        <v>1.51801812493755</v>
      </c>
      <c r="AP28">
        <v>1.93925191759671</v>
      </c>
      <c r="AQ28">
        <v>1.7778417970611899</v>
      </c>
    </row>
    <row r="29" spans="1:43" x14ac:dyDescent="0.2">
      <c r="A29" t="s">
        <v>39</v>
      </c>
      <c r="B29">
        <f>Results_from_model!N29</f>
        <v>1.7490000000000001</v>
      </c>
      <c r="C29">
        <f>Results_from_model!O29</f>
        <v>0.21199999999999999</v>
      </c>
      <c r="D29">
        <f>Results_from_model!P29</f>
        <v>2.3410000000000002</v>
      </c>
      <c r="E29">
        <f>Results_from_model!Q29</f>
        <v>9.4E-2</v>
      </c>
      <c r="F29">
        <f>Results_from_model!R29</f>
        <v>2.0630000000000002</v>
      </c>
      <c r="G29">
        <f>Results_from_model!S29</f>
        <v>0.14699999999999999</v>
      </c>
      <c r="H29">
        <f>Results_from_model!T29</f>
        <v>1.7490000000000001</v>
      </c>
      <c r="I29">
        <f>Results_from_model!U29</f>
        <v>0.21199999999999999</v>
      </c>
      <c r="J29">
        <f>Results_from_model!V29</f>
        <v>2.4860000000000002</v>
      </c>
      <c r="K29">
        <f>Results_from_model!W29</f>
        <v>7.4999999999999997E-2</v>
      </c>
      <c r="L29">
        <f>Results_from_model!X29</f>
        <v>2.141</v>
      </c>
      <c r="M29">
        <f>Results_from_model!Y29</f>
        <v>0.13600000000000001</v>
      </c>
      <c r="N29">
        <f>Results_from_model!Z29</f>
        <v>0.95</v>
      </c>
      <c r="O29">
        <f>Results_from_model!AA29</f>
        <v>0.111</v>
      </c>
      <c r="AC29">
        <v>2.0627456981412098</v>
      </c>
      <c r="AD29">
        <v>2.0630000000000002</v>
      </c>
      <c r="AF29">
        <v>1.7489320346222501</v>
      </c>
      <c r="AG29">
        <v>1.7490000000000001</v>
      </c>
      <c r="AI29">
        <v>1.72659550964202</v>
      </c>
      <c r="AJ29">
        <v>0.95</v>
      </c>
      <c r="AK29">
        <v>0.111</v>
      </c>
      <c r="AL29">
        <v>2.0630000000000002</v>
      </c>
      <c r="AM29" s="32">
        <v>0.95006426328495797</v>
      </c>
      <c r="AN29">
        <f t="shared" si="0"/>
        <v>6.426328495801048E-5</v>
      </c>
      <c r="AO29">
        <v>1.6252620590365501</v>
      </c>
      <c r="AP29">
        <v>2.0627456981412098</v>
      </c>
      <c r="AQ29">
        <v>1.89524542521804</v>
      </c>
    </row>
    <row r="30" spans="1:43" x14ac:dyDescent="0.2">
      <c r="A30" t="s">
        <v>40</v>
      </c>
      <c r="B30">
        <f>Results_from_model!N30</f>
        <v>1.8140000000000001</v>
      </c>
      <c r="C30">
        <f>Results_from_model!O30</f>
        <v>0.28100000000000003</v>
      </c>
      <c r="D30">
        <f>Results_from_model!P30</f>
        <v>2.504</v>
      </c>
      <c r="E30">
        <f>Results_from_model!Q30</f>
        <v>0.161</v>
      </c>
      <c r="F30">
        <f>Results_from_model!R30</f>
        <v>2.1859999999999999</v>
      </c>
      <c r="G30">
        <f>Results_from_model!S30</f>
        <v>0.214</v>
      </c>
      <c r="H30">
        <f>Results_from_model!T30</f>
        <v>1.8140000000000001</v>
      </c>
      <c r="I30">
        <f>Results_from_model!U30</f>
        <v>0.28100000000000003</v>
      </c>
      <c r="J30">
        <f>Results_from_model!V30</f>
        <v>2.6680000000000001</v>
      </c>
      <c r="K30">
        <f>Results_from_model!W30</f>
        <v>0.14199999999999999</v>
      </c>
      <c r="L30">
        <f>Results_from_model!X30</f>
        <v>2.2759999999999998</v>
      </c>
      <c r="M30">
        <f>Results_from_model!Y30</f>
        <v>0.20300000000000001</v>
      </c>
      <c r="N30">
        <f>Results_from_model!Z30</f>
        <v>1.034</v>
      </c>
      <c r="O30">
        <f>Results_from_model!AA30</f>
        <v>0.16200000000000001</v>
      </c>
      <c r="AC30">
        <v>2.1863743221242702</v>
      </c>
      <c r="AD30">
        <v>2.1859999999999999</v>
      </c>
      <c r="AF30">
        <v>1.81406436651416</v>
      </c>
      <c r="AG30">
        <v>1.8140000000000001</v>
      </c>
      <c r="AI30">
        <v>1.8384843759315099</v>
      </c>
      <c r="AJ30">
        <v>1.034</v>
      </c>
      <c r="AK30">
        <v>0.16200000000000001</v>
      </c>
      <c r="AL30">
        <v>2.1859999999999999</v>
      </c>
      <c r="AM30" s="32">
        <v>1.0344157881087901</v>
      </c>
      <c r="AN30">
        <f t="shared" si="0"/>
        <v>4.1578810879006056E-4</v>
      </c>
      <c r="AO30">
        <v>1.7330974725602899</v>
      </c>
      <c r="AP30">
        <v>2.1863743221242702</v>
      </c>
      <c r="AQ30">
        <v>2.0129967837502099</v>
      </c>
    </row>
    <row r="31" spans="1:43" x14ac:dyDescent="0.2">
      <c r="A31" t="s">
        <v>41</v>
      </c>
      <c r="B31">
        <f>Results_from_model!N31</f>
        <v>1.877</v>
      </c>
      <c r="C31">
        <f>Results_from_model!O31</f>
        <v>0.35399999999999998</v>
      </c>
      <c r="D31">
        <f>Results_from_model!P31</f>
        <v>2.669</v>
      </c>
      <c r="E31">
        <f>Results_from_model!Q31</f>
        <v>0.23300000000000001</v>
      </c>
      <c r="F31">
        <f>Results_from_model!R31</f>
        <v>2.31</v>
      </c>
      <c r="G31">
        <f>Results_from_model!S31</f>
        <v>0.28599999999999998</v>
      </c>
      <c r="H31">
        <f>Results_from_model!T31</f>
        <v>1.877</v>
      </c>
      <c r="I31">
        <f>Results_from_model!U31</f>
        <v>0.35399999999999998</v>
      </c>
      <c r="J31">
        <f>Results_from_model!V31</f>
        <v>2.8530000000000002</v>
      </c>
      <c r="K31">
        <f>Results_from_model!W31</f>
        <v>0.214</v>
      </c>
      <c r="L31">
        <f>Results_from_model!X31</f>
        <v>2.4119999999999999</v>
      </c>
      <c r="M31">
        <f>Results_from_model!Y31</f>
        <v>0.27400000000000002</v>
      </c>
      <c r="N31">
        <f>Results_from_model!Z31</f>
        <v>1.1200000000000001</v>
      </c>
      <c r="O31">
        <f>Results_from_model!AA31</f>
        <v>0.217</v>
      </c>
      <c r="AC31">
        <v>2.3101014530023001</v>
      </c>
      <c r="AD31">
        <v>2.31</v>
      </c>
      <c r="AF31">
        <v>1.8772328075483</v>
      </c>
      <c r="AG31">
        <v>1.877</v>
      </c>
      <c r="AI31">
        <v>1.95089990483775</v>
      </c>
      <c r="AJ31">
        <v>1.1200000000000001</v>
      </c>
      <c r="AK31">
        <v>0.217</v>
      </c>
      <c r="AL31">
        <v>2.31</v>
      </c>
      <c r="AM31" s="32">
        <v>1.12006767758479</v>
      </c>
      <c r="AN31">
        <f t="shared" si="0"/>
        <v>6.7677584789871403E-5</v>
      </c>
      <c r="AO31">
        <v>1.8414757155072701</v>
      </c>
      <c r="AP31">
        <v>2.3101014530023001</v>
      </c>
      <c r="AQ31">
        <v>2.1310587654913302</v>
      </c>
    </row>
    <row r="32" spans="1:43" x14ac:dyDescent="0.2">
      <c r="A32" t="s">
        <v>42</v>
      </c>
      <c r="B32">
        <f>Results_from_model!N32</f>
        <v>1.9379999999999999</v>
      </c>
      <c r="C32">
        <f>Results_from_model!O32</f>
        <v>0.43</v>
      </c>
      <c r="D32">
        <f>Results_from_model!P32</f>
        <v>2.835</v>
      </c>
      <c r="E32">
        <f>Results_from_model!Q32</f>
        <v>0.31</v>
      </c>
      <c r="F32">
        <f>Results_from_model!R32</f>
        <v>2.4340000000000002</v>
      </c>
      <c r="G32">
        <f>Results_from_model!S32</f>
        <v>0.36099999999999999</v>
      </c>
      <c r="H32">
        <f>Results_from_model!T32</f>
        <v>1.9379999999999999</v>
      </c>
      <c r="I32">
        <f>Results_from_model!U32</f>
        <v>0.43</v>
      </c>
      <c r="J32">
        <f>Results_from_model!V32</f>
        <v>3.0390000000000001</v>
      </c>
      <c r="K32">
        <f>Results_from_model!W32</f>
        <v>0.29199999999999998</v>
      </c>
      <c r="L32">
        <f>Results_from_model!X32</f>
        <v>2.5489999999999999</v>
      </c>
      <c r="M32">
        <f>Results_from_model!Y32</f>
        <v>0.35</v>
      </c>
      <c r="N32">
        <f>Results_from_model!Z32</f>
        <v>1.2070000000000001</v>
      </c>
      <c r="O32">
        <f>Results_from_model!AA32</f>
        <v>0.27500000000000002</v>
      </c>
      <c r="AC32">
        <v>2.4338933316189699</v>
      </c>
      <c r="AD32">
        <v>2.4340000000000002</v>
      </c>
      <c r="AF32">
        <v>1.93849392177821</v>
      </c>
      <c r="AG32">
        <v>1.9379999999999999</v>
      </c>
      <c r="AI32">
        <v>2.0638066105937498</v>
      </c>
      <c r="AJ32">
        <v>1.2070000000000001</v>
      </c>
      <c r="AK32">
        <v>0.27500000000000002</v>
      </c>
      <c r="AL32">
        <v>2.4340000000000002</v>
      </c>
      <c r="AM32" s="32">
        <v>1.20695641057217</v>
      </c>
      <c r="AN32">
        <f t="shared" si="0"/>
        <v>-4.3589427830115213E-5</v>
      </c>
      <c r="AO32">
        <v>1.95034936528909</v>
      </c>
      <c r="AP32">
        <v>2.4338933316189699</v>
      </c>
      <c r="AQ32">
        <v>2.2493968458910101</v>
      </c>
    </row>
    <row r="33" spans="1:43" x14ac:dyDescent="0.2">
      <c r="A33" t="s">
        <v>43</v>
      </c>
      <c r="B33">
        <f>Results_from_model!N33</f>
        <v>1.998</v>
      </c>
      <c r="C33">
        <f>Results_from_model!O33</f>
        <v>0.50900000000000001</v>
      </c>
      <c r="D33">
        <f>Results_from_model!P33</f>
        <v>3.0019999999999998</v>
      </c>
      <c r="E33">
        <f>Results_from_model!Q33</f>
        <v>0.39100000000000001</v>
      </c>
      <c r="F33">
        <f>Results_from_model!R33</f>
        <v>2.5579999999999998</v>
      </c>
      <c r="G33">
        <f>Results_from_model!S33</f>
        <v>0.44</v>
      </c>
      <c r="H33">
        <f>Results_from_model!T33</f>
        <v>1.998</v>
      </c>
      <c r="I33">
        <f>Results_from_model!U33</f>
        <v>0.50900000000000001</v>
      </c>
      <c r="J33">
        <f>Results_from_model!V33</f>
        <v>3.226</v>
      </c>
      <c r="K33">
        <f>Results_from_model!W33</f>
        <v>0.374</v>
      </c>
      <c r="L33">
        <f>Results_from_model!X33</f>
        <v>2.6850000000000001</v>
      </c>
      <c r="M33">
        <f>Results_from_model!Y33</f>
        <v>0.42899999999999999</v>
      </c>
      <c r="N33">
        <f>Results_from_model!Z33</f>
        <v>1.2949999999999999</v>
      </c>
      <c r="O33">
        <f>Results_from_model!AA33</f>
        <v>0.33500000000000002</v>
      </c>
      <c r="AC33">
        <v>2.5577185941309102</v>
      </c>
      <c r="AD33">
        <v>2.5579999999999998</v>
      </c>
      <c r="AF33">
        <v>1.99790271824975</v>
      </c>
      <c r="AG33">
        <v>1.998</v>
      </c>
      <c r="AI33">
        <v>2.1771714184922399</v>
      </c>
      <c r="AJ33">
        <v>1.2949999999999999</v>
      </c>
      <c r="AK33">
        <v>0.33500000000000002</v>
      </c>
      <c r="AL33">
        <v>2.5579999999999998</v>
      </c>
      <c r="AM33" s="32">
        <v>1.29501799734665</v>
      </c>
      <c r="AN33">
        <f t="shared" si="0"/>
        <v>1.7997346650089341E-5</v>
      </c>
      <c r="AO33">
        <v>2.05967195191944</v>
      </c>
      <c r="AP33">
        <v>2.5577185941309102</v>
      </c>
      <c r="AQ33">
        <v>2.3679789097486998</v>
      </c>
    </row>
    <row r="34" spans="1:43" x14ac:dyDescent="0.2">
      <c r="A34" t="s">
        <v>44</v>
      </c>
      <c r="B34">
        <f>Results_from_model!N34</f>
        <v>2.056</v>
      </c>
      <c r="C34">
        <f>Results_from_model!O34</f>
        <v>0.58899999999999997</v>
      </c>
      <c r="D34">
        <f>Results_from_model!P34</f>
        <v>3.17</v>
      </c>
      <c r="E34">
        <f>Results_from_model!Q34</f>
        <v>0.47599999999999998</v>
      </c>
      <c r="F34">
        <f>Results_from_model!R34</f>
        <v>2.6819999999999999</v>
      </c>
      <c r="G34">
        <f>Results_from_model!S34</f>
        <v>0.52200000000000002</v>
      </c>
      <c r="H34">
        <f>Results_from_model!T34</f>
        <v>2.056</v>
      </c>
      <c r="I34">
        <f>Results_from_model!U34</f>
        <v>0.58899999999999997</v>
      </c>
      <c r="J34">
        <f>Results_from_model!V34</f>
        <v>3.4140000000000001</v>
      </c>
      <c r="K34">
        <f>Results_from_model!W34</f>
        <v>0.46</v>
      </c>
      <c r="L34">
        <f>Results_from_model!X34</f>
        <v>2.8220000000000001</v>
      </c>
      <c r="M34">
        <f>Results_from_model!Y34</f>
        <v>0.51200000000000001</v>
      </c>
      <c r="N34">
        <f>Results_from_model!Z34</f>
        <v>1.3839999999999999</v>
      </c>
      <c r="O34">
        <f>Results_from_model!AA34</f>
        <v>0.39800000000000002</v>
      </c>
      <c r="AC34">
        <v>2.6815481035559698</v>
      </c>
      <c r="AD34">
        <v>2.6819999999999999</v>
      </c>
      <c r="AF34">
        <v>2.0555126965336998</v>
      </c>
      <c r="AG34">
        <v>2.056</v>
      </c>
      <c r="AI34">
        <v>2.2909635126649501</v>
      </c>
      <c r="AJ34">
        <v>1.3839999999999999</v>
      </c>
      <c r="AK34">
        <v>0.39800000000000002</v>
      </c>
      <c r="AL34">
        <v>2.6819999999999999</v>
      </c>
      <c r="AM34" s="32">
        <v>1.3841876974076801</v>
      </c>
      <c r="AN34">
        <f t="shared" si="0"/>
        <v>1.8769740768020959E-4</v>
      </c>
      <c r="AO34">
        <v>2.1693977235809299</v>
      </c>
      <c r="AP34">
        <v>2.6815481035559698</v>
      </c>
      <c r="AQ34">
        <v>2.4867750897045</v>
      </c>
    </row>
    <row r="35" spans="1:43" x14ac:dyDescent="0.2">
      <c r="A35" t="s">
        <v>45</v>
      </c>
      <c r="B35">
        <f>Results_from_model!N35</f>
        <v>2.1110000000000002</v>
      </c>
      <c r="C35">
        <f>Results_from_model!O35</f>
        <v>0.67200000000000004</v>
      </c>
      <c r="D35">
        <f>Results_from_model!P35</f>
        <v>3.339</v>
      </c>
      <c r="E35">
        <f>Results_from_model!Q35</f>
        <v>0.56599999999999995</v>
      </c>
      <c r="F35">
        <f>Results_from_model!R35</f>
        <v>2.8050000000000002</v>
      </c>
      <c r="G35">
        <f>Results_from_model!S35</f>
        <v>0.60799999999999998</v>
      </c>
      <c r="H35">
        <f>Results_from_model!T35</f>
        <v>2.1110000000000002</v>
      </c>
      <c r="I35">
        <f>Results_from_model!U35</f>
        <v>0.67200000000000004</v>
      </c>
      <c r="J35">
        <f>Results_from_model!V35</f>
        <v>3.6040000000000001</v>
      </c>
      <c r="K35">
        <f>Results_from_model!W35</f>
        <v>0.55100000000000005</v>
      </c>
      <c r="L35">
        <f>Results_from_model!X35</f>
        <v>2.9590000000000001</v>
      </c>
      <c r="M35">
        <f>Results_from_model!Y35</f>
        <v>0.59799999999999998</v>
      </c>
      <c r="N35">
        <f>Results_from_model!Z35</f>
        <v>1.474</v>
      </c>
      <c r="O35">
        <f>Results_from_model!AA35</f>
        <v>0.46400000000000002</v>
      </c>
      <c r="Y35" s="9"/>
      <c r="Z35" s="9"/>
      <c r="AA35" s="3"/>
      <c r="AB35" s="3"/>
      <c r="AC35" s="3">
        <v>2.8053547941475299</v>
      </c>
      <c r="AD35">
        <v>2.8050000000000002</v>
      </c>
      <c r="AF35">
        <v>2.11137589063549</v>
      </c>
      <c r="AG35">
        <v>2.1110000000000002</v>
      </c>
      <c r="AI35">
        <v>2.4051541933782401</v>
      </c>
      <c r="AJ35">
        <v>1.474</v>
      </c>
      <c r="AK35">
        <v>0.46400000000000002</v>
      </c>
      <c r="AL35">
        <v>2.8050000000000002</v>
      </c>
      <c r="AM35" s="32">
        <v>1.47439983715476</v>
      </c>
      <c r="AN35">
        <f t="shared" si="0"/>
        <v>3.9983715475999659E-4</v>
      </c>
      <c r="AO35">
        <v>2.2794814813058402</v>
      </c>
      <c r="AP35" s="3">
        <v>2.8053547941475299</v>
      </c>
      <c r="AQ35">
        <v>2.6057576159601701</v>
      </c>
    </row>
    <row r="36" spans="1:43" x14ac:dyDescent="0.2">
      <c r="A36" t="s">
        <v>46</v>
      </c>
      <c r="B36">
        <f>Results_from_model!N36</f>
        <v>2.1659999999999999</v>
      </c>
      <c r="C36">
        <f>Results_from_model!O36</f>
        <v>0.75700000000000001</v>
      </c>
      <c r="D36">
        <f>Results_from_model!P36</f>
        <v>3.508</v>
      </c>
      <c r="E36">
        <f>Results_from_model!Q36</f>
        <v>0.65900000000000003</v>
      </c>
      <c r="F36">
        <f>Results_from_model!R36</f>
        <v>2.9289999999999998</v>
      </c>
      <c r="G36">
        <f>Results_from_model!S36</f>
        <v>0.69599999999999995</v>
      </c>
      <c r="H36">
        <f>Results_from_model!T36</f>
        <v>2.1659999999999999</v>
      </c>
      <c r="I36">
        <f>Results_from_model!U36</f>
        <v>0.75700000000000001</v>
      </c>
      <c r="J36">
        <f>Results_from_model!V36</f>
        <v>3.7949999999999999</v>
      </c>
      <c r="K36">
        <f>Results_from_model!W36</f>
        <v>0.64600000000000002</v>
      </c>
      <c r="L36">
        <f>Results_from_model!X36</f>
        <v>3.097</v>
      </c>
      <c r="M36">
        <f>Results_from_model!Y36</f>
        <v>0.68700000000000006</v>
      </c>
      <c r="N36">
        <f>Results_from_model!Z36</f>
        <v>1.5660000000000001</v>
      </c>
      <c r="O36">
        <f>Results_from_model!AA36</f>
        <v>0.53200000000000003</v>
      </c>
      <c r="AC36">
        <v>2.9291135278085099</v>
      </c>
      <c r="AD36">
        <v>2.9289999999999998</v>
      </c>
      <c r="AF36">
        <v>2.1655429112106699</v>
      </c>
      <c r="AG36">
        <v>2.1659999999999999</v>
      </c>
      <c r="AI36">
        <v>2.5197167435097101</v>
      </c>
      <c r="AJ36">
        <v>1.5660000000000001</v>
      </c>
      <c r="AK36">
        <v>0.53200000000000003</v>
      </c>
      <c r="AL36">
        <v>2.9289999999999998</v>
      </c>
      <c r="AM36" s="32">
        <v>1.56558781005785</v>
      </c>
      <c r="AN36">
        <f t="shared" si="0"/>
        <v>-4.1218994215008742E-4</v>
      </c>
      <c r="AO36">
        <v>2.3898785271841301</v>
      </c>
      <c r="AP36">
        <v>2.9291135278085099</v>
      </c>
      <c r="AQ36">
        <v>2.7249006766650199</v>
      </c>
    </row>
    <row r="37" spans="1:43" x14ac:dyDescent="0.2">
      <c r="A37" t="s">
        <v>47</v>
      </c>
      <c r="B37">
        <f>Results_from_model!N37</f>
        <v>2.218</v>
      </c>
      <c r="C37">
        <f>Results_from_model!O37</f>
        <v>0.84299999999999997</v>
      </c>
      <c r="D37">
        <f>Results_from_model!P37</f>
        <v>3.6789999999999998</v>
      </c>
      <c r="E37">
        <f>Results_from_model!Q37</f>
        <v>0.755</v>
      </c>
      <c r="F37">
        <f>Results_from_model!R37</f>
        <v>3.0529999999999999</v>
      </c>
      <c r="G37">
        <f>Results_from_model!S37</f>
        <v>0.78800000000000003</v>
      </c>
      <c r="H37">
        <f>Results_from_model!T37</f>
        <v>2.218</v>
      </c>
      <c r="I37">
        <f>Results_from_model!U37</f>
        <v>0.84299999999999997</v>
      </c>
      <c r="J37">
        <f>Results_from_model!V37</f>
        <v>3.9870000000000001</v>
      </c>
      <c r="K37">
        <f>Results_from_model!W37</f>
        <v>0.74399999999999999</v>
      </c>
      <c r="L37">
        <f>Results_from_model!X37</f>
        <v>3.234</v>
      </c>
      <c r="M37">
        <f>Results_from_model!Y37</f>
        <v>0.78</v>
      </c>
      <c r="N37">
        <f>Results_from_model!Z37</f>
        <v>1.6579999999999999</v>
      </c>
      <c r="O37">
        <f>Results_from_model!AA37</f>
        <v>0.60099999999999998</v>
      </c>
      <c r="AC37">
        <v>3.0528009617613998</v>
      </c>
      <c r="AD37">
        <v>3.0529999999999999</v>
      </c>
      <c r="AF37">
        <v>2.21806298607732</v>
      </c>
      <c r="AG37">
        <v>2.218</v>
      </c>
      <c r="AI37">
        <v>2.6346263038417401</v>
      </c>
      <c r="AJ37">
        <v>1.6579999999999999</v>
      </c>
      <c r="AK37">
        <v>0.60099999999999998</v>
      </c>
      <c r="AL37">
        <v>3.0529999999999999</v>
      </c>
      <c r="AM37" s="32">
        <v>1.6576843915850601</v>
      </c>
      <c r="AN37">
        <f t="shared" si="0"/>
        <v>-3.156084149398275E-4</v>
      </c>
      <c r="AO37">
        <v>2.5005447948061601</v>
      </c>
      <c r="AP37">
        <v>3.0528009617613998</v>
      </c>
      <c r="AQ37">
        <v>2.8441802884213101</v>
      </c>
    </row>
    <row r="38" spans="1:43" x14ac:dyDescent="0.2">
      <c r="A38" t="s">
        <v>48</v>
      </c>
      <c r="B38">
        <f>Results_from_model!N38</f>
        <v>2.2690000000000001</v>
      </c>
      <c r="C38">
        <f>Results_from_model!O38</f>
        <v>0.93</v>
      </c>
      <c r="D38">
        <f>Results_from_model!P38</f>
        <v>3.85</v>
      </c>
      <c r="E38">
        <f>Results_from_model!Q38</f>
        <v>0.85399999999999998</v>
      </c>
      <c r="F38">
        <f>Results_from_model!R38</f>
        <v>3.1760000000000002</v>
      </c>
      <c r="G38">
        <f>Results_from_model!S38</f>
        <v>0.88100000000000001</v>
      </c>
      <c r="H38">
        <f>Results_from_model!T38</f>
        <v>2.2690000000000001</v>
      </c>
      <c r="I38">
        <f>Results_from_model!U38</f>
        <v>0.93</v>
      </c>
      <c r="J38">
        <f>Results_from_model!V38</f>
        <v>4.18</v>
      </c>
      <c r="K38">
        <f>Results_from_model!W38</f>
        <v>0.84699999999999998</v>
      </c>
      <c r="L38">
        <f>Results_from_model!X38</f>
        <v>3.3719999999999999</v>
      </c>
      <c r="M38">
        <f>Results_from_model!Y38</f>
        <v>0.875</v>
      </c>
      <c r="N38">
        <f>Results_from_model!Z38</f>
        <v>1.7509999999999999</v>
      </c>
      <c r="O38">
        <f>Results_from_model!AA38</f>
        <v>0.67300000000000004</v>
      </c>
      <c r="AC38">
        <v>3.1763954267061201</v>
      </c>
      <c r="AD38">
        <v>3.1760000000000002</v>
      </c>
      <c r="AF38">
        <v>2.2689839990604201</v>
      </c>
      <c r="AG38">
        <v>2.2690000000000001</v>
      </c>
      <c r="AI38">
        <v>2.7498597567999101</v>
      </c>
      <c r="AJ38">
        <v>1.7509999999999999</v>
      </c>
      <c r="AK38">
        <v>0.67300000000000004</v>
      </c>
      <c r="AL38">
        <v>3.1760000000000002</v>
      </c>
      <c r="AM38" s="32">
        <v>1.7506225847876999</v>
      </c>
      <c r="AN38">
        <f t="shared" si="0"/>
        <v>-3.7741521229994746E-4</v>
      </c>
      <c r="AO38">
        <v>2.6114372706651001</v>
      </c>
      <c r="AP38">
        <v>3.1763954267061201</v>
      </c>
      <c r="AQ38">
        <v>2.96357417632816</v>
      </c>
    </row>
    <row r="39" spans="1:43" x14ac:dyDescent="0.2">
      <c r="A39" t="s">
        <v>49</v>
      </c>
      <c r="B39">
        <f>Results_from_model!N39</f>
        <v>2.3180000000000001</v>
      </c>
      <c r="C39">
        <f>Results_from_model!O39</f>
        <v>1.0189999999999999</v>
      </c>
      <c r="D39">
        <f>Results_from_model!P39</f>
        <v>4.0209999999999999</v>
      </c>
      <c r="E39">
        <f>Results_from_model!Q39</f>
        <v>0.95699999999999996</v>
      </c>
      <c r="F39">
        <f>Results_from_model!R39</f>
        <v>3.3</v>
      </c>
      <c r="G39">
        <f>Results_from_model!S39</f>
        <v>0.97799999999999998</v>
      </c>
      <c r="H39">
        <f>Results_from_model!T39</f>
        <v>2.3180000000000001</v>
      </c>
      <c r="I39">
        <f>Results_from_model!U39</f>
        <v>1.0189999999999999</v>
      </c>
      <c r="J39">
        <f>Results_from_model!V39</f>
        <v>4.3739999999999997</v>
      </c>
      <c r="K39">
        <f>Results_from_model!W39</f>
        <v>0.95199999999999996</v>
      </c>
      <c r="L39">
        <f>Results_from_model!X39</f>
        <v>3.51</v>
      </c>
      <c r="M39">
        <f>Results_from_model!Y39</f>
        <v>0.97199999999999998</v>
      </c>
      <c r="N39">
        <f>Results_from_model!Z39</f>
        <v>1.8440000000000001</v>
      </c>
      <c r="O39">
        <f>Results_from_model!AA39</f>
        <v>0.746</v>
      </c>
      <c r="V39" s="16"/>
      <c r="W39" s="14"/>
      <c r="AC39">
        <v>3.2998768147338202</v>
      </c>
      <c r="AD39">
        <v>3.3</v>
      </c>
      <c r="AF39">
        <v>2.3183525272227898</v>
      </c>
      <c r="AG39">
        <v>2.3180000000000001</v>
      </c>
      <c r="AI39">
        <v>2.8653956182339102</v>
      </c>
      <c r="AJ39">
        <v>1.8440000000000001</v>
      </c>
      <c r="AK39">
        <v>0.746</v>
      </c>
      <c r="AL39">
        <v>3.3</v>
      </c>
      <c r="AM39" s="32">
        <v>1.8443373651503401</v>
      </c>
      <c r="AN39">
        <f t="shared" si="0"/>
        <v>3.3736515033999659E-4</v>
      </c>
      <c r="AO39">
        <v>2.7225148884529999</v>
      </c>
      <c r="AP39">
        <v>3.2998768147338202</v>
      </c>
      <c r="AQ39">
        <v>3.0830616630116299</v>
      </c>
    </row>
    <row r="40" spans="1:43" x14ac:dyDescent="0.2">
      <c r="A40" t="s">
        <v>50</v>
      </c>
      <c r="B40">
        <f>Results_from_model!N40</f>
        <v>2.3660000000000001</v>
      </c>
      <c r="C40">
        <f>Results_from_model!O40</f>
        <v>1.109</v>
      </c>
      <c r="D40">
        <f>Results_from_model!P40</f>
        <v>4.194</v>
      </c>
      <c r="E40">
        <f>Results_from_model!Q40</f>
        <v>1.0620000000000001</v>
      </c>
      <c r="F40">
        <f>Results_from_model!R40</f>
        <v>3.423</v>
      </c>
      <c r="G40">
        <f>Results_from_model!S40</f>
        <v>1.0760000000000001</v>
      </c>
      <c r="H40">
        <f>Results_from_model!T40</f>
        <v>2.3660000000000001</v>
      </c>
      <c r="I40">
        <f>Results_from_model!U40</f>
        <v>1.109</v>
      </c>
      <c r="J40">
        <f>Results_from_model!V40</f>
        <v>4.5679999999999996</v>
      </c>
      <c r="K40">
        <f>Results_from_model!W40</f>
        <v>1.06</v>
      </c>
      <c r="L40">
        <f>Results_from_model!X40</f>
        <v>3.6469999999999998</v>
      </c>
      <c r="M40">
        <f>Results_from_model!Y40</f>
        <v>1.0720000000000001</v>
      </c>
      <c r="N40">
        <f>Results_from_model!Z40</f>
        <v>1.9390000000000001</v>
      </c>
      <c r="O40">
        <f>Results_from_model!AA40</f>
        <v>0.82099999999999995</v>
      </c>
      <c r="V40" s="16"/>
      <c r="W40" s="14"/>
      <c r="AC40">
        <v>3.4232264762695901</v>
      </c>
      <c r="AD40">
        <v>3.423</v>
      </c>
      <c r="AF40">
        <v>2.3662138765635601</v>
      </c>
      <c r="AG40">
        <v>2.3660000000000001</v>
      </c>
      <c r="AI40">
        <v>2.9812139368548198</v>
      </c>
      <c r="AJ40">
        <v>1.9390000000000001</v>
      </c>
      <c r="AK40">
        <v>0.82099999999999995</v>
      </c>
      <c r="AL40">
        <v>3.423</v>
      </c>
      <c r="AM40" s="32">
        <v>1.93876900698459</v>
      </c>
      <c r="AN40">
        <f t="shared" si="0"/>
        <v>-2.3099301541007478E-4</v>
      </c>
      <c r="AO40">
        <v>2.8337402345736402</v>
      </c>
      <c r="AP40">
        <v>3.4232264762695901</v>
      </c>
      <c r="AQ40">
        <v>3.20262356608109</v>
      </c>
    </row>
    <row r="41" spans="1:43" x14ac:dyDescent="0.2">
      <c r="A41" t="s">
        <v>51</v>
      </c>
      <c r="B41">
        <f>Results_from_model!N41</f>
        <v>2.4129999999999998</v>
      </c>
      <c r="C41">
        <f>Results_from_model!O41</f>
        <v>1.1990000000000001</v>
      </c>
      <c r="D41">
        <f>Results_from_model!P41</f>
        <v>4.367</v>
      </c>
      <c r="E41">
        <f>Results_from_model!Q41</f>
        <v>1.17</v>
      </c>
      <c r="F41">
        <f>Results_from_model!R41</f>
        <v>3.5459999999999998</v>
      </c>
      <c r="G41">
        <f>Results_from_model!S41</f>
        <v>1.1759999999999999</v>
      </c>
      <c r="H41">
        <f>Results_from_model!T41</f>
        <v>2.4129999999999998</v>
      </c>
      <c r="I41">
        <f>Results_from_model!U41</f>
        <v>1.1990000000000001</v>
      </c>
      <c r="J41">
        <f>Results_from_model!V41</f>
        <v>4.7640000000000002</v>
      </c>
      <c r="K41">
        <f>Results_from_model!W41</f>
        <v>1.1719999999999999</v>
      </c>
      <c r="L41">
        <f>Results_from_model!X41</f>
        <v>3.7850000000000001</v>
      </c>
      <c r="M41">
        <f>Results_from_model!Y41</f>
        <v>1.1739999999999999</v>
      </c>
      <c r="N41">
        <f>Results_from_model!Z41</f>
        <v>2.0339999999999998</v>
      </c>
      <c r="O41">
        <f>Results_from_model!AA41</f>
        <v>0.89700000000000002</v>
      </c>
      <c r="AC41">
        <v>3.54642712538464</v>
      </c>
      <c r="AD41">
        <v>3.5459999999999998</v>
      </c>
      <c r="AF41">
        <v>2.4126121162693499</v>
      </c>
      <c r="AG41">
        <v>2.4129999999999998</v>
      </c>
      <c r="AI41">
        <v>3.0972962009190801</v>
      </c>
      <c r="AJ41">
        <v>2.0339999999999998</v>
      </c>
      <c r="AK41">
        <v>0.89700000000000002</v>
      </c>
      <c r="AL41">
        <v>3.5459999999999998</v>
      </c>
      <c r="AM41" s="32">
        <v>2.03386941175886</v>
      </c>
      <c r="AN41">
        <f t="shared" ref="AN41:AN72" si="1">AM41-N41</f>
        <v>-1.3058824113976186E-4</v>
      </c>
      <c r="AO41">
        <v>2.94508279784786</v>
      </c>
      <c r="AP41">
        <v>3.54642712538464</v>
      </c>
      <c r="AQ41">
        <v>3.32224210347399</v>
      </c>
    </row>
    <row r="42" spans="1:43" x14ac:dyDescent="0.2">
      <c r="A42" t="s">
        <v>52</v>
      </c>
      <c r="B42">
        <f>Results_from_model!N42</f>
        <v>2.4580000000000002</v>
      </c>
      <c r="C42">
        <f>Results_from_model!O42</f>
        <v>1.29</v>
      </c>
      <c r="D42">
        <f>Results_from_model!P42</f>
        <v>4.54</v>
      </c>
      <c r="E42">
        <f>Results_from_model!Q42</f>
        <v>1.2809999999999999</v>
      </c>
      <c r="F42">
        <f>Results_from_model!R42</f>
        <v>3.669</v>
      </c>
      <c r="G42">
        <f>Results_from_model!S42</f>
        <v>1.278</v>
      </c>
      <c r="H42">
        <f>Results_from_model!T42</f>
        <v>2.4580000000000002</v>
      </c>
      <c r="I42">
        <f>Results_from_model!U42</f>
        <v>1.29</v>
      </c>
      <c r="J42">
        <f>Results_from_model!V42</f>
        <v>4.96</v>
      </c>
      <c r="K42">
        <f>Results_from_model!W42</f>
        <v>1.286</v>
      </c>
      <c r="L42">
        <f>Results_from_model!X42</f>
        <v>3.923</v>
      </c>
      <c r="M42">
        <f>Results_from_model!Y42</f>
        <v>1.278</v>
      </c>
      <c r="N42">
        <f>Results_from_model!Z42</f>
        <v>2.13</v>
      </c>
      <c r="O42">
        <f>Results_from_model!AA42</f>
        <v>0.97399999999999998</v>
      </c>
      <c r="AC42">
        <v>3.6694627528231401</v>
      </c>
      <c r="AD42">
        <v>3.669</v>
      </c>
      <c r="AF42">
        <v>2.4575901116144201</v>
      </c>
      <c r="AG42">
        <v>2.4580000000000002</v>
      </c>
      <c r="AI42">
        <v>3.2136252517694799</v>
      </c>
      <c r="AJ42">
        <v>2.13</v>
      </c>
      <c r="AK42">
        <v>0.97399999999999998</v>
      </c>
      <c r="AL42">
        <v>3.669</v>
      </c>
      <c r="AM42" s="32">
        <v>2.12961482583012</v>
      </c>
      <c r="AN42">
        <f t="shared" si="1"/>
        <v>-3.8517416987993158E-4</v>
      </c>
      <c r="AO42">
        <v>3.0565256357650199</v>
      </c>
      <c r="AP42">
        <v>3.6694627528231401</v>
      </c>
      <c r="AQ42">
        <v>3.4419008061704002</v>
      </c>
    </row>
    <row r="43" spans="1:43" x14ac:dyDescent="0.2">
      <c r="A43" t="s">
        <v>53</v>
      </c>
      <c r="B43">
        <f>Results_from_model!N43</f>
        <v>2.5009999999999999</v>
      </c>
      <c r="C43">
        <f>Results_from_model!O43</f>
        <v>1.3819999999999999</v>
      </c>
      <c r="D43">
        <f>Results_from_model!P43</f>
        <v>4.7140000000000004</v>
      </c>
      <c r="E43">
        <f>Results_from_model!Q43</f>
        <v>1.3939999999999999</v>
      </c>
      <c r="F43">
        <f>Results_from_model!R43</f>
        <v>3.7919999999999998</v>
      </c>
      <c r="G43">
        <f>Results_from_model!S43</f>
        <v>1.381</v>
      </c>
      <c r="H43">
        <f>Results_from_model!T43</f>
        <v>2.5009999999999999</v>
      </c>
      <c r="I43">
        <f>Results_from_model!U43</f>
        <v>1.3819999999999999</v>
      </c>
      <c r="J43">
        <f>Results_from_model!V43</f>
        <v>5.157</v>
      </c>
      <c r="K43">
        <f>Results_from_model!W43</f>
        <v>1.4019999999999999</v>
      </c>
      <c r="L43">
        <f>Results_from_model!X43</f>
        <v>4.0609999999999999</v>
      </c>
      <c r="M43">
        <f>Results_from_model!Y43</f>
        <v>1.383</v>
      </c>
      <c r="N43">
        <f>Results_from_model!Z43</f>
        <v>2.226</v>
      </c>
      <c r="O43">
        <f>Results_from_model!AA43</f>
        <v>1.052</v>
      </c>
      <c r="AC43">
        <v>3.7923185461504598</v>
      </c>
      <c r="AD43">
        <v>3.7919999999999998</v>
      </c>
      <c r="AF43">
        <v>2.5011895556032901</v>
      </c>
      <c r="AG43">
        <v>2.5009999999999999</v>
      </c>
      <c r="AI43">
        <v>3.3301852038443802</v>
      </c>
      <c r="AJ43">
        <v>2.226</v>
      </c>
      <c r="AK43">
        <v>1.052</v>
      </c>
      <c r="AL43">
        <v>3.7919999999999998</v>
      </c>
      <c r="AM43" s="32">
        <v>2.2260340807336698</v>
      </c>
      <c r="AN43">
        <f t="shared" si="1"/>
        <v>3.4080733669838992E-5</v>
      </c>
      <c r="AO43">
        <v>3.16808091267891</v>
      </c>
      <c r="AP43">
        <v>3.7923185461504598</v>
      </c>
      <c r="AQ43">
        <v>3.5615844377768799</v>
      </c>
    </row>
    <row r="44" spans="1:43" x14ac:dyDescent="0.2">
      <c r="A44" t="s">
        <v>54</v>
      </c>
      <c r="B44">
        <f>Results_from_model!N44</f>
        <v>2.5430000000000001</v>
      </c>
      <c r="C44">
        <f>Results_from_model!O44</f>
        <v>1.474</v>
      </c>
      <c r="D44">
        <f>Results_from_model!P44</f>
        <v>4.8879999999999999</v>
      </c>
      <c r="E44">
        <f>Results_from_model!Q44</f>
        <v>1.508</v>
      </c>
      <c r="F44">
        <f>Results_from_model!R44</f>
        <v>3.915</v>
      </c>
      <c r="G44">
        <f>Results_from_model!S44</f>
        <v>1.486</v>
      </c>
      <c r="H44">
        <f>Results_from_model!T44</f>
        <v>2.5430000000000001</v>
      </c>
      <c r="I44">
        <f>Results_from_model!U44</f>
        <v>1.474</v>
      </c>
      <c r="J44">
        <f>Results_from_model!V44</f>
        <v>5.3540000000000001</v>
      </c>
      <c r="K44">
        <f>Results_from_model!W44</f>
        <v>1.5209999999999999</v>
      </c>
      <c r="L44">
        <f>Results_from_model!X44</f>
        <v>4.1980000000000004</v>
      </c>
      <c r="M44">
        <f>Results_from_model!Y44</f>
        <v>1.4910000000000001</v>
      </c>
      <c r="N44">
        <f>Results_from_model!Z44</f>
        <v>2.323</v>
      </c>
      <c r="O44">
        <f>Results_from_model!AA44</f>
        <v>1.131</v>
      </c>
      <c r="R44" s="18"/>
      <c r="S44" s="18" t="s">
        <v>21</v>
      </c>
      <c r="T44" s="18" t="s">
        <v>22</v>
      </c>
      <c r="AC44">
        <v>3.9149808164625299</v>
      </c>
      <c r="AD44">
        <v>3.915</v>
      </c>
      <c r="AF44">
        <v>2.5434509994468502</v>
      </c>
      <c r="AG44">
        <v>2.5430000000000001</v>
      </c>
      <c r="AI44">
        <v>3.4469613707747402</v>
      </c>
      <c r="AJ44">
        <v>2.323</v>
      </c>
      <c r="AK44">
        <v>1.131</v>
      </c>
      <c r="AL44">
        <v>3.915</v>
      </c>
      <c r="AM44" s="32">
        <v>2.3232792827236199</v>
      </c>
      <c r="AN44">
        <f t="shared" si="1"/>
        <v>2.7928272361998907E-4</v>
      </c>
      <c r="AO44">
        <v>3.2798315847950801</v>
      </c>
      <c r="AP44">
        <v>3.9149808164625299</v>
      </c>
      <c r="AQ44">
        <v>3.6812789205068701</v>
      </c>
    </row>
    <row r="45" spans="1:43" x14ac:dyDescent="0.2">
      <c r="A45" t="s">
        <v>56</v>
      </c>
      <c r="B45">
        <f>Results_from_model!N45</f>
        <v>2.5840000000000001</v>
      </c>
      <c r="C45">
        <f>Results_from_model!O45</f>
        <v>1.5669999999999999</v>
      </c>
      <c r="D45">
        <f>Results_from_model!P45</f>
        <v>5.0629999999999997</v>
      </c>
      <c r="E45">
        <f>Results_from_model!Q45</f>
        <v>1.625</v>
      </c>
      <c r="F45">
        <f>Results_from_model!R45</f>
        <v>4.0369999999999999</v>
      </c>
      <c r="G45">
        <f>Results_from_model!S45</f>
        <v>1.5920000000000001</v>
      </c>
      <c r="H45">
        <f>Results_from_model!T45</f>
        <v>2.5840000000000001</v>
      </c>
      <c r="I45">
        <f>Results_from_model!U45</f>
        <v>1.5669999999999999</v>
      </c>
      <c r="J45">
        <f>Results_from_model!V45</f>
        <v>5.5519999999999996</v>
      </c>
      <c r="K45">
        <f>Results_from_model!W45</f>
        <v>1.643</v>
      </c>
      <c r="L45">
        <f>Results_from_model!X45</f>
        <v>4.3360000000000003</v>
      </c>
      <c r="M45">
        <f>Results_from_model!Y45</f>
        <v>1.599</v>
      </c>
      <c r="N45">
        <f>Results_from_model!Z45</f>
        <v>2.4220000000000002</v>
      </c>
      <c r="O45">
        <f>Results_from_model!AA45</f>
        <v>1.2110000000000001</v>
      </c>
      <c r="P45" s="1" t="s">
        <v>29</v>
      </c>
      <c r="Q45" s="1">
        <v>0.8</v>
      </c>
      <c r="R45" s="18" t="s">
        <v>57</v>
      </c>
      <c r="S45" s="20">
        <f>VLOOKUP($P45,$A:$G,2,FALSE)</f>
        <v>3.6659999999999999</v>
      </c>
      <c r="T45" s="20">
        <f>VLOOKUP($P45,$A:$G,3,FALSE)</f>
        <v>5.6980000000000004</v>
      </c>
      <c r="V45" s="16"/>
      <c r="W45" s="14"/>
      <c r="AC45">
        <v>4.0374369311340699</v>
      </c>
      <c r="AD45">
        <v>4.0369999999999999</v>
      </c>
      <c r="AF45">
        <v>2.58441388196082</v>
      </c>
      <c r="AG45">
        <v>2.5840000000000001</v>
      </c>
      <c r="AI45">
        <v>3.5639401972069198</v>
      </c>
      <c r="AJ45">
        <v>2.4220000000000002</v>
      </c>
      <c r="AK45">
        <v>1.2110000000000001</v>
      </c>
      <c r="AL45">
        <v>4.0369999999999999</v>
      </c>
      <c r="AM45" s="32">
        <v>2.42182294878836</v>
      </c>
      <c r="AN45">
        <f t="shared" si="1"/>
        <v>-1.7705121164013349E-4</v>
      </c>
      <c r="AO45">
        <v>3.3920565301812</v>
      </c>
      <c r="AP45">
        <v>4.0374369311340699</v>
      </c>
      <c r="AQ45">
        <v>3.8009712671129301</v>
      </c>
    </row>
    <row r="46" spans="1:43" x14ac:dyDescent="0.2">
      <c r="A46" t="s">
        <v>58</v>
      </c>
      <c r="B46">
        <f>Results_from_model!N46</f>
        <v>2.6240000000000001</v>
      </c>
      <c r="C46">
        <f>Results_from_model!O46</f>
        <v>1.659</v>
      </c>
      <c r="D46">
        <f>Results_from_model!P46</f>
        <v>5.2380000000000004</v>
      </c>
      <c r="E46">
        <f>Results_from_model!Q46</f>
        <v>1.744</v>
      </c>
      <c r="F46">
        <f>Results_from_model!R46</f>
        <v>4.16</v>
      </c>
      <c r="G46">
        <f>Results_from_model!S46</f>
        <v>1.6990000000000001</v>
      </c>
      <c r="H46">
        <f>Results_from_model!T46</f>
        <v>2.6240000000000001</v>
      </c>
      <c r="I46">
        <f>Results_from_model!U46</f>
        <v>1.659</v>
      </c>
      <c r="J46">
        <f>Results_from_model!V46</f>
        <v>5.75</v>
      </c>
      <c r="K46">
        <f>Results_from_model!W46</f>
        <v>1.766</v>
      </c>
      <c r="L46">
        <f>Results_from_model!X46</f>
        <v>4.4740000000000002</v>
      </c>
      <c r="M46">
        <f>Results_from_model!Y46</f>
        <v>1.7090000000000001</v>
      </c>
      <c r="N46">
        <f>Results_from_model!Z46</f>
        <v>2.5590000000000002</v>
      </c>
      <c r="O46">
        <f>Results_from_model!AA46</f>
        <v>1.28</v>
      </c>
      <c r="P46" s="1" t="s">
        <v>29</v>
      </c>
      <c r="Q46" s="1">
        <v>1</v>
      </c>
      <c r="R46" s="18" t="s">
        <v>59</v>
      </c>
      <c r="S46" s="20">
        <f>VLOOKUP($P46,$A:$G,6,FALSE)</f>
        <v>10.972</v>
      </c>
      <c r="T46" s="20">
        <f>VLOOKUP($P46,$A:$G,7,FALSE)</f>
        <v>7.9850000000000003</v>
      </c>
      <c r="V46" s="16"/>
      <c r="W46" s="14"/>
      <c r="AC46">
        <v>4.1596752521311</v>
      </c>
      <c r="AD46">
        <v>4.16</v>
      </c>
      <c r="AF46">
        <v>2.6241165579732302</v>
      </c>
      <c r="AG46">
        <v>2.6240000000000001</v>
      </c>
      <c r="AI46">
        <v>3.6811091960092099</v>
      </c>
      <c r="AJ46">
        <v>2.5590000000000002</v>
      </c>
      <c r="AK46">
        <v>1.28</v>
      </c>
      <c r="AL46">
        <v>4.16</v>
      </c>
      <c r="AM46" s="32">
        <v>2.5588740904409701</v>
      </c>
      <c r="AN46">
        <f t="shared" si="1"/>
        <v>-1.259095590300241E-4</v>
      </c>
      <c r="AO46">
        <v>3.5200984759330698</v>
      </c>
      <c r="AP46">
        <v>4.1596752521311</v>
      </c>
      <c r="AQ46">
        <v>3.9206495183527301</v>
      </c>
    </row>
    <row r="47" spans="1:43" x14ac:dyDescent="0.2">
      <c r="A47" t="s">
        <v>60</v>
      </c>
      <c r="B47">
        <f>Results_from_model!N47</f>
        <v>2.6629999999999998</v>
      </c>
      <c r="C47">
        <f>Results_from_model!O47</f>
        <v>1.752</v>
      </c>
      <c r="D47">
        <f>Results_from_model!P47</f>
        <v>5.4130000000000003</v>
      </c>
      <c r="E47">
        <f>Results_from_model!Q47</f>
        <v>1.8640000000000001</v>
      </c>
      <c r="F47">
        <f>Results_from_model!R47</f>
        <v>4.282</v>
      </c>
      <c r="G47">
        <f>Results_from_model!S47</f>
        <v>1.8080000000000001</v>
      </c>
      <c r="H47">
        <f>Results_from_model!T47</f>
        <v>2.6629999999999998</v>
      </c>
      <c r="I47">
        <f>Results_from_model!U47</f>
        <v>1.752</v>
      </c>
      <c r="J47">
        <f>Results_from_model!V47</f>
        <v>5.9489999999999998</v>
      </c>
      <c r="K47">
        <f>Results_from_model!W47</f>
        <v>1.891</v>
      </c>
      <c r="L47">
        <f>Results_from_model!X47</f>
        <v>4.6109999999999998</v>
      </c>
      <c r="M47">
        <f>Results_from_model!Y47</f>
        <v>1.821</v>
      </c>
      <c r="N47">
        <f>Results_from_model!Z47</f>
        <v>2.7029999999999998</v>
      </c>
      <c r="O47">
        <f>Results_from_model!AA47</f>
        <v>1.3480000000000001</v>
      </c>
      <c r="P47" s="1" t="s">
        <v>29</v>
      </c>
      <c r="Q47" s="1">
        <v>1</v>
      </c>
      <c r="R47" s="18" t="s">
        <v>61</v>
      </c>
      <c r="S47" s="20">
        <f>VLOOKUP($P47,$A:$G,4,FALSE)</f>
        <v>13.177</v>
      </c>
      <c r="T47" s="20">
        <f>VLOOKUP($P47,$A:$G,5,FALSE)</f>
        <v>9.4380000000000006</v>
      </c>
      <c r="AC47">
        <v>4.2816850794454799</v>
      </c>
      <c r="AD47">
        <v>4.282</v>
      </c>
      <c r="AF47">
        <v>2.6625963258128298</v>
      </c>
      <c r="AG47">
        <v>2.6629999999999998</v>
      </c>
      <c r="AI47">
        <v>3.7984568905287301</v>
      </c>
      <c r="AJ47">
        <v>2.7029999999999998</v>
      </c>
      <c r="AK47">
        <v>1.3480000000000001</v>
      </c>
      <c r="AL47">
        <v>4.282</v>
      </c>
      <c r="AM47" s="32">
        <v>2.7029419905572798</v>
      </c>
      <c r="AN47">
        <f t="shared" si="1"/>
        <v>-5.8009442720052817E-5</v>
      </c>
      <c r="AO47">
        <v>3.6508044049266402</v>
      </c>
      <c r="AP47">
        <v>4.2816850794454799</v>
      </c>
      <c r="AQ47">
        <v>4.0403026855962203</v>
      </c>
    </row>
    <row r="48" spans="1:43" x14ac:dyDescent="0.2">
      <c r="A48" t="s">
        <v>62</v>
      </c>
      <c r="B48">
        <f>Results_from_model!N48</f>
        <v>2.7</v>
      </c>
      <c r="C48">
        <f>Results_from_model!O48</f>
        <v>1.8440000000000001</v>
      </c>
      <c r="D48">
        <f>Results_from_model!P48</f>
        <v>5.5890000000000004</v>
      </c>
      <c r="E48">
        <f>Results_from_model!Q48</f>
        <v>1.986</v>
      </c>
      <c r="F48">
        <f>Results_from_model!R48</f>
        <v>4.4029999999999996</v>
      </c>
      <c r="G48">
        <f>Results_from_model!S48</f>
        <v>1.917</v>
      </c>
      <c r="H48">
        <f>Results_from_model!T48</f>
        <v>2.7</v>
      </c>
      <c r="I48">
        <f>Results_from_model!U48</f>
        <v>1.8440000000000001</v>
      </c>
      <c r="J48">
        <f>Results_from_model!V48</f>
        <v>6.149</v>
      </c>
      <c r="K48">
        <f>Results_from_model!W48</f>
        <v>2.0179999999999998</v>
      </c>
      <c r="L48">
        <f>Results_from_model!X48</f>
        <v>4.7480000000000002</v>
      </c>
      <c r="M48">
        <f>Results_from_model!Y48</f>
        <v>1.9330000000000001</v>
      </c>
      <c r="N48">
        <f>Results_from_model!Z48</f>
        <v>2.8490000000000002</v>
      </c>
      <c r="O48">
        <f>Results_from_model!AA48</f>
        <v>1.419</v>
      </c>
      <c r="S48" s="15"/>
      <c r="AC48">
        <v>4.4034565992561303</v>
      </c>
      <c r="AD48">
        <v>4.4029999999999996</v>
      </c>
      <c r="AF48">
        <v>2.69988945394886</v>
      </c>
      <c r="AG48">
        <v>2.7</v>
      </c>
      <c r="AI48">
        <v>3.9159727615912399</v>
      </c>
      <c r="AJ48">
        <v>2.8490000000000002</v>
      </c>
      <c r="AK48">
        <v>1.419</v>
      </c>
      <c r="AL48">
        <v>4.4029999999999996</v>
      </c>
      <c r="AM48" s="32">
        <v>2.8489663499123101</v>
      </c>
      <c r="AN48">
        <f t="shared" si="1"/>
        <v>-3.3650087690073605E-5</v>
      </c>
      <c r="AO48">
        <v>3.7821135316458898</v>
      </c>
      <c r="AP48">
        <v>4.4034565992561303</v>
      </c>
      <c r="AQ48">
        <v>4.1599206982218302</v>
      </c>
    </row>
    <row r="49" spans="1:43" x14ac:dyDescent="0.2">
      <c r="A49" t="s">
        <v>63</v>
      </c>
      <c r="B49">
        <f>Results_from_model!N49</f>
        <v>2.7360000000000002</v>
      </c>
      <c r="C49">
        <f>Results_from_model!O49</f>
        <v>1.9359999999999999</v>
      </c>
      <c r="D49">
        <f>Results_from_model!P49</f>
        <v>5.766</v>
      </c>
      <c r="E49">
        <f>Results_from_model!Q49</f>
        <v>2.109</v>
      </c>
      <c r="F49">
        <f>Results_from_model!R49</f>
        <v>4.5250000000000004</v>
      </c>
      <c r="G49">
        <f>Results_from_model!S49</f>
        <v>2.0270000000000001</v>
      </c>
      <c r="H49">
        <f>Results_from_model!T49</f>
        <v>2.7360000000000002</v>
      </c>
      <c r="I49">
        <f>Results_from_model!U49</f>
        <v>1.9359999999999999</v>
      </c>
      <c r="J49">
        <f>Results_from_model!V49</f>
        <v>6.3490000000000002</v>
      </c>
      <c r="K49">
        <f>Results_from_model!W49</f>
        <v>2.1469999999999998</v>
      </c>
      <c r="L49">
        <f>Results_from_model!X49</f>
        <v>4.8860000000000001</v>
      </c>
      <c r="M49">
        <f>Results_from_model!Y49</f>
        <v>2.0459999999999998</v>
      </c>
      <c r="N49">
        <f>Results_from_model!Z49</f>
        <v>2.9950000000000001</v>
      </c>
      <c r="O49">
        <f>Results_from_model!AA49</f>
        <v>1.4910000000000001</v>
      </c>
      <c r="AC49">
        <v>4.5249808364445396</v>
      </c>
      <c r="AD49">
        <v>4.5250000000000004</v>
      </c>
      <c r="AF49">
        <v>2.73603120685102</v>
      </c>
      <c r="AG49">
        <v>2.7360000000000002</v>
      </c>
      <c r="AI49">
        <v>4.0336471989584801</v>
      </c>
      <c r="AJ49">
        <v>2.9950000000000001</v>
      </c>
      <c r="AK49">
        <v>1.4910000000000001</v>
      </c>
      <c r="AL49">
        <v>4.5250000000000004</v>
      </c>
      <c r="AM49" s="32">
        <v>2.9954626796518</v>
      </c>
      <c r="AN49">
        <f t="shared" si="1"/>
        <v>4.6267965179991322E-4</v>
      </c>
      <c r="AO49">
        <v>3.9134497132545398</v>
      </c>
      <c r="AP49">
        <v>4.5249808364445396</v>
      </c>
      <c r="AQ49">
        <v>4.27949435546053</v>
      </c>
    </row>
    <row r="50" spans="1:43" x14ac:dyDescent="0.2">
      <c r="A50" t="s">
        <v>64</v>
      </c>
      <c r="B50">
        <f>Results_from_model!N50</f>
        <v>2.7709999999999999</v>
      </c>
      <c r="C50">
        <f>Results_from_model!O50</f>
        <v>2.028</v>
      </c>
      <c r="D50">
        <f>Results_from_model!P50</f>
        <v>5.9429999999999996</v>
      </c>
      <c r="E50">
        <f>Results_from_model!Q50</f>
        <v>2.234</v>
      </c>
      <c r="F50">
        <f>Results_from_model!R50</f>
        <v>4.6459999999999999</v>
      </c>
      <c r="G50">
        <f>Results_from_model!S50</f>
        <v>2.1379999999999999</v>
      </c>
      <c r="H50">
        <f>Results_from_model!T50</f>
        <v>2.7709999999999999</v>
      </c>
      <c r="I50">
        <f>Results_from_model!U50</f>
        <v>2.028</v>
      </c>
      <c r="J50">
        <f>Results_from_model!V50</f>
        <v>6.55</v>
      </c>
      <c r="K50">
        <f>Results_from_model!W50</f>
        <v>2.2770000000000001</v>
      </c>
      <c r="L50">
        <f>Results_from_model!X50</f>
        <v>5.0229999999999997</v>
      </c>
      <c r="M50">
        <f>Results_from_model!Y50</f>
        <v>2.161</v>
      </c>
      <c r="N50">
        <f>Results_from_model!Z50</f>
        <v>3.1419999999999999</v>
      </c>
      <c r="O50">
        <f>Results_from_model!AA50</f>
        <v>1.5649999999999999</v>
      </c>
      <c r="R50" s="18"/>
      <c r="S50" s="18" t="s">
        <v>21</v>
      </c>
      <c r="T50" s="18" t="s">
        <v>22</v>
      </c>
      <c r="AC50">
        <v>4.6462496111469704</v>
      </c>
      <c r="AD50">
        <v>4.6459999999999999</v>
      </c>
      <c r="AF50">
        <v>2.7710558701201902</v>
      </c>
      <c r="AG50">
        <v>2.7709999999999999</v>
      </c>
      <c r="AI50">
        <v>4.1514714569743401</v>
      </c>
      <c r="AJ50">
        <v>3.1419999999999999</v>
      </c>
      <c r="AK50">
        <v>1.5649999999999999</v>
      </c>
      <c r="AL50">
        <v>4.6459999999999999</v>
      </c>
      <c r="AM50" s="32">
        <v>3.1419934630304098</v>
      </c>
      <c r="AN50">
        <f t="shared" si="1"/>
        <v>-6.5369695900763247E-6</v>
      </c>
      <c r="AO50">
        <v>4.0446489049324104</v>
      </c>
      <c r="AP50">
        <v>4.6462496111469704</v>
      </c>
      <c r="AQ50">
        <v>4.3990152823934396</v>
      </c>
    </row>
    <row r="51" spans="1:43" x14ac:dyDescent="0.2">
      <c r="A51" t="s">
        <v>65</v>
      </c>
      <c r="B51">
        <f>Results_from_model!N51</f>
        <v>2.8050000000000002</v>
      </c>
      <c r="C51">
        <f>Results_from_model!O51</f>
        <v>2.12</v>
      </c>
      <c r="D51">
        <f>Results_from_model!P51</f>
        <v>6.12</v>
      </c>
      <c r="E51">
        <f>Results_from_model!Q51</f>
        <v>2.36</v>
      </c>
      <c r="F51">
        <f>Results_from_model!R51</f>
        <v>4.7670000000000003</v>
      </c>
      <c r="G51">
        <f>Results_from_model!S51</f>
        <v>2.25</v>
      </c>
      <c r="H51">
        <f>Results_from_model!T51</f>
        <v>2.8050000000000002</v>
      </c>
      <c r="I51">
        <f>Results_from_model!U51</f>
        <v>2.12</v>
      </c>
      <c r="J51">
        <f>Results_from_model!V51</f>
        <v>6.7510000000000003</v>
      </c>
      <c r="K51">
        <f>Results_from_model!W51</f>
        <v>2.4089999999999998</v>
      </c>
      <c r="L51">
        <f>Results_from_model!X51</f>
        <v>5.1589999999999998</v>
      </c>
      <c r="M51">
        <f>Results_from_model!Y51</f>
        <v>2.2759999999999998</v>
      </c>
      <c r="N51">
        <f>Results_from_model!Z51</f>
        <v>3.2879999999999998</v>
      </c>
      <c r="O51">
        <f>Results_from_model!AA51</f>
        <v>1.6419999999999999</v>
      </c>
      <c r="P51" s="1" t="s">
        <v>29</v>
      </c>
      <c r="Q51" s="1">
        <v>0.6</v>
      </c>
      <c r="R51" s="18" t="s">
        <v>66</v>
      </c>
      <c r="S51" s="20">
        <f>VLOOKUP($P51,$A:$M,8,FALSE)</f>
        <v>3.6659999999999999</v>
      </c>
      <c r="T51" s="20">
        <f>VLOOKUP($P51,$A:$M,9,FALSE)</f>
        <v>5.6980000000000004</v>
      </c>
      <c r="AC51">
        <v>4.7672554990337499</v>
      </c>
      <c r="AD51">
        <v>4.7670000000000003</v>
      </c>
      <c r="AF51">
        <v>2.8049967749422602</v>
      </c>
      <c r="AG51">
        <v>2.8050000000000002</v>
      </c>
      <c r="AI51">
        <v>4.2694376141544499</v>
      </c>
      <c r="AJ51">
        <v>3.2879999999999998</v>
      </c>
      <c r="AK51">
        <v>1.6419999999999999</v>
      </c>
      <c r="AL51">
        <v>4.7670000000000003</v>
      </c>
      <c r="AM51" s="32">
        <v>3.2884247094885501</v>
      </c>
      <c r="AN51">
        <f t="shared" si="1"/>
        <v>4.2470948855033441E-4</v>
      </c>
      <c r="AO51">
        <v>4.1756603141586801</v>
      </c>
      <c r="AP51">
        <v>4.7672554990337499</v>
      </c>
      <c r="AQ51">
        <v>4.5184758898226898</v>
      </c>
    </row>
    <row r="52" spans="1:43" x14ac:dyDescent="0.2">
      <c r="A52" t="s">
        <v>67</v>
      </c>
      <c r="B52">
        <f>Results_from_model!N52</f>
        <v>2.8380000000000001</v>
      </c>
      <c r="C52">
        <f>Results_from_model!O52</f>
        <v>2.2109999999999999</v>
      </c>
      <c r="D52">
        <f>Results_from_model!P52</f>
        <v>6.298</v>
      </c>
      <c r="E52">
        <f>Results_from_model!Q52</f>
        <v>2.4870000000000001</v>
      </c>
      <c r="F52">
        <f>Results_from_model!R52</f>
        <v>4.8879999999999999</v>
      </c>
      <c r="G52">
        <f>Results_from_model!S52</f>
        <v>2.3620000000000001</v>
      </c>
      <c r="H52">
        <f>Results_from_model!T52</f>
        <v>2.8380000000000001</v>
      </c>
      <c r="I52">
        <f>Results_from_model!U52</f>
        <v>2.2109999999999999</v>
      </c>
      <c r="J52">
        <f>Results_from_model!V52</f>
        <v>6.9530000000000003</v>
      </c>
      <c r="K52">
        <f>Results_from_model!W52</f>
        <v>2.5419999999999998</v>
      </c>
      <c r="L52">
        <f>Results_from_model!X52</f>
        <v>5.2960000000000003</v>
      </c>
      <c r="M52">
        <f>Results_from_model!Y52</f>
        <v>2.391</v>
      </c>
      <c r="N52">
        <f>Results_from_model!Z52</f>
        <v>3.4350000000000001</v>
      </c>
      <c r="O52">
        <f>Results_from_model!AA52</f>
        <v>1.72</v>
      </c>
      <c r="P52" s="1" t="s">
        <v>29</v>
      </c>
      <c r="Q52" s="1">
        <v>0.8</v>
      </c>
      <c r="R52" s="18" t="s">
        <v>59</v>
      </c>
      <c r="S52" s="20">
        <f>VLOOKUP($P52,$A:$M,12,FALSE)</f>
        <v>12.231999999999999</v>
      </c>
      <c r="T52" s="20">
        <f>VLOOKUP($P52,$A:$M,13,FALSE)</f>
        <v>8.3539999999999992</v>
      </c>
      <c r="V52" s="16"/>
      <c r="W52" s="14"/>
      <c r="AC52">
        <v>4.8879917950636003</v>
      </c>
      <c r="AD52">
        <v>4.8879999999999999</v>
      </c>
      <c r="AF52">
        <v>2.83788632191518</v>
      </c>
      <c r="AG52">
        <v>2.8380000000000001</v>
      </c>
      <c r="AI52">
        <v>4.3875385364979902</v>
      </c>
      <c r="AJ52">
        <v>3.4350000000000001</v>
      </c>
      <c r="AK52">
        <v>1.72</v>
      </c>
      <c r="AL52">
        <v>4.8879999999999999</v>
      </c>
      <c r="AM52" s="32">
        <v>3.4347095065892699</v>
      </c>
      <c r="AN52">
        <f t="shared" si="1"/>
        <v>-2.9049341073017487E-4</v>
      </c>
      <c r="AO52">
        <v>4.30646395568687</v>
      </c>
      <c r="AP52">
        <v>4.8879917950636003</v>
      </c>
      <c r="AQ52">
        <v>4.63786933776609</v>
      </c>
    </row>
    <row r="53" spans="1:43" x14ac:dyDescent="0.2">
      <c r="A53" t="s">
        <v>68</v>
      </c>
      <c r="B53">
        <f>Results_from_model!N53</f>
        <v>2.87</v>
      </c>
      <c r="C53">
        <f>Results_from_model!O53</f>
        <v>2.302</v>
      </c>
      <c r="D53">
        <f>Results_from_model!P53</f>
        <v>6.476</v>
      </c>
      <c r="E53">
        <f>Results_from_model!Q53</f>
        <v>2.6150000000000002</v>
      </c>
      <c r="F53">
        <f>Results_from_model!R53</f>
        <v>5.008</v>
      </c>
      <c r="G53">
        <f>Results_from_model!S53</f>
        <v>2.4740000000000002</v>
      </c>
      <c r="H53">
        <f>Results_from_model!T53</f>
        <v>2.87</v>
      </c>
      <c r="I53">
        <f>Results_from_model!U53</f>
        <v>2.302</v>
      </c>
      <c r="J53">
        <f>Results_from_model!V53</f>
        <v>7.1550000000000002</v>
      </c>
      <c r="K53">
        <f>Results_from_model!W53</f>
        <v>2.6760000000000002</v>
      </c>
      <c r="L53">
        <f>Results_from_model!X53</f>
        <v>5.4320000000000004</v>
      </c>
      <c r="M53">
        <f>Results_from_model!Y53</f>
        <v>2.508</v>
      </c>
      <c r="N53">
        <f>Results_from_model!Z53</f>
        <v>3.581</v>
      </c>
      <c r="O53">
        <f>Results_from_model!AA53</f>
        <v>1.8009999999999999</v>
      </c>
      <c r="P53" s="1" t="s">
        <v>29</v>
      </c>
      <c r="Q53" s="1">
        <v>0.8</v>
      </c>
      <c r="R53" s="18" t="s">
        <v>61</v>
      </c>
      <c r="S53" s="20">
        <f>VLOOKUP($P53,$A:$M,10,FALSE)</f>
        <v>14.757</v>
      </c>
      <c r="T53" s="20">
        <f>VLOOKUP($P53,$A:$M,11,FALSE)</f>
        <v>10.01</v>
      </c>
      <c r="V53" s="16"/>
      <c r="W53" s="14"/>
      <c r="AC53">
        <v>5.0084524804651096</v>
      </c>
      <c r="AD53">
        <v>5.008</v>
      </c>
      <c r="AF53">
        <v>2.8697560042787802</v>
      </c>
      <c r="AG53">
        <v>2.87</v>
      </c>
      <c r="AI53">
        <v>4.5057678443139499</v>
      </c>
      <c r="AJ53">
        <v>3.581</v>
      </c>
      <c r="AK53">
        <v>1.8009999999999999</v>
      </c>
      <c r="AL53">
        <v>5.008</v>
      </c>
      <c r="AM53" s="32">
        <v>3.5808257269741501</v>
      </c>
      <c r="AN53">
        <f t="shared" si="1"/>
        <v>-1.7427302584982485E-4</v>
      </c>
      <c r="AO53">
        <v>4.4370482193920502</v>
      </c>
      <c r="AP53">
        <v>5.0084524804651096</v>
      </c>
      <c r="AQ53">
        <v>4.7571895023542599</v>
      </c>
    </row>
    <row r="54" spans="1:43" x14ac:dyDescent="0.2">
      <c r="A54" t="s">
        <v>69</v>
      </c>
      <c r="B54">
        <f>Results_from_model!N54</f>
        <v>2.9009999999999998</v>
      </c>
      <c r="C54">
        <f>Results_from_model!O54</f>
        <v>2.3919999999999999</v>
      </c>
      <c r="D54">
        <f>Results_from_model!P54</f>
        <v>6.6550000000000002</v>
      </c>
      <c r="E54">
        <f>Results_from_model!Q54</f>
        <v>2.7440000000000002</v>
      </c>
      <c r="F54">
        <f>Results_from_model!R54</f>
        <v>5.1289999999999996</v>
      </c>
      <c r="G54">
        <f>Results_from_model!S54</f>
        <v>2.5870000000000002</v>
      </c>
      <c r="H54">
        <f>Results_from_model!T54</f>
        <v>2.9009999999999998</v>
      </c>
      <c r="I54">
        <f>Results_from_model!U54</f>
        <v>2.3919999999999999</v>
      </c>
      <c r="J54">
        <f>Results_from_model!V54</f>
        <v>7.3579999999999997</v>
      </c>
      <c r="K54">
        <f>Results_from_model!W54</f>
        <v>2.8119999999999998</v>
      </c>
      <c r="L54">
        <f>Results_from_model!X54</f>
        <v>5.569</v>
      </c>
      <c r="M54">
        <f>Results_from_model!Y54</f>
        <v>2.6240000000000001</v>
      </c>
      <c r="N54">
        <f>Results_from_model!Z54</f>
        <v>3.7269999999999999</v>
      </c>
      <c r="O54">
        <f>Results_from_model!AA54</f>
        <v>1.883</v>
      </c>
      <c r="AC54">
        <v>5.1286321927436704</v>
      </c>
      <c r="AD54">
        <v>5.1289999999999996</v>
      </c>
      <c r="AF54">
        <v>2.9006364305900498</v>
      </c>
      <c r="AG54">
        <v>2.9009999999999998</v>
      </c>
      <c r="AI54">
        <v>4.6241198823895102</v>
      </c>
      <c r="AJ54">
        <v>3.7269999999999999</v>
      </c>
      <c r="AK54">
        <v>1.883</v>
      </c>
      <c r="AL54">
        <v>5.1289999999999996</v>
      </c>
      <c r="AM54" s="32">
        <v>3.7267583961201298</v>
      </c>
      <c r="AN54">
        <f t="shared" si="1"/>
        <v>-2.4160387987004484E-4</v>
      </c>
      <c r="AO54">
        <v>4.5674039159586997</v>
      </c>
      <c r="AP54">
        <v>5.1286321927436704</v>
      </c>
      <c r="AQ54">
        <v>4.8764309459317801</v>
      </c>
    </row>
    <row r="55" spans="1:43" x14ac:dyDescent="0.2">
      <c r="A55" t="s">
        <v>70</v>
      </c>
      <c r="B55">
        <f>Results_from_model!N55</f>
        <v>2.931</v>
      </c>
      <c r="C55">
        <f>Results_from_model!O55</f>
        <v>2.4820000000000002</v>
      </c>
      <c r="D55">
        <f>Results_from_model!P55</f>
        <v>6.8339999999999996</v>
      </c>
      <c r="E55">
        <f>Results_from_model!Q55</f>
        <v>2.8730000000000002</v>
      </c>
      <c r="F55">
        <f>Results_from_model!R55</f>
        <v>5.2489999999999997</v>
      </c>
      <c r="G55">
        <f>Results_from_model!S55</f>
        <v>2.7</v>
      </c>
      <c r="H55">
        <f>Results_from_model!T55</f>
        <v>2.931</v>
      </c>
      <c r="I55">
        <f>Results_from_model!U55</f>
        <v>2.4820000000000002</v>
      </c>
      <c r="J55">
        <f>Results_from_model!V55</f>
        <v>7.5620000000000003</v>
      </c>
      <c r="K55">
        <f>Results_from_model!W55</f>
        <v>2.948</v>
      </c>
      <c r="L55">
        <f>Results_from_model!X55</f>
        <v>5.7050000000000001</v>
      </c>
      <c r="M55">
        <f>Results_from_model!Y55</f>
        <v>2.742</v>
      </c>
      <c r="N55">
        <f>Results_from_model!Z55</f>
        <v>3.8719999999999999</v>
      </c>
      <c r="O55">
        <f>Results_from_model!AA55</f>
        <v>1.9670000000000001</v>
      </c>
      <c r="AC55">
        <v>5.2485261985241003</v>
      </c>
      <c r="AD55">
        <v>5.2489999999999997</v>
      </c>
      <c r="AF55">
        <v>2.9305573468717001</v>
      </c>
      <c r="AG55">
        <v>2.931</v>
      </c>
      <c r="AI55">
        <v>4.7425896933325102</v>
      </c>
      <c r="AJ55">
        <v>3.8719999999999999</v>
      </c>
      <c r="AK55">
        <v>1.9670000000000001</v>
      </c>
      <c r="AL55">
        <v>5.2489999999999997</v>
      </c>
      <c r="AM55" s="32">
        <v>3.8724948503651899</v>
      </c>
      <c r="AN55">
        <f t="shared" si="1"/>
        <v>4.94850365190036E-4</v>
      </c>
      <c r="AO55">
        <v>4.69752278304684</v>
      </c>
      <c r="AP55">
        <v>5.2485261985241003</v>
      </c>
      <c r="AQ55">
        <v>4.9955888901840799</v>
      </c>
    </row>
    <row r="56" spans="1:43" x14ac:dyDescent="0.2">
      <c r="A56" t="s">
        <v>71</v>
      </c>
      <c r="B56">
        <f>Results_from_model!N56</f>
        <v>2.96</v>
      </c>
      <c r="C56">
        <f>Results_from_model!O56</f>
        <v>2.57</v>
      </c>
      <c r="D56">
        <f>Results_from_model!P56</f>
        <v>7.0149999999999997</v>
      </c>
      <c r="E56">
        <f>Results_from_model!Q56</f>
        <v>3.004</v>
      </c>
      <c r="F56">
        <f>Results_from_model!R56</f>
        <v>5.3680000000000003</v>
      </c>
      <c r="G56">
        <f>Results_from_model!S56</f>
        <v>2.8140000000000001</v>
      </c>
      <c r="H56">
        <f>Results_from_model!T56</f>
        <v>2.96</v>
      </c>
      <c r="I56">
        <f>Results_from_model!U56</f>
        <v>2.57</v>
      </c>
      <c r="J56">
        <f>Results_from_model!V56</f>
        <v>7.766</v>
      </c>
      <c r="K56">
        <f>Results_from_model!W56</f>
        <v>3.0859999999999999</v>
      </c>
      <c r="L56">
        <f>Results_from_model!X56</f>
        <v>5.84</v>
      </c>
      <c r="M56">
        <f>Results_from_model!Y56</f>
        <v>2.859</v>
      </c>
      <c r="N56">
        <f>Results_from_model!Z56</f>
        <v>4.0179999999999998</v>
      </c>
      <c r="O56">
        <f>Results_from_model!AA56</f>
        <v>2.052</v>
      </c>
      <c r="V56" s="16"/>
      <c r="W56" s="14"/>
      <c r="AC56">
        <v>5.3681303690763897</v>
      </c>
      <c r="AD56">
        <v>5.3680000000000003</v>
      </c>
      <c r="AF56">
        <v>2.9595476582565898</v>
      </c>
      <c r="AG56">
        <v>2.96</v>
      </c>
      <c r="AI56">
        <v>4.8611729939549901</v>
      </c>
      <c r="AJ56">
        <v>4.0179999999999998</v>
      </c>
      <c r="AK56">
        <v>2.052</v>
      </c>
      <c r="AL56">
        <v>5.3680000000000003</v>
      </c>
      <c r="AM56" s="32">
        <v>4.01802349625763</v>
      </c>
      <c r="AN56">
        <f t="shared" si="1"/>
        <v>2.3496257630206685E-5</v>
      </c>
      <c r="AO56">
        <v>4.8273971672536797</v>
      </c>
      <c r="AP56">
        <v>5.3681303690763897</v>
      </c>
      <c r="AQ56">
        <v>5.1146591921402402</v>
      </c>
    </row>
    <row r="57" spans="1:43" ht="51" x14ac:dyDescent="0.2">
      <c r="A57" t="s">
        <v>72</v>
      </c>
      <c r="B57">
        <f>Results_from_model!N57</f>
        <v>2.988</v>
      </c>
      <c r="C57">
        <f>Results_from_model!O57</f>
        <v>2.6589999999999998</v>
      </c>
      <c r="D57">
        <f>Results_from_model!P57</f>
        <v>7.1950000000000003</v>
      </c>
      <c r="E57">
        <f>Results_from_model!Q57</f>
        <v>3.1349999999999998</v>
      </c>
      <c r="F57">
        <f>Results_from_model!R57</f>
        <v>5.4870000000000001</v>
      </c>
      <c r="G57">
        <f>Results_from_model!S57</f>
        <v>2.927</v>
      </c>
      <c r="H57">
        <f>Results_from_model!T57</f>
        <v>2.988</v>
      </c>
      <c r="I57">
        <f>Results_from_model!U57</f>
        <v>2.6589999999999998</v>
      </c>
      <c r="J57">
        <f>Results_from_model!V57</f>
        <v>7.9720000000000004</v>
      </c>
      <c r="K57">
        <f>Results_from_model!W57</f>
        <v>3.2240000000000002</v>
      </c>
      <c r="L57">
        <f>Results_from_model!X57</f>
        <v>5.976</v>
      </c>
      <c r="M57">
        <f>Results_from_model!Y57</f>
        <v>2.9769999999999999</v>
      </c>
      <c r="N57">
        <f>Results_from_model!Z57</f>
        <v>4.1630000000000003</v>
      </c>
      <c r="O57">
        <f>Results_from_model!AA57</f>
        <v>2.1379999999999999</v>
      </c>
      <c r="R57" s="17" t="s">
        <v>21</v>
      </c>
      <c r="S57" s="17" t="s">
        <v>73</v>
      </c>
      <c r="T57" s="17" t="s">
        <v>74</v>
      </c>
      <c r="V57" s="16"/>
      <c r="W57" s="14"/>
      <c r="AC57">
        <v>5.48744115837858</v>
      </c>
      <c r="AD57">
        <v>5.4870000000000001</v>
      </c>
      <c r="AF57">
        <v>2.9876354501558202</v>
      </c>
      <c r="AG57">
        <v>2.988</v>
      </c>
      <c r="AI57">
        <v>4.9798661545822096</v>
      </c>
      <c r="AJ57">
        <v>4.1630000000000003</v>
      </c>
      <c r="AK57">
        <v>2.1379999999999999</v>
      </c>
      <c r="AL57">
        <v>5.4870000000000001</v>
      </c>
      <c r="AM57" s="32">
        <v>4.1633335515884404</v>
      </c>
      <c r="AN57">
        <f t="shared" si="1"/>
        <v>3.3355158844017296E-4</v>
      </c>
      <c r="AO57">
        <v>4.9570199966267001</v>
      </c>
      <c r="AP57">
        <v>5.48744115837858</v>
      </c>
      <c r="AQ57">
        <v>5.23363832292344</v>
      </c>
    </row>
    <row r="58" spans="1:43" x14ac:dyDescent="0.2">
      <c r="A58" t="s">
        <v>75</v>
      </c>
      <c r="B58">
        <f>Results_from_model!N58</f>
        <v>3.0150000000000001</v>
      </c>
      <c r="C58">
        <f>Results_from_model!O58</f>
        <v>2.746</v>
      </c>
      <c r="D58">
        <f>Results_from_model!P58</f>
        <v>7.3769999999999998</v>
      </c>
      <c r="E58">
        <f>Results_from_model!Q58</f>
        <v>3.2669999999999999</v>
      </c>
      <c r="F58">
        <f>Results_from_model!R58</f>
        <v>5.6059999999999999</v>
      </c>
      <c r="G58">
        <f>Results_from_model!S58</f>
        <v>3.0409999999999999</v>
      </c>
      <c r="H58">
        <f>Results_from_model!T58</f>
        <v>3.0150000000000001</v>
      </c>
      <c r="I58">
        <f>Results_from_model!U58</f>
        <v>2.746</v>
      </c>
      <c r="J58">
        <f>Results_from_model!V58</f>
        <v>8.1780000000000008</v>
      </c>
      <c r="K58">
        <f>Results_from_model!W58</f>
        <v>3.363</v>
      </c>
      <c r="L58">
        <f>Results_from_model!X58</f>
        <v>6.1109999999999998</v>
      </c>
      <c r="M58">
        <f>Results_from_model!Y58</f>
        <v>3.0950000000000002</v>
      </c>
      <c r="N58">
        <f>Results_from_model!Z58</f>
        <v>4.3079999999999998</v>
      </c>
      <c r="O58">
        <f>Results_from_model!AA58</f>
        <v>2.226</v>
      </c>
      <c r="R58" s="18" t="s">
        <v>76</v>
      </c>
      <c r="S58" s="19">
        <f>S46-S45</f>
        <v>7.3059999999999992</v>
      </c>
      <c r="T58" s="19">
        <f>S52-S51</f>
        <v>8.5659999999999989</v>
      </c>
      <c r="AC58">
        <v>5.6064555836096304</v>
      </c>
      <c r="AD58">
        <v>5.6059999999999999</v>
      </c>
      <c r="AF58">
        <v>3.0148480089654002</v>
      </c>
      <c r="AG58">
        <v>3.0150000000000001</v>
      </c>
      <c r="AI58">
        <v>5.09866618118616</v>
      </c>
      <c r="AJ58">
        <v>4.3079999999999998</v>
      </c>
      <c r="AK58">
        <v>2.226</v>
      </c>
      <c r="AL58">
        <v>5.6059999999999999</v>
      </c>
      <c r="AM58" s="32">
        <v>4.3084150334057503</v>
      </c>
      <c r="AN58">
        <f t="shared" si="1"/>
        <v>4.1503340575044234E-4</v>
      </c>
      <c r="AO58">
        <v>5.0863848114275996</v>
      </c>
      <c r="AP58">
        <v>5.6064555836096304</v>
      </c>
      <c r="AQ58">
        <v>5.3525233491390498</v>
      </c>
    </row>
    <row r="59" spans="1:43" x14ac:dyDescent="0.2">
      <c r="A59" t="s">
        <v>77</v>
      </c>
      <c r="B59">
        <f>Results_from_model!N59</f>
        <v>3.0409999999999999</v>
      </c>
      <c r="C59">
        <f>Results_from_model!O59</f>
        <v>2.8319999999999999</v>
      </c>
      <c r="D59">
        <f>Results_from_model!P59</f>
        <v>7.56</v>
      </c>
      <c r="E59">
        <f>Results_from_model!Q59</f>
        <v>3.399</v>
      </c>
      <c r="F59">
        <f>Results_from_model!R59</f>
        <v>5.7249999999999996</v>
      </c>
      <c r="G59">
        <f>Results_from_model!S59</f>
        <v>3.1549999999999998</v>
      </c>
      <c r="H59">
        <f>Results_from_model!T59</f>
        <v>3.0409999999999999</v>
      </c>
      <c r="I59">
        <f>Results_from_model!U59</f>
        <v>2.8319999999999999</v>
      </c>
      <c r="J59">
        <f>Results_from_model!V59</f>
        <v>8.3859999999999992</v>
      </c>
      <c r="K59">
        <f>Results_from_model!W59</f>
        <v>3.5030000000000001</v>
      </c>
      <c r="L59">
        <f>Results_from_model!X59</f>
        <v>6.2460000000000004</v>
      </c>
      <c r="M59">
        <f>Results_from_model!Y59</f>
        <v>3.214</v>
      </c>
      <c r="N59">
        <f>Results_from_model!Z59</f>
        <v>4.4530000000000003</v>
      </c>
      <c r="O59">
        <f>Results_from_model!AA59</f>
        <v>2.3149999999999999</v>
      </c>
      <c r="R59" s="18" t="s">
        <v>78</v>
      </c>
      <c r="S59" s="19">
        <f>S47-S45</f>
        <v>9.5109999999999992</v>
      </c>
      <c r="T59" s="19">
        <f>S53-S51</f>
        <v>11.090999999999999</v>
      </c>
      <c r="AC59">
        <v>5.7251712079738502</v>
      </c>
      <c r="AD59">
        <v>5.7249999999999996</v>
      </c>
      <c r="AF59">
        <v>3.0412118423317702</v>
      </c>
      <c r="AG59">
        <v>3.0409999999999999</v>
      </c>
      <c r="AI59">
        <v>5.21757070027732</v>
      </c>
      <c r="AJ59">
        <v>4.4530000000000003</v>
      </c>
      <c r="AK59">
        <v>2.3149999999999999</v>
      </c>
      <c r="AL59">
        <v>5.7249999999999996</v>
      </c>
      <c r="AM59" s="32">
        <v>4.4532587933692396</v>
      </c>
      <c r="AN59">
        <f t="shared" si="1"/>
        <v>2.587933692392852E-4</v>
      </c>
      <c r="AO59">
        <v>5.2154857961345096</v>
      </c>
      <c r="AP59">
        <v>5.7251712079738502</v>
      </c>
      <c r="AQ59">
        <v>5.47131191681666</v>
      </c>
    </row>
    <row r="60" spans="1:43" x14ac:dyDescent="0.2">
      <c r="A60" t="s">
        <v>79</v>
      </c>
      <c r="B60">
        <f>Results_from_model!N60</f>
        <v>3.0670000000000002</v>
      </c>
      <c r="C60">
        <f>Results_from_model!O60</f>
        <v>2.9180000000000001</v>
      </c>
      <c r="D60">
        <f>Results_from_model!P60</f>
        <v>7.7439999999999998</v>
      </c>
      <c r="E60">
        <f>Results_from_model!Q60</f>
        <v>3.532</v>
      </c>
      <c r="F60">
        <f>Results_from_model!R60</f>
        <v>5.8440000000000003</v>
      </c>
      <c r="G60">
        <f>Results_from_model!S60</f>
        <v>3.2679999999999998</v>
      </c>
      <c r="H60">
        <f>Results_from_model!T60</f>
        <v>3.0670000000000002</v>
      </c>
      <c r="I60">
        <f>Results_from_model!U60</f>
        <v>2.9180000000000001</v>
      </c>
      <c r="J60">
        <f>Results_from_model!V60</f>
        <v>8.5950000000000006</v>
      </c>
      <c r="K60">
        <f>Results_from_model!W60</f>
        <v>3.6440000000000001</v>
      </c>
      <c r="L60">
        <f>Results_from_model!X60</f>
        <v>6.38</v>
      </c>
      <c r="M60">
        <f>Results_from_model!Y60</f>
        <v>3.3319999999999999</v>
      </c>
      <c r="N60">
        <f>Results_from_model!Z60</f>
        <v>4.5979999999999999</v>
      </c>
      <c r="O60">
        <f>Results_from_model!AA60</f>
        <v>2.4049999999999998</v>
      </c>
      <c r="AC60">
        <v>5.8435861257856399</v>
      </c>
      <c r="AD60">
        <v>5.8440000000000003</v>
      </c>
      <c r="AF60">
        <v>3.0667526989877198</v>
      </c>
      <c r="AG60">
        <v>3.0670000000000002</v>
      </c>
      <c r="AI60">
        <v>5.33657794650144</v>
      </c>
      <c r="AJ60">
        <v>4.5979999999999999</v>
      </c>
      <c r="AK60">
        <v>2.4049999999999998</v>
      </c>
      <c r="AL60">
        <v>5.8440000000000003</v>
      </c>
      <c r="AM60" s="32">
        <v>4.5978565503548801</v>
      </c>
      <c r="AN60">
        <f t="shared" si="1"/>
        <v>-1.4344964511980862E-4</v>
      </c>
      <c r="AO60">
        <v>5.3443178015591997</v>
      </c>
      <c r="AP60">
        <v>5.8435861257856399</v>
      </c>
      <c r="AQ60">
        <v>5.5900022378412402</v>
      </c>
    </row>
    <row r="61" spans="1:43" x14ac:dyDescent="0.2">
      <c r="A61" t="s">
        <v>80</v>
      </c>
      <c r="B61">
        <f>Results_from_model!N61</f>
        <v>3.0910000000000002</v>
      </c>
      <c r="C61">
        <f>Results_from_model!O61</f>
        <v>3.0030000000000001</v>
      </c>
      <c r="D61">
        <f>Results_from_model!P61</f>
        <v>7.93</v>
      </c>
      <c r="E61">
        <f>Results_from_model!Q61</f>
        <v>3.6659999999999999</v>
      </c>
      <c r="F61">
        <f>Results_from_model!R61</f>
        <v>5.9619999999999997</v>
      </c>
      <c r="G61">
        <f>Results_from_model!S61</f>
        <v>3.3820000000000001</v>
      </c>
      <c r="H61">
        <f>Results_from_model!T61</f>
        <v>3.0910000000000002</v>
      </c>
      <c r="I61">
        <f>Results_from_model!U61</f>
        <v>3.0030000000000001</v>
      </c>
      <c r="J61">
        <f>Results_from_model!V61</f>
        <v>8.8059999999999992</v>
      </c>
      <c r="K61">
        <f>Results_from_model!W61</f>
        <v>3.7850000000000001</v>
      </c>
      <c r="L61">
        <f>Results_from_model!X61</f>
        <v>6.5149999999999997</v>
      </c>
      <c r="M61">
        <f>Results_from_model!Y61</f>
        <v>3.4510000000000001</v>
      </c>
      <c r="N61">
        <f>Results_from_model!Z61</f>
        <v>4.742</v>
      </c>
      <c r="O61">
        <f>Results_from_model!AA61</f>
        <v>2.496</v>
      </c>
      <c r="AC61">
        <v>5.9616989497640702</v>
      </c>
      <c r="AD61">
        <v>5.9619999999999997</v>
      </c>
      <c r="AF61">
        <v>3.09149558817374</v>
      </c>
      <c r="AG61">
        <v>3.0910000000000002</v>
      </c>
      <c r="AI61">
        <v>5.45568675291827</v>
      </c>
      <c r="AJ61">
        <v>4.742</v>
      </c>
      <c r="AK61">
        <v>2.496</v>
      </c>
      <c r="AL61">
        <v>5.9619999999999997</v>
      </c>
      <c r="AM61" s="32">
        <v>4.7422009108787204</v>
      </c>
      <c r="AN61">
        <f t="shared" si="1"/>
        <v>2.0091087872042834E-4</v>
      </c>
      <c r="AO61">
        <v>5.47287635723678</v>
      </c>
      <c r="AP61">
        <v>5.9616989497640702</v>
      </c>
      <c r="AQ61">
        <v>5.7085930788372101</v>
      </c>
    </row>
    <row r="62" spans="1:43" ht="51" x14ac:dyDescent="0.2">
      <c r="A62" t="s">
        <v>81</v>
      </c>
      <c r="B62">
        <f>Results_from_model!N62</f>
        <v>3.1150000000000002</v>
      </c>
      <c r="C62">
        <f>Results_from_model!O62</f>
        <v>3.0870000000000002</v>
      </c>
      <c r="D62">
        <f>Results_from_model!P62</f>
        <v>8.1170000000000009</v>
      </c>
      <c r="E62">
        <f>Results_from_model!Q62</f>
        <v>3.8</v>
      </c>
      <c r="F62">
        <f>Results_from_model!R62</f>
        <v>6.08</v>
      </c>
      <c r="G62">
        <f>Results_from_model!S62</f>
        <v>3.496</v>
      </c>
      <c r="H62">
        <f>Results_from_model!T62</f>
        <v>3.1150000000000002</v>
      </c>
      <c r="I62">
        <f>Results_from_model!U62</f>
        <v>3.0870000000000002</v>
      </c>
      <c r="J62">
        <f>Results_from_model!V62</f>
        <v>9.0190000000000001</v>
      </c>
      <c r="K62">
        <f>Results_from_model!W62</f>
        <v>3.927</v>
      </c>
      <c r="L62">
        <f>Results_from_model!X62</f>
        <v>6.649</v>
      </c>
      <c r="M62">
        <f>Results_from_model!Y62</f>
        <v>3.569</v>
      </c>
      <c r="N62">
        <f>Results_from_model!Z62</f>
        <v>4.8860000000000001</v>
      </c>
      <c r="O62">
        <f>Results_from_model!AA62</f>
        <v>2.5880000000000001</v>
      </c>
      <c r="R62" s="17" t="s">
        <v>22</v>
      </c>
      <c r="S62" s="17" t="s">
        <v>73</v>
      </c>
      <c r="T62" s="17" t="s">
        <v>74</v>
      </c>
      <c r="AC62">
        <v>6.0795088005042102</v>
      </c>
      <c r="AD62">
        <v>6.08</v>
      </c>
      <c r="AF62">
        <v>3.1154647986535502</v>
      </c>
      <c r="AG62">
        <v>3.1150000000000002</v>
      </c>
      <c r="AI62">
        <v>5.5748965439612004</v>
      </c>
      <c r="AJ62">
        <v>4.8860000000000001</v>
      </c>
      <c r="AK62">
        <v>2.5880000000000001</v>
      </c>
      <c r="AL62">
        <v>6.08</v>
      </c>
      <c r="AM62" s="32">
        <v>4.8862853782069298</v>
      </c>
      <c r="AN62">
        <f t="shared" si="1"/>
        <v>2.8537820692964289E-4</v>
      </c>
      <c r="AO62">
        <v>5.6011576764974302</v>
      </c>
      <c r="AP62">
        <v>6.0795088005042102</v>
      </c>
      <c r="AQ62">
        <v>5.8270837524871801</v>
      </c>
    </row>
    <row r="63" spans="1:43" x14ac:dyDescent="0.2">
      <c r="A63" t="s">
        <v>82</v>
      </c>
      <c r="B63">
        <f>Results_from_model!N63</f>
        <v>3.1389999999999998</v>
      </c>
      <c r="C63">
        <f>Results_from_model!O63</f>
        <v>3.17</v>
      </c>
      <c r="D63">
        <f>Results_from_model!P63</f>
        <v>8.3059999999999992</v>
      </c>
      <c r="E63">
        <f>Results_from_model!Q63</f>
        <v>3.9340000000000002</v>
      </c>
      <c r="F63">
        <f>Results_from_model!R63</f>
        <v>6.1970000000000001</v>
      </c>
      <c r="G63">
        <f>Results_from_model!S63</f>
        <v>3.609</v>
      </c>
      <c r="H63">
        <f>Results_from_model!T63</f>
        <v>3.1389999999999998</v>
      </c>
      <c r="I63">
        <f>Results_from_model!U63</f>
        <v>3.17</v>
      </c>
      <c r="J63">
        <f>Results_from_model!V63</f>
        <v>9.234</v>
      </c>
      <c r="K63">
        <f>Results_from_model!W63</f>
        <v>4.07</v>
      </c>
      <c r="L63">
        <f>Results_from_model!X63</f>
        <v>6.7830000000000004</v>
      </c>
      <c r="M63">
        <f>Results_from_model!Y63</f>
        <v>3.6880000000000002</v>
      </c>
      <c r="N63">
        <f>Results_from_model!Z63</f>
        <v>5.03</v>
      </c>
      <c r="O63">
        <f>Results_from_model!AA63</f>
        <v>2.681</v>
      </c>
      <c r="R63" s="18" t="s">
        <v>76</v>
      </c>
      <c r="S63" s="19">
        <f>T46-T45</f>
        <v>2.2869999999999999</v>
      </c>
      <c r="T63" s="19">
        <f>T52-T51</f>
        <v>2.6559999999999988</v>
      </c>
      <c r="AC63">
        <v>6.1970152981220901</v>
      </c>
      <c r="AD63">
        <v>6.1970000000000001</v>
      </c>
      <c r="AF63">
        <v>3.1386839173343701</v>
      </c>
      <c r="AG63">
        <v>3.1389999999999998</v>
      </c>
      <c r="AI63">
        <v>5.6942073311091699</v>
      </c>
      <c r="AJ63">
        <v>5.03</v>
      </c>
      <c r="AK63">
        <v>2.681</v>
      </c>
      <c r="AL63">
        <v>6.1970000000000001</v>
      </c>
      <c r="AM63" s="32">
        <v>5.0301043530771201</v>
      </c>
      <c r="AN63">
        <f t="shared" si="1"/>
        <v>1.0435307711986752E-4</v>
      </c>
      <c r="AO63">
        <v>5.7291586566476198</v>
      </c>
      <c r="AP63">
        <v>6.1970152981220901</v>
      </c>
      <c r="AQ63">
        <v>5.9454741112932998</v>
      </c>
    </row>
    <row r="64" spans="1:43" x14ac:dyDescent="0.2">
      <c r="A64" t="s">
        <v>83</v>
      </c>
      <c r="B64">
        <f>Results_from_model!N64</f>
        <v>3.161</v>
      </c>
      <c r="C64">
        <f>Results_from_model!O64</f>
        <v>3.2519999999999998</v>
      </c>
      <c r="D64">
        <f>Results_from_model!P64</f>
        <v>8.4969999999999999</v>
      </c>
      <c r="E64">
        <f>Results_from_model!Q64</f>
        <v>4.0679999999999996</v>
      </c>
      <c r="F64">
        <f>Results_from_model!R64</f>
        <v>6.3140000000000001</v>
      </c>
      <c r="G64">
        <f>Results_from_model!S64</f>
        <v>3.722</v>
      </c>
      <c r="H64">
        <f>Results_from_model!T64</f>
        <v>3.161</v>
      </c>
      <c r="I64">
        <f>Results_from_model!U64</f>
        <v>3.2519999999999998</v>
      </c>
      <c r="J64">
        <f>Results_from_model!V64</f>
        <v>9.4510000000000005</v>
      </c>
      <c r="K64">
        <f>Results_from_model!W64</f>
        <v>4.2119999999999997</v>
      </c>
      <c r="L64">
        <f>Results_from_model!X64</f>
        <v>6.9160000000000004</v>
      </c>
      <c r="M64">
        <f>Results_from_model!Y64</f>
        <v>3.8069999999999999</v>
      </c>
      <c r="N64">
        <f>Results_from_model!Z64</f>
        <v>5.1740000000000004</v>
      </c>
      <c r="O64">
        <f>Results_from_model!AA64</f>
        <v>2.774</v>
      </c>
      <c r="R64" s="18" t="s">
        <v>78</v>
      </c>
      <c r="S64" s="19">
        <f>T47-T45</f>
        <v>3.74</v>
      </c>
      <c r="T64" s="19">
        <f>T53-T51</f>
        <v>4.3119999999999994</v>
      </c>
      <c r="AC64">
        <v>6.31421855608854</v>
      </c>
      <c r="AD64">
        <v>6.3140000000000001</v>
      </c>
      <c r="AF64">
        <v>3.1611758475002398</v>
      </c>
      <c r="AG64">
        <v>3.161</v>
      </c>
      <c r="AI64">
        <v>5.8136197113350399</v>
      </c>
      <c r="AJ64">
        <v>5.1740000000000004</v>
      </c>
      <c r="AK64">
        <v>2.774</v>
      </c>
      <c r="AL64">
        <v>6.3140000000000001</v>
      </c>
      <c r="AM64" s="32">
        <v>5.1736531289044203</v>
      </c>
      <c r="AN64">
        <f t="shared" si="1"/>
        <v>-3.4687109558007023E-4</v>
      </c>
      <c r="AO64">
        <v>5.8568768762716497</v>
      </c>
      <c r="AP64">
        <v>6.31421855608854</v>
      </c>
      <c r="AQ64">
        <v>6.0637645438262497</v>
      </c>
    </row>
    <row r="65" spans="1:43" x14ac:dyDescent="0.2">
      <c r="A65" t="s">
        <v>27</v>
      </c>
      <c r="B65">
        <f>Results_from_model!N65</f>
        <v>3.1829999999999998</v>
      </c>
      <c r="C65">
        <f>Results_from_model!O65</f>
        <v>3.3330000000000002</v>
      </c>
      <c r="D65">
        <f>Results_from_model!P65</f>
        <v>8.6910000000000007</v>
      </c>
      <c r="E65">
        <f>Results_from_model!Q65</f>
        <v>4.2030000000000003</v>
      </c>
      <c r="F65">
        <f>Results_from_model!R65</f>
        <v>6.431</v>
      </c>
      <c r="G65">
        <f>Results_from_model!S65</f>
        <v>3.8359999999999999</v>
      </c>
      <c r="H65">
        <f>Results_from_model!T65</f>
        <v>3.1829999999999998</v>
      </c>
      <c r="I65">
        <f>Results_from_model!U65</f>
        <v>3.3330000000000002</v>
      </c>
      <c r="J65">
        <f>Results_from_model!V65</f>
        <v>9.6709999999999994</v>
      </c>
      <c r="K65">
        <f>Results_from_model!W65</f>
        <v>4.3550000000000004</v>
      </c>
      <c r="L65">
        <f>Results_from_model!X65</f>
        <v>7.0490000000000004</v>
      </c>
      <c r="M65">
        <f>Results_from_model!Y65</f>
        <v>3.9249999999999998</v>
      </c>
      <c r="N65">
        <f>Results_from_model!Z65</f>
        <v>5.3170000000000002</v>
      </c>
      <c r="O65">
        <f>Results_from_model!AA65</f>
        <v>2.8679999999999999</v>
      </c>
      <c r="AC65">
        <v>6.4311191772954697</v>
      </c>
      <c r="AD65">
        <v>6.431</v>
      </c>
      <c r="AF65">
        <v>3.18296282666455</v>
      </c>
      <c r="AG65">
        <v>3.1829999999999998</v>
      </c>
      <c r="AI65">
        <v>5.9331348684235001</v>
      </c>
      <c r="AJ65">
        <v>5.3170000000000002</v>
      </c>
      <c r="AK65">
        <v>2.8679999999999999</v>
      </c>
      <c r="AL65">
        <v>6.431</v>
      </c>
      <c r="AM65" s="32">
        <v>5.3169278838705099</v>
      </c>
      <c r="AN65">
        <f t="shared" si="1"/>
        <v>-7.2116129490318315E-5</v>
      </c>
      <c r="AO65">
        <v>5.9843105912261603</v>
      </c>
      <c r="AP65">
        <v>6.4311191772954697</v>
      </c>
      <c r="AQ65">
        <v>6.1819559735277796</v>
      </c>
    </row>
    <row r="66" spans="1:43" x14ac:dyDescent="0.2">
      <c r="A66" t="s">
        <v>84</v>
      </c>
      <c r="B66">
        <f>Results_from_model!N66</f>
        <v>3.2040000000000002</v>
      </c>
      <c r="C66">
        <f>Results_from_model!O66</f>
        <v>3.4129999999999998</v>
      </c>
      <c r="D66">
        <f>Results_from_model!P66</f>
        <v>8.8859999999999992</v>
      </c>
      <c r="E66">
        <f>Results_from_model!Q66</f>
        <v>4.3380000000000001</v>
      </c>
      <c r="F66">
        <f>Results_from_model!R66</f>
        <v>6.548</v>
      </c>
      <c r="G66">
        <f>Results_from_model!S66</f>
        <v>3.948</v>
      </c>
      <c r="H66">
        <f>Results_from_model!T66</f>
        <v>3.2040000000000002</v>
      </c>
      <c r="I66">
        <f>Results_from_model!U66</f>
        <v>3.4129999999999998</v>
      </c>
      <c r="J66">
        <f>Results_from_model!V66</f>
        <v>9.8940000000000001</v>
      </c>
      <c r="K66">
        <f>Results_from_model!W66</f>
        <v>4.4989999999999997</v>
      </c>
      <c r="L66">
        <f>Results_from_model!X66</f>
        <v>7.1820000000000004</v>
      </c>
      <c r="M66">
        <f>Results_from_model!Y66</f>
        <v>4.0430000000000001</v>
      </c>
      <c r="N66">
        <f>Results_from_model!Z66</f>
        <v>5.46</v>
      </c>
      <c r="O66">
        <f>Results_from_model!AA66</f>
        <v>2.9630000000000001</v>
      </c>
      <c r="AC66">
        <v>6.5477182524313902</v>
      </c>
      <c r="AD66">
        <v>6.548</v>
      </c>
      <c r="AF66">
        <v>3.2040664440495101</v>
      </c>
      <c r="AG66">
        <v>3.2040000000000002</v>
      </c>
      <c r="AI66">
        <v>6.0527545773027001</v>
      </c>
      <c r="AJ66">
        <v>5.46</v>
      </c>
      <c r="AK66">
        <v>2.9630000000000001</v>
      </c>
      <c r="AL66">
        <v>6.548</v>
      </c>
      <c r="AM66" s="32">
        <v>5.4599256717894598</v>
      </c>
      <c r="AN66">
        <f t="shared" si="1"/>
        <v>-7.4328210540208772E-5</v>
      </c>
      <c r="AO66">
        <v>6.1114587305588799</v>
      </c>
      <c r="AP66">
        <v>6.5477182524313902</v>
      </c>
      <c r="AQ66">
        <v>6.3000498601722299</v>
      </c>
    </row>
    <row r="67" spans="1:43" x14ac:dyDescent="0.2">
      <c r="A67" t="s">
        <v>85</v>
      </c>
      <c r="B67">
        <f>Results_from_model!N67</f>
        <v>3.2250000000000001</v>
      </c>
      <c r="C67">
        <f>Results_from_model!O67</f>
        <v>3.492</v>
      </c>
      <c r="D67">
        <f>Results_from_model!P67</f>
        <v>9.077</v>
      </c>
      <c r="E67">
        <f>Results_from_model!Q67</f>
        <v>4.4740000000000002</v>
      </c>
      <c r="F67">
        <f>Results_from_model!R67</f>
        <v>6.6639999999999997</v>
      </c>
      <c r="G67">
        <f>Results_from_model!S67</f>
        <v>4.0609999999999999</v>
      </c>
      <c r="H67">
        <f>Results_from_model!T67</f>
        <v>3.2250000000000001</v>
      </c>
      <c r="I67">
        <f>Results_from_model!U67</f>
        <v>3.492</v>
      </c>
      <c r="J67">
        <f>Results_from_model!V67</f>
        <v>10.111000000000001</v>
      </c>
      <c r="K67">
        <f>Results_from_model!W67</f>
        <v>4.6449999999999996</v>
      </c>
      <c r="L67">
        <f>Results_from_model!X67</f>
        <v>7.3150000000000004</v>
      </c>
      <c r="M67">
        <f>Results_from_model!Y67</f>
        <v>4.1609999999999996</v>
      </c>
      <c r="N67">
        <f>Results_from_model!Z67</f>
        <v>5.6029999999999998</v>
      </c>
      <c r="O67">
        <f>Results_from_model!AA67</f>
        <v>3.0590000000000002</v>
      </c>
      <c r="AC67">
        <v>6.6640173607728297</v>
      </c>
      <c r="AD67">
        <v>6.6639999999999997</v>
      </c>
      <c r="AF67">
        <v>3.2245076576986</v>
      </c>
      <c r="AG67">
        <v>3.2250000000000001</v>
      </c>
      <c r="AI67">
        <v>6.17248121157869</v>
      </c>
      <c r="AJ67">
        <v>5.6029999999999998</v>
      </c>
      <c r="AK67">
        <v>3.0590000000000002</v>
      </c>
      <c r="AL67">
        <v>6.6639999999999997</v>
      </c>
      <c r="AM67" s="32">
        <v>5.60264441325881</v>
      </c>
      <c r="AN67">
        <f t="shared" si="1"/>
        <v>-3.5558674118973954E-4</v>
      </c>
      <c r="AO67">
        <v>6.2383208933181598</v>
      </c>
      <c r="AP67">
        <v>6.6640173607728297</v>
      </c>
      <c r="AQ67">
        <v>6.4180482041411704</v>
      </c>
    </row>
    <row r="68" spans="1:43" x14ac:dyDescent="0.2">
      <c r="A68" t="s">
        <v>86</v>
      </c>
      <c r="B68">
        <f>Results_from_model!N68</f>
        <v>3.2440000000000002</v>
      </c>
      <c r="C68">
        <f>Results_from_model!O68</f>
        <v>3.57</v>
      </c>
      <c r="D68">
        <f>Results_from_model!P68</f>
        <v>9.2609999999999992</v>
      </c>
      <c r="E68">
        <f>Results_from_model!Q68</f>
        <v>4.6120000000000001</v>
      </c>
      <c r="F68">
        <f>Results_from_model!R68</f>
        <v>6.78</v>
      </c>
      <c r="G68">
        <f>Results_from_model!S68</f>
        <v>4.173</v>
      </c>
      <c r="H68">
        <f>Results_from_model!T68</f>
        <v>3.2440000000000002</v>
      </c>
      <c r="I68">
        <f>Results_from_model!U68</f>
        <v>3.57</v>
      </c>
      <c r="J68">
        <f>Results_from_model!V68</f>
        <v>10.32</v>
      </c>
      <c r="K68">
        <f>Results_from_model!W68</f>
        <v>4.7919999999999998</v>
      </c>
      <c r="L68">
        <f>Results_from_model!X68</f>
        <v>7.4470000000000001</v>
      </c>
      <c r="M68">
        <f>Results_from_model!Y68</f>
        <v>4.2789999999999999</v>
      </c>
      <c r="N68">
        <f>Results_from_model!Z68</f>
        <v>5.7450000000000001</v>
      </c>
      <c r="O68">
        <f>Results_from_model!AA68</f>
        <v>3.1549999999999998</v>
      </c>
      <c r="AC68">
        <v>6.7800185735429199</v>
      </c>
      <c r="AD68">
        <v>6.78</v>
      </c>
      <c r="AF68">
        <v>3.24430681122492</v>
      </c>
      <c r="AG68">
        <v>3.2440000000000002</v>
      </c>
      <c r="AI68">
        <v>6.2923177545137596</v>
      </c>
      <c r="AJ68">
        <v>5.7450000000000001</v>
      </c>
      <c r="AK68">
        <v>3.1549999999999998</v>
      </c>
      <c r="AL68">
        <v>6.78</v>
      </c>
      <c r="AM68" s="32">
        <v>5.7450828882929601</v>
      </c>
      <c r="AN68">
        <f t="shared" si="1"/>
        <v>8.2888292959992782E-5</v>
      </c>
      <c r="AO68">
        <v>6.36489734703812</v>
      </c>
      <c r="AP68">
        <v>6.7800185735429199</v>
      </c>
      <c r="AQ68">
        <v>6.5359535537006703</v>
      </c>
    </row>
    <row r="69" spans="1:43" x14ac:dyDescent="0.2">
      <c r="A69" t="s">
        <v>87</v>
      </c>
      <c r="B69">
        <f>Results_from_model!N69</f>
        <v>3.2629999999999999</v>
      </c>
      <c r="C69">
        <f>Results_from_model!O69</f>
        <v>3.6459999999999999</v>
      </c>
      <c r="D69">
        <f>Results_from_model!P69</f>
        <v>9.44</v>
      </c>
      <c r="E69">
        <f>Results_from_model!Q69</f>
        <v>4.7510000000000003</v>
      </c>
      <c r="F69">
        <f>Results_from_model!R69</f>
        <v>6.8959999999999999</v>
      </c>
      <c r="G69">
        <f>Results_from_model!S69</f>
        <v>4.2850000000000001</v>
      </c>
      <c r="H69">
        <f>Results_from_model!T69</f>
        <v>3.2629999999999999</v>
      </c>
      <c r="I69">
        <f>Results_from_model!U69</f>
        <v>3.6459999999999999</v>
      </c>
      <c r="J69">
        <f>Results_from_model!V69</f>
        <v>10.523</v>
      </c>
      <c r="K69">
        <f>Results_from_model!W69</f>
        <v>4.9409999999999998</v>
      </c>
      <c r="L69">
        <f>Results_from_model!X69</f>
        <v>7.5789999999999997</v>
      </c>
      <c r="M69">
        <f>Results_from_model!Y69</f>
        <v>4.3970000000000002</v>
      </c>
      <c r="N69">
        <f>Results_from_model!Z69</f>
        <v>5.8869999999999996</v>
      </c>
      <c r="O69">
        <f>Results_from_model!AA69</f>
        <v>3.2509999999999999</v>
      </c>
      <c r="AC69">
        <v>6.89572446002924</v>
      </c>
      <c r="AD69">
        <v>6.8959999999999999</v>
      </c>
      <c r="AF69">
        <v>3.26348365020324</v>
      </c>
      <c r="AG69">
        <v>3.2629999999999999</v>
      </c>
      <c r="AI69">
        <v>6.4122678137669897</v>
      </c>
      <c r="AJ69">
        <v>5.8869999999999996</v>
      </c>
      <c r="AK69">
        <v>3.2509999999999999</v>
      </c>
      <c r="AL69">
        <v>6.8959999999999999</v>
      </c>
      <c r="AM69" s="32">
        <v>5.8872407314278403</v>
      </c>
      <c r="AN69">
        <f t="shared" si="1"/>
        <v>2.4073142784075685E-4</v>
      </c>
      <c r="AO69">
        <v>6.49118902856838</v>
      </c>
      <c r="AP69">
        <v>6.89572446002924</v>
      </c>
      <c r="AQ69">
        <v>6.6537690155415401</v>
      </c>
    </row>
    <row r="70" spans="1:43" x14ac:dyDescent="0.2">
      <c r="A70" t="s">
        <v>88</v>
      </c>
      <c r="B70">
        <f>Results_from_model!N70</f>
        <v>3.282</v>
      </c>
      <c r="C70">
        <f>Results_from_model!O70</f>
        <v>3.722</v>
      </c>
      <c r="D70">
        <f>Results_from_model!P70</f>
        <v>9.6129999999999995</v>
      </c>
      <c r="E70">
        <f>Results_from_model!Q70</f>
        <v>4.8920000000000003</v>
      </c>
      <c r="F70">
        <f>Results_from_model!R70</f>
        <v>7.0110000000000001</v>
      </c>
      <c r="G70">
        <f>Results_from_model!S70</f>
        <v>4.3970000000000002</v>
      </c>
      <c r="H70">
        <f>Results_from_model!T70</f>
        <v>3.282</v>
      </c>
      <c r="I70">
        <f>Results_from_model!U70</f>
        <v>3.722</v>
      </c>
      <c r="J70">
        <f>Results_from_model!V70</f>
        <v>10.72</v>
      </c>
      <c r="K70">
        <f>Results_from_model!W70</f>
        <v>5.0910000000000002</v>
      </c>
      <c r="L70">
        <f>Results_from_model!X70</f>
        <v>7.7110000000000003</v>
      </c>
      <c r="M70">
        <f>Results_from_model!Y70</f>
        <v>4.5149999999999997</v>
      </c>
      <c r="N70">
        <f>Results_from_model!Z70</f>
        <v>6.0289999999999999</v>
      </c>
      <c r="O70">
        <f>Results_from_model!AA70</f>
        <v>3.3479999999999999</v>
      </c>
      <c r="AC70">
        <v>7.0111380967146397</v>
      </c>
      <c r="AD70">
        <v>7.0110000000000001</v>
      </c>
      <c r="AF70">
        <v>3.2820573382084199</v>
      </c>
      <c r="AG70">
        <v>3.282</v>
      </c>
      <c r="AI70">
        <v>6.5323356402889701</v>
      </c>
      <c r="AJ70">
        <v>6.0289999999999999</v>
      </c>
      <c r="AK70">
        <v>3.3479999999999999</v>
      </c>
      <c r="AL70">
        <v>7.0110000000000001</v>
      </c>
      <c r="AM70" s="32">
        <v>6.0291184301529599</v>
      </c>
      <c r="AN70">
        <f t="shared" si="1"/>
        <v>1.1843015295998072E-4</v>
      </c>
      <c r="AO70">
        <v>6.61719754785394</v>
      </c>
      <c r="AP70">
        <v>7.0111380967146397</v>
      </c>
      <c r="AQ70">
        <v>6.7714982689004701</v>
      </c>
    </row>
    <row r="71" spans="1:43" x14ac:dyDescent="0.2">
      <c r="A71" t="s">
        <v>89</v>
      </c>
      <c r="B71">
        <f>Results_from_model!N71</f>
        <v>3.3</v>
      </c>
      <c r="C71">
        <f>Results_from_model!O71</f>
        <v>3.7970000000000002</v>
      </c>
      <c r="D71">
        <f>Results_from_model!P71</f>
        <v>9.7799999999999994</v>
      </c>
      <c r="E71">
        <f>Results_from_model!Q71</f>
        <v>5.0330000000000004</v>
      </c>
      <c r="F71">
        <f>Results_from_model!R71</f>
        <v>7.1260000000000003</v>
      </c>
      <c r="G71">
        <f>Results_from_model!S71</f>
        <v>4.508</v>
      </c>
      <c r="H71">
        <f>Results_from_model!T71</f>
        <v>3.3</v>
      </c>
      <c r="I71">
        <f>Results_from_model!U71</f>
        <v>3.7970000000000002</v>
      </c>
      <c r="J71">
        <f>Results_from_model!V71</f>
        <v>10.91</v>
      </c>
      <c r="K71">
        <f>Results_from_model!W71</f>
        <v>5.2430000000000003</v>
      </c>
      <c r="L71">
        <f>Results_from_model!X71</f>
        <v>7.8419999999999996</v>
      </c>
      <c r="M71">
        <f>Results_from_model!Y71</f>
        <v>4.6319999999999997</v>
      </c>
      <c r="N71">
        <f>Results_from_model!Z71</f>
        <v>6.1710000000000003</v>
      </c>
      <c r="O71">
        <f>Results_from_model!AA71</f>
        <v>3.4449999999999998</v>
      </c>
      <c r="AC71">
        <v>7.1262630797384903</v>
      </c>
      <c r="AD71">
        <v>7.1260000000000003</v>
      </c>
      <c r="AF71">
        <v>3.3000464725073</v>
      </c>
      <c r="AG71">
        <v>3.3</v>
      </c>
      <c r="AI71">
        <v>6.6525261518633503</v>
      </c>
      <c r="AJ71">
        <v>6.1710000000000003</v>
      </c>
      <c r="AK71">
        <v>3.4449999999999998</v>
      </c>
      <c r="AL71">
        <v>7.1260000000000003</v>
      </c>
      <c r="AM71" s="32">
        <v>6.1707173274437199</v>
      </c>
      <c r="AN71">
        <f t="shared" si="1"/>
        <v>-2.8267255628033894E-4</v>
      </c>
      <c r="AO71">
        <v>6.7429251952353502</v>
      </c>
      <c r="AP71">
        <v>7.1262630797384903</v>
      </c>
      <c r="AQ71">
        <v>6.8891455836700501</v>
      </c>
    </row>
    <row r="72" spans="1:43" x14ac:dyDescent="0.2">
      <c r="A72" t="s">
        <v>90</v>
      </c>
      <c r="B72">
        <f>Results_from_model!N72</f>
        <v>3.3170000000000002</v>
      </c>
      <c r="C72">
        <f>Results_from_model!O72</f>
        <v>3.87</v>
      </c>
      <c r="D72">
        <f>Results_from_model!P72</f>
        <v>9.9420000000000002</v>
      </c>
      <c r="E72">
        <f>Results_from_model!Q72</f>
        <v>5.1749999999999998</v>
      </c>
      <c r="F72">
        <f>Results_from_model!R72</f>
        <v>7.2409999999999997</v>
      </c>
      <c r="G72">
        <f>Results_from_model!S72</f>
        <v>4.6189999999999998</v>
      </c>
      <c r="H72">
        <f>Results_from_model!T72</f>
        <v>3.3170000000000002</v>
      </c>
      <c r="I72">
        <f>Results_from_model!U72</f>
        <v>3.87</v>
      </c>
      <c r="J72">
        <f>Results_from_model!V72</f>
        <v>11.093999999999999</v>
      </c>
      <c r="K72">
        <f>Results_from_model!W72</f>
        <v>5.3949999999999996</v>
      </c>
      <c r="L72">
        <f>Results_from_model!X72</f>
        <v>7.9729999999999999</v>
      </c>
      <c r="M72">
        <f>Results_from_model!Y72</f>
        <v>4.7489999999999997</v>
      </c>
      <c r="N72">
        <f>Results_from_model!Z72</f>
        <v>6.3120000000000003</v>
      </c>
      <c r="O72">
        <f>Results_from_model!AA72</f>
        <v>3.5419999999999998</v>
      </c>
      <c r="AC72">
        <v>7.2411035410830698</v>
      </c>
      <c r="AD72">
        <v>7.2409999999999997</v>
      </c>
      <c r="AF72">
        <v>3.3174690994028802</v>
      </c>
      <c r="AG72">
        <v>3.3170000000000002</v>
      </c>
      <c r="AI72">
        <v>6.7728449619071602</v>
      </c>
      <c r="AJ72">
        <v>6.3120000000000003</v>
      </c>
      <c r="AK72">
        <v>3.5419999999999998</v>
      </c>
      <c r="AL72">
        <v>7.2409999999999997</v>
      </c>
      <c r="AM72" s="32">
        <v>6.3120396291582699</v>
      </c>
      <c r="AN72">
        <f t="shared" si="1"/>
        <v>3.9629158269605114E-5</v>
      </c>
      <c r="AO72">
        <v>6.8683749528737401</v>
      </c>
      <c r="AP72">
        <v>7.2411035410830698</v>
      </c>
      <c r="AQ72">
        <v>7.0067158429985597</v>
      </c>
    </row>
    <row r="73" spans="1:43" x14ac:dyDescent="0.2">
      <c r="A73" t="s">
        <v>91</v>
      </c>
      <c r="B73">
        <f>Results_from_model!N73</f>
        <v>3.3340000000000001</v>
      </c>
      <c r="C73">
        <f>Results_from_model!O73</f>
        <v>3.9430000000000001</v>
      </c>
      <c r="D73">
        <f>Results_from_model!P73</f>
        <v>10.099</v>
      </c>
      <c r="E73">
        <f>Results_from_model!Q73</f>
        <v>5.3170000000000002</v>
      </c>
      <c r="F73">
        <f>Results_from_model!R73</f>
        <v>7.3559999999999999</v>
      </c>
      <c r="G73">
        <f>Results_from_model!S73</f>
        <v>4.7290000000000001</v>
      </c>
      <c r="H73">
        <f>Results_from_model!T73</f>
        <v>3.3340000000000001</v>
      </c>
      <c r="I73">
        <f>Results_from_model!U73</f>
        <v>3.9430000000000001</v>
      </c>
      <c r="J73">
        <f>Results_from_model!V73</f>
        <v>11.272</v>
      </c>
      <c r="K73">
        <f>Results_from_model!W73</f>
        <v>5.548</v>
      </c>
      <c r="L73">
        <f>Results_from_model!X73</f>
        <v>8.1039999999999992</v>
      </c>
      <c r="M73">
        <f>Results_from_model!Y73</f>
        <v>4.8650000000000002</v>
      </c>
      <c r="N73">
        <f>Results_from_model!Z73</f>
        <v>6.4530000000000003</v>
      </c>
      <c r="O73">
        <f>Results_from_model!AA73</f>
        <v>3.64</v>
      </c>
      <c r="AC73">
        <v>7.3556641689805602</v>
      </c>
      <c r="AD73">
        <v>7.3559999999999999</v>
      </c>
      <c r="AF73">
        <v>3.3343427292423198</v>
      </c>
      <c r="AG73">
        <v>3.3340000000000001</v>
      </c>
      <c r="AI73">
        <v>6.89329841428329</v>
      </c>
      <c r="AJ73">
        <v>6.4530000000000003</v>
      </c>
      <c r="AK73">
        <v>3.64</v>
      </c>
      <c r="AL73">
        <v>7.3559999999999999</v>
      </c>
      <c r="AM73" s="32">
        <v>6.4530884170918403</v>
      </c>
      <c r="AN73">
        <f t="shared" ref="AN73:AN104" si="2">AM73-N73</f>
        <v>8.8417091840042872E-5</v>
      </c>
      <c r="AO73">
        <v>6.9935505109534599</v>
      </c>
      <c r="AP73">
        <v>7.3556641689805602</v>
      </c>
      <c r="AQ73">
        <v>7.1242145710062497</v>
      </c>
    </row>
    <row r="74" spans="1:43" x14ac:dyDescent="0.2">
      <c r="A74" t="s">
        <v>92</v>
      </c>
      <c r="B74">
        <f>Results_from_model!N74</f>
        <v>3.351</v>
      </c>
      <c r="C74">
        <f>Results_from_model!O74</f>
        <v>4.0140000000000002</v>
      </c>
      <c r="D74">
        <f>Results_from_model!P74</f>
        <v>10.250999999999999</v>
      </c>
      <c r="E74">
        <f>Results_from_model!Q74</f>
        <v>5.46</v>
      </c>
      <c r="F74">
        <f>Results_from_model!R74</f>
        <v>7.47</v>
      </c>
      <c r="G74">
        <f>Results_from_model!S74</f>
        <v>4.8390000000000004</v>
      </c>
      <c r="H74">
        <f>Results_from_model!T74</f>
        <v>3.351</v>
      </c>
      <c r="I74">
        <f>Results_from_model!U74</f>
        <v>4.0140000000000002</v>
      </c>
      <c r="J74">
        <f>Results_from_model!V74</f>
        <v>11.444000000000001</v>
      </c>
      <c r="K74">
        <f>Results_from_model!W74</f>
        <v>5.7009999999999996</v>
      </c>
      <c r="L74">
        <f>Results_from_model!X74</f>
        <v>8.234</v>
      </c>
      <c r="M74">
        <f>Results_from_model!Y74</f>
        <v>4.9809999999999999</v>
      </c>
      <c r="N74">
        <f>Results_from_model!Z74</f>
        <v>6.5940000000000003</v>
      </c>
      <c r="O74">
        <f>Results_from_model!AA74</f>
        <v>3.738</v>
      </c>
      <c r="AC74">
        <v>7.4699502331540799</v>
      </c>
      <c r="AD74">
        <v>7.47</v>
      </c>
      <c r="AF74">
        <v>3.3506843510864299</v>
      </c>
      <c r="AG74">
        <v>3.351</v>
      </c>
      <c r="AI74">
        <v>7.0138936250528197</v>
      </c>
      <c r="AJ74">
        <v>6.5940000000000003</v>
      </c>
      <c r="AK74">
        <v>3.738</v>
      </c>
      <c r="AL74">
        <v>7.47</v>
      </c>
      <c r="AM74" s="32">
        <v>6.5938676685663999</v>
      </c>
      <c r="AN74">
        <f t="shared" si="2"/>
        <v>-1.3233143360036337E-4</v>
      </c>
      <c r="AO74">
        <v>7.1184562893973302</v>
      </c>
      <c r="AP74">
        <v>7.4699502331540799</v>
      </c>
      <c r="AQ74">
        <v>7.2416479663851101</v>
      </c>
    </row>
    <row r="75" spans="1:43" x14ac:dyDescent="0.2">
      <c r="A75" t="s">
        <v>93</v>
      </c>
      <c r="B75">
        <f>Results_from_model!N75</f>
        <v>3.367</v>
      </c>
      <c r="C75">
        <f>Results_from_model!O75</f>
        <v>4.0839999999999996</v>
      </c>
      <c r="D75">
        <f>Results_from_model!P75</f>
        <v>10.398</v>
      </c>
      <c r="E75">
        <f>Results_from_model!Q75</f>
        <v>5.6020000000000003</v>
      </c>
      <c r="F75">
        <f>Results_from_model!R75</f>
        <v>7.5839999999999996</v>
      </c>
      <c r="G75">
        <f>Results_from_model!S75</f>
        <v>4.9489999999999998</v>
      </c>
      <c r="H75">
        <f>Results_from_model!T75</f>
        <v>3.367</v>
      </c>
      <c r="I75">
        <f>Results_from_model!U75</f>
        <v>4.0839999999999996</v>
      </c>
      <c r="J75">
        <f>Results_from_model!V75</f>
        <v>11.611000000000001</v>
      </c>
      <c r="K75">
        <f>Results_from_model!W75</f>
        <v>5.8550000000000004</v>
      </c>
      <c r="L75">
        <f>Results_from_model!X75</f>
        <v>8.3650000000000002</v>
      </c>
      <c r="M75">
        <f>Results_from_model!Y75</f>
        <v>5.0970000000000004</v>
      </c>
      <c r="N75">
        <f>Results_from_model!Z75</f>
        <v>6.734</v>
      </c>
      <c r="O75">
        <f>Results_from_model!AA75</f>
        <v>3.8359999999999999</v>
      </c>
      <c r="AC75">
        <v>7.5839676156360998</v>
      </c>
      <c r="AD75">
        <v>7.5839999999999996</v>
      </c>
      <c r="AF75">
        <v>3.3665104470481402</v>
      </c>
      <c r="AG75">
        <v>3.367</v>
      </c>
      <c r="AI75">
        <v>7.1346385323107002</v>
      </c>
      <c r="AJ75">
        <v>6.734</v>
      </c>
      <c r="AK75">
        <v>3.8359999999999999</v>
      </c>
      <c r="AL75">
        <v>7.5839999999999996</v>
      </c>
      <c r="AM75" s="32">
        <v>6.7343822835630602</v>
      </c>
      <c r="AN75">
        <f t="shared" si="2"/>
        <v>3.8228356306024835E-4</v>
      </c>
      <c r="AO75">
        <v>7.2430974659785701</v>
      </c>
      <c r="AP75">
        <v>7.5839676156360998</v>
      </c>
      <c r="AQ75">
        <v>7.3590229428308502</v>
      </c>
    </row>
    <row r="76" spans="1:43" x14ac:dyDescent="0.2">
      <c r="A76" t="s">
        <v>94</v>
      </c>
      <c r="B76">
        <f>Results_from_model!N76</f>
        <v>3.3820000000000001</v>
      </c>
      <c r="C76">
        <f>Results_from_model!O76</f>
        <v>4.1529999999999996</v>
      </c>
      <c r="D76">
        <f>Results_from_model!P76</f>
        <v>10.54</v>
      </c>
      <c r="E76">
        <f>Results_from_model!Q76</f>
        <v>5.7450000000000001</v>
      </c>
      <c r="F76">
        <f>Results_from_model!R76</f>
        <v>7.6980000000000004</v>
      </c>
      <c r="G76">
        <f>Results_from_model!S76</f>
        <v>5.0579999999999998</v>
      </c>
      <c r="H76">
        <f>Results_from_model!T76</f>
        <v>3.3820000000000001</v>
      </c>
      <c r="I76">
        <f>Results_from_model!U76</f>
        <v>4.1529999999999996</v>
      </c>
      <c r="J76">
        <f>Results_from_model!V76</f>
        <v>11.772</v>
      </c>
      <c r="K76">
        <f>Results_from_model!W76</f>
        <v>6.008</v>
      </c>
      <c r="L76">
        <f>Results_from_model!X76</f>
        <v>8.4949999999999992</v>
      </c>
      <c r="M76">
        <f>Results_from_model!Y76</f>
        <v>5.2130000000000001</v>
      </c>
      <c r="N76">
        <f>Results_from_model!Z76</f>
        <v>6.875</v>
      </c>
      <c r="O76">
        <f>Results_from_model!AA76</f>
        <v>3.9340000000000002</v>
      </c>
      <c r="AC76">
        <v>7.6977228481043101</v>
      </c>
      <c r="AD76">
        <v>7.6980000000000004</v>
      </c>
      <c r="AF76">
        <v>3.3818370063035399</v>
      </c>
      <c r="AG76">
        <v>3.3820000000000001</v>
      </c>
      <c r="AI76">
        <v>7.2555419555030696</v>
      </c>
      <c r="AJ76">
        <v>6.875</v>
      </c>
      <c r="AK76">
        <v>3.9340000000000002</v>
      </c>
      <c r="AL76">
        <v>7.6980000000000004</v>
      </c>
      <c r="AM76" s="32">
        <v>6.8746381205907001</v>
      </c>
      <c r="AN76">
        <f t="shared" si="2"/>
        <v>-3.6187940929988116E-4</v>
      </c>
      <c r="AO76">
        <v>7.3674800118649104</v>
      </c>
      <c r="AP76">
        <v>7.6977228481043101</v>
      </c>
      <c r="AQ76">
        <v>7.4763471774689396</v>
      </c>
    </row>
    <row r="77" spans="1:43" x14ac:dyDescent="0.2">
      <c r="A77" t="s">
        <v>95</v>
      </c>
      <c r="B77">
        <f>Results_from_model!N77</f>
        <v>3.3969999999999998</v>
      </c>
      <c r="C77">
        <f>Results_from_model!O77</f>
        <v>4.2210000000000001</v>
      </c>
      <c r="D77">
        <f>Results_from_model!P77</f>
        <v>10.678000000000001</v>
      </c>
      <c r="E77">
        <f>Results_from_model!Q77</f>
        <v>5.8869999999999996</v>
      </c>
      <c r="F77">
        <f>Results_from_model!R77</f>
        <v>7.8109999999999999</v>
      </c>
      <c r="G77">
        <f>Results_from_model!S77</f>
        <v>5.1660000000000004</v>
      </c>
      <c r="H77">
        <f>Results_from_model!T77</f>
        <v>3.3969999999999998</v>
      </c>
      <c r="I77">
        <f>Results_from_model!U77</f>
        <v>4.2210000000000001</v>
      </c>
      <c r="J77">
        <f>Results_from_model!V77</f>
        <v>11.929</v>
      </c>
      <c r="K77">
        <f>Results_from_model!W77</f>
        <v>6.1619999999999999</v>
      </c>
      <c r="L77">
        <f>Results_from_model!X77</f>
        <v>8.6240000000000006</v>
      </c>
      <c r="M77">
        <f>Results_from_model!Y77</f>
        <v>5.3280000000000003</v>
      </c>
      <c r="N77">
        <f>Results_from_model!Z77</f>
        <v>7.0149999999999997</v>
      </c>
      <c r="O77">
        <f>Results_from_model!AA77</f>
        <v>4.032</v>
      </c>
      <c r="AC77">
        <v>7.8112231568588104</v>
      </c>
      <c r="AD77">
        <v>7.8109999999999999</v>
      </c>
      <c r="AF77">
        <v>3.3966795387784998</v>
      </c>
      <c r="AG77">
        <v>3.3969999999999998</v>
      </c>
      <c r="AI77">
        <v>7.3766136659480104</v>
      </c>
      <c r="AJ77">
        <v>7.0149999999999997</v>
      </c>
      <c r="AK77">
        <v>4.032</v>
      </c>
      <c r="AL77">
        <v>7.8109999999999999</v>
      </c>
      <c r="AM77" s="32">
        <v>7.01464204272248</v>
      </c>
      <c r="AN77">
        <f t="shared" si="2"/>
        <v>-3.5795727751963824E-4</v>
      </c>
      <c r="AO77">
        <v>7.4916107358608599</v>
      </c>
      <c r="AP77">
        <v>7.8112231568588104</v>
      </c>
      <c r="AQ77">
        <v>7.5936291687022397</v>
      </c>
    </row>
    <row r="78" spans="1:43" x14ac:dyDescent="0.2">
      <c r="A78" t="s">
        <v>96</v>
      </c>
      <c r="B78">
        <f>Results_from_model!N78</f>
        <v>3.411</v>
      </c>
      <c r="C78">
        <f>Results_from_model!O78</f>
        <v>4.2880000000000003</v>
      </c>
      <c r="D78">
        <f>Results_from_model!P78</f>
        <v>10.811</v>
      </c>
      <c r="E78">
        <f>Results_from_model!Q78</f>
        <v>6.0289999999999999</v>
      </c>
      <c r="F78">
        <f>Results_from_model!R78</f>
        <v>7.9240000000000004</v>
      </c>
      <c r="G78">
        <f>Results_from_model!S78</f>
        <v>5.274</v>
      </c>
      <c r="H78">
        <f>Results_from_model!T78</f>
        <v>3.411</v>
      </c>
      <c r="I78">
        <f>Results_from_model!U78</f>
        <v>4.2880000000000003</v>
      </c>
      <c r="J78">
        <f>Results_from_model!V78</f>
        <v>12.08</v>
      </c>
      <c r="K78">
        <f>Results_from_model!W78</f>
        <v>6.3150000000000004</v>
      </c>
      <c r="L78">
        <f>Results_from_model!X78</f>
        <v>8.7530000000000001</v>
      </c>
      <c r="M78">
        <f>Results_from_model!Y78</f>
        <v>5.4420000000000002</v>
      </c>
      <c r="N78">
        <f>Results_from_model!Z78</f>
        <v>7.1539999999999999</v>
      </c>
      <c r="O78">
        <f>Results_from_model!AA78</f>
        <v>4.13</v>
      </c>
      <c r="AC78">
        <v>7.9244765168431002</v>
      </c>
      <c r="AD78">
        <v>7.9240000000000004</v>
      </c>
      <c r="AF78">
        <v>3.41105308851763</v>
      </c>
      <c r="AG78">
        <v>3.411</v>
      </c>
      <c r="AI78">
        <v>7.4978644706570599</v>
      </c>
      <c r="AJ78">
        <v>7.1539999999999999</v>
      </c>
      <c r="AK78">
        <v>4.13</v>
      </c>
      <c r="AL78">
        <v>7.9240000000000004</v>
      </c>
      <c r="AM78" s="32">
        <v>7.1544019755415498</v>
      </c>
      <c r="AN78">
        <f t="shared" si="2"/>
        <v>4.0197554154985937E-4</v>
      </c>
      <c r="AO78">
        <v>7.6154973388866498</v>
      </c>
      <c r="AP78">
        <v>7.9244765168431002</v>
      </c>
      <c r="AQ78">
        <v>7.7108783052293104</v>
      </c>
    </row>
    <row r="79" spans="1:43" x14ac:dyDescent="0.2">
      <c r="A79" t="s">
        <v>97</v>
      </c>
      <c r="B79">
        <f>Results_from_model!N79</f>
        <v>3.4249999999999998</v>
      </c>
      <c r="C79">
        <f>Results_from_model!O79</f>
        <v>4.3540000000000001</v>
      </c>
      <c r="D79">
        <f>Results_from_model!P79</f>
        <v>10.94</v>
      </c>
      <c r="E79">
        <f>Results_from_model!Q79</f>
        <v>6.1710000000000003</v>
      </c>
      <c r="F79">
        <f>Results_from_model!R79</f>
        <v>8.0370000000000008</v>
      </c>
      <c r="G79">
        <f>Results_from_model!S79</f>
        <v>5.3819999999999997</v>
      </c>
      <c r="H79">
        <f>Results_from_model!T79</f>
        <v>3.4249999999999998</v>
      </c>
      <c r="I79">
        <f>Results_from_model!U79</f>
        <v>4.3540000000000001</v>
      </c>
      <c r="J79">
        <f>Results_from_model!V79</f>
        <v>12.226000000000001</v>
      </c>
      <c r="K79">
        <f>Results_from_model!W79</f>
        <v>6.468</v>
      </c>
      <c r="L79">
        <f>Results_from_model!X79</f>
        <v>8.8829999999999991</v>
      </c>
      <c r="M79">
        <f>Results_from_model!Y79</f>
        <v>5.5570000000000004</v>
      </c>
      <c r="N79">
        <f>Results_from_model!Z79</f>
        <v>7.2939999999999996</v>
      </c>
      <c r="O79">
        <f>Results_from_model!AA79</f>
        <v>4.2290000000000001</v>
      </c>
      <c r="AC79">
        <v>8.0374917164077999</v>
      </c>
      <c r="AD79">
        <v>8.0370000000000008</v>
      </c>
      <c r="AF79">
        <v>3.4249722467356398</v>
      </c>
      <c r="AG79">
        <v>3.4249999999999998</v>
      </c>
      <c r="AI79">
        <v>7.61930631203529</v>
      </c>
      <c r="AJ79">
        <v>7.2939999999999996</v>
      </c>
      <c r="AK79">
        <v>4.2290000000000001</v>
      </c>
      <c r="AL79">
        <v>8.0370000000000008</v>
      </c>
      <c r="AM79" s="32">
        <v>7.29392697911923</v>
      </c>
      <c r="AN79">
        <f t="shared" si="2"/>
        <v>-7.3020880769547603E-5</v>
      </c>
      <c r="AO79">
        <v>7.7391484805628599</v>
      </c>
      <c r="AP79">
        <v>8.0374917164077999</v>
      </c>
      <c r="AQ79">
        <v>7.8281049483657199</v>
      </c>
    </row>
    <row r="80" spans="1:43" x14ac:dyDescent="0.2">
      <c r="A80" t="s">
        <v>98</v>
      </c>
      <c r="B80">
        <f>Results_from_model!N80</f>
        <v>3.4380000000000002</v>
      </c>
      <c r="C80">
        <f>Results_from_model!O80</f>
        <v>4.4189999999999996</v>
      </c>
      <c r="D80">
        <f>Results_from_model!P80</f>
        <v>11.065</v>
      </c>
      <c r="E80">
        <f>Results_from_model!Q80</f>
        <v>6.3120000000000003</v>
      </c>
      <c r="F80">
        <f>Results_from_model!R80</f>
        <v>8.15</v>
      </c>
      <c r="G80">
        <f>Results_from_model!S80</f>
        <v>5.4889999999999999</v>
      </c>
      <c r="H80">
        <f>Results_from_model!T80</f>
        <v>3.4380000000000002</v>
      </c>
      <c r="I80">
        <f>Results_from_model!U80</f>
        <v>4.4189999999999996</v>
      </c>
      <c r="J80">
        <f>Results_from_model!V80</f>
        <v>12.368</v>
      </c>
      <c r="K80">
        <f>Results_from_model!W80</f>
        <v>6.62</v>
      </c>
      <c r="L80">
        <f>Results_from_model!X80</f>
        <v>9.0109999999999992</v>
      </c>
      <c r="M80">
        <f>Results_from_model!Y80</f>
        <v>5.67</v>
      </c>
      <c r="N80">
        <f>Results_from_model!Z80</f>
        <v>7.4329999999999998</v>
      </c>
      <c r="O80">
        <f>Results_from_model!AA80</f>
        <v>4.327</v>
      </c>
      <c r="AC80">
        <v>8.1502784349073991</v>
      </c>
      <c r="AD80">
        <v>8.15</v>
      </c>
      <c r="AF80">
        <v>3.4384511645603699</v>
      </c>
      <c r="AG80">
        <v>3.4380000000000002</v>
      </c>
      <c r="AI80">
        <v>7.7409523866019603</v>
      </c>
      <c r="AJ80">
        <v>7.4329999999999998</v>
      </c>
      <c r="AK80">
        <v>4.327</v>
      </c>
      <c r="AL80">
        <v>8.15</v>
      </c>
      <c r="AM80" s="32">
        <v>7.4332273366189199</v>
      </c>
      <c r="AN80">
        <f t="shared" si="2"/>
        <v>2.2733661892004875E-4</v>
      </c>
      <c r="AO80">
        <v>7.8625738601949298</v>
      </c>
      <c r="AP80">
        <v>8.1502784349073991</v>
      </c>
      <c r="AQ80">
        <v>7.9453205302910996</v>
      </c>
    </row>
    <row r="81" spans="1:43" x14ac:dyDescent="0.2">
      <c r="A81" t="s">
        <v>99</v>
      </c>
      <c r="B81">
        <f>Results_from_model!N81</f>
        <v>3.452</v>
      </c>
      <c r="C81">
        <f>Results_from_model!O81</f>
        <v>4.4820000000000002</v>
      </c>
      <c r="D81">
        <f>Results_from_model!P81</f>
        <v>11.186999999999999</v>
      </c>
      <c r="E81">
        <f>Results_from_model!Q81</f>
        <v>6.452</v>
      </c>
      <c r="F81">
        <f>Results_from_model!R81</f>
        <v>8.2629999999999999</v>
      </c>
      <c r="G81">
        <f>Results_from_model!S81</f>
        <v>5.5949999999999998</v>
      </c>
      <c r="H81">
        <f>Results_from_model!T81</f>
        <v>3.452</v>
      </c>
      <c r="I81">
        <f>Results_from_model!U81</f>
        <v>4.4820000000000002</v>
      </c>
      <c r="J81">
        <f>Results_from_model!V81</f>
        <v>12.505000000000001</v>
      </c>
      <c r="K81">
        <f>Results_from_model!W81</f>
        <v>6.7709999999999999</v>
      </c>
      <c r="L81">
        <f>Results_from_model!X81</f>
        <v>9.14</v>
      </c>
      <c r="M81">
        <f>Results_from_model!Y81</f>
        <v>5.7839999999999998</v>
      </c>
      <c r="N81">
        <f>Results_from_model!Z81</f>
        <v>7.5720000000000001</v>
      </c>
      <c r="O81">
        <f>Results_from_model!AA81</f>
        <v>4.4260000000000002</v>
      </c>
      <c r="AC81">
        <v>8.2628473356710401</v>
      </c>
      <c r="AD81">
        <v>8.2629999999999999</v>
      </c>
      <c r="AF81">
        <v>3.45150356546766</v>
      </c>
      <c r="AG81">
        <v>3.452</v>
      </c>
      <c r="AI81">
        <v>7.8628172865677</v>
      </c>
      <c r="AJ81">
        <v>7.5720000000000001</v>
      </c>
      <c r="AK81">
        <v>4.4260000000000002</v>
      </c>
      <c r="AL81">
        <v>8.2629999999999999</v>
      </c>
      <c r="AM81" s="32">
        <v>7.5723146626984903</v>
      </c>
      <c r="AN81">
        <f t="shared" si="2"/>
        <v>3.1466269849023121E-4</v>
      </c>
      <c r="AO81">
        <v>7.9857843149474297</v>
      </c>
      <c r="AP81">
        <v>8.2628473356710401</v>
      </c>
      <c r="AQ81">
        <v>8.0625376713983901</v>
      </c>
    </row>
    <row r="82" spans="1:43" x14ac:dyDescent="0.2">
      <c r="A82" t="s">
        <v>100</v>
      </c>
      <c r="B82">
        <f>Results_from_model!N82</f>
        <v>3.464</v>
      </c>
      <c r="C82">
        <f>Results_from_model!O82</f>
        <v>4.5449999999999999</v>
      </c>
      <c r="D82">
        <f>Results_from_model!P82</f>
        <v>11.304</v>
      </c>
      <c r="E82">
        <f>Results_from_model!Q82</f>
        <v>6.5919999999999996</v>
      </c>
      <c r="F82">
        <f>Results_from_model!R82</f>
        <v>8.375</v>
      </c>
      <c r="G82">
        <f>Results_from_model!S82</f>
        <v>5.7009999999999996</v>
      </c>
      <c r="H82">
        <f>Results_from_model!T82</f>
        <v>3.464</v>
      </c>
      <c r="I82">
        <f>Results_from_model!U82</f>
        <v>4.5449999999999999</v>
      </c>
      <c r="J82">
        <f>Results_from_model!V82</f>
        <v>12.638</v>
      </c>
      <c r="K82">
        <f>Results_from_model!W82</f>
        <v>6.9219999999999997</v>
      </c>
      <c r="L82">
        <f>Results_from_model!X82</f>
        <v>9.2680000000000007</v>
      </c>
      <c r="M82">
        <f>Results_from_model!Y82</f>
        <v>5.8970000000000002</v>
      </c>
      <c r="N82">
        <f>Results_from_model!Z82</f>
        <v>7.7110000000000003</v>
      </c>
      <c r="O82">
        <f>Results_from_model!AA82</f>
        <v>4.524</v>
      </c>
      <c r="AC82">
        <v>8.3752101774424599</v>
      </c>
      <c r="AD82">
        <v>8.375</v>
      </c>
      <c r="AF82">
        <v>3.4641427574150798</v>
      </c>
      <c r="AG82">
        <v>3.464</v>
      </c>
      <c r="AI82">
        <v>7.9849171689403002</v>
      </c>
      <c r="AJ82">
        <v>7.7110000000000003</v>
      </c>
      <c r="AK82">
        <v>4.524</v>
      </c>
      <c r="AL82">
        <v>8.375</v>
      </c>
      <c r="AM82" s="32">
        <v>7.7112020355817403</v>
      </c>
      <c r="AN82">
        <f t="shared" si="2"/>
        <v>2.0203558174003433E-4</v>
      </c>
      <c r="AO82">
        <v>8.1087919386139298</v>
      </c>
      <c r="AP82">
        <v>8.3752101774424599</v>
      </c>
      <c r="AQ82">
        <v>8.1797703206339794</v>
      </c>
    </row>
    <row r="83" spans="1:43" x14ac:dyDescent="0.2">
      <c r="A83" t="s">
        <v>101</v>
      </c>
      <c r="B83">
        <f>Results_from_model!N83</f>
        <v>3.476</v>
      </c>
      <c r="C83">
        <f>Results_from_model!O83</f>
        <v>4.6059999999999999</v>
      </c>
      <c r="D83">
        <f>Results_from_model!P83</f>
        <v>11.417</v>
      </c>
      <c r="E83">
        <f>Results_from_model!Q83</f>
        <v>6.7309999999999999</v>
      </c>
      <c r="F83">
        <f>Results_from_model!R83</f>
        <v>8.4870000000000001</v>
      </c>
      <c r="G83">
        <f>Results_from_model!S83</f>
        <v>5.8070000000000004</v>
      </c>
      <c r="H83">
        <f>Results_from_model!T83</f>
        <v>3.476</v>
      </c>
      <c r="I83">
        <f>Results_from_model!U83</f>
        <v>4.6059999999999999</v>
      </c>
      <c r="J83">
        <f>Results_from_model!V83</f>
        <v>12.766999999999999</v>
      </c>
      <c r="K83">
        <f>Results_from_model!W83</f>
        <v>7.0720000000000001</v>
      </c>
      <c r="L83">
        <f>Results_from_model!X83</f>
        <v>9.3960000000000008</v>
      </c>
      <c r="M83">
        <f>Results_from_model!Y83</f>
        <v>6.0090000000000003</v>
      </c>
      <c r="N83">
        <f>Results_from_model!Z83</f>
        <v>7.85</v>
      </c>
      <c r="O83">
        <f>Results_from_model!AA83</f>
        <v>4.6219999999999999</v>
      </c>
      <c r="AC83">
        <v>8.4873799480556205</v>
      </c>
      <c r="AD83">
        <v>8.4870000000000001</v>
      </c>
      <c r="AF83">
        <v>3.4763816446781202</v>
      </c>
      <c r="AG83">
        <v>3.476</v>
      </c>
      <c r="AI83">
        <v>8.1072699578311997</v>
      </c>
      <c r="AJ83">
        <v>7.85</v>
      </c>
      <c r="AK83">
        <v>4.6219999999999999</v>
      </c>
      <c r="AL83">
        <v>8.4870000000000001</v>
      </c>
      <c r="AM83" s="32">
        <v>7.8499041575190498</v>
      </c>
      <c r="AN83">
        <f t="shared" si="2"/>
        <v>-9.5842480949848152E-5</v>
      </c>
      <c r="AO83">
        <v>8.2316102251225907</v>
      </c>
      <c r="AP83">
        <v>8.4873799480556205</v>
      </c>
      <c r="AQ83">
        <v>8.2970339235357997</v>
      </c>
    </row>
    <row r="84" spans="1:43" x14ac:dyDescent="0.2">
      <c r="A84" t="s">
        <v>102</v>
      </c>
      <c r="B84">
        <f>Results_from_model!N84</f>
        <v>3.488</v>
      </c>
      <c r="C84">
        <f>Results_from_model!O84</f>
        <v>4.6669999999999998</v>
      </c>
      <c r="D84">
        <f>Results_from_model!P84</f>
        <v>11.526999999999999</v>
      </c>
      <c r="E84">
        <f>Results_from_model!Q84</f>
        <v>6.8680000000000003</v>
      </c>
      <c r="F84">
        <f>Results_from_model!R84</f>
        <v>8.5990000000000002</v>
      </c>
      <c r="G84">
        <f>Results_from_model!S84</f>
        <v>5.9119999999999999</v>
      </c>
      <c r="H84">
        <f>Results_from_model!T84</f>
        <v>3.488</v>
      </c>
      <c r="I84">
        <f>Results_from_model!U84</f>
        <v>4.6669999999999998</v>
      </c>
      <c r="J84">
        <f>Results_from_model!V84</f>
        <v>12.891</v>
      </c>
      <c r="K84">
        <f>Results_from_model!W84</f>
        <v>7.2210000000000001</v>
      </c>
      <c r="L84">
        <f>Results_from_model!X84</f>
        <v>9.5239999999999991</v>
      </c>
      <c r="M84">
        <f>Results_from_model!Y84</f>
        <v>6.1210000000000004</v>
      </c>
      <c r="N84">
        <f>Results_from_model!Z84</f>
        <v>7.9880000000000004</v>
      </c>
      <c r="O84">
        <f>Results_from_model!AA84</f>
        <v>4.72</v>
      </c>
      <c r="AC84">
        <v>8.5993710248968007</v>
      </c>
      <c r="AD84">
        <v>8.5990000000000002</v>
      </c>
      <c r="AF84">
        <v>3.4882327393941899</v>
      </c>
      <c r="AG84">
        <v>3.488</v>
      </c>
      <c r="AI84">
        <v>8.2298955868359194</v>
      </c>
      <c r="AJ84">
        <v>7.9880000000000004</v>
      </c>
      <c r="AK84">
        <v>4.72</v>
      </c>
      <c r="AL84">
        <v>8.5990000000000002</v>
      </c>
      <c r="AM84" s="32">
        <v>7.9884375493676698</v>
      </c>
      <c r="AN84">
        <f t="shared" si="2"/>
        <v>4.3754936766937647E-4</v>
      </c>
      <c r="AO84">
        <v>8.3542542417987899</v>
      </c>
      <c r="AP84">
        <v>8.5993710248968007</v>
      </c>
      <c r="AQ84">
        <v>8.4143456236775798</v>
      </c>
    </row>
    <row r="85" spans="1:43" x14ac:dyDescent="0.2">
      <c r="A85" t="s">
        <v>103</v>
      </c>
      <c r="B85">
        <f>Results_from_model!N85</f>
        <v>3.5</v>
      </c>
      <c r="C85">
        <f>Results_from_model!O85</f>
        <v>4.726</v>
      </c>
      <c r="D85">
        <f>Results_from_model!P85</f>
        <v>11.634</v>
      </c>
      <c r="E85">
        <f>Results_from_model!Q85</f>
        <v>7.0049999999999999</v>
      </c>
      <c r="F85">
        <f>Results_from_model!R85</f>
        <v>8.7110000000000003</v>
      </c>
      <c r="G85">
        <f>Results_from_model!S85</f>
        <v>6.016</v>
      </c>
      <c r="H85">
        <f>Results_from_model!T85</f>
        <v>3.5</v>
      </c>
      <c r="I85">
        <f>Results_from_model!U85</f>
        <v>4.726</v>
      </c>
      <c r="J85">
        <f>Results_from_model!V85</f>
        <v>13.012</v>
      </c>
      <c r="K85">
        <f>Results_from_model!W85</f>
        <v>7.3689999999999998</v>
      </c>
      <c r="L85">
        <f>Results_from_model!X85</f>
        <v>9.6519999999999992</v>
      </c>
      <c r="M85">
        <f>Results_from_model!Y85</f>
        <v>6.2320000000000002</v>
      </c>
      <c r="N85">
        <f>Results_from_model!Z85</f>
        <v>8.1270000000000007</v>
      </c>
      <c r="O85">
        <f>Results_from_model!AA85</f>
        <v>4.8179999999999996</v>
      </c>
      <c r="AC85">
        <v>8.7111993676462198</v>
      </c>
      <c r="AD85">
        <v>8.7110000000000003</v>
      </c>
      <c r="AF85">
        <v>3.4997081728166002</v>
      </c>
      <c r="AG85">
        <v>3.5</v>
      </c>
      <c r="AI85">
        <v>8.3528162897677607</v>
      </c>
      <c r="AJ85">
        <v>8.1270000000000007</v>
      </c>
      <c r="AK85">
        <v>4.8179999999999996</v>
      </c>
      <c r="AL85">
        <v>8.7110000000000003</v>
      </c>
      <c r="AM85" s="32">
        <v>8.1268207862251707</v>
      </c>
      <c r="AN85">
        <f t="shared" si="2"/>
        <v>-1.7921377482998935E-4</v>
      </c>
      <c r="AO85">
        <v>8.4767408384441403</v>
      </c>
      <c r="AP85">
        <v>8.7111993676462198</v>
      </c>
      <c r="AQ85">
        <v>8.5317245043922192</v>
      </c>
    </row>
    <row r="86" spans="1:43" x14ac:dyDescent="0.2">
      <c r="A86" t="s">
        <v>104</v>
      </c>
      <c r="B86">
        <f>Results_from_model!N86</f>
        <v>3.5110000000000001</v>
      </c>
      <c r="C86">
        <f>Results_from_model!O86</f>
        <v>4.7839999999999998</v>
      </c>
      <c r="D86">
        <f>Results_from_model!P86</f>
        <v>11.737</v>
      </c>
      <c r="E86">
        <f>Results_from_model!Q86</f>
        <v>7.14</v>
      </c>
      <c r="F86">
        <f>Results_from_model!R86</f>
        <v>8.8230000000000004</v>
      </c>
      <c r="G86">
        <f>Results_from_model!S86</f>
        <v>6.12</v>
      </c>
      <c r="H86">
        <f>Results_from_model!T86</f>
        <v>3.5110000000000001</v>
      </c>
      <c r="I86">
        <f>Results_from_model!U86</f>
        <v>4.7839999999999998</v>
      </c>
      <c r="J86">
        <f>Results_from_model!V86</f>
        <v>13.129</v>
      </c>
      <c r="K86">
        <f>Results_from_model!W86</f>
        <v>7.516</v>
      </c>
      <c r="L86">
        <f>Results_from_model!X86</f>
        <v>9.7799999999999994</v>
      </c>
      <c r="M86">
        <f>Results_from_model!Y86</f>
        <v>6.343</v>
      </c>
      <c r="N86">
        <f>Results_from_model!Z86</f>
        <v>8.2650000000000006</v>
      </c>
      <c r="O86">
        <f>Results_from_model!AA86</f>
        <v>4.9160000000000004</v>
      </c>
      <c r="AC86">
        <v>8.8228827498809199</v>
      </c>
      <c r="AD86">
        <v>8.8230000000000004</v>
      </c>
      <c r="AF86">
        <v>3.5108197062881801</v>
      </c>
      <c r="AG86">
        <v>3.5110000000000001</v>
      </c>
      <c r="AI86">
        <v>8.4760569496755807</v>
      </c>
      <c r="AJ86">
        <v>8.2650000000000006</v>
      </c>
      <c r="AK86">
        <v>4.9160000000000004</v>
      </c>
      <c r="AL86">
        <v>8.8230000000000004</v>
      </c>
      <c r="AM86" s="32">
        <v>8.2650747824684991</v>
      </c>
      <c r="AN86">
        <f t="shared" si="2"/>
        <v>7.4782468498568733E-5</v>
      </c>
      <c r="AO86">
        <v>8.5990888995159391</v>
      </c>
      <c r="AP86">
        <v>8.8228827498809199</v>
      </c>
      <c r="AQ86">
        <v>8.6491918790153495</v>
      </c>
    </row>
    <row r="87" spans="1:43" x14ac:dyDescent="0.2">
      <c r="A87" t="s">
        <v>105</v>
      </c>
      <c r="B87">
        <f>Results_from_model!N87</f>
        <v>3.5219999999999998</v>
      </c>
      <c r="C87">
        <f>Results_from_model!O87</f>
        <v>4.8410000000000002</v>
      </c>
      <c r="D87">
        <f>Results_from_model!P87</f>
        <v>11.837</v>
      </c>
      <c r="E87">
        <f>Results_from_model!Q87</f>
        <v>7.2750000000000004</v>
      </c>
      <c r="F87">
        <f>Results_from_model!R87</f>
        <v>8.9339999999999993</v>
      </c>
      <c r="G87">
        <f>Results_from_model!S87</f>
        <v>6.2229999999999999</v>
      </c>
      <c r="H87">
        <f>Results_from_model!T87</f>
        <v>3.5219999999999998</v>
      </c>
      <c r="I87">
        <f>Results_from_model!U87</f>
        <v>4.8410000000000002</v>
      </c>
      <c r="J87">
        <f>Results_from_model!V87</f>
        <v>13.242000000000001</v>
      </c>
      <c r="K87">
        <f>Results_from_model!W87</f>
        <v>7.6609999999999996</v>
      </c>
      <c r="L87">
        <f>Results_from_model!X87</f>
        <v>9.907</v>
      </c>
      <c r="M87">
        <f>Results_from_model!Y87</f>
        <v>6.4539999999999997</v>
      </c>
      <c r="N87">
        <f>Results_from_model!Z87</f>
        <v>8.4030000000000005</v>
      </c>
      <c r="O87">
        <f>Results_from_model!AA87</f>
        <v>5.0140000000000002</v>
      </c>
      <c r="AC87">
        <v>8.9344410373874297</v>
      </c>
      <c r="AD87">
        <v>8.9339999999999993</v>
      </c>
      <c r="AF87">
        <v>3.5215787419337299</v>
      </c>
      <c r="AG87">
        <v>3.5219999999999998</v>
      </c>
      <c r="AI87">
        <v>8.5996455179605196</v>
      </c>
      <c r="AJ87">
        <v>8.4030000000000005</v>
      </c>
      <c r="AK87">
        <v>5.0140000000000002</v>
      </c>
      <c r="AL87">
        <v>8.9339999999999993</v>
      </c>
      <c r="AM87" s="32">
        <v>8.4032231361804506</v>
      </c>
      <c r="AN87">
        <f t="shared" si="2"/>
        <v>2.2313618045011197E-4</v>
      </c>
      <c r="AO87">
        <v>8.7213196480957702</v>
      </c>
      <c r="AP87">
        <v>8.9344410373874297</v>
      </c>
      <c r="AQ87">
        <v>8.7667716394564295</v>
      </c>
    </row>
    <row r="88" spans="1:43" x14ac:dyDescent="0.2">
      <c r="A88" t="s">
        <v>106</v>
      </c>
      <c r="B88">
        <f>Results_from_model!N88</f>
        <v>3.532</v>
      </c>
      <c r="C88">
        <f>Results_from_model!O88</f>
        <v>4.8970000000000002</v>
      </c>
      <c r="D88">
        <f>Results_from_model!P88</f>
        <v>11.933</v>
      </c>
      <c r="E88">
        <f>Results_from_model!Q88</f>
        <v>7.4080000000000004</v>
      </c>
      <c r="F88">
        <f>Results_from_model!R88</f>
        <v>9.0459999999999994</v>
      </c>
      <c r="G88">
        <f>Results_from_model!S88</f>
        <v>6.3259999999999996</v>
      </c>
      <c r="H88">
        <f>Results_from_model!T88</f>
        <v>3.532</v>
      </c>
      <c r="I88">
        <f>Results_from_model!U88</f>
        <v>4.8970000000000002</v>
      </c>
      <c r="J88">
        <f>Results_from_model!V88</f>
        <v>13.351000000000001</v>
      </c>
      <c r="K88">
        <f>Results_from_model!W88</f>
        <v>7.8049999999999997</v>
      </c>
      <c r="L88">
        <f>Results_from_model!X88</f>
        <v>10.034000000000001</v>
      </c>
      <c r="M88">
        <f>Results_from_model!Y88</f>
        <v>6.5640000000000001</v>
      </c>
      <c r="N88">
        <f>Results_from_model!Z88</f>
        <v>8.5410000000000004</v>
      </c>
      <c r="O88">
        <f>Results_from_model!AA88</f>
        <v>5.1120000000000001</v>
      </c>
      <c r="AC88">
        <v>9.0458965224250605</v>
      </c>
      <c r="AD88">
        <v>9.0459999999999994</v>
      </c>
      <c r="AF88">
        <v>3.5319963330803898</v>
      </c>
      <c r="AG88">
        <v>3.532</v>
      </c>
      <c r="AI88">
        <v>8.7236135175143801</v>
      </c>
      <c r="AJ88">
        <v>8.5410000000000004</v>
      </c>
      <c r="AK88">
        <v>5.1120000000000001</v>
      </c>
      <c r="AL88">
        <v>9.0459999999999994</v>
      </c>
      <c r="AM88" s="32">
        <v>8.5412925447993793</v>
      </c>
      <c r="AN88">
        <f t="shared" si="2"/>
        <v>2.925447993789021E-4</v>
      </c>
      <c r="AO88">
        <v>8.8434570119119993</v>
      </c>
      <c r="AP88">
        <v>9.0458965224250605</v>
      </c>
      <c r="AQ88">
        <v>8.8844906746523193</v>
      </c>
    </row>
    <row r="89" spans="1:43" x14ac:dyDescent="0.2">
      <c r="A89" t="s">
        <v>107</v>
      </c>
      <c r="B89">
        <f>Results_from_model!N89</f>
        <v>3.5419999999999998</v>
      </c>
      <c r="C89">
        <f>Results_from_model!O89</f>
        <v>4.952</v>
      </c>
      <c r="D89">
        <f>Results_from_model!P89</f>
        <v>12.026999999999999</v>
      </c>
      <c r="E89">
        <f>Results_from_model!Q89</f>
        <v>7.54</v>
      </c>
      <c r="F89">
        <f>Results_from_model!R89</f>
        <v>9.157</v>
      </c>
      <c r="G89">
        <f>Results_from_model!S89</f>
        <v>6.4279999999999999</v>
      </c>
      <c r="H89">
        <f>Results_from_model!T89</f>
        <v>3.5419999999999998</v>
      </c>
      <c r="I89">
        <f>Results_from_model!U89</f>
        <v>4.952</v>
      </c>
      <c r="J89">
        <f>Results_from_model!V89</f>
        <v>13.457000000000001</v>
      </c>
      <c r="K89">
        <f>Results_from_model!W89</f>
        <v>7.9480000000000004</v>
      </c>
      <c r="L89">
        <f>Results_from_model!X89</f>
        <v>10.162000000000001</v>
      </c>
      <c r="M89">
        <f>Results_from_model!Y89</f>
        <v>6.673</v>
      </c>
      <c r="N89">
        <f>Results_from_model!Z89</f>
        <v>8.6790000000000003</v>
      </c>
      <c r="O89">
        <f>Results_from_model!AA89</f>
        <v>5.2089999999999996</v>
      </c>
      <c r="AC89">
        <v>9.1572743247258295</v>
      </c>
      <c r="AD89">
        <v>9.157</v>
      </c>
      <c r="AF89">
        <v>3.5420831944079101</v>
      </c>
      <c r="AG89">
        <v>3.5419999999999998</v>
      </c>
      <c r="AI89">
        <v>8.8479966460488999</v>
      </c>
      <c r="AJ89">
        <v>8.6790000000000003</v>
      </c>
      <c r="AK89">
        <v>5.2089999999999996</v>
      </c>
      <c r="AL89">
        <v>9.157</v>
      </c>
      <c r="AM89" s="32">
        <v>8.6793133058571907</v>
      </c>
      <c r="AN89">
        <f t="shared" si="2"/>
        <v>3.1330585719047122E-4</v>
      </c>
      <c r="AO89">
        <v>8.9655280634127195</v>
      </c>
      <c r="AP89">
        <v>9.1572743247258295</v>
      </c>
      <c r="AQ89">
        <v>9.0023793723294698</v>
      </c>
    </row>
    <row r="90" spans="1:43" x14ac:dyDescent="0.2">
      <c r="A90" t="s">
        <v>108</v>
      </c>
      <c r="B90">
        <f>Results_from_model!N90</f>
        <v>3.552</v>
      </c>
      <c r="C90">
        <f>Results_from_model!O90</f>
        <v>5.0060000000000002</v>
      </c>
      <c r="D90">
        <f>Results_from_model!P90</f>
        <v>12.118</v>
      </c>
      <c r="E90">
        <f>Results_from_model!Q90</f>
        <v>7.67</v>
      </c>
      <c r="F90">
        <f>Results_from_model!R90</f>
        <v>9.2690000000000001</v>
      </c>
      <c r="G90">
        <f>Results_from_model!S90</f>
        <v>6.5289999999999999</v>
      </c>
      <c r="H90">
        <f>Results_from_model!T90</f>
        <v>3.552</v>
      </c>
      <c r="I90">
        <f>Results_from_model!U90</f>
        <v>5.0060000000000002</v>
      </c>
      <c r="J90">
        <f>Results_from_model!V90</f>
        <v>13.558999999999999</v>
      </c>
      <c r="K90">
        <f>Results_from_model!W90</f>
        <v>8.0890000000000004</v>
      </c>
      <c r="L90">
        <f>Results_from_model!X90</f>
        <v>10.289</v>
      </c>
      <c r="M90">
        <f>Results_from_model!Y90</f>
        <v>6.782</v>
      </c>
      <c r="N90">
        <f>Results_from_model!Z90</f>
        <v>8.8170000000000002</v>
      </c>
      <c r="O90">
        <f>Results_from_model!AA90</f>
        <v>5.3070000000000004</v>
      </c>
      <c r="AC90">
        <v>9.2686028715609901</v>
      </c>
      <c r="AD90">
        <v>9.2690000000000001</v>
      </c>
      <c r="AF90">
        <v>3.55184971183676</v>
      </c>
      <c r="AG90">
        <v>3.552</v>
      </c>
      <c r="AI90">
        <v>8.9728354980678304</v>
      </c>
      <c r="AJ90">
        <v>8.8170000000000002</v>
      </c>
      <c r="AK90">
        <v>5.3070000000000004</v>
      </c>
      <c r="AL90">
        <v>9.2690000000000001</v>
      </c>
      <c r="AM90" s="32">
        <v>8.8173199187909308</v>
      </c>
      <c r="AN90">
        <f t="shared" si="2"/>
        <v>3.1991879093062892E-4</v>
      </c>
      <c r="AO90">
        <v>9.0875635476562202</v>
      </c>
      <c r="AP90">
        <v>9.2686028715609901</v>
      </c>
      <c r="AQ90">
        <v>9.1204722194149408</v>
      </c>
    </row>
    <row r="91" spans="1:43" x14ac:dyDescent="0.2">
      <c r="A91" t="s">
        <v>109</v>
      </c>
      <c r="B91">
        <f>Results_from_model!N91</f>
        <v>3.5609999999999999</v>
      </c>
      <c r="C91">
        <f>Results_from_model!O91</f>
        <v>5.0590000000000002</v>
      </c>
      <c r="D91">
        <f>Results_from_model!P91</f>
        <v>12.205</v>
      </c>
      <c r="E91">
        <f>Results_from_model!Q91</f>
        <v>7.7990000000000004</v>
      </c>
      <c r="F91">
        <f>Results_from_model!R91</f>
        <v>9.3800000000000008</v>
      </c>
      <c r="G91">
        <f>Results_from_model!S91</f>
        <v>6.63</v>
      </c>
      <c r="H91">
        <f>Results_from_model!T91</f>
        <v>3.5609999999999999</v>
      </c>
      <c r="I91">
        <f>Results_from_model!U91</f>
        <v>5.0590000000000002</v>
      </c>
      <c r="J91">
        <f>Results_from_model!V91</f>
        <v>13.659000000000001</v>
      </c>
      <c r="K91">
        <f>Results_from_model!W91</f>
        <v>8.2289999999999992</v>
      </c>
      <c r="L91">
        <f>Results_from_model!X91</f>
        <v>10.416</v>
      </c>
      <c r="M91">
        <f>Results_from_model!Y91</f>
        <v>6.891</v>
      </c>
      <c r="N91">
        <f>Results_from_model!Z91</f>
        <v>8.9550000000000001</v>
      </c>
      <c r="O91">
        <f>Results_from_model!AA91</f>
        <v>5.4039999999999999</v>
      </c>
      <c r="AC91">
        <v>9.37991447064379</v>
      </c>
      <c r="AD91">
        <v>9.3800000000000008</v>
      </c>
      <c r="AF91">
        <v>3.56130595215628</v>
      </c>
      <c r="AG91">
        <v>3.5609999999999999</v>
      </c>
      <c r="AI91">
        <v>9.0981764259159306</v>
      </c>
      <c r="AJ91">
        <v>8.9550000000000001</v>
      </c>
      <c r="AK91">
        <v>5.4039999999999999</v>
      </c>
      <c r="AL91">
        <v>9.3800000000000008</v>
      </c>
      <c r="AM91" s="32">
        <v>8.95535180581928</v>
      </c>
      <c r="AN91">
        <f t="shared" si="2"/>
        <v>3.5180581927996002E-4</v>
      </c>
      <c r="AO91">
        <v>9.2095985134437299</v>
      </c>
      <c r="AP91">
        <v>9.37991447064379</v>
      </c>
      <c r="AQ91">
        <v>9.2388085181108703</v>
      </c>
    </row>
    <row r="92" spans="1:43" x14ac:dyDescent="0.2">
      <c r="A92" t="s">
        <v>110</v>
      </c>
      <c r="B92">
        <f>Results_from_model!N92</f>
        <v>3.57</v>
      </c>
      <c r="C92">
        <f>Results_from_model!O92</f>
        <v>5.1109999999999998</v>
      </c>
      <c r="D92">
        <f>Results_from_model!P92</f>
        <v>12.29</v>
      </c>
      <c r="E92">
        <f>Results_from_model!Q92</f>
        <v>7.9260000000000002</v>
      </c>
      <c r="F92">
        <f>Results_from_model!R92</f>
        <v>9.4909999999999997</v>
      </c>
      <c r="G92">
        <f>Results_from_model!S92</f>
        <v>6.7309999999999999</v>
      </c>
      <c r="H92">
        <f>Results_from_model!T92</f>
        <v>3.57</v>
      </c>
      <c r="I92">
        <f>Results_from_model!U92</f>
        <v>5.1109999999999998</v>
      </c>
      <c r="J92">
        <f>Results_from_model!V92</f>
        <v>13.755000000000001</v>
      </c>
      <c r="K92">
        <f>Results_from_model!W92</f>
        <v>8.3670000000000009</v>
      </c>
      <c r="L92">
        <f>Results_from_model!X92</f>
        <v>10.542999999999999</v>
      </c>
      <c r="M92">
        <f>Results_from_model!Y92</f>
        <v>6.9989999999999997</v>
      </c>
      <c r="N92">
        <f>Results_from_model!Z92</f>
        <v>9.093</v>
      </c>
      <c r="O92">
        <f>Results_from_model!AA92</f>
        <v>5.5</v>
      </c>
      <c r="AC92">
        <v>9.4912459906734092</v>
      </c>
      <c r="AD92">
        <v>9.4909999999999997</v>
      </c>
      <c r="AF92">
        <v>3.5704616723982801</v>
      </c>
      <c r="AG92">
        <v>3.57</v>
      </c>
      <c r="AI92">
        <v>9.2240725616129406</v>
      </c>
      <c r="AJ92">
        <v>9.093</v>
      </c>
      <c r="AK92">
        <v>5.5</v>
      </c>
      <c r="AL92">
        <v>9.4909999999999997</v>
      </c>
      <c r="AM92" s="32">
        <v>9.09345417147596</v>
      </c>
      <c r="AN92">
        <f t="shared" si="2"/>
        <v>4.5417147596005236E-4</v>
      </c>
      <c r="AO92">
        <v>9.3316730643585792</v>
      </c>
      <c r="AP92">
        <v>9.4912459906734092</v>
      </c>
      <c r="AQ92">
        <v>9.3574332357886902</v>
      </c>
    </row>
    <row r="93" spans="1:43" x14ac:dyDescent="0.2">
      <c r="A93" t="s">
        <v>111</v>
      </c>
      <c r="B93">
        <f>Results_from_model!N93</f>
        <v>3.5790000000000002</v>
      </c>
      <c r="C93">
        <f>Results_from_model!O93</f>
        <v>5.1609999999999996</v>
      </c>
      <c r="D93">
        <f>Results_from_model!P93</f>
        <v>12.372999999999999</v>
      </c>
      <c r="E93">
        <f>Results_from_model!Q93</f>
        <v>8.0519999999999996</v>
      </c>
      <c r="F93">
        <f>Results_from_model!R93</f>
        <v>9.6029999999999998</v>
      </c>
      <c r="G93">
        <f>Results_from_model!S93</f>
        <v>6.83</v>
      </c>
      <c r="H93">
        <f>Results_from_model!T93</f>
        <v>3.5790000000000002</v>
      </c>
      <c r="I93">
        <f>Results_from_model!U93</f>
        <v>5.1609999999999996</v>
      </c>
      <c r="J93">
        <f>Results_from_model!V93</f>
        <v>13.848000000000001</v>
      </c>
      <c r="K93">
        <f>Results_from_model!W93</f>
        <v>8.5039999999999996</v>
      </c>
      <c r="L93">
        <f>Results_from_model!X93</f>
        <v>10.67</v>
      </c>
      <c r="M93">
        <f>Results_from_model!Y93</f>
        <v>7.1059999999999999</v>
      </c>
      <c r="N93">
        <f>Results_from_model!Z93</f>
        <v>9.2319999999999993</v>
      </c>
      <c r="O93">
        <f>Results_from_model!AA93</f>
        <v>5.5970000000000004</v>
      </c>
      <c r="AC93">
        <v>9.6026396644567598</v>
      </c>
      <c r="AD93">
        <v>9.6029999999999998</v>
      </c>
      <c r="AF93">
        <v>3.5793263289627899</v>
      </c>
      <c r="AG93">
        <v>3.5790000000000002</v>
      </c>
      <c r="AI93">
        <v>9.3505850208742203</v>
      </c>
      <c r="AJ93">
        <v>9.2319999999999993</v>
      </c>
      <c r="AK93">
        <v>5.5970000000000004</v>
      </c>
      <c r="AL93">
        <v>9.6029999999999998</v>
      </c>
      <c r="AM93" s="32">
        <v>9.2316790209443003</v>
      </c>
      <c r="AN93">
        <f t="shared" si="2"/>
        <v>-3.2097905569905549E-4</v>
      </c>
      <c r="AO93">
        <v>9.4538332466832102</v>
      </c>
      <c r="AP93">
        <v>9.6026396644567598</v>
      </c>
      <c r="AQ93">
        <v>9.47639800672418</v>
      </c>
    </row>
    <row r="94" spans="1:43" x14ac:dyDescent="0.2">
      <c r="A94" t="s">
        <v>112</v>
      </c>
      <c r="B94">
        <f>Results_from_model!N94</f>
        <v>3.5880000000000001</v>
      </c>
      <c r="C94">
        <f>Results_from_model!O94</f>
        <v>5.2110000000000003</v>
      </c>
      <c r="D94">
        <f>Results_from_model!P94</f>
        <v>12.452</v>
      </c>
      <c r="E94">
        <f>Results_from_model!Q94</f>
        <v>8.1769999999999996</v>
      </c>
      <c r="F94">
        <f>Results_from_model!R94</f>
        <v>9.7140000000000004</v>
      </c>
      <c r="G94">
        <f>Results_from_model!S94</f>
        <v>6.93</v>
      </c>
      <c r="H94">
        <f>Results_from_model!T94</f>
        <v>3.5880000000000001</v>
      </c>
      <c r="I94">
        <f>Results_from_model!U94</f>
        <v>5.2110000000000003</v>
      </c>
      <c r="J94">
        <f>Results_from_model!V94</f>
        <v>13.938000000000001</v>
      </c>
      <c r="K94">
        <f>Results_from_model!W94</f>
        <v>8.6389999999999993</v>
      </c>
      <c r="L94">
        <f>Results_from_model!X94</f>
        <v>10.797000000000001</v>
      </c>
      <c r="M94">
        <f>Results_from_model!Y94</f>
        <v>7.2130000000000001</v>
      </c>
      <c r="N94">
        <f>Results_from_model!Z94</f>
        <v>9.3699999999999992</v>
      </c>
      <c r="O94">
        <f>Results_from_model!AA94</f>
        <v>5.6929999999999996</v>
      </c>
      <c r="AC94">
        <v>9.7141440280319706</v>
      </c>
      <c r="AD94">
        <v>9.7140000000000004</v>
      </c>
      <c r="AF94">
        <v>3.5879090865006198</v>
      </c>
      <c r="AG94">
        <v>3.5880000000000001</v>
      </c>
      <c r="AI94">
        <v>9.4777843075292303</v>
      </c>
      <c r="AJ94">
        <v>9.3699999999999992</v>
      </c>
      <c r="AK94">
        <v>5.6929999999999996</v>
      </c>
      <c r="AL94">
        <v>9.7140000000000004</v>
      </c>
      <c r="AM94" s="32">
        <v>9.3700863559362393</v>
      </c>
      <c r="AN94">
        <f t="shared" si="2"/>
        <v>8.6355936240067876E-5</v>
      </c>
      <c r="AO94">
        <v>9.5761320896454194</v>
      </c>
      <c r="AP94">
        <v>9.7141440280319706</v>
      </c>
      <c r="AQ94">
        <v>9.59576230132053</v>
      </c>
    </row>
    <row r="95" spans="1:43" x14ac:dyDescent="0.2">
      <c r="A95" t="s">
        <v>113</v>
      </c>
      <c r="B95">
        <f>Results_from_model!N95</f>
        <v>3.5960000000000001</v>
      </c>
      <c r="C95">
        <f>Results_from_model!O95</f>
        <v>5.26</v>
      </c>
      <c r="D95">
        <f>Results_from_model!P95</f>
        <v>12.529</v>
      </c>
      <c r="E95">
        <f>Results_from_model!Q95</f>
        <v>8.3000000000000007</v>
      </c>
      <c r="F95">
        <f>Results_from_model!R95</f>
        <v>9.8260000000000005</v>
      </c>
      <c r="G95">
        <f>Results_from_model!S95</f>
        <v>7.0279999999999996</v>
      </c>
      <c r="H95">
        <f>Results_from_model!T95</f>
        <v>3.5960000000000001</v>
      </c>
      <c r="I95">
        <f>Results_from_model!U95</f>
        <v>5.26</v>
      </c>
      <c r="J95">
        <f>Results_from_model!V95</f>
        <v>14.025</v>
      </c>
      <c r="K95">
        <f>Results_from_model!W95</f>
        <v>8.7729999999999997</v>
      </c>
      <c r="L95">
        <f>Results_from_model!X95</f>
        <v>10.925000000000001</v>
      </c>
      <c r="M95">
        <f>Results_from_model!Y95</f>
        <v>7.319</v>
      </c>
      <c r="N95">
        <f>Results_from_model!Z95</f>
        <v>9.5090000000000003</v>
      </c>
      <c r="O95">
        <f>Results_from_model!AA95</f>
        <v>5.7889999999999997</v>
      </c>
      <c r="AC95">
        <v>9.8258150047412105</v>
      </c>
      <c r="AD95">
        <v>9.8260000000000005</v>
      </c>
      <c r="AF95">
        <v>3.5962188265542601</v>
      </c>
      <c r="AG95">
        <v>3.5960000000000001</v>
      </c>
      <c r="AI95">
        <v>9.6057519282912303</v>
      </c>
      <c r="AJ95">
        <v>9.5090000000000003</v>
      </c>
      <c r="AK95">
        <v>5.7889999999999997</v>
      </c>
      <c r="AL95">
        <v>9.8260000000000005</v>
      </c>
      <c r="AM95" s="32">
        <v>9.5087455618674994</v>
      </c>
      <c r="AN95">
        <f t="shared" si="2"/>
        <v>-2.5443813250092262E-4</v>
      </c>
      <c r="AO95">
        <v>9.6986308087648894</v>
      </c>
      <c r="AP95">
        <v>9.8258150047412105</v>
      </c>
      <c r="AQ95">
        <v>9.7155947720434792</v>
      </c>
    </row>
    <row r="96" spans="1:43" x14ac:dyDescent="0.2">
      <c r="A96" t="s">
        <v>114</v>
      </c>
      <c r="B96">
        <f>Results_from_model!N96</f>
        <v>3.6040000000000001</v>
      </c>
      <c r="C96">
        <f>Results_from_model!O96</f>
        <v>5.3079999999999998</v>
      </c>
      <c r="D96">
        <f>Results_from_model!P96</f>
        <v>12.603999999999999</v>
      </c>
      <c r="E96">
        <f>Results_from_model!Q96</f>
        <v>8.4209999999999994</v>
      </c>
      <c r="F96">
        <f>Results_from_model!R96</f>
        <v>9.9380000000000006</v>
      </c>
      <c r="G96">
        <f>Results_from_model!S96</f>
        <v>7.1269999999999998</v>
      </c>
      <c r="H96">
        <f>Results_from_model!T96</f>
        <v>3.6040000000000001</v>
      </c>
      <c r="I96">
        <f>Results_from_model!U96</f>
        <v>5.3079999999999998</v>
      </c>
      <c r="J96">
        <f>Results_from_model!V96</f>
        <v>14.109</v>
      </c>
      <c r="K96">
        <f>Results_from_model!W96</f>
        <v>8.9039999999999999</v>
      </c>
      <c r="L96">
        <f>Results_from_model!X96</f>
        <v>11.052</v>
      </c>
      <c r="M96">
        <f>Results_from_model!Y96</f>
        <v>7.4249999999999998</v>
      </c>
      <c r="N96">
        <f>Results_from_model!Z96</f>
        <v>9.6479999999999997</v>
      </c>
      <c r="O96">
        <f>Results_from_model!AA96</f>
        <v>5.8849999999999998</v>
      </c>
      <c r="AC96">
        <v>9.9377171337787296</v>
      </c>
      <c r="AD96">
        <v>9.9380000000000006</v>
      </c>
      <c r="AF96">
        <v>3.6042641559676598</v>
      </c>
      <c r="AG96">
        <v>3.6040000000000001</v>
      </c>
      <c r="AI96">
        <v>9.7345822110425502</v>
      </c>
      <c r="AJ96">
        <v>9.6479999999999997</v>
      </c>
      <c r="AK96">
        <v>5.8849999999999998</v>
      </c>
      <c r="AL96">
        <v>9.9380000000000006</v>
      </c>
      <c r="AM96" s="32">
        <v>9.6477369889937101</v>
      </c>
      <c r="AN96">
        <f t="shared" si="2"/>
        <v>-2.6301100628955965E-4</v>
      </c>
      <c r="AO96">
        <v>9.8214001729394802</v>
      </c>
      <c r="AP96">
        <v>9.9377171337787296</v>
      </c>
      <c r="AQ96">
        <v>9.8359747721533495</v>
      </c>
    </row>
    <row r="97" spans="1:43" x14ac:dyDescent="0.2">
      <c r="A97" t="s">
        <v>115</v>
      </c>
      <c r="B97">
        <f>Results_from_model!N97</f>
        <v>3.6120000000000001</v>
      </c>
      <c r="C97">
        <f>Results_from_model!O97</f>
        <v>5.3550000000000004</v>
      </c>
      <c r="D97">
        <f>Results_from_model!P97</f>
        <v>12.676</v>
      </c>
      <c r="E97">
        <f>Results_from_model!Q97</f>
        <v>8.5410000000000004</v>
      </c>
      <c r="F97">
        <f>Results_from_model!R97</f>
        <v>10.050000000000001</v>
      </c>
      <c r="G97">
        <f>Results_from_model!S97</f>
        <v>7.2240000000000002</v>
      </c>
      <c r="H97">
        <f>Results_from_model!T97</f>
        <v>3.6120000000000001</v>
      </c>
      <c r="I97">
        <f>Results_from_model!U97</f>
        <v>5.3550000000000004</v>
      </c>
      <c r="J97">
        <f>Results_from_model!V97</f>
        <v>14.191000000000001</v>
      </c>
      <c r="K97">
        <f>Results_from_model!W97</f>
        <v>9.0340000000000007</v>
      </c>
      <c r="L97">
        <f>Results_from_model!X97</f>
        <v>11.18</v>
      </c>
      <c r="M97">
        <f>Results_from_model!Y97</f>
        <v>7.53</v>
      </c>
      <c r="N97">
        <f>Results_from_model!Z97</f>
        <v>9.7870000000000008</v>
      </c>
      <c r="O97">
        <f>Results_from_model!AA97</f>
        <v>5.9809999999999999</v>
      </c>
      <c r="AC97">
        <v>10.0499249251615</v>
      </c>
      <c r="AD97">
        <v>10.050000000000001</v>
      </c>
      <c r="AF97">
        <v>3.6120534150660002</v>
      </c>
      <c r="AG97">
        <v>3.6120000000000001</v>
      </c>
      <c r="AI97">
        <v>9.8643842890030893</v>
      </c>
      <c r="AJ97">
        <v>9.7870000000000008</v>
      </c>
      <c r="AK97">
        <v>5.9809999999999999</v>
      </c>
      <c r="AL97">
        <v>10.050000000000001</v>
      </c>
      <c r="AM97" s="32">
        <v>9.7871537089376197</v>
      </c>
      <c r="AN97">
        <f t="shared" si="2"/>
        <v>1.5370893761890159E-4</v>
      </c>
      <c r="AO97">
        <v>9.9445220168340196</v>
      </c>
      <c r="AP97">
        <v>10.0499249251615</v>
      </c>
      <c r="AQ97">
        <v>9.95699401910821</v>
      </c>
    </row>
    <row r="98" spans="1:43" x14ac:dyDescent="0.2">
      <c r="A98" t="s">
        <v>116</v>
      </c>
      <c r="B98">
        <f>Results_from_model!N98</f>
        <v>3.62</v>
      </c>
      <c r="C98">
        <f>Results_from_model!O98</f>
        <v>5.4009999999999998</v>
      </c>
      <c r="D98">
        <f>Results_from_model!P98</f>
        <v>12.746</v>
      </c>
      <c r="E98">
        <f>Results_from_model!Q98</f>
        <v>8.6590000000000007</v>
      </c>
      <c r="F98">
        <f>Results_from_model!R98</f>
        <v>10.163</v>
      </c>
      <c r="G98">
        <f>Results_from_model!S98</f>
        <v>7.3209999999999997</v>
      </c>
      <c r="H98">
        <f>Results_from_model!T98</f>
        <v>3.62</v>
      </c>
      <c r="I98">
        <f>Results_from_model!U98</f>
        <v>5.4009999999999998</v>
      </c>
      <c r="J98">
        <f>Results_from_model!V98</f>
        <v>14.27</v>
      </c>
      <c r="K98">
        <f>Results_from_model!W98</f>
        <v>9.1630000000000003</v>
      </c>
      <c r="L98">
        <f>Results_from_model!X98</f>
        <v>11.308999999999999</v>
      </c>
      <c r="M98">
        <f>Results_from_model!Y98</f>
        <v>7.6349999999999998</v>
      </c>
      <c r="N98">
        <f>Results_from_model!Z98</f>
        <v>9.9269999999999996</v>
      </c>
      <c r="O98">
        <f>Results_from_model!AA98</f>
        <v>6.0759999999999996</v>
      </c>
      <c r="AC98">
        <v>10.1625242923134</v>
      </c>
      <c r="AD98">
        <v>10.163</v>
      </c>
      <c r="AF98">
        <v>3.6195946856101799</v>
      </c>
      <c r="AG98">
        <v>3.62</v>
      </c>
      <c r="AI98">
        <v>9.9952841594645498</v>
      </c>
      <c r="AJ98">
        <v>9.9269999999999996</v>
      </c>
      <c r="AK98">
        <v>6.0759999999999996</v>
      </c>
      <c r="AL98">
        <v>10.163</v>
      </c>
      <c r="AM98" s="32">
        <v>9.9271033901831203</v>
      </c>
      <c r="AN98">
        <f t="shared" si="2"/>
        <v>1.0339018312066628E-4</v>
      </c>
      <c r="AO98">
        <v>10.0680908465167</v>
      </c>
      <c r="AP98">
        <v>10.1625242923134</v>
      </c>
      <c r="AQ98">
        <v>10.078758332303</v>
      </c>
    </row>
    <row r="99" spans="1:43" x14ac:dyDescent="0.2">
      <c r="A99" t="s">
        <v>117</v>
      </c>
      <c r="B99">
        <f>Results_from_model!N99</f>
        <v>3.6269999999999998</v>
      </c>
      <c r="C99">
        <f>Results_from_model!O99</f>
        <v>5.4459999999999997</v>
      </c>
      <c r="D99">
        <f>Results_from_model!P99</f>
        <v>12.814</v>
      </c>
      <c r="E99">
        <f>Results_from_model!Q99</f>
        <v>8.7750000000000004</v>
      </c>
      <c r="F99">
        <f>Results_from_model!R99</f>
        <v>10.276</v>
      </c>
      <c r="G99">
        <f>Results_from_model!S99</f>
        <v>7.4180000000000001</v>
      </c>
      <c r="H99">
        <f>Results_from_model!T99</f>
        <v>3.6269999999999998</v>
      </c>
      <c r="I99">
        <f>Results_from_model!U99</f>
        <v>5.4459999999999997</v>
      </c>
      <c r="J99">
        <f>Results_from_model!V99</f>
        <v>14.346</v>
      </c>
      <c r="K99">
        <f>Results_from_model!W99</f>
        <v>9.2889999999999997</v>
      </c>
      <c r="L99">
        <f>Results_from_model!X99</f>
        <v>11.438000000000001</v>
      </c>
      <c r="M99">
        <f>Results_from_model!Y99</f>
        <v>7.7389999999999999</v>
      </c>
      <c r="N99">
        <f>Results_from_model!Z99</f>
        <v>10.068</v>
      </c>
      <c r="O99">
        <f>Results_from_model!AA99</f>
        <v>6.1710000000000003</v>
      </c>
      <c r="AC99">
        <v>10.275613961444501</v>
      </c>
      <c r="AD99">
        <v>10.276</v>
      </c>
      <c r="AF99">
        <v>3.62689579853433</v>
      </c>
      <c r="AG99">
        <v>3.6269999999999998</v>
      </c>
      <c r="AI99">
        <v>10.127426634323999</v>
      </c>
      <c r="AJ99">
        <v>10.068</v>
      </c>
      <c r="AK99">
        <v>6.1710000000000003</v>
      </c>
      <c r="AL99">
        <v>10.276</v>
      </c>
      <c r="AM99" s="32">
        <v>10.0677101712728</v>
      </c>
      <c r="AN99">
        <f t="shared" si="2"/>
        <v>-2.8982872719929276E-4</v>
      </c>
      <c r="AO99">
        <v>10.1922154291232</v>
      </c>
      <c r="AP99">
        <v>10.275613961444501</v>
      </c>
      <c r="AQ99">
        <v>10.2013893031985</v>
      </c>
    </row>
    <row r="100" spans="1:43" x14ac:dyDescent="0.2">
      <c r="A100" t="s">
        <v>118</v>
      </c>
      <c r="B100">
        <f>Results_from_model!N100</f>
        <v>3.6339999999999999</v>
      </c>
      <c r="C100">
        <f>Results_from_model!O100</f>
        <v>5.49</v>
      </c>
      <c r="D100">
        <f>Results_from_model!P100</f>
        <v>12.88</v>
      </c>
      <c r="E100">
        <f>Results_from_model!Q100</f>
        <v>8.89</v>
      </c>
      <c r="F100">
        <f>Results_from_model!R100</f>
        <v>10.388999999999999</v>
      </c>
      <c r="G100">
        <f>Results_from_model!S100</f>
        <v>7.5140000000000002</v>
      </c>
      <c r="H100">
        <f>Results_from_model!T100</f>
        <v>3.6339999999999999</v>
      </c>
      <c r="I100">
        <f>Results_from_model!U100</f>
        <v>5.49</v>
      </c>
      <c r="J100">
        <f>Results_from_model!V100</f>
        <v>14.42</v>
      </c>
      <c r="K100">
        <f>Results_from_model!W100</f>
        <v>9.4139999999999997</v>
      </c>
      <c r="L100">
        <f>Results_from_model!X100</f>
        <v>11.567</v>
      </c>
      <c r="M100">
        <f>Results_from_model!Y100</f>
        <v>7.843</v>
      </c>
      <c r="N100">
        <f>Results_from_model!Z100</f>
        <v>10.209</v>
      </c>
      <c r="O100">
        <f>Results_from_model!AA100</f>
        <v>6.2649999999999997</v>
      </c>
      <c r="AC100">
        <v>10.3893066695461</v>
      </c>
      <c r="AD100">
        <v>10.388999999999999</v>
      </c>
      <c r="AF100">
        <v>3.6339643414681202</v>
      </c>
      <c r="AG100">
        <v>3.6339999999999999</v>
      </c>
      <c r="AI100">
        <v>10.2609768412894</v>
      </c>
      <c r="AJ100">
        <v>10.209</v>
      </c>
      <c r="AK100">
        <v>6.2649999999999997</v>
      </c>
      <c r="AL100">
        <v>10.388999999999999</v>
      </c>
      <c r="AM100" s="32">
        <v>10.209116300355101</v>
      </c>
      <c r="AN100">
        <f t="shared" si="2"/>
        <v>1.1630035510101777E-4</v>
      </c>
      <c r="AO100">
        <v>10.3170201609137</v>
      </c>
      <c r="AP100">
        <v>10.3893066695461</v>
      </c>
      <c r="AQ100">
        <v>10.325025633290799</v>
      </c>
    </row>
    <row r="101" spans="1:43" x14ac:dyDescent="0.2">
      <c r="A101" t="s">
        <v>119</v>
      </c>
      <c r="B101">
        <f>Results_from_model!N101</f>
        <v>3.641</v>
      </c>
      <c r="C101">
        <f>Results_from_model!O101</f>
        <v>5.5339999999999998</v>
      </c>
      <c r="D101">
        <f>Results_from_model!P101</f>
        <v>12.943</v>
      </c>
      <c r="E101">
        <f>Results_from_model!Q101</f>
        <v>9.0030000000000001</v>
      </c>
      <c r="F101">
        <f>Results_from_model!R101</f>
        <v>10.504</v>
      </c>
      <c r="G101">
        <f>Results_from_model!S101</f>
        <v>7.609</v>
      </c>
      <c r="H101">
        <f>Results_from_model!T101</f>
        <v>3.641</v>
      </c>
      <c r="I101">
        <f>Results_from_model!U101</f>
        <v>5.5339999999999998</v>
      </c>
      <c r="J101">
        <f>Results_from_model!V101</f>
        <v>14.492000000000001</v>
      </c>
      <c r="K101">
        <f>Results_from_model!W101</f>
        <v>9.5370000000000008</v>
      </c>
      <c r="L101">
        <f>Results_from_model!X101</f>
        <v>11.698</v>
      </c>
      <c r="M101">
        <f>Results_from_model!Y101</f>
        <v>7.9459999999999997</v>
      </c>
      <c r="N101">
        <f>Results_from_model!Z101</f>
        <v>10.351000000000001</v>
      </c>
      <c r="O101">
        <f>Results_from_model!AA101</f>
        <v>6.36</v>
      </c>
      <c r="AC101">
        <v>10.5037298103534</v>
      </c>
      <c r="AD101">
        <v>10.504</v>
      </c>
      <c r="AF101">
        <v>3.6408076660495898</v>
      </c>
      <c r="AG101">
        <v>3.641</v>
      </c>
      <c r="AI101">
        <v>10.396120633548</v>
      </c>
      <c r="AJ101">
        <v>10.351000000000001</v>
      </c>
      <c r="AK101">
        <v>6.36</v>
      </c>
      <c r="AL101">
        <v>10.504</v>
      </c>
      <c r="AM101" s="32">
        <v>10.3514831160209</v>
      </c>
      <c r="AN101">
        <f t="shared" si="2"/>
        <v>4.8311602089867733E-4</v>
      </c>
      <c r="AO101">
        <v>10.442645839228501</v>
      </c>
      <c r="AP101">
        <v>10.5037298103534</v>
      </c>
      <c r="AQ101">
        <v>10.4498236492045</v>
      </c>
    </row>
    <row r="102" spans="1:43" x14ac:dyDescent="0.2">
      <c r="A102" t="s">
        <v>120</v>
      </c>
      <c r="B102">
        <f>Results_from_model!N102</f>
        <v>3.6469999999999998</v>
      </c>
      <c r="C102">
        <f>Results_from_model!O102</f>
        <v>5.5759999999999996</v>
      </c>
      <c r="D102">
        <f>Results_from_model!P102</f>
        <v>13.004</v>
      </c>
      <c r="E102">
        <f>Results_from_model!Q102</f>
        <v>9.1140000000000008</v>
      </c>
      <c r="F102">
        <f>Results_from_model!R102</f>
        <v>10.619</v>
      </c>
      <c r="G102">
        <f>Results_from_model!S102</f>
        <v>7.7039999999999997</v>
      </c>
      <c r="H102">
        <f>Results_from_model!T102</f>
        <v>3.6469999999999998</v>
      </c>
      <c r="I102">
        <f>Results_from_model!U102</f>
        <v>5.5759999999999996</v>
      </c>
      <c r="J102">
        <f>Results_from_model!V102</f>
        <v>14.561999999999999</v>
      </c>
      <c r="K102">
        <f>Results_from_model!W102</f>
        <v>9.6579999999999995</v>
      </c>
      <c r="L102">
        <f>Results_from_model!X102</f>
        <v>11.829000000000001</v>
      </c>
      <c r="M102">
        <f>Results_from_model!Y102</f>
        <v>8.0489999999999995</v>
      </c>
      <c r="N102">
        <f>Results_from_model!Z102</f>
        <v>10.494999999999999</v>
      </c>
      <c r="O102">
        <f>Results_from_model!AA102</f>
        <v>6.4539999999999997</v>
      </c>
      <c r="AC102">
        <v>10.6190248828331</v>
      </c>
      <c r="AD102">
        <v>10.619</v>
      </c>
      <c r="AF102">
        <v>3.6474328950335901</v>
      </c>
      <c r="AG102">
        <v>3.6469999999999998</v>
      </c>
      <c r="AI102">
        <v>10.533062549833099</v>
      </c>
      <c r="AJ102">
        <v>10.494999999999999</v>
      </c>
      <c r="AK102">
        <v>6.4539999999999997</v>
      </c>
      <c r="AL102">
        <v>10.619</v>
      </c>
      <c r="AM102" s="32">
        <v>10.4949905558371</v>
      </c>
      <c r="AN102">
        <f t="shared" si="2"/>
        <v>-9.4441628988306547E-6</v>
      </c>
      <c r="AO102">
        <v>10.5692491259042</v>
      </c>
      <c r="AP102">
        <v>10.6190248828331</v>
      </c>
      <c r="AQ102">
        <v>10.575955995066399</v>
      </c>
    </row>
    <row r="103" spans="1:43" x14ac:dyDescent="0.2">
      <c r="A103" t="s">
        <v>121</v>
      </c>
      <c r="B103">
        <f>Results_from_model!N103</f>
        <v>3.6539999999999999</v>
      </c>
      <c r="C103">
        <f>Results_from_model!O103</f>
        <v>5.617</v>
      </c>
      <c r="D103">
        <f>Results_from_model!P103</f>
        <v>13.064</v>
      </c>
      <c r="E103">
        <f>Results_from_model!Q103</f>
        <v>9.2240000000000002</v>
      </c>
      <c r="F103">
        <f>Results_from_model!R103</f>
        <v>10.734999999999999</v>
      </c>
      <c r="G103">
        <f>Results_from_model!S103</f>
        <v>7.798</v>
      </c>
      <c r="H103">
        <f>Results_from_model!T103</f>
        <v>3.6539999999999999</v>
      </c>
      <c r="I103">
        <f>Results_from_model!U103</f>
        <v>5.617</v>
      </c>
      <c r="J103">
        <f>Results_from_model!V103</f>
        <v>14.629</v>
      </c>
      <c r="K103">
        <f>Results_from_model!W103</f>
        <v>9.7769999999999992</v>
      </c>
      <c r="L103">
        <f>Results_from_model!X103</f>
        <v>11.962</v>
      </c>
      <c r="M103">
        <f>Results_from_model!Y103</f>
        <v>8.1509999999999998</v>
      </c>
      <c r="N103">
        <f>Results_from_model!Z103</f>
        <v>10.64</v>
      </c>
      <c r="O103">
        <f>Results_from_model!AA103</f>
        <v>6.5469999999999997</v>
      </c>
      <c r="AC103">
        <v>10.7353442958341</v>
      </c>
      <c r="AD103">
        <v>10.734999999999999</v>
      </c>
      <c r="AF103">
        <v>3.65384692920028</v>
      </c>
      <c r="AG103">
        <v>3.6539999999999999</v>
      </c>
      <c r="AI103">
        <v>10.672017629829099</v>
      </c>
      <c r="AJ103">
        <v>10.64</v>
      </c>
      <c r="AK103">
        <v>6.5469999999999997</v>
      </c>
      <c r="AL103">
        <v>10.734999999999999</v>
      </c>
      <c r="AM103" s="32">
        <v>10.6398333609138</v>
      </c>
      <c r="AN103">
        <f t="shared" si="2"/>
        <v>-1.6663908620095924E-4</v>
      </c>
      <c r="AO103">
        <v>10.696999102653701</v>
      </c>
      <c r="AP103">
        <v>10.7353442958341</v>
      </c>
      <c r="AQ103">
        <v>10.7036059363557</v>
      </c>
    </row>
    <row r="104" spans="1:43" x14ac:dyDescent="0.2">
      <c r="A104" t="s">
        <v>122</v>
      </c>
      <c r="B104">
        <f>Results_from_model!N104</f>
        <v>3.66</v>
      </c>
      <c r="C104">
        <f>Results_from_model!O104</f>
        <v>5.6580000000000004</v>
      </c>
      <c r="D104">
        <f>Results_from_model!P104</f>
        <v>13.122</v>
      </c>
      <c r="E104">
        <f>Results_from_model!Q104</f>
        <v>9.3320000000000007</v>
      </c>
      <c r="F104">
        <f>Results_from_model!R104</f>
        <v>10.853</v>
      </c>
      <c r="G104">
        <f>Results_from_model!S104</f>
        <v>7.8920000000000003</v>
      </c>
      <c r="H104">
        <f>Results_from_model!T104</f>
        <v>3.66</v>
      </c>
      <c r="I104">
        <f>Results_from_model!U104</f>
        <v>5.6580000000000004</v>
      </c>
      <c r="J104">
        <f>Results_from_model!V104</f>
        <v>14.694000000000001</v>
      </c>
      <c r="K104">
        <f>Results_from_model!W104</f>
        <v>9.8949999999999996</v>
      </c>
      <c r="L104">
        <f>Results_from_model!X104</f>
        <v>12.096</v>
      </c>
      <c r="M104">
        <f>Results_from_model!Y104</f>
        <v>8.2530000000000001</v>
      </c>
      <c r="N104">
        <f>Results_from_model!Z104</f>
        <v>10.786</v>
      </c>
      <c r="O104">
        <f>Results_from_model!AA104</f>
        <v>6.641</v>
      </c>
      <c r="AC104">
        <v>10.8528411923338</v>
      </c>
      <c r="AD104">
        <v>10.853</v>
      </c>
      <c r="AF104">
        <v>3.6600564540692799</v>
      </c>
      <c r="AG104">
        <v>3.66</v>
      </c>
      <c r="AI104">
        <v>10.8131835768505</v>
      </c>
      <c r="AJ104">
        <v>10.786</v>
      </c>
      <c r="AK104">
        <v>6.641</v>
      </c>
      <c r="AL104">
        <v>10.853</v>
      </c>
      <c r="AM104" s="32">
        <v>10.7862084901455</v>
      </c>
      <c r="AN104">
        <f t="shared" si="2"/>
        <v>2.0849014549995104E-4</v>
      </c>
      <c r="AO104">
        <v>10.826066124814499</v>
      </c>
      <c r="AP104">
        <v>10.8528411923338</v>
      </c>
      <c r="AQ104">
        <v>10.8329483695563</v>
      </c>
    </row>
    <row r="105" spans="1:43" x14ac:dyDescent="0.2">
      <c r="A105" t="s">
        <v>29</v>
      </c>
      <c r="B105">
        <f>Results_from_model!N105</f>
        <v>3.6659999999999999</v>
      </c>
      <c r="C105">
        <f>Results_from_model!O105</f>
        <v>5.6980000000000004</v>
      </c>
      <c r="D105">
        <f>Results_from_model!P105</f>
        <v>13.177</v>
      </c>
      <c r="E105">
        <f>Results_from_model!Q105</f>
        <v>9.4380000000000006</v>
      </c>
      <c r="F105">
        <f>Results_from_model!R105</f>
        <v>10.972</v>
      </c>
      <c r="G105">
        <f>Results_from_model!S105</f>
        <v>7.9850000000000003</v>
      </c>
      <c r="H105">
        <f>Results_from_model!T105</f>
        <v>3.6659999999999999</v>
      </c>
      <c r="I105">
        <f>Results_from_model!U105</f>
        <v>5.6980000000000004</v>
      </c>
      <c r="J105">
        <f>Results_from_model!V105</f>
        <v>14.757</v>
      </c>
      <c r="K105">
        <f>Results_from_model!W105</f>
        <v>10.01</v>
      </c>
      <c r="L105">
        <f>Results_from_model!X105</f>
        <v>12.231999999999999</v>
      </c>
      <c r="M105">
        <f>Results_from_model!Y105</f>
        <v>8.3539999999999992</v>
      </c>
      <c r="N105">
        <f>Results_from_model!Z105</f>
        <v>10.933999999999999</v>
      </c>
      <c r="O105">
        <f>Results_from_model!AA105</f>
        <v>6.734</v>
      </c>
      <c r="AC105">
        <v>10.9716351107379</v>
      </c>
      <c r="AD105">
        <v>10.972</v>
      </c>
      <c r="AF105">
        <v>3.6660679464234098</v>
      </c>
      <c r="AG105">
        <v>3.6659999999999999</v>
      </c>
      <c r="AI105">
        <v>10.956633057623799</v>
      </c>
      <c r="AJ105">
        <v>10.933999999999999</v>
      </c>
      <c r="AK105">
        <v>6.734</v>
      </c>
      <c r="AL105">
        <v>10.972</v>
      </c>
      <c r="AM105" s="32">
        <v>10.934272052882299</v>
      </c>
      <c r="AN105">
        <f t="shared" ref="AN105" si="3">AM105-N105</f>
        <v>2.7205288230014446E-4</v>
      </c>
      <c r="AO105">
        <v>10.9565839970557</v>
      </c>
      <c r="AP105">
        <v>10.9716351107379</v>
      </c>
      <c r="AQ105">
        <v>10.9640789279673</v>
      </c>
    </row>
    <row r="106" spans="1:43" x14ac:dyDescent="0.2">
      <c r="AM106" s="32"/>
    </row>
    <row r="107" spans="1:43" x14ac:dyDescent="0.2">
      <c r="AM107" s="32"/>
    </row>
    <row r="108" spans="1:43" x14ac:dyDescent="0.2">
      <c r="AM108" s="32"/>
    </row>
    <row r="109" spans="1:43" x14ac:dyDescent="0.2">
      <c r="AM109" s="32"/>
    </row>
    <row r="110" spans="1:43" x14ac:dyDescent="0.2">
      <c r="AM110" s="32"/>
    </row>
    <row r="111" spans="1:43" x14ac:dyDescent="0.2">
      <c r="AM111" s="32"/>
    </row>
    <row r="112" spans="1:43" x14ac:dyDescent="0.2">
      <c r="AM112" s="32"/>
    </row>
    <row r="113" spans="39:39" x14ac:dyDescent="0.2">
      <c r="AM113" s="32"/>
    </row>
    <row r="114" spans="39:39" x14ac:dyDescent="0.2">
      <c r="AM114" s="32"/>
    </row>
    <row r="115" spans="39:39" x14ac:dyDescent="0.2">
      <c r="AM115" s="32"/>
    </row>
    <row r="116" spans="39:39" x14ac:dyDescent="0.2">
      <c r="AM116" s="32"/>
    </row>
    <row r="117" spans="39:39" x14ac:dyDescent="0.2">
      <c r="AM117" s="32"/>
    </row>
    <row r="118" spans="39:39" x14ac:dyDescent="0.2">
      <c r="AM118" s="32"/>
    </row>
    <row r="119" spans="39:39" x14ac:dyDescent="0.2">
      <c r="AM119" s="32"/>
    </row>
    <row r="120" spans="39:39" x14ac:dyDescent="0.2">
      <c r="AM120" s="32"/>
    </row>
    <row r="121" spans="39:39" x14ac:dyDescent="0.2">
      <c r="AM121" s="32"/>
    </row>
    <row r="122" spans="39:39" x14ac:dyDescent="0.2">
      <c r="AM122" s="32"/>
    </row>
    <row r="123" spans="39:39" x14ac:dyDescent="0.2">
      <c r="AM123" s="32"/>
    </row>
    <row r="124" spans="39:39" x14ac:dyDescent="0.2">
      <c r="AM124" s="32"/>
    </row>
    <row r="125" spans="39:39" x14ac:dyDescent="0.2">
      <c r="AM125" s="32"/>
    </row>
    <row r="126" spans="39:39" x14ac:dyDescent="0.2">
      <c r="AM126" s="32"/>
    </row>
    <row r="127" spans="39:39" x14ac:dyDescent="0.2">
      <c r="AM127" s="32"/>
    </row>
    <row r="128" spans="39:39" x14ac:dyDescent="0.2">
      <c r="AM128" s="32"/>
    </row>
    <row r="129" spans="39:39" x14ac:dyDescent="0.2">
      <c r="AM129" s="32"/>
    </row>
    <row r="130" spans="39:39" x14ac:dyDescent="0.2">
      <c r="AM130" s="32"/>
    </row>
    <row r="131" spans="39:39" x14ac:dyDescent="0.2">
      <c r="AM131" s="32"/>
    </row>
    <row r="132" spans="39:39" x14ac:dyDescent="0.2">
      <c r="AM132" s="32"/>
    </row>
    <row r="133" spans="39:39" x14ac:dyDescent="0.2">
      <c r="AM133" s="32"/>
    </row>
    <row r="134" spans="39:39" x14ac:dyDescent="0.2">
      <c r="AM134" s="32"/>
    </row>
    <row r="135" spans="39:39" x14ac:dyDescent="0.2">
      <c r="AM135" s="32"/>
    </row>
    <row r="136" spans="39:39" x14ac:dyDescent="0.2">
      <c r="AM136" s="32"/>
    </row>
    <row r="137" spans="39:39" x14ac:dyDescent="0.2">
      <c r="AM137" s="32"/>
    </row>
    <row r="138" spans="39:39" x14ac:dyDescent="0.2">
      <c r="AM138" s="32"/>
    </row>
    <row r="139" spans="39:39" x14ac:dyDescent="0.2">
      <c r="AM139" s="32"/>
    </row>
    <row r="140" spans="39:39" x14ac:dyDescent="0.2">
      <c r="AM140" s="32"/>
    </row>
    <row r="141" spans="39:39" x14ac:dyDescent="0.2">
      <c r="AM141" s="32"/>
    </row>
    <row r="142" spans="39:39" x14ac:dyDescent="0.2">
      <c r="AM142" s="32"/>
    </row>
    <row r="143" spans="39:39" x14ac:dyDescent="0.2">
      <c r="AM143" s="32"/>
    </row>
    <row r="144" spans="39:39" x14ac:dyDescent="0.2">
      <c r="AM144" s="32"/>
    </row>
    <row r="145" spans="39:39" x14ac:dyDescent="0.2">
      <c r="AM145" s="32"/>
    </row>
    <row r="146" spans="39:39" x14ac:dyDescent="0.2">
      <c r="AM146" s="32"/>
    </row>
    <row r="147" spans="39:39" x14ac:dyDescent="0.2">
      <c r="AM147" s="32"/>
    </row>
    <row r="148" spans="39:39" x14ac:dyDescent="0.2">
      <c r="AM148" s="32"/>
    </row>
    <row r="149" spans="39:39" x14ac:dyDescent="0.2">
      <c r="AM149" s="32"/>
    </row>
    <row r="150" spans="39:39" x14ac:dyDescent="0.2">
      <c r="AM150" s="32"/>
    </row>
    <row r="151" spans="39:39" x14ac:dyDescent="0.2">
      <c r="AM151" s="32"/>
    </row>
    <row r="152" spans="39:39" x14ac:dyDescent="0.2">
      <c r="AM152" s="32"/>
    </row>
    <row r="153" spans="39:39" x14ac:dyDescent="0.2">
      <c r="AM153" s="32"/>
    </row>
    <row r="154" spans="39:39" x14ac:dyDescent="0.2">
      <c r="AM154" s="32"/>
    </row>
    <row r="155" spans="39:39" x14ac:dyDescent="0.2">
      <c r="AM155" s="32"/>
    </row>
    <row r="156" spans="39:39" x14ac:dyDescent="0.2">
      <c r="AM156" s="32"/>
    </row>
    <row r="157" spans="39:39" x14ac:dyDescent="0.2">
      <c r="AM157" s="32"/>
    </row>
    <row r="158" spans="39:39" x14ac:dyDescent="0.2">
      <c r="AM158" s="32"/>
    </row>
    <row r="159" spans="39:39" x14ac:dyDescent="0.2">
      <c r="AM159" s="32"/>
    </row>
    <row r="160" spans="39:39" x14ac:dyDescent="0.2">
      <c r="AM160" s="32"/>
    </row>
    <row r="161" spans="39:39" x14ac:dyDescent="0.2">
      <c r="AM161" s="32"/>
    </row>
    <row r="162" spans="39:39" x14ac:dyDescent="0.2">
      <c r="AM162" s="32"/>
    </row>
    <row r="163" spans="39:39" x14ac:dyDescent="0.2">
      <c r="AM163" s="32"/>
    </row>
    <row r="164" spans="39:39" x14ac:dyDescent="0.2">
      <c r="AM164" s="32"/>
    </row>
    <row r="165" spans="39:39" x14ac:dyDescent="0.2">
      <c r="AM165" s="32"/>
    </row>
    <row r="166" spans="39:39" x14ac:dyDescent="0.2">
      <c r="AM166" s="32"/>
    </row>
    <row r="167" spans="39:39" x14ac:dyDescent="0.2">
      <c r="AM167" s="32"/>
    </row>
    <row r="168" spans="39:39" x14ac:dyDescent="0.2">
      <c r="AM168" s="32"/>
    </row>
    <row r="169" spans="39:39" x14ac:dyDescent="0.2">
      <c r="AM169" s="32"/>
    </row>
    <row r="170" spans="39:39" x14ac:dyDescent="0.2">
      <c r="AM170" s="32"/>
    </row>
    <row r="171" spans="39:39" x14ac:dyDescent="0.2">
      <c r="AM171" s="32"/>
    </row>
    <row r="172" spans="39:39" x14ac:dyDescent="0.2">
      <c r="AM172" s="32"/>
    </row>
    <row r="173" spans="39:39" x14ac:dyDescent="0.2">
      <c r="AM173" s="32"/>
    </row>
    <row r="174" spans="39:39" x14ac:dyDescent="0.2">
      <c r="AM174" s="32"/>
    </row>
    <row r="175" spans="39:39" x14ac:dyDescent="0.2">
      <c r="AM175" s="32"/>
    </row>
    <row r="176" spans="39:39" x14ac:dyDescent="0.2">
      <c r="AM176" s="32"/>
    </row>
    <row r="177" spans="39:39" x14ac:dyDescent="0.2">
      <c r="AM177" s="32"/>
    </row>
    <row r="178" spans="39:39" x14ac:dyDescent="0.2">
      <c r="AM178" s="32"/>
    </row>
    <row r="179" spans="39:39" x14ac:dyDescent="0.2">
      <c r="AM179" s="32"/>
    </row>
    <row r="180" spans="39:39" x14ac:dyDescent="0.2">
      <c r="AM180" s="32"/>
    </row>
    <row r="181" spans="39:39" x14ac:dyDescent="0.2">
      <c r="AM181" s="32"/>
    </row>
    <row r="182" spans="39:39" x14ac:dyDescent="0.2">
      <c r="AM182" s="32"/>
    </row>
    <row r="183" spans="39:39" x14ac:dyDescent="0.2">
      <c r="AM183" s="32"/>
    </row>
    <row r="184" spans="39:39" x14ac:dyDescent="0.2">
      <c r="AM184" s="32"/>
    </row>
    <row r="185" spans="39:39" x14ac:dyDescent="0.2">
      <c r="AM185" s="32"/>
    </row>
    <row r="186" spans="39:39" x14ac:dyDescent="0.2">
      <c r="AM186" s="32"/>
    </row>
    <row r="187" spans="39:39" x14ac:dyDescent="0.2">
      <c r="AM187" s="32"/>
    </row>
    <row r="188" spans="39:39" x14ac:dyDescent="0.2">
      <c r="AM188" s="32"/>
    </row>
    <row r="189" spans="39:39" x14ac:dyDescent="0.2">
      <c r="AM189" s="32"/>
    </row>
    <row r="190" spans="39:39" x14ac:dyDescent="0.2">
      <c r="AM190" s="32"/>
    </row>
    <row r="191" spans="39:39" x14ac:dyDescent="0.2">
      <c r="AM191" s="32"/>
    </row>
    <row r="192" spans="39:39" x14ac:dyDescent="0.2">
      <c r="AM192" s="32"/>
    </row>
    <row r="193" spans="39:39" x14ac:dyDescent="0.2">
      <c r="AM193" s="32"/>
    </row>
    <row r="194" spans="39:39" x14ac:dyDescent="0.2">
      <c r="AM194" s="32"/>
    </row>
    <row r="195" spans="39:39" x14ac:dyDescent="0.2">
      <c r="AM195" s="32"/>
    </row>
    <row r="196" spans="39:39" x14ac:dyDescent="0.2">
      <c r="AM196" s="32"/>
    </row>
    <row r="197" spans="39:39" x14ac:dyDescent="0.2">
      <c r="AM197" s="32"/>
    </row>
    <row r="198" spans="39:39" x14ac:dyDescent="0.2">
      <c r="AM198" s="32"/>
    </row>
    <row r="199" spans="39:39" x14ac:dyDescent="0.2">
      <c r="AM199" s="32"/>
    </row>
    <row r="200" spans="39:39" x14ac:dyDescent="0.2">
      <c r="AM200" s="32"/>
    </row>
    <row r="201" spans="39:39" x14ac:dyDescent="0.2">
      <c r="AM201" s="32"/>
    </row>
    <row r="202" spans="39:39" x14ac:dyDescent="0.2">
      <c r="AM202" s="32"/>
    </row>
    <row r="203" spans="39:39" x14ac:dyDescent="0.2">
      <c r="AM203" s="32"/>
    </row>
    <row r="204" spans="39:39" x14ac:dyDescent="0.2">
      <c r="AM204" s="32"/>
    </row>
    <row r="205" spans="39:39" x14ac:dyDescent="0.2">
      <c r="AM205" s="32"/>
    </row>
    <row r="206" spans="39:39" x14ac:dyDescent="0.2">
      <c r="AM206" s="32"/>
    </row>
    <row r="207" spans="39:39" x14ac:dyDescent="0.2">
      <c r="AM207" s="32"/>
    </row>
    <row r="208" spans="39:39" x14ac:dyDescent="0.2">
      <c r="AM208" s="32"/>
    </row>
    <row r="209" spans="39:39" x14ac:dyDescent="0.2">
      <c r="AM209" s="32"/>
    </row>
    <row r="210" spans="39:39" x14ac:dyDescent="0.2">
      <c r="AM210" s="32"/>
    </row>
    <row r="211" spans="39:39" x14ac:dyDescent="0.2">
      <c r="AM211" s="32"/>
    </row>
    <row r="212" spans="39:39" x14ac:dyDescent="0.2">
      <c r="AM212" s="32"/>
    </row>
    <row r="213" spans="39:39" x14ac:dyDescent="0.2">
      <c r="AM213" s="32"/>
    </row>
    <row r="214" spans="39:39" x14ac:dyDescent="0.2">
      <c r="AM214" s="32"/>
    </row>
    <row r="215" spans="39:39" x14ac:dyDescent="0.2">
      <c r="AM215" s="32"/>
    </row>
    <row r="216" spans="39:39" x14ac:dyDescent="0.2">
      <c r="AM216" s="32"/>
    </row>
    <row r="217" spans="39:39" x14ac:dyDescent="0.2">
      <c r="AM217" s="32"/>
    </row>
    <row r="218" spans="39:39" x14ac:dyDescent="0.2">
      <c r="AM218" s="32"/>
    </row>
    <row r="219" spans="39:39" x14ac:dyDescent="0.2">
      <c r="AM219" s="32"/>
    </row>
    <row r="220" spans="39:39" x14ac:dyDescent="0.2">
      <c r="AM220" s="32"/>
    </row>
    <row r="221" spans="39:39" x14ac:dyDescent="0.2">
      <c r="AM221" s="32"/>
    </row>
    <row r="222" spans="39:39" x14ac:dyDescent="0.2">
      <c r="AM222" s="32"/>
    </row>
    <row r="223" spans="39:39" x14ac:dyDescent="0.2">
      <c r="AM223" s="32"/>
    </row>
    <row r="224" spans="39:39" x14ac:dyDescent="0.2">
      <c r="AM224" s="32"/>
    </row>
    <row r="225" spans="39:39" x14ac:dyDescent="0.2">
      <c r="AM225" s="32"/>
    </row>
    <row r="226" spans="39:39" x14ac:dyDescent="0.2">
      <c r="AM226" s="32"/>
    </row>
    <row r="227" spans="39:39" x14ac:dyDescent="0.2">
      <c r="AM227" s="32"/>
    </row>
    <row r="228" spans="39:39" x14ac:dyDescent="0.2">
      <c r="AM228" s="32"/>
    </row>
    <row r="229" spans="39:39" x14ac:dyDescent="0.2">
      <c r="AM229" s="32"/>
    </row>
    <row r="230" spans="39:39" x14ac:dyDescent="0.2">
      <c r="AM230" s="32"/>
    </row>
    <row r="231" spans="39:39" x14ac:dyDescent="0.2">
      <c r="AM231" s="32"/>
    </row>
    <row r="232" spans="39:39" x14ac:dyDescent="0.2">
      <c r="AM232" s="32"/>
    </row>
    <row r="233" spans="39:39" x14ac:dyDescent="0.2">
      <c r="AM233" s="32"/>
    </row>
    <row r="234" spans="39:39" x14ac:dyDescent="0.2">
      <c r="AM234" s="32"/>
    </row>
    <row r="235" spans="39:39" x14ac:dyDescent="0.2">
      <c r="AM235" s="32"/>
    </row>
    <row r="236" spans="39:39" x14ac:dyDescent="0.2">
      <c r="AM236" s="32"/>
    </row>
    <row r="237" spans="39:39" x14ac:dyDescent="0.2">
      <c r="AM237" s="32"/>
    </row>
    <row r="238" spans="39:39" x14ac:dyDescent="0.2">
      <c r="AM238" s="32"/>
    </row>
    <row r="239" spans="39:39" x14ac:dyDescent="0.2">
      <c r="AM239" s="32"/>
    </row>
    <row r="240" spans="39:39" x14ac:dyDescent="0.2">
      <c r="AM240" s="32"/>
    </row>
    <row r="241" spans="39:39" x14ac:dyDescent="0.2">
      <c r="AM241" s="32"/>
    </row>
    <row r="242" spans="39:39" x14ac:dyDescent="0.2">
      <c r="AM242" s="32"/>
    </row>
    <row r="243" spans="39:39" x14ac:dyDescent="0.2">
      <c r="AM243" s="32"/>
    </row>
    <row r="244" spans="39:39" x14ac:dyDescent="0.2">
      <c r="AM244" s="32"/>
    </row>
    <row r="245" spans="39:39" x14ac:dyDescent="0.2">
      <c r="AM245" s="32"/>
    </row>
    <row r="246" spans="39:39" x14ac:dyDescent="0.2">
      <c r="AM246" s="32"/>
    </row>
    <row r="247" spans="39:39" x14ac:dyDescent="0.2">
      <c r="AM247" s="32"/>
    </row>
    <row r="248" spans="39:39" x14ac:dyDescent="0.2">
      <c r="AM248" s="32"/>
    </row>
    <row r="249" spans="39:39" x14ac:dyDescent="0.2">
      <c r="AM249" s="32"/>
    </row>
    <row r="250" spans="39:39" x14ac:dyDescent="0.2">
      <c r="AM250" s="32"/>
    </row>
    <row r="251" spans="39:39" x14ac:dyDescent="0.2">
      <c r="AM251" s="32"/>
    </row>
    <row r="252" spans="39:39" x14ac:dyDescent="0.2">
      <c r="AM252" s="32"/>
    </row>
    <row r="253" spans="39:39" x14ac:dyDescent="0.2">
      <c r="AM253" s="32"/>
    </row>
    <row r="254" spans="39:39" x14ac:dyDescent="0.2">
      <c r="AM254" s="32"/>
    </row>
    <row r="255" spans="39:39" x14ac:dyDescent="0.2">
      <c r="AM255" s="32"/>
    </row>
    <row r="256" spans="39:39" x14ac:dyDescent="0.2">
      <c r="AM256" s="32"/>
    </row>
    <row r="257" spans="39:39" x14ac:dyDescent="0.2">
      <c r="AM257" s="32"/>
    </row>
    <row r="258" spans="39:39" x14ac:dyDescent="0.2">
      <c r="AM258" s="32"/>
    </row>
    <row r="259" spans="39:39" x14ac:dyDescent="0.2">
      <c r="AM259" s="32"/>
    </row>
    <row r="260" spans="39:39" x14ac:dyDescent="0.2">
      <c r="AM260" s="32"/>
    </row>
    <row r="261" spans="39:39" x14ac:dyDescent="0.2">
      <c r="AM261" s="32"/>
    </row>
    <row r="262" spans="39:39" x14ac:dyDescent="0.2">
      <c r="AM262" s="32"/>
    </row>
    <row r="263" spans="39:39" x14ac:dyDescent="0.2">
      <c r="AM263" s="32"/>
    </row>
    <row r="264" spans="39:39" x14ac:dyDescent="0.2">
      <c r="AM264" s="32"/>
    </row>
    <row r="265" spans="39:39" x14ac:dyDescent="0.2">
      <c r="AM265" s="32"/>
    </row>
    <row r="266" spans="39:39" x14ac:dyDescent="0.2">
      <c r="AM266" s="32"/>
    </row>
    <row r="267" spans="39:39" x14ac:dyDescent="0.2">
      <c r="AM267" s="32"/>
    </row>
    <row r="268" spans="39:39" x14ac:dyDescent="0.2">
      <c r="AM268" s="32"/>
    </row>
    <row r="269" spans="39:39" x14ac:dyDescent="0.2">
      <c r="AM269" s="32"/>
    </row>
    <row r="270" spans="39:39" x14ac:dyDescent="0.2">
      <c r="AM270" s="32"/>
    </row>
    <row r="271" spans="39:39" x14ac:dyDescent="0.2">
      <c r="AM271" s="32"/>
    </row>
    <row r="272" spans="39:39" x14ac:dyDescent="0.2">
      <c r="AM272" s="32"/>
    </row>
    <row r="273" spans="39:39" x14ac:dyDescent="0.2">
      <c r="AM273" s="32"/>
    </row>
    <row r="274" spans="39:39" x14ac:dyDescent="0.2">
      <c r="AM274" s="32"/>
    </row>
    <row r="275" spans="39:39" x14ac:dyDescent="0.2">
      <c r="AM275" s="32"/>
    </row>
    <row r="276" spans="39:39" x14ac:dyDescent="0.2">
      <c r="AM276" s="32"/>
    </row>
    <row r="277" spans="39:39" x14ac:dyDescent="0.2">
      <c r="AM277" s="32"/>
    </row>
    <row r="278" spans="39:39" x14ac:dyDescent="0.2">
      <c r="AM278" s="32"/>
    </row>
    <row r="279" spans="39:39" x14ac:dyDescent="0.2">
      <c r="AM279" s="32"/>
    </row>
    <row r="280" spans="39:39" x14ac:dyDescent="0.2">
      <c r="AM280" s="32"/>
    </row>
    <row r="281" spans="39:39" x14ac:dyDescent="0.2">
      <c r="AM281" s="32"/>
    </row>
    <row r="282" spans="39:39" x14ac:dyDescent="0.2">
      <c r="AM282" s="32"/>
    </row>
    <row r="283" spans="39:39" x14ac:dyDescent="0.2">
      <c r="AM283" s="32"/>
    </row>
    <row r="284" spans="39:39" x14ac:dyDescent="0.2">
      <c r="AM284" s="32"/>
    </row>
    <row r="285" spans="39:39" x14ac:dyDescent="0.2">
      <c r="AM285" s="32"/>
    </row>
    <row r="286" spans="39:39" x14ac:dyDescent="0.2">
      <c r="AM286" s="32"/>
    </row>
    <row r="287" spans="39:39" x14ac:dyDescent="0.2">
      <c r="AM287" s="32"/>
    </row>
    <row r="288" spans="39:39" x14ac:dyDescent="0.2">
      <c r="AM288" s="32"/>
    </row>
    <row r="289" spans="39:39" x14ac:dyDescent="0.2">
      <c r="AM289" s="32"/>
    </row>
    <row r="290" spans="39:39" x14ac:dyDescent="0.2">
      <c r="AM290" s="32"/>
    </row>
    <row r="291" spans="39:39" x14ac:dyDescent="0.2">
      <c r="AM291" s="32"/>
    </row>
    <row r="292" spans="39:39" x14ac:dyDescent="0.2">
      <c r="AM292" s="32"/>
    </row>
    <row r="293" spans="39:39" x14ac:dyDescent="0.2">
      <c r="AM293" s="32"/>
    </row>
    <row r="294" spans="39:39" x14ac:dyDescent="0.2">
      <c r="AM294" s="32"/>
    </row>
    <row r="295" spans="39:39" x14ac:dyDescent="0.2">
      <c r="AM295" s="32"/>
    </row>
    <row r="296" spans="39:39" x14ac:dyDescent="0.2">
      <c r="AM296" s="32"/>
    </row>
    <row r="297" spans="39:39" x14ac:dyDescent="0.2">
      <c r="AM297" s="32"/>
    </row>
    <row r="298" spans="39:39" x14ac:dyDescent="0.2">
      <c r="AM298" s="32"/>
    </row>
    <row r="299" spans="39:39" x14ac:dyDescent="0.2">
      <c r="AM299" s="32"/>
    </row>
    <row r="300" spans="39:39" x14ac:dyDescent="0.2">
      <c r="AM300" s="32"/>
    </row>
    <row r="301" spans="39:39" x14ac:dyDescent="0.2">
      <c r="AM301" s="32"/>
    </row>
    <row r="302" spans="39:39" x14ac:dyDescent="0.2">
      <c r="AM302" s="32"/>
    </row>
    <row r="303" spans="39:39" x14ac:dyDescent="0.2">
      <c r="AM303" s="32"/>
    </row>
    <row r="304" spans="39:39" x14ac:dyDescent="0.2">
      <c r="AM304" s="32"/>
    </row>
    <row r="305" spans="39:39" x14ac:dyDescent="0.2">
      <c r="AM305" s="32"/>
    </row>
    <row r="306" spans="39:39" x14ac:dyDescent="0.2">
      <c r="AM306" s="32"/>
    </row>
    <row r="307" spans="39:39" x14ac:dyDescent="0.2">
      <c r="AM307" s="32"/>
    </row>
    <row r="308" spans="39:39" x14ac:dyDescent="0.2">
      <c r="AM308" s="32"/>
    </row>
    <row r="309" spans="39:39" x14ac:dyDescent="0.2">
      <c r="AM309" s="32"/>
    </row>
    <row r="310" spans="39:39" x14ac:dyDescent="0.2">
      <c r="AM310" s="32"/>
    </row>
    <row r="311" spans="39:39" x14ac:dyDescent="0.2">
      <c r="AM311" s="32"/>
    </row>
    <row r="312" spans="39:39" x14ac:dyDescent="0.2">
      <c r="AM312" s="32"/>
    </row>
    <row r="313" spans="39:39" x14ac:dyDescent="0.2">
      <c r="AM313" s="32"/>
    </row>
    <row r="314" spans="39:39" x14ac:dyDescent="0.2">
      <c r="AM314" s="32"/>
    </row>
    <row r="315" spans="39:39" x14ac:dyDescent="0.2">
      <c r="AM315" s="32"/>
    </row>
    <row r="316" spans="39:39" x14ac:dyDescent="0.2">
      <c r="AM316" s="32"/>
    </row>
    <row r="317" spans="39:39" x14ac:dyDescent="0.2">
      <c r="AM317" s="32"/>
    </row>
    <row r="318" spans="39:39" x14ac:dyDescent="0.2">
      <c r="AM318" s="32"/>
    </row>
    <row r="319" spans="39:39" x14ac:dyDescent="0.2">
      <c r="AM319" s="32"/>
    </row>
    <row r="320" spans="39:39" x14ac:dyDescent="0.2">
      <c r="AM320" s="32"/>
    </row>
    <row r="321" spans="39:39" x14ac:dyDescent="0.2">
      <c r="AM321" s="32"/>
    </row>
    <row r="322" spans="39:39" x14ac:dyDescent="0.2">
      <c r="AM322" s="32"/>
    </row>
    <row r="323" spans="39:39" x14ac:dyDescent="0.2">
      <c r="AM323" s="32"/>
    </row>
    <row r="324" spans="39:39" x14ac:dyDescent="0.2">
      <c r="AM324" s="32"/>
    </row>
    <row r="325" spans="39:39" x14ac:dyDescent="0.2">
      <c r="AM325" s="32"/>
    </row>
    <row r="326" spans="39:39" x14ac:dyDescent="0.2">
      <c r="AM326" s="32"/>
    </row>
    <row r="327" spans="39:39" x14ac:dyDescent="0.2">
      <c r="AM327" s="32"/>
    </row>
    <row r="328" spans="39:39" x14ac:dyDescent="0.2">
      <c r="AM328" s="32"/>
    </row>
    <row r="329" spans="39:39" x14ac:dyDescent="0.2">
      <c r="AM329" s="32"/>
    </row>
    <row r="330" spans="39:39" x14ac:dyDescent="0.2">
      <c r="AM330" s="32"/>
    </row>
    <row r="331" spans="39:39" x14ac:dyDescent="0.2">
      <c r="AM331" s="32"/>
    </row>
    <row r="332" spans="39:39" x14ac:dyDescent="0.2">
      <c r="AM332" s="32"/>
    </row>
    <row r="333" spans="39:39" x14ac:dyDescent="0.2">
      <c r="AM333" s="32"/>
    </row>
    <row r="334" spans="39:39" x14ac:dyDescent="0.2">
      <c r="AM334" s="32"/>
    </row>
    <row r="335" spans="39:39" x14ac:dyDescent="0.2">
      <c r="AM335" s="32"/>
    </row>
    <row r="336" spans="39:39" x14ac:dyDescent="0.2">
      <c r="AM336" s="32"/>
    </row>
    <row r="337" spans="39:39" x14ac:dyDescent="0.2">
      <c r="AM337" s="32"/>
    </row>
    <row r="338" spans="39:39" x14ac:dyDescent="0.2">
      <c r="AM338" s="32"/>
    </row>
    <row r="339" spans="39:39" x14ac:dyDescent="0.2">
      <c r="AM339" s="32"/>
    </row>
    <row r="340" spans="39:39" x14ac:dyDescent="0.2">
      <c r="AM340" s="32"/>
    </row>
    <row r="341" spans="39:39" x14ac:dyDescent="0.2">
      <c r="AM341" s="32"/>
    </row>
    <row r="342" spans="39:39" x14ac:dyDescent="0.2">
      <c r="AM342" s="32"/>
    </row>
    <row r="343" spans="39:39" x14ac:dyDescent="0.2">
      <c r="AM343" s="32"/>
    </row>
    <row r="344" spans="39:39" x14ac:dyDescent="0.2">
      <c r="AM344" s="32"/>
    </row>
    <row r="345" spans="39:39" x14ac:dyDescent="0.2">
      <c r="AM345" s="32"/>
    </row>
    <row r="346" spans="39:39" x14ac:dyDescent="0.2">
      <c r="AM346" s="32"/>
    </row>
    <row r="347" spans="39:39" x14ac:dyDescent="0.2">
      <c r="AM347" s="32"/>
    </row>
    <row r="348" spans="39:39" x14ac:dyDescent="0.2">
      <c r="AM348" s="32"/>
    </row>
    <row r="349" spans="39:39" x14ac:dyDescent="0.2">
      <c r="AM349" s="32"/>
    </row>
    <row r="350" spans="39:39" x14ac:dyDescent="0.2">
      <c r="AM350" s="32"/>
    </row>
    <row r="351" spans="39:39" x14ac:dyDescent="0.2">
      <c r="AM351" s="32"/>
    </row>
    <row r="352" spans="39:39" x14ac:dyDescent="0.2">
      <c r="AM352" s="32"/>
    </row>
    <row r="353" spans="39:39" x14ac:dyDescent="0.2">
      <c r="AM353" s="32"/>
    </row>
    <row r="354" spans="39:39" x14ac:dyDescent="0.2">
      <c r="AM354" s="32"/>
    </row>
    <row r="355" spans="39:39" x14ac:dyDescent="0.2">
      <c r="AM355" s="32"/>
    </row>
    <row r="356" spans="39:39" x14ac:dyDescent="0.2">
      <c r="AM356" s="32"/>
    </row>
    <row r="357" spans="39:39" x14ac:dyDescent="0.2">
      <c r="AM357" s="32"/>
    </row>
    <row r="358" spans="39:39" x14ac:dyDescent="0.2">
      <c r="AM358" s="32"/>
    </row>
    <row r="359" spans="39:39" x14ac:dyDescent="0.2">
      <c r="AM359" s="32"/>
    </row>
    <row r="360" spans="39:39" x14ac:dyDescent="0.2">
      <c r="AM360" s="32"/>
    </row>
    <row r="361" spans="39:39" x14ac:dyDescent="0.2">
      <c r="AM361" s="32"/>
    </row>
    <row r="362" spans="39:39" x14ac:dyDescent="0.2">
      <c r="AM362" s="32"/>
    </row>
    <row r="363" spans="39:39" x14ac:dyDescent="0.2">
      <c r="AM363" s="32"/>
    </row>
    <row r="364" spans="39:39" x14ac:dyDescent="0.2">
      <c r="AM364" s="32"/>
    </row>
    <row r="365" spans="39:39" x14ac:dyDescent="0.2">
      <c r="AM365" s="32"/>
    </row>
    <row r="366" spans="39:39" x14ac:dyDescent="0.2">
      <c r="AM366" s="32"/>
    </row>
    <row r="367" spans="39:39" x14ac:dyDescent="0.2">
      <c r="AM367" s="32"/>
    </row>
    <row r="368" spans="39:39" x14ac:dyDescent="0.2">
      <c r="AM368" s="32"/>
    </row>
    <row r="369" spans="39:39" x14ac:dyDescent="0.2">
      <c r="AM369" s="32"/>
    </row>
    <row r="370" spans="39:39" x14ac:dyDescent="0.2">
      <c r="AM370" s="32"/>
    </row>
    <row r="371" spans="39:39" x14ac:dyDescent="0.2">
      <c r="AM371" s="32"/>
    </row>
    <row r="372" spans="39:39" x14ac:dyDescent="0.2">
      <c r="AM372" s="32"/>
    </row>
    <row r="373" spans="39:39" x14ac:dyDescent="0.2">
      <c r="AM373" s="32"/>
    </row>
    <row r="374" spans="39:39" x14ac:dyDescent="0.2">
      <c r="AM374" s="32"/>
    </row>
    <row r="375" spans="39:39" x14ac:dyDescent="0.2">
      <c r="AM375" s="32"/>
    </row>
    <row r="376" spans="39:39" x14ac:dyDescent="0.2">
      <c r="AM376" s="32"/>
    </row>
    <row r="377" spans="39:39" x14ac:dyDescent="0.2">
      <c r="AM377" s="32"/>
    </row>
    <row r="378" spans="39:39" x14ac:dyDescent="0.2">
      <c r="AM378" s="32"/>
    </row>
    <row r="379" spans="39:39" x14ac:dyDescent="0.2">
      <c r="AM379" s="32"/>
    </row>
    <row r="380" spans="39:39" x14ac:dyDescent="0.2">
      <c r="AM380" s="32"/>
    </row>
    <row r="381" spans="39:39" x14ac:dyDescent="0.2">
      <c r="AM381" s="32"/>
    </row>
    <row r="382" spans="39:39" x14ac:dyDescent="0.2">
      <c r="AM382" s="32"/>
    </row>
    <row r="383" spans="39:39" x14ac:dyDescent="0.2">
      <c r="AM383" s="32"/>
    </row>
    <row r="384" spans="39:39" x14ac:dyDescent="0.2">
      <c r="AM384" s="32"/>
    </row>
    <row r="385" spans="39:39" x14ac:dyDescent="0.2">
      <c r="AM385" s="32"/>
    </row>
    <row r="386" spans="39:39" x14ac:dyDescent="0.2">
      <c r="AM386" s="32"/>
    </row>
    <row r="387" spans="39:39" x14ac:dyDescent="0.2">
      <c r="AM387" s="32"/>
    </row>
    <row r="388" spans="39:39" x14ac:dyDescent="0.2">
      <c r="AM388" s="32"/>
    </row>
    <row r="389" spans="39:39" x14ac:dyDescent="0.2">
      <c r="AM389" s="32"/>
    </row>
    <row r="390" spans="39:39" x14ac:dyDescent="0.2">
      <c r="AM390" s="32"/>
    </row>
    <row r="391" spans="39:39" x14ac:dyDescent="0.2">
      <c r="AM391" s="32"/>
    </row>
    <row r="392" spans="39:39" x14ac:dyDescent="0.2">
      <c r="AM392" s="32"/>
    </row>
    <row r="393" spans="39:39" x14ac:dyDescent="0.2">
      <c r="AM393" s="32"/>
    </row>
    <row r="394" spans="39:39" x14ac:dyDescent="0.2">
      <c r="AM394" s="32"/>
    </row>
    <row r="395" spans="39:39" x14ac:dyDescent="0.2">
      <c r="AM395" s="32"/>
    </row>
    <row r="396" spans="39:39" x14ac:dyDescent="0.2">
      <c r="AM396" s="32"/>
    </row>
    <row r="397" spans="39:39" x14ac:dyDescent="0.2">
      <c r="AM397" s="32"/>
    </row>
    <row r="398" spans="39:39" x14ac:dyDescent="0.2">
      <c r="AM398" s="32"/>
    </row>
    <row r="399" spans="39:39" x14ac:dyDescent="0.2">
      <c r="AM399" s="32"/>
    </row>
    <row r="400" spans="39:39" x14ac:dyDescent="0.2">
      <c r="AM400" s="32"/>
    </row>
    <row r="401" spans="39:39" x14ac:dyDescent="0.2">
      <c r="AM401" s="32"/>
    </row>
    <row r="402" spans="39:39" x14ac:dyDescent="0.2">
      <c r="AM402" s="32"/>
    </row>
    <row r="403" spans="39:39" x14ac:dyDescent="0.2">
      <c r="AM403" s="32"/>
    </row>
    <row r="404" spans="39:39" x14ac:dyDescent="0.2">
      <c r="AM404" s="32"/>
    </row>
    <row r="405" spans="39:39" x14ac:dyDescent="0.2">
      <c r="AM405" s="32"/>
    </row>
    <row r="406" spans="39:39" x14ac:dyDescent="0.2">
      <c r="AM406" s="32"/>
    </row>
    <row r="407" spans="39:39" x14ac:dyDescent="0.2">
      <c r="AM407" s="32"/>
    </row>
    <row r="408" spans="39:39" x14ac:dyDescent="0.2">
      <c r="AM408" s="32"/>
    </row>
    <row r="409" spans="39:39" x14ac:dyDescent="0.2">
      <c r="AM409" s="32"/>
    </row>
    <row r="410" spans="39:39" x14ac:dyDescent="0.2">
      <c r="AM410" s="32"/>
    </row>
    <row r="411" spans="39:39" x14ac:dyDescent="0.2">
      <c r="AM411" s="32"/>
    </row>
    <row r="412" spans="39:39" x14ac:dyDescent="0.2">
      <c r="AM412" s="32"/>
    </row>
    <row r="413" spans="39:39" x14ac:dyDescent="0.2">
      <c r="AM413" s="32"/>
    </row>
    <row r="414" spans="39:39" x14ac:dyDescent="0.2">
      <c r="AM414" s="32"/>
    </row>
    <row r="415" spans="39:39" x14ac:dyDescent="0.2">
      <c r="AM415" s="32"/>
    </row>
    <row r="416" spans="39:39" x14ac:dyDescent="0.2">
      <c r="AM416" s="32"/>
    </row>
    <row r="417" spans="39:39" x14ac:dyDescent="0.2">
      <c r="AM417" s="32"/>
    </row>
    <row r="418" spans="39:39" x14ac:dyDescent="0.2">
      <c r="AM418" s="32"/>
    </row>
    <row r="419" spans="39:39" x14ac:dyDescent="0.2">
      <c r="AM419" s="32"/>
    </row>
    <row r="420" spans="39:39" x14ac:dyDescent="0.2">
      <c r="AM420" s="32"/>
    </row>
    <row r="421" spans="39:39" x14ac:dyDescent="0.2">
      <c r="AM421" s="32"/>
    </row>
    <row r="422" spans="39:39" x14ac:dyDescent="0.2">
      <c r="AM422" s="32"/>
    </row>
    <row r="423" spans="39:39" x14ac:dyDescent="0.2">
      <c r="AM423" s="32"/>
    </row>
    <row r="424" spans="39:39" x14ac:dyDescent="0.2">
      <c r="AM424" s="32"/>
    </row>
    <row r="425" spans="39:39" x14ac:dyDescent="0.2">
      <c r="AM425" s="32"/>
    </row>
    <row r="426" spans="39:39" x14ac:dyDescent="0.2">
      <c r="AM426" s="32"/>
    </row>
    <row r="427" spans="39:39" x14ac:dyDescent="0.2">
      <c r="AM427" s="32"/>
    </row>
    <row r="428" spans="39:39" x14ac:dyDescent="0.2">
      <c r="AM428" s="32"/>
    </row>
    <row r="429" spans="39:39" x14ac:dyDescent="0.2">
      <c r="AM429" s="32"/>
    </row>
    <row r="430" spans="39:39" x14ac:dyDescent="0.2">
      <c r="AM430" s="32"/>
    </row>
    <row r="431" spans="39:39" x14ac:dyDescent="0.2">
      <c r="AM431" s="32"/>
    </row>
    <row r="432" spans="39:39" x14ac:dyDescent="0.2">
      <c r="AM432" s="32"/>
    </row>
    <row r="433" spans="39:39" x14ac:dyDescent="0.2">
      <c r="AM433" s="32"/>
    </row>
    <row r="434" spans="39:39" x14ac:dyDescent="0.2">
      <c r="AM434" s="32"/>
    </row>
    <row r="435" spans="39:39" x14ac:dyDescent="0.2">
      <c r="AM435" s="32"/>
    </row>
    <row r="436" spans="39:39" x14ac:dyDescent="0.2">
      <c r="AM436" s="32"/>
    </row>
    <row r="437" spans="39:39" x14ac:dyDescent="0.2">
      <c r="AM437" s="32"/>
    </row>
    <row r="438" spans="39:39" x14ac:dyDescent="0.2">
      <c r="AM438" s="32"/>
    </row>
    <row r="439" spans="39:39" x14ac:dyDescent="0.2">
      <c r="AM439" s="32"/>
    </row>
    <row r="440" spans="39:39" x14ac:dyDescent="0.2">
      <c r="AM440" s="32"/>
    </row>
    <row r="441" spans="39:39" x14ac:dyDescent="0.2">
      <c r="AM441" s="32"/>
    </row>
    <row r="442" spans="39:39" x14ac:dyDescent="0.2">
      <c r="AM442" s="32"/>
    </row>
    <row r="443" spans="39:39" x14ac:dyDescent="0.2">
      <c r="AM443" s="32"/>
    </row>
    <row r="444" spans="39:39" x14ac:dyDescent="0.2">
      <c r="AM444" s="32"/>
    </row>
    <row r="445" spans="39:39" x14ac:dyDescent="0.2">
      <c r="AM445" s="32"/>
    </row>
    <row r="446" spans="39:39" x14ac:dyDescent="0.2">
      <c r="AM446" s="32"/>
    </row>
    <row r="447" spans="39:39" x14ac:dyDescent="0.2">
      <c r="AM447" s="32"/>
    </row>
    <row r="448" spans="39:39" x14ac:dyDescent="0.2">
      <c r="AM448" s="32"/>
    </row>
    <row r="449" spans="39:39" x14ac:dyDescent="0.2">
      <c r="AM449" s="32"/>
    </row>
    <row r="450" spans="39:39" x14ac:dyDescent="0.2">
      <c r="AM450" s="32"/>
    </row>
    <row r="451" spans="39:39" x14ac:dyDescent="0.2">
      <c r="AM451" s="32"/>
    </row>
    <row r="452" spans="39:39" x14ac:dyDescent="0.2">
      <c r="AM452" s="32"/>
    </row>
    <row r="453" spans="39:39" x14ac:dyDescent="0.2">
      <c r="AM453" s="32"/>
    </row>
    <row r="454" spans="39:39" x14ac:dyDescent="0.2">
      <c r="AM454" s="32"/>
    </row>
    <row r="455" spans="39:39" x14ac:dyDescent="0.2">
      <c r="AM455" s="32"/>
    </row>
    <row r="456" spans="39:39" x14ac:dyDescent="0.2">
      <c r="AM456" s="32"/>
    </row>
    <row r="457" spans="39:39" x14ac:dyDescent="0.2">
      <c r="AM457" s="32"/>
    </row>
    <row r="458" spans="39:39" x14ac:dyDescent="0.2">
      <c r="AM458" s="32"/>
    </row>
    <row r="459" spans="39:39" x14ac:dyDescent="0.2">
      <c r="AM459" s="32"/>
    </row>
    <row r="460" spans="39:39" x14ac:dyDescent="0.2">
      <c r="AM460" s="32"/>
    </row>
    <row r="461" spans="39:39" x14ac:dyDescent="0.2">
      <c r="AM461" s="32"/>
    </row>
    <row r="462" spans="39:39" x14ac:dyDescent="0.2">
      <c r="AM462" s="32"/>
    </row>
    <row r="463" spans="39:39" x14ac:dyDescent="0.2">
      <c r="AM463" s="32"/>
    </row>
    <row r="464" spans="39:39" x14ac:dyDescent="0.2">
      <c r="AM464" s="32"/>
    </row>
    <row r="465" spans="39:39" x14ac:dyDescent="0.2">
      <c r="AM465" s="32"/>
    </row>
    <row r="466" spans="39:39" x14ac:dyDescent="0.2">
      <c r="AM466" s="32"/>
    </row>
    <row r="467" spans="39:39" x14ac:dyDescent="0.2">
      <c r="AM467" s="32"/>
    </row>
    <row r="468" spans="39:39" x14ac:dyDescent="0.2">
      <c r="AM468" s="32"/>
    </row>
    <row r="469" spans="39:39" x14ac:dyDescent="0.2">
      <c r="AM469" s="32"/>
    </row>
    <row r="470" spans="39:39" x14ac:dyDescent="0.2">
      <c r="AM470" s="32"/>
    </row>
    <row r="471" spans="39:39" x14ac:dyDescent="0.2">
      <c r="AM471" s="32"/>
    </row>
    <row r="472" spans="39:39" x14ac:dyDescent="0.2">
      <c r="AM472" s="32"/>
    </row>
    <row r="473" spans="39:39" x14ac:dyDescent="0.2">
      <c r="AM473" s="32"/>
    </row>
    <row r="474" spans="39:39" x14ac:dyDescent="0.2">
      <c r="AM474" s="32"/>
    </row>
    <row r="475" spans="39:39" x14ac:dyDescent="0.2">
      <c r="AM475" s="32"/>
    </row>
    <row r="476" spans="39:39" x14ac:dyDescent="0.2">
      <c r="AM476" s="32"/>
    </row>
    <row r="477" spans="39:39" x14ac:dyDescent="0.2">
      <c r="AM477" s="32"/>
    </row>
    <row r="478" spans="39:39" x14ac:dyDescent="0.2">
      <c r="AM478" s="32"/>
    </row>
    <row r="479" spans="39:39" x14ac:dyDescent="0.2">
      <c r="AM479" s="32"/>
    </row>
    <row r="480" spans="39:39" x14ac:dyDescent="0.2">
      <c r="AM480" s="32"/>
    </row>
    <row r="481" spans="39:39" x14ac:dyDescent="0.2">
      <c r="AM481" s="32"/>
    </row>
    <row r="482" spans="39:39" x14ac:dyDescent="0.2">
      <c r="AM482" s="32"/>
    </row>
    <row r="483" spans="39:39" x14ac:dyDescent="0.2">
      <c r="AM483" s="32"/>
    </row>
    <row r="484" spans="39:39" x14ac:dyDescent="0.2">
      <c r="AM484" s="32"/>
    </row>
    <row r="485" spans="39:39" x14ac:dyDescent="0.2">
      <c r="AM485" s="32"/>
    </row>
    <row r="486" spans="39:39" x14ac:dyDescent="0.2">
      <c r="AM486" s="32"/>
    </row>
    <row r="487" spans="39:39" x14ac:dyDescent="0.2">
      <c r="AM487" s="32"/>
    </row>
    <row r="488" spans="39:39" x14ac:dyDescent="0.2">
      <c r="AM488" s="32"/>
    </row>
    <row r="489" spans="39:39" x14ac:dyDescent="0.2">
      <c r="AM489" s="32"/>
    </row>
    <row r="490" spans="39:39" x14ac:dyDescent="0.2">
      <c r="AM490" s="32"/>
    </row>
    <row r="491" spans="39:39" x14ac:dyDescent="0.2">
      <c r="AM491" s="32"/>
    </row>
    <row r="492" spans="39:39" x14ac:dyDescent="0.2">
      <c r="AM492" s="32"/>
    </row>
    <row r="493" spans="39:39" x14ac:dyDescent="0.2">
      <c r="AM493" s="32"/>
    </row>
    <row r="494" spans="39:39" x14ac:dyDescent="0.2">
      <c r="AM494" s="32"/>
    </row>
    <row r="495" spans="39:39" x14ac:dyDescent="0.2">
      <c r="AM495" s="32"/>
    </row>
    <row r="496" spans="39:39" x14ac:dyDescent="0.2">
      <c r="AM496" s="32"/>
    </row>
    <row r="497" spans="39:39" x14ac:dyDescent="0.2">
      <c r="AM497" s="32"/>
    </row>
    <row r="498" spans="39:39" x14ac:dyDescent="0.2">
      <c r="AM498" s="32"/>
    </row>
    <row r="499" spans="39:39" x14ac:dyDescent="0.2">
      <c r="AM499" s="32"/>
    </row>
    <row r="500" spans="39:39" x14ac:dyDescent="0.2">
      <c r="AM500" s="32"/>
    </row>
    <row r="501" spans="39:39" x14ac:dyDescent="0.2">
      <c r="AM501" s="32"/>
    </row>
    <row r="502" spans="39:39" x14ac:dyDescent="0.2">
      <c r="AM502" s="32"/>
    </row>
    <row r="503" spans="39:39" x14ac:dyDescent="0.2">
      <c r="AM503" s="32"/>
    </row>
    <row r="504" spans="39:39" x14ac:dyDescent="0.2">
      <c r="AM504" s="32"/>
    </row>
    <row r="505" spans="39:39" x14ac:dyDescent="0.2">
      <c r="AM505" s="32"/>
    </row>
    <row r="506" spans="39:39" x14ac:dyDescent="0.2">
      <c r="AM506" s="32"/>
    </row>
    <row r="507" spans="39:39" x14ac:dyDescent="0.2">
      <c r="AM507" s="32"/>
    </row>
    <row r="508" spans="39:39" x14ac:dyDescent="0.2">
      <c r="AM508" s="32"/>
    </row>
    <row r="509" spans="39:39" x14ac:dyDescent="0.2">
      <c r="AM509" s="32"/>
    </row>
    <row r="510" spans="39:39" x14ac:dyDescent="0.2">
      <c r="AM510" s="32"/>
    </row>
    <row r="511" spans="39:39" x14ac:dyDescent="0.2">
      <c r="AM511" s="32"/>
    </row>
    <row r="512" spans="39:39" x14ac:dyDescent="0.2">
      <c r="AM512" s="32"/>
    </row>
    <row r="513" spans="39:39" x14ac:dyDescent="0.2">
      <c r="AM513" s="32"/>
    </row>
    <row r="514" spans="39:39" x14ac:dyDescent="0.2">
      <c r="AM514" s="32"/>
    </row>
    <row r="515" spans="39:39" x14ac:dyDescent="0.2">
      <c r="AM515" s="32"/>
    </row>
    <row r="516" spans="39:39" x14ac:dyDescent="0.2">
      <c r="AM516" s="32"/>
    </row>
    <row r="517" spans="39:39" x14ac:dyDescent="0.2">
      <c r="AM517" s="32"/>
    </row>
    <row r="518" spans="39:39" x14ac:dyDescent="0.2">
      <c r="AM518" s="32"/>
    </row>
    <row r="519" spans="39:39" x14ac:dyDescent="0.2">
      <c r="AM519" s="32"/>
    </row>
    <row r="520" spans="39:39" x14ac:dyDescent="0.2">
      <c r="AM520" s="32"/>
    </row>
    <row r="521" spans="39:39" x14ac:dyDescent="0.2">
      <c r="AM521" s="32"/>
    </row>
    <row r="522" spans="39:39" x14ac:dyDescent="0.2">
      <c r="AM522" s="32"/>
    </row>
    <row r="523" spans="39:39" x14ac:dyDescent="0.2">
      <c r="AM523" s="32"/>
    </row>
    <row r="524" spans="39:39" x14ac:dyDescent="0.2">
      <c r="AM524" s="32"/>
    </row>
    <row r="525" spans="39:39" x14ac:dyDescent="0.2">
      <c r="AM525" s="32"/>
    </row>
    <row r="526" spans="39:39" x14ac:dyDescent="0.2">
      <c r="AM526" s="32"/>
    </row>
    <row r="527" spans="39:39" x14ac:dyDescent="0.2">
      <c r="AM527" s="32"/>
    </row>
    <row r="528" spans="39:39" x14ac:dyDescent="0.2">
      <c r="AM528" s="32"/>
    </row>
    <row r="529" spans="39:39" x14ac:dyDescent="0.2">
      <c r="AM529" s="32"/>
    </row>
    <row r="530" spans="39:39" x14ac:dyDescent="0.2">
      <c r="AM530" s="32"/>
    </row>
    <row r="531" spans="39:39" x14ac:dyDescent="0.2">
      <c r="AM531" s="32"/>
    </row>
    <row r="532" spans="39:39" x14ac:dyDescent="0.2">
      <c r="AM532" s="32"/>
    </row>
    <row r="533" spans="39:39" x14ac:dyDescent="0.2">
      <c r="AM533" s="32"/>
    </row>
    <row r="534" spans="39:39" x14ac:dyDescent="0.2">
      <c r="AM534" s="32"/>
    </row>
    <row r="535" spans="39:39" x14ac:dyDescent="0.2">
      <c r="AM535" s="32"/>
    </row>
    <row r="536" spans="39:39" x14ac:dyDescent="0.2">
      <c r="AM536" s="32"/>
    </row>
    <row r="537" spans="39:39" x14ac:dyDescent="0.2">
      <c r="AM537" s="32"/>
    </row>
    <row r="538" spans="39:39" x14ac:dyDescent="0.2">
      <c r="AM538" s="32"/>
    </row>
    <row r="539" spans="39:39" x14ac:dyDescent="0.2">
      <c r="AM539" s="32"/>
    </row>
    <row r="540" spans="39:39" x14ac:dyDescent="0.2">
      <c r="AM540" s="32"/>
    </row>
    <row r="541" spans="39:39" x14ac:dyDescent="0.2">
      <c r="AM541" s="32"/>
    </row>
    <row r="542" spans="39:39" x14ac:dyDescent="0.2">
      <c r="AM542" s="32"/>
    </row>
    <row r="543" spans="39:39" x14ac:dyDescent="0.2">
      <c r="AM543" s="32"/>
    </row>
    <row r="544" spans="39:39" x14ac:dyDescent="0.2">
      <c r="AM544" s="32"/>
    </row>
    <row r="545" spans="39:39" x14ac:dyDescent="0.2">
      <c r="AM545" s="32"/>
    </row>
    <row r="546" spans="39:39" x14ac:dyDescent="0.2">
      <c r="AM546" s="32"/>
    </row>
    <row r="547" spans="39:39" x14ac:dyDescent="0.2">
      <c r="AM547" s="32"/>
    </row>
    <row r="548" spans="39:39" x14ac:dyDescent="0.2">
      <c r="AM548" s="32"/>
    </row>
    <row r="549" spans="39:39" x14ac:dyDescent="0.2">
      <c r="AM549" s="32"/>
    </row>
    <row r="550" spans="39:39" x14ac:dyDescent="0.2">
      <c r="AM550" s="32"/>
    </row>
    <row r="551" spans="39:39" x14ac:dyDescent="0.2">
      <c r="AM551" s="32"/>
    </row>
    <row r="552" spans="39:39" x14ac:dyDescent="0.2">
      <c r="AM552" s="32"/>
    </row>
    <row r="553" spans="39:39" x14ac:dyDescent="0.2">
      <c r="AM553" s="32"/>
    </row>
    <row r="554" spans="39:39" x14ac:dyDescent="0.2">
      <c r="AM554" s="32"/>
    </row>
    <row r="555" spans="39:39" x14ac:dyDescent="0.2">
      <c r="AM555" s="32"/>
    </row>
    <row r="556" spans="39:39" x14ac:dyDescent="0.2">
      <c r="AM556" s="32"/>
    </row>
    <row r="557" spans="39:39" x14ac:dyDescent="0.2">
      <c r="AM557" s="32"/>
    </row>
    <row r="558" spans="39:39" x14ac:dyDescent="0.2">
      <c r="AM558" s="32"/>
    </row>
    <row r="559" spans="39:39" x14ac:dyDescent="0.2">
      <c r="AM559" s="32"/>
    </row>
    <row r="560" spans="39:39" x14ac:dyDescent="0.2">
      <c r="AM560" s="32"/>
    </row>
    <row r="561" spans="39:39" x14ac:dyDescent="0.2">
      <c r="AM561" s="32"/>
    </row>
    <row r="562" spans="39:39" x14ac:dyDescent="0.2">
      <c r="AM562" s="32"/>
    </row>
    <row r="563" spans="39:39" x14ac:dyDescent="0.2">
      <c r="AM563" s="32"/>
    </row>
    <row r="564" spans="39:39" x14ac:dyDescent="0.2">
      <c r="AM564" s="32"/>
    </row>
    <row r="565" spans="39:39" x14ac:dyDescent="0.2">
      <c r="AM565" s="32"/>
    </row>
    <row r="566" spans="39:39" x14ac:dyDescent="0.2">
      <c r="AM566" s="32"/>
    </row>
    <row r="567" spans="39:39" x14ac:dyDescent="0.2">
      <c r="AM567" s="32"/>
    </row>
    <row r="568" spans="39:39" x14ac:dyDescent="0.2">
      <c r="AM568" s="32"/>
    </row>
    <row r="569" spans="39:39" x14ac:dyDescent="0.2">
      <c r="AM569" s="32"/>
    </row>
    <row r="570" spans="39:39" x14ac:dyDescent="0.2">
      <c r="AM570" s="32"/>
    </row>
    <row r="571" spans="39:39" x14ac:dyDescent="0.2">
      <c r="AM571" s="32"/>
    </row>
    <row r="572" spans="39:39" x14ac:dyDescent="0.2">
      <c r="AM572" s="32"/>
    </row>
    <row r="573" spans="39:39" x14ac:dyDescent="0.2">
      <c r="AM573" s="32"/>
    </row>
    <row r="574" spans="39:39" x14ac:dyDescent="0.2">
      <c r="AM574" s="32"/>
    </row>
    <row r="575" spans="39:39" x14ac:dyDescent="0.2">
      <c r="AM575" s="32"/>
    </row>
    <row r="576" spans="39:39" x14ac:dyDescent="0.2">
      <c r="AM576" s="32"/>
    </row>
    <row r="577" spans="39:39" x14ac:dyDescent="0.2">
      <c r="AM577" s="32"/>
    </row>
    <row r="578" spans="39:39" x14ac:dyDescent="0.2">
      <c r="AM578" s="32"/>
    </row>
    <row r="579" spans="39:39" x14ac:dyDescent="0.2">
      <c r="AM579" s="32"/>
    </row>
    <row r="580" spans="39:39" x14ac:dyDescent="0.2">
      <c r="AM580" s="32"/>
    </row>
    <row r="581" spans="39:39" x14ac:dyDescent="0.2">
      <c r="AM581" s="32"/>
    </row>
    <row r="582" spans="39:39" x14ac:dyDescent="0.2">
      <c r="AM582" s="32"/>
    </row>
    <row r="583" spans="39:39" x14ac:dyDescent="0.2">
      <c r="AM583" s="32"/>
    </row>
    <row r="584" spans="39:39" x14ac:dyDescent="0.2">
      <c r="AM584" s="32"/>
    </row>
    <row r="585" spans="39:39" x14ac:dyDescent="0.2">
      <c r="AM585" s="32"/>
    </row>
    <row r="586" spans="39:39" x14ac:dyDescent="0.2">
      <c r="AM586" s="32"/>
    </row>
    <row r="587" spans="39:39" x14ac:dyDescent="0.2">
      <c r="AM587" s="32"/>
    </row>
    <row r="588" spans="39:39" x14ac:dyDescent="0.2">
      <c r="AM588" s="32"/>
    </row>
    <row r="589" spans="39:39" x14ac:dyDescent="0.2">
      <c r="AM589" s="32"/>
    </row>
    <row r="590" spans="39:39" x14ac:dyDescent="0.2">
      <c r="AM590" s="32"/>
    </row>
    <row r="591" spans="39:39" x14ac:dyDescent="0.2">
      <c r="AM591" s="32"/>
    </row>
    <row r="592" spans="39:39" x14ac:dyDescent="0.2">
      <c r="AM592" s="32"/>
    </row>
    <row r="593" spans="39:39" x14ac:dyDescent="0.2">
      <c r="AM593" s="32"/>
    </row>
    <row r="594" spans="39:39" x14ac:dyDescent="0.2">
      <c r="AM594" s="32"/>
    </row>
    <row r="595" spans="39:39" x14ac:dyDescent="0.2">
      <c r="AM595" s="32"/>
    </row>
    <row r="596" spans="39:39" x14ac:dyDescent="0.2">
      <c r="AM596" s="32"/>
    </row>
    <row r="597" spans="39:39" x14ac:dyDescent="0.2">
      <c r="AM597" s="32"/>
    </row>
    <row r="598" spans="39:39" x14ac:dyDescent="0.2">
      <c r="AM598" s="32"/>
    </row>
    <row r="599" spans="39:39" x14ac:dyDescent="0.2">
      <c r="AM599" s="32"/>
    </row>
    <row r="600" spans="39:39" x14ac:dyDescent="0.2">
      <c r="AM600" s="32"/>
    </row>
    <row r="601" spans="39:39" x14ac:dyDescent="0.2">
      <c r="AM601" s="32"/>
    </row>
    <row r="602" spans="39:39" x14ac:dyDescent="0.2">
      <c r="AM602" s="32"/>
    </row>
    <row r="603" spans="39:39" x14ac:dyDescent="0.2">
      <c r="AM603" s="32"/>
    </row>
    <row r="604" spans="39:39" x14ac:dyDescent="0.2">
      <c r="AM604" s="32"/>
    </row>
    <row r="605" spans="39:39" x14ac:dyDescent="0.2">
      <c r="AM605" s="32"/>
    </row>
    <row r="606" spans="39:39" x14ac:dyDescent="0.2">
      <c r="AM606" s="32"/>
    </row>
    <row r="607" spans="39:39" x14ac:dyDescent="0.2">
      <c r="AM607" s="32"/>
    </row>
    <row r="608" spans="39:39" x14ac:dyDescent="0.2">
      <c r="AM608" s="32"/>
    </row>
    <row r="609" spans="39:39" x14ac:dyDescent="0.2">
      <c r="AM609" s="32"/>
    </row>
    <row r="610" spans="39:39" x14ac:dyDescent="0.2">
      <c r="AM610" s="32"/>
    </row>
    <row r="611" spans="39:39" x14ac:dyDescent="0.2">
      <c r="AM611" s="32"/>
    </row>
    <row r="612" spans="39:39" x14ac:dyDescent="0.2">
      <c r="AM612" s="32"/>
    </row>
    <row r="613" spans="39:39" x14ac:dyDescent="0.2">
      <c r="AM613" s="32"/>
    </row>
    <row r="614" spans="39:39" x14ac:dyDescent="0.2">
      <c r="AM614" s="32"/>
    </row>
    <row r="615" spans="39:39" x14ac:dyDescent="0.2">
      <c r="AM615" s="32"/>
    </row>
    <row r="616" spans="39:39" x14ac:dyDescent="0.2">
      <c r="AM616" s="32"/>
    </row>
    <row r="617" spans="39:39" x14ac:dyDescent="0.2">
      <c r="AM617" s="32"/>
    </row>
    <row r="618" spans="39:39" x14ac:dyDescent="0.2">
      <c r="AM618" s="32"/>
    </row>
    <row r="619" spans="39:39" x14ac:dyDescent="0.2">
      <c r="AM619" s="32"/>
    </row>
    <row r="620" spans="39:39" x14ac:dyDescent="0.2">
      <c r="AM620" s="32"/>
    </row>
    <row r="621" spans="39:39" x14ac:dyDescent="0.2">
      <c r="AM621" s="32"/>
    </row>
    <row r="622" spans="39:39" x14ac:dyDescent="0.2">
      <c r="AM622" s="32"/>
    </row>
    <row r="623" spans="39:39" x14ac:dyDescent="0.2">
      <c r="AM623" s="32"/>
    </row>
    <row r="624" spans="39:39" x14ac:dyDescent="0.2">
      <c r="AM624" s="32"/>
    </row>
    <row r="625" spans="39:39" x14ac:dyDescent="0.2">
      <c r="AM625" s="32"/>
    </row>
    <row r="626" spans="39:39" x14ac:dyDescent="0.2">
      <c r="AM626" s="32"/>
    </row>
    <row r="627" spans="39:39" x14ac:dyDescent="0.2">
      <c r="AM627" s="32"/>
    </row>
    <row r="628" spans="39:39" x14ac:dyDescent="0.2">
      <c r="AM628" s="32"/>
    </row>
    <row r="629" spans="39:39" x14ac:dyDescent="0.2">
      <c r="AM629" s="32"/>
    </row>
    <row r="630" spans="39:39" x14ac:dyDescent="0.2">
      <c r="AM630" s="32"/>
    </row>
    <row r="631" spans="39:39" x14ac:dyDescent="0.2">
      <c r="AM631" s="32"/>
    </row>
    <row r="632" spans="39:39" x14ac:dyDescent="0.2">
      <c r="AM632" s="32"/>
    </row>
    <row r="633" spans="39:39" x14ac:dyDescent="0.2">
      <c r="AM633" s="32"/>
    </row>
    <row r="634" spans="39:39" x14ac:dyDescent="0.2">
      <c r="AM634" s="32"/>
    </row>
    <row r="635" spans="39:39" x14ac:dyDescent="0.2">
      <c r="AM635" s="32"/>
    </row>
    <row r="636" spans="39:39" x14ac:dyDescent="0.2">
      <c r="AM636" s="32"/>
    </row>
    <row r="637" spans="39:39" x14ac:dyDescent="0.2">
      <c r="AM637" s="32"/>
    </row>
    <row r="638" spans="39:39" x14ac:dyDescent="0.2">
      <c r="AM638" s="32"/>
    </row>
    <row r="639" spans="39:39" x14ac:dyDescent="0.2">
      <c r="AM639" s="32"/>
    </row>
    <row r="640" spans="39:39" x14ac:dyDescent="0.2">
      <c r="AM640" s="32"/>
    </row>
    <row r="641" spans="39:39" x14ac:dyDescent="0.2">
      <c r="AM641" s="32"/>
    </row>
    <row r="642" spans="39:39" x14ac:dyDescent="0.2">
      <c r="AM642" s="32"/>
    </row>
    <row r="643" spans="39:39" x14ac:dyDescent="0.2">
      <c r="AM643" s="32"/>
    </row>
    <row r="644" spans="39:39" x14ac:dyDescent="0.2">
      <c r="AM644" s="32"/>
    </row>
    <row r="645" spans="39:39" x14ac:dyDescent="0.2">
      <c r="AM645" s="32"/>
    </row>
    <row r="646" spans="39:39" x14ac:dyDescent="0.2">
      <c r="AM646" s="32"/>
    </row>
    <row r="647" spans="39:39" x14ac:dyDescent="0.2">
      <c r="AM647" s="32"/>
    </row>
    <row r="648" spans="39:39" x14ac:dyDescent="0.2">
      <c r="AM648" s="32"/>
    </row>
    <row r="649" spans="39:39" x14ac:dyDescent="0.2">
      <c r="AM649" s="32"/>
    </row>
    <row r="650" spans="39:39" x14ac:dyDescent="0.2">
      <c r="AM650" s="32"/>
    </row>
    <row r="651" spans="39:39" x14ac:dyDescent="0.2">
      <c r="AM651" s="32"/>
    </row>
    <row r="652" spans="39:39" x14ac:dyDescent="0.2">
      <c r="AM652" s="32"/>
    </row>
    <row r="653" spans="39:39" x14ac:dyDescent="0.2">
      <c r="AM653" s="32"/>
    </row>
    <row r="654" spans="39:39" x14ac:dyDescent="0.2">
      <c r="AM654" s="32"/>
    </row>
    <row r="655" spans="39:39" x14ac:dyDescent="0.2">
      <c r="AM655" s="32"/>
    </row>
    <row r="656" spans="39:39" x14ac:dyDescent="0.2">
      <c r="AM656" s="32"/>
    </row>
    <row r="657" spans="39:39" x14ac:dyDescent="0.2">
      <c r="AM657" s="32"/>
    </row>
    <row r="658" spans="39:39" x14ac:dyDescent="0.2">
      <c r="AM658" s="32"/>
    </row>
    <row r="659" spans="39:39" x14ac:dyDescent="0.2">
      <c r="AM659" s="32"/>
    </row>
    <row r="660" spans="39:39" x14ac:dyDescent="0.2">
      <c r="AM660" s="32"/>
    </row>
    <row r="661" spans="39:39" x14ac:dyDescent="0.2">
      <c r="AM661" s="32"/>
    </row>
    <row r="662" spans="39:39" x14ac:dyDescent="0.2">
      <c r="AM662" s="32"/>
    </row>
    <row r="663" spans="39:39" x14ac:dyDescent="0.2">
      <c r="AM663" s="32"/>
    </row>
    <row r="664" spans="39:39" x14ac:dyDescent="0.2">
      <c r="AM664" s="32"/>
    </row>
    <row r="665" spans="39:39" x14ac:dyDescent="0.2">
      <c r="AM665" s="32"/>
    </row>
    <row r="666" spans="39:39" x14ac:dyDescent="0.2">
      <c r="AM666" s="32"/>
    </row>
    <row r="667" spans="39:39" x14ac:dyDescent="0.2">
      <c r="AM667" s="32"/>
    </row>
    <row r="668" spans="39:39" x14ac:dyDescent="0.2">
      <c r="AM668" s="32"/>
    </row>
    <row r="669" spans="39:39" x14ac:dyDescent="0.2">
      <c r="AM669" s="32"/>
    </row>
    <row r="670" spans="39:39" x14ac:dyDescent="0.2">
      <c r="AM670" s="32"/>
    </row>
    <row r="671" spans="39:39" x14ac:dyDescent="0.2">
      <c r="AM671" s="32"/>
    </row>
    <row r="672" spans="39:39" x14ac:dyDescent="0.2">
      <c r="AM672" s="32"/>
    </row>
    <row r="673" spans="39:39" x14ac:dyDescent="0.2">
      <c r="AM673" s="32"/>
    </row>
    <row r="674" spans="39:39" x14ac:dyDescent="0.2">
      <c r="AM674" s="32"/>
    </row>
    <row r="675" spans="39:39" x14ac:dyDescent="0.2">
      <c r="AM675" s="32"/>
    </row>
    <row r="676" spans="39:39" x14ac:dyDescent="0.2">
      <c r="AM676" s="32"/>
    </row>
    <row r="677" spans="39:39" x14ac:dyDescent="0.2">
      <c r="AM677" s="32"/>
    </row>
    <row r="678" spans="39:39" x14ac:dyDescent="0.2">
      <c r="AM678" s="32"/>
    </row>
    <row r="679" spans="39:39" x14ac:dyDescent="0.2">
      <c r="AM679" s="32"/>
    </row>
    <row r="680" spans="39:39" x14ac:dyDescent="0.2">
      <c r="AM680" s="32"/>
    </row>
    <row r="681" spans="39:39" x14ac:dyDescent="0.2">
      <c r="AM681" s="32"/>
    </row>
    <row r="682" spans="39:39" x14ac:dyDescent="0.2">
      <c r="AM682" s="32"/>
    </row>
    <row r="683" spans="39:39" x14ac:dyDescent="0.2">
      <c r="AM683" s="32"/>
    </row>
    <row r="684" spans="39:39" x14ac:dyDescent="0.2">
      <c r="AM684" s="32"/>
    </row>
    <row r="685" spans="39:39" x14ac:dyDescent="0.2">
      <c r="AM685" s="32"/>
    </row>
    <row r="686" spans="39:39" x14ac:dyDescent="0.2">
      <c r="AM686" s="32"/>
    </row>
    <row r="687" spans="39:39" x14ac:dyDescent="0.2">
      <c r="AM687" s="32"/>
    </row>
    <row r="688" spans="39:39" x14ac:dyDescent="0.2">
      <c r="AM688" s="32"/>
    </row>
    <row r="689" spans="39:39" x14ac:dyDescent="0.2">
      <c r="AM689" s="32"/>
    </row>
    <row r="690" spans="39:39" x14ac:dyDescent="0.2">
      <c r="AM690" s="32"/>
    </row>
    <row r="691" spans="39:39" x14ac:dyDescent="0.2">
      <c r="AM691" s="32"/>
    </row>
    <row r="692" spans="39:39" x14ac:dyDescent="0.2">
      <c r="AM692" s="32"/>
    </row>
    <row r="693" spans="39:39" x14ac:dyDescent="0.2">
      <c r="AM693" s="32"/>
    </row>
    <row r="694" spans="39:39" x14ac:dyDescent="0.2">
      <c r="AM694" s="32"/>
    </row>
    <row r="695" spans="39:39" x14ac:dyDescent="0.2">
      <c r="AM695" s="32"/>
    </row>
    <row r="696" spans="39:39" x14ac:dyDescent="0.2">
      <c r="AM696" s="32"/>
    </row>
    <row r="697" spans="39:39" x14ac:dyDescent="0.2">
      <c r="AM697" s="32"/>
    </row>
    <row r="698" spans="39:39" x14ac:dyDescent="0.2">
      <c r="AM698" s="32"/>
    </row>
    <row r="699" spans="39:39" x14ac:dyDescent="0.2">
      <c r="AM699" s="32"/>
    </row>
    <row r="700" spans="39:39" x14ac:dyDescent="0.2">
      <c r="AM700" s="32"/>
    </row>
    <row r="701" spans="39:39" x14ac:dyDescent="0.2">
      <c r="AM701" s="32"/>
    </row>
    <row r="702" spans="39:39" x14ac:dyDescent="0.2">
      <c r="AM702" s="32"/>
    </row>
    <row r="703" spans="39:39" x14ac:dyDescent="0.2">
      <c r="AM703" s="32"/>
    </row>
    <row r="704" spans="39:39" x14ac:dyDescent="0.2">
      <c r="AM704" s="32"/>
    </row>
    <row r="705" spans="39:39" x14ac:dyDescent="0.2">
      <c r="AM705" s="32"/>
    </row>
    <row r="706" spans="39:39" x14ac:dyDescent="0.2">
      <c r="AM706" s="32"/>
    </row>
    <row r="707" spans="39:39" x14ac:dyDescent="0.2">
      <c r="AM707" s="32"/>
    </row>
    <row r="708" spans="39:39" x14ac:dyDescent="0.2">
      <c r="AM708" s="32"/>
    </row>
    <row r="709" spans="39:39" x14ac:dyDescent="0.2">
      <c r="AM709" s="32"/>
    </row>
    <row r="710" spans="39:39" x14ac:dyDescent="0.2">
      <c r="AM710" s="32"/>
    </row>
    <row r="711" spans="39:39" x14ac:dyDescent="0.2">
      <c r="AM711" s="32"/>
    </row>
    <row r="712" spans="39:39" x14ac:dyDescent="0.2">
      <c r="AM712" s="32"/>
    </row>
    <row r="713" spans="39:39" x14ac:dyDescent="0.2">
      <c r="AM713" s="32"/>
    </row>
    <row r="714" spans="39:39" x14ac:dyDescent="0.2">
      <c r="AM714" s="32"/>
    </row>
    <row r="715" spans="39:39" x14ac:dyDescent="0.2">
      <c r="AM715" s="32"/>
    </row>
    <row r="716" spans="39:39" x14ac:dyDescent="0.2">
      <c r="AM716" s="32"/>
    </row>
    <row r="717" spans="39:39" x14ac:dyDescent="0.2">
      <c r="AM717" s="32"/>
    </row>
    <row r="718" spans="39:39" x14ac:dyDescent="0.2">
      <c r="AM718" s="32"/>
    </row>
    <row r="719" spans="39:39" x14ac:dyDescent="0.2">
      <c r="AM719" s="32"/>
    </row>
    <row r="720" spans="39:39" x14ac:dyDescent="0.2">
      <c r="AM720" s="32"/>
    </row>
    <row r="721" spans="39:39" x14ac:dyDescent="0.2">
      <c r="AM721" s="32"/>
    </row>
    <row r="722" spans="39:39" x14ac:dyDescent="0.2">
      <c r="AM722" s="32"/>
    </row>
    <row r="723" spans="39:39" x14ac:dyDescent="0.2">
      <c r="AM723" s="32"/>
    </row>
    <row r="724" spans="39:39" x14ac:dyDescent="0.2">
      <c r="AM724" s="32"/>
    </row>
    <row r="725" spans="39:39" x14ac:dyDescent="0.2">
      <c r="AM725" s="32"/>
    </row>
    <row r="726" spans="39:39" x14ac:dyDescent="0.2">
      <c r="AM726" s="32"/>
    </row>
    <row r="727" spans="39:39" x14ac:dyDescent="0.2">
      <c r="AM727" s="32"/>
    </row>
    <row r="728" spans="39:39" x14ac:dyDescent="0.2">
      <c r="AM728" s="32"/>
    </row>
    <row r="729" spans="39:39" x14ac:dyDescent="0.2">
      <c r="AM729" s="32"/>
    </row>
    <row r="730" spans="39:39" x14ac:dyDescent="0.2">
      <c r="AM730" s="32"/>
    </row>
    <row r="731" spans="39:39" x14ac:dyDescent="0.2">
      <c r="AM731" s="32"/>
    </row>
    <row r="732" spans="39:39" x14ac:dyDescent="0.2">
      <c r="AM732" s="32"/>
    </row>
    <row r="733" spans="39:39" x14ac:dyDescent="0.2">
      <c r="AM733" s="32"/>
    </row>
    <row r="734" spans="39:39" x14ac:dyDescent="0.2">
      <c r="AM734" s="32"/>
    </row>
    <row r="735" spans="39:39" x14ac:dyDescent="0.2">
      <c r="AM735" s="32"/>
    </row>
    <row r="736" spans="39:39" x14ac:dyDescent="0.2">
      <c r="AM736" s="32"/>
    </row>
    <row r="737" spans="39:39" x14ac:dyDescent="0.2">
      <c r="AM737" s="32"/>
    </row>
    <row r="738" spans="39:39" x14ac:dyDescent="0.2">
      <c r="AM738" s="32"/>
    </row>
    <row r="739" spans="39:39" x14ac:dyDescent="0.2">
      <c r="AM739" s="32"/>
    </row>
    <row r="740" spans="39:39" x14ac:dyDescent="0.2">
      <c r="AM740" s="32"/>
    </row>
    <row r="741" spans="39:39" x14ac:dyDescent="0.2">
      <c r="AM741" s="32"/>
    </row>
    <row r="742" spans="39:39" x14ac:dyDescent="0.2">
      <c r="AM742" s="32"/>
    </row>
    <row r="743" spans="39:39" x14ac:dyDescent="0.2">
      <c r="AM743" s="32"/>
    </row>
    <row r="744" spans="39:39" x14ac:dyDescent="0.2">
      <c r="AM744" s="32"/>
    </row>
    <row r="745" spans="39:39" x14ac:dyDescent="0.2">
      <c r="AM745" s="32"/>
    </row>
    <row r="746" spans="39:39" x14ac:dyDescent="0.2">
      <c r="AM746" s="32"/>
    </row>
    <row r="747" spans="39:39" x14ac:dyDescent="0.2">
      <c r="AM747" s="32"/>
    </row>
    <row r="748" spans="39:39" x14ac:dyDescent="0.2">
      <c r="AM748" s="32"/>
    </row>
    <row r="749" spans="39:39" x14ac:dyDescent="0.2">
      <c r="AM749" s="32"/>
    </row>
    <row r="750" spans="39:39" x14ac:dyDescent="0.2">
      <c r="AM750" s="32"/>
    </row>
    <row r="751" spans="39:39" x14ac:dyDescent="0.2">
      <c r="AM751" s="32"/>
    </row>
    <row r="752" spans="39:39" x14ac:dyDescent="0.2">
      <c r="AM752" s="32"/>
    </row>
    <row r="753" spans="39:39" x14ac:dyDescent="0.2">
      <c r="AM753" s="32"/>
    </row>
    <row r="754" spans="39:39" x14ac:dyDescent="0.2">
      <c r="AM754" s="32"/>
    </row>
    <row r="755" spans="39:39" x14ac:dyDescent="0.2">
      <c r="AM755" s="32"/>
    </row>
    <row r="756" spans="39:39" x14ac:dyDescent="0.2">
      <c r="AM756" s="32"/>
    </row>
    <row r="757" spans="39:39" x14ac:dyDescent="0.2">
      <c r="AM757" s="32"/>
    </row>
    <row r="758" spans="39:39" x14ac:dyDescent="0.2">
      <c r="AM758" s="32"/>
    </row>
    <row r="759" spans="39:39" x14ac:dyDescent="0.2">
      <c r="AM759" s="32"/>
    </row>
    <row r="760" spans="39:39" x14ac:dyDescent="0.2">
      <c r="AM760" s="32"/>
    </row>
    <row r="761" spans="39:39" x14ac:dyDescent="0.2">
      <c r="AM761" s="32"/>
    </row>
    <row r="762" spans="39:39" x14ac:dyDescent="0.2">
      <c r="AM762" s="32"/>
    </row>
    <row r="763" spans="39:39" x14ac:dyDescent="0.2">
      <c r="AM763" s="32"/>
    </row>
    <row r="764" spans="39:39" x14ac:dyDescent="0.2">
      <c r="AM764" s="32"/>
    </row>
    <row r="765" spans="39:39" x14ac:dyDescent="0.2">
      <c r="AM765" s="32"/>
    </row>
    <row r="766" spans="39:39" x14ac:dyDescent="0.2">
      <c r="AM766" s="32"/>
    </row>
    <row r="767" spans="39:39" x14ac:dyDescent="0.2">
      <c r="AM767" s="32"/>
    </row>
    <row r="768" spans="39:39" x14ac:dyDescent="0.2">
      <c r="AM768" s="32"/>
    </row>
    <row r="769" spans="39:39" x14ac:dyDescent="0.2">
      <c r="AM769" s="32"/>
    </row>
    <row r="770" spans="39:39" x14ac:dyDescent="0.2">
      <c r="AM770" s="32"/>
    </row>
    <row r="771" spans="39:39" x14ac:dyDescent="0.2">
      <c r="AM771" s="32"/>
    </row>
    <row r="772" spans="39:39" x14ac:dyDescent="0.2">
      <c r="AM772" s="32"/>
    </row>
    <row r="773" spans="39:39" x14ac:dyDescent="0.2">
      <c r="AM773" s="32"/>
    </row>
    <row r="774" spans="39:39" x14ac:dyDescent="0.2">
      <c r="AM774" s="32"/>
    </row>
    <row r="775" spans="39:39" x14ac:dyDescent="0.2">
      <c r="AM775" s="32"/>
    </row>
    <row r="776" spans="39:39" x14ac:dyDescent="0.2">
      <c r="AM776" s="32"/>
    </row>
    <row r="777" spans="39:39" x14ac:dyDescent="0.2">
      <c r="AM777" s="32"/>
    </row>
    <row r="778" spans="39:39" x14ac:dyDescent="0.2">
      <c r="AM778" s="32"/>
    </row>
    <row r="779" spans="39:39" x14ac:dyDescent="0.2">
      <c r="AM779" s="32"/>
    </row>
    <row r="780" spans="39:39" x14ac:dyDescent="0.2">
      <c r="AM780" s="32"/>
    </row>
    <row r="781" spans="39:39" x14ac:dyDescent="0.2">
      <c r="AM781" s="32"/>
    </row>
    <row r="782" spans="39:39" x14ac:dyDescent="0.2">
      <c r="AM782" s="32"/>
    </row>
    <row r="783" spans="39:39" x14ac:dyDescent="0.2">
      <c r="AM783" s="32"/>
    </row>
    <row r="784" spans="39:39" x14ac:dyDescent="0.2">
      <c r="AM784" s="32"/>
    </row>
    <row r="785" spans="39:39" x14ac:dyDescent="0.2">
      <c r="AM785" s="32"/>
    </row>
    <row r="786" spans="39:39" x14ac:dyDescent="0.2">
      <c r="AM786" s="32"/>
    </row>
    <row r="787" spans="39:39" x14ac:dyDescent="0.2">
      <c r="AM787" s="32"/>
    </row>
    <row r="788" spans="39:39" x14ac:dyDescent="0.2">
      <c r="AM788" s="32"/>
    </row>
    <row r="789" spans="39:39" x14ac:dyDescent="0.2">
      <c r="AM789" s="32"/>
    </row>
    <row r="790" spans="39:39" x14ac:dyDescent="0.2">
      <c r="AM790" s="32"/>
    </row>
    <row r="791" spans="39:39" x14ac:dyDescent="0.2">
      <c r="AM791" s="32"/>
    </row>
    <row r="792" spans="39:39" x14ac:dyDescent="0.2">
      <c r="AM792" s="32"/>
    </row>
    <row r="793" spans="39:39" x14ac:dyDescent="0.2">
      <c r="AM793" s="32"/>
    </row>
    <row r="794" spans="39:39" x14ac:dyDescent="0.2">
      <c r="AM794" s="32"/>
    </row>
    <row r="795" spans="39:39" x14ac:dyDescent="0.2">
      <c r="AM795" s="32"/>
    </row>
    <row r="796" spans="39:39" x14ac:dyDescent="0.2">
      <c r="AM796" s="32"/>
    </row>
    <row r="797" spans="39:39" x14ac:dyDescent="0.2">
      <c r="AM797" s="32"/>
    </row>
    <row r="798" spans="39:39" x14ac:dyDescent="0.2">
      <c r="AM798" s="32"/>
    </row>
    <row r="799" spans="39:39" x14ac:dyDescent="0.2">
      <c r="AM799" s="32"/>
    </row>
    <row r="800" spans="39:39" x14ac:dyDescent="0.2">
      <c r="AM800" s="32"/>
    </row>
    <row r="801" spans="39:39" x14ac:dyDescent="0.2">
      <c r="AM801" s="32"/>
    </row>
    <row r="802" spans="39:39" x14ac:dyDescent="0.2">
      <c r="AM802" s="32"/>
    </row>
    <row r="803" spans="39:39" x14ac:dyDescent="0.2">
      <c r="AM803" s="32"/>
    </row>
    <row r="804" spans="39:39" x14ac:dyDescent="0.2">
      <c r="AM804" s="32"/>
    </row>
    <row r="805" spans="39:39" x14ac:dyDescent="0.2">
      <c r="AM805" s="32"/>
    </row>
    <row r="806" spans="39:39" x14ac:dyDescent="0.2">
      <c r="AM806" s="32"/>
    </row>
    <row r="807" spans="39:39" x14ac:dyDescent="0.2">
      <c r="AM807" s="32"/>
    </row>
    <row r="808" spans="39:39" x14ac:dyDescent="0.2">
      <c r="AM808" s="32"/>
    </row>
    <row r="809" spans="39:39" x14ac:dyDescent="0.2">
      <c r="AM809" s="32"/>
    </row>
    <row r="810" spans="39:39" x14ac:dyDescent="0.2">
      <c r="AM810" s="32"/>
    </row>
    <row r="811" spans="39:39" x14ac:dyDescent="0.2">
      <c r="AM811" s="32"/>
    </row>
    <row r="812" spans="39:39" x14ac:dyDescent="0.2">
      <c r="AM812" s="32"/>
    </row>
    <row r="813" spans="39:39" x14ac:dyDescent="0.2">
      <c r="AM813" s="32"/>
    </row>
    <row r="814" spans="39:39" x14ac:dyDescent="0.2">
      <c r="AM814" s="32"/>
    </row>
    <row r="815" spans="39:39" x14ac:dyDescent="0.2">
      <c r="AM815" s="32"/>
    </row>
    <row r="816" spans="39:39" x14ac:dyDescent="0.2">
      <c r="AM816" s="32"/>
    </row>
    <row r="817" spans="39:39" x14ac:dyDescent="0.2">
      <c r="AM817" s="32"/>
    </row>
    <row r="818" spans="39:39" x14ac:dyDescent="0.2">
      <c r="AM818" s="32"/>
    </row>
    <row r="819" spans="39:39" x14ac:dyDescent="0.2">
      <c r="AM819" s="32"/>
    </row>
    <row r="820" spans="39:39" x14ac:dyDescent="0.2">
      <c r="AM820" s="32"/>
    </row>
    <row r="821" spans="39:39" x14ac:dyDescent="0.2">
      <c r="AM821" s="32"/>
    </row>
    <row r="822" spans="39:39" x14ac:dyDescent="0.2">
      <c r="AM822" s="32"/>
    </row>
    <row r="823" spans="39:39" x14ac:dyDescent="0.2">
      <c r="AM823" s="32"/>
    </row>
    <row r="824" spans="39:39" x14ac:dyDescent="0.2">
      <c r="AM824" s="32"/>
    </row>
    <row r="825" spans="39:39" x14ac:dyDescent="0.2">
      <c r="AM825" s="32"/>
    </row>
    <row r="826" spans="39:39" x14ac:dyDescent="0.2">
      <c r="AM826" s="32"/>
    </row>
    <row r="827" spans="39:39" x14ac:dyDescent="0.2">
      <c r="AM827" s="32"/>
    </row>
    <row r="828" spans="39:39" x14ac:dyDescent="0.2">
      <c r="AM828" s="32"/>
    </row>
    <row r="829" spans="39:39" x14ac:dyDescent="0.2">
      <c r="AM829" s="32"/>
    </row>
    <row r="830" spans="39:39" x14ac:dyDescent="0.2">
      <c r="AM830" s="32"/>
    </row>
    <row r="831" spans="39:39" x14ac:dyDescent="0.2">
      <c r="AM831" s="32"/>
    </row>
    <row r="832" spans="39:39" x14ac:dyDescent="0.2">
      <c r="AM832" s="32"/>
    </row>
    <row r="833" spans="39:39" x14ac:dyDescent="0.2">
      <c r="AM833" s="32"/>
    </row>
    <row r="834" spans="39:39" x14ac:dyDescent="0.2">
      <c r="AM834" s="32"/>
    </row>
    <row r="835" spans="39:39" x14ac:dyDescent="0.2">
      <c r="AM835" s="32"/>
    </row>
    <row r="836" spans="39:39" x14ac:dyDescent="0.2">
      <c r="AM836" s="32"/>
    </row>
    <row r="837" spans="39:39" x14ac:dyDescent="0.2">
      <c r="AM837" s="32"/>
    </row>
    <row r="838" spans="39:39" x14ac:dyDescent="0.2">
      <c r="AM838" s="32"/>
    </row>
    <row r="839" spans="39:39" x14ac:dyDescent="0.2">
      <c r="AM839" s="32"/>
    </row>
    <row r="840" spans="39:39" x14ac:dyDescent="0.2">
      <c r="AM840" s="32"/>
    </row>
    <row r="841" spans="39:39" x14ac:dyDescent="0.2">
      <c r="AM841" s="32"/>
    </row>
    <row r="842" spans="39:39" x14ac:dyDescent="0.2">
      <c r="AM842" s="32"/>
    </row>
    <row r="843" spans="39:39" x14ac:dyDescent="0.2">
      <c r="AM843" s="32"/>
    </row>
    <row r="844" spans="39:39" x14ac:dyDescent="0.2">
      <c r="AM844" s="32"/>
    </row>
    <row r="845" spans="39:39" x14ac:dyDescent="0.2">
      <c r="AM845" s="32"/>
    </row>
    <row r="846" spans="39:39" x14ac:dyDescent="0.2">
      <c r="AM846" s="32"/>
    </row>
    <row r="847" spans="39:39" x14ac:dyDescent="0.2">
      <c r="AM847" s="32"/>
    </row>
    <row r="848" spans="39:39" x14ac:dyDescent="0.2">
      <c r="AM848" s="32"/>
    </row>
    <row r="849" spans="39:39" x14ac:dyDescent="0.2">
      <c r="AM849" s="32"/>
    </row>
    <row r="850" spans="39:39" x14ac:dyDescent="0.2">
      <c r="AM850" s="32"/>
    </row>
    <row r="851" spans="39:39" x14ac:dyDescent="0.2">
      <c r="AM851" s="32"/>
    </row>
    <row r="852" spans="39:39" x14ac:dyDescent="0.2">
      <c r="AM852" s="32"/>
    </row>
    <row r="853" spans="39:39" x14ac:dyDescent="0.2">
      <c r="AM853" s="32"/>
    </row>
    <row r="854" spans="39:39" x14ac:dyDescent="0.2">
      <c r="AM854" s="32"/>
    </row>
    <row r="855" spans="39:39" x14ac:dyDescent="0.2">
      <c r="AM855" s="32"/>
    </row>
    <row r="856" spans="39:39" x14ac:dyDescent="0.2">
      <c r="AM856" s="32"/>
    </row>
    <row r="857" spans="39:39" x14ac:dyDescent="0.2">
      <c r="AM857" s="32"/>
    </row>
    <row r="858" spans="39:39" x14ac:dyDescent="0.2">
      <c r="AM858" s="32"/>
    </row>
    <row r="859" spans="39:39" x14ac:dyDescent="0.2">
      <c r="AM859" s="32"/>
    </row>
    <row r="860" spans="39:39" x14ac:dyDescent="0.2">
      <c r="AM860" s="32"/>
    </row>
    <row r="861" spans="39:39" x14ac:dyDescent="0.2">
      <c r="AM861" s="32"/>
    </row>
    <row r="862" spans="39:39" x14ac:dyDescent="0.2">
      <c r="AM862" s="32"/>
    </row>
    <row r="863" spans="39:39" x14ac:dyDescent="0.2">
      <c r="AM863" s="32"/>
    </row>
    <row r="864" spans="39:39" x14ac:dyDescent="0.2">
      <c r="AM864" s="32"/>
    </row>
    <row r="865" spans="39:39" x14ac:dyDescent="0.2">
      <c r="AM865" s="32"/>
    </row>
    <row r="866" spans="39:39" x14ac:dyDescent="0.2">
      <c r="AM866" s="32"/>
    </row>
    <row r="867" spans="39:39" x14ac:dyDescent="0.2">
      <c r="AM867" s="32"/>
    </row>
    <row r="868" spans="39:39" x14ac:dyDescent="0.2">
      <c r="AM868" s="32"/>
    </row>
    <row r="869" spans="39:39" x14ac:dyDescent="0.2">
      <c r="AM869" s="32"/>
    </row>
    <row r="870" spans="39:39" x14ac:dyDescent="0.2">
      <c r="AM870" s="32"/>
    </row>
    <row r="871" spans="39:39" x14ac:dyDescent="0.2">
      <c r="AM871" s="32"/>
    </row>
    <row r="872" spans="39:39" x14ac:dyDescent="0.2">
      <c r="AM872" s="32"/>
    </row>
    <row r="873" spans="39:39" x14ac:dyDescent="0.2">
      <c r="AM873" s="32"/>
    </row>
    <row r="874" spans="39:39" x14ac:dyDescent="0.2">
      <c r="AM874" s="32"/>
    </row>
    <row r="875" spans="39:39" x14ac:dyDescent="0.2">
      <c r="AM875" s="32"/>
    </row>
    <row r="876" spans="39:39" x14ac:dyDescent="0.2">
      <c r="AM876" s="32"/>
    </row>
    <row r="877" spans="39:39" x14ac:dyDescent="0.2">
      <c r="AM877" s="32"/>
    </row>
    <row r="878" spans="39:39" x14ac:dyDescent="0.2">
      <c r="AM878" s="32"/>
    </row>
    <row r="879" spans="39:39" x14ac:dyDescent="0.2">
      <c r="AM879" s="32"/>
    </row>
    <row r="880" spans="39:39" x14ac:dyDescent="0.2">
      <c r="AM880" s="32"/>
    </row>
    <row r="881" spans="39:39" x14ac:dyDescent="0.2">
      <c r="AM881" s="32"/>
    </row>
    <row r="882" spans="39:39" x14ac:dyDescent="0.2">
      <c r="AM882" s="32"/>
    </row>
    <row r="883" spans="39:39" x14ac:dyDescent="0.2">
      <c r="AM883" s="32"/>
    </row>
    <row r="884" spans="39:39" x14ac:dyDescent="0.2">
      <c r="AM884" s="32"/>
    </row>
    <row r="885" spans="39:39" x14ac:dyDescent="0.2">
      <c r="AM885" s="32"/>
    </row>
    <row r="886" spans="39:39" x14ac:dyDescent="0.2">
      <c r="AM886" s="32"/>
    </row>
    <row r="887" spans="39:39" x14ac:dyDescent="0.2">
      <c r="AM887" s="32"/>
    </row>
    <row r="888" spans="39:39" x14ac:dyDescent="0.2">
      <c r="AM888" s="32"/>
    </row>
    <row r="889" spans="39:39" x14ac:dyDescent="0.2">
      <c r="AM889" s="32"/>
    </row>
    <row r="890" spans="39:39" x14ac:dyDescent="0.2">
      <c r="AM890" s="32"/>
    </row>
    <row r="891" spans="39:39" x14ac:dyDescent="0.2">
      <c r="AM891" s="32"/>
    </row>
    <row r="892" spans="39:39" x14ac:dyDescent="0.2">
      <c r="AM892" s="32"/>
    </row>
    <row r="893" spans="39:39" x14ac:dyDescent="0.2">
      <c r="AM893" s="32"/>
    </row>
    <row r="894" spans="39:39" x14ac:dyDescent="0.2">
      <c r="AM894" s="32"/>
    </row>
    <row r="895" spans="39:39" x14ac:dyDescent="0.2">
      <c r="AM895" s="32"/>
    </row>
    <row r="896" spans="39:39" x14ac:dyDescent="0.2">
      <c r="AM896" s="32"/>
    </row>
    <row r="897" spans="39:39" x14ac:dyDescent="0.2">
      <c r="AM897" s="32"/>
    </row>
    <row r="898" spans="39:39" x14ac:dyDescent="0.2">
      <c r="AM898" s="32"/>
    </row>
    <row r="899" spans="39:39" x14ac:dyDescent="0.2">
      <c r="AM899" s="32"/>
    </row>
    <row r="900" spans="39:39" x14ac:dyDescent="0.2">
      <c r="AM900" s="32"/>
    </row>
    <row r="901" spans="39:39" x14ac:dyDescent="0.2">
      <c r="AM901" s="32"/>
    </row>
    <row r="902" spans="39:39" x14ac:dyDescent="0.2">
      <c r="AM902" s="32"/>
    </row>
    <row r="903" spans="39:39" x14ac:dyDescent="0.2">
      <c r="AM903" s="32"/>
    </row>
    <row r="904" spans="39:39" x14ac:dyDescent="0.2">
      <c r="AM904" s="32"/>
    </row>
    <row r="905" spans="39:39" x14ac:dyDescent="0.2">
      <c r="AM905" s="32"/>
    </row>
    <row r="906" spans="39:39" x14ac:dyDescent="0.2">
      <c r="AM906" s="32"/>
    </row>
    <row r="907" spans="39:39" x14ac:dyDescent="0.2">
      <c r="AM907" s="32"/>
    </row>
    <row r="908" spans="39:39" x14ac:dyDescent="0.2">
      <c r="AM908" s="32"/>
    </row>
    <row r="909" spans="39:39" x14ac:dyDescent="0.2">
      <c r="AM909" s="32"/>
    </row>
    <row r="910" spans="39:39" x14ac:dyDescent="0.2">
      <c r="AM910" s="32"/>
    </row>
    <row r="911" spans="39:39" x14ac:dyDescent="0.2">
      <c r="AM911" s="32"/>
    </row>
    <row r="912" spans="39:39" x14ac:dyDescent="0.2">
      <c r="AM912" s="32"/>
    </row>
    <row r="913" spans="39:39" x14ac:dyDescent="0.2">
      <c r="AM913" s="32"/>
    </row>
    <row r="914" spans="39:39" x14ac:dyDescent="0.2">
      <c r="AM914" s="32"/>
    </row>
    <row r="915" spans="39:39" x14ac:dyDescent="0.2">
      <c r="AM915" s="32"/>
    </row>
    <row r="916" spans="39:39" x14ac:dyDescent="0.2">
      <c r="AM916" s="32"/>
    </row>
    <row r="917" spans="39:39" x14ac:dyDescent="0.2">
      <c r="AM917" s="32"/>
    </row>
    <row r="918" spans="39:39" x14ac:dyDescent="0.2">
      <c r="AM918" s="32"/>
    </row>
    <row r="919" spans="39:39" x14ac:dyDescent="0.2">
      <c r="AM919" s="32"/>
    </row>
    <row r="920" spans="39:39" x14ac:dyDescent="0.2">
      <c r="AM920" s="32"/>
    </row>
    <row r="921" spans="39:39" x14ac:dyDescent="0.2">
      <c r="AM921" s="32"/>
    </row>
    <row r="922" spans="39:39" x14ac:dyDescent="0.2">
      <c r="AM922" s="32"/>
    </row>
    <row r="923" spans="39:39" x14ac:dyDescent="0.2">
      <c r="AM923" s="32"/>
    </row>
    <row r="924" spans="39:39" x14ac:dyDescent="0.2">
      <c r="AM924" s="32"/>
    </row>
    <row r="925" spans="39:39" x14ac:dyDescent="0.2">
      <c r="AM925" s="32"/>
    </row>
    <row r="926" spans="39:39" x14ac:dyDescent="0.2">
      <c r="AM926" s="32"/>
    </row>
    <row r="927" spans="39:39" x14ac:dyDescent="0.2">
      <c r="AM927" s="32"/>
    </row>
    <row r="928" spans="39:39" x14ac:dyDescent="0.2">
      <c r="AM928" s="32"/>
    </row>
    <row r="929" spans="39:39" x14ac:dyDescent="0.2">
      <c r="AM929" s="32"/>
    </row>
    <row r="930" spans="39:39" x14ac:dyDescent="0.2">
      <c r="AM930" s="32"/>
    </row>
    <row r="931" spans="39:39" x14ac:dyDescent="0.2">
      <c r="AM931" s="32"/>
    </row>
    <row r="932" spans="39:39" x14ac:dyDescent="0.2">
      <c r="AM932" s="32"/>
    </row>
    <row r="933" spans="39:39" x14ac:dyDescent="0.2">
      <c r="AM933" s="32"/>
    </row>
    <row r="934" spans="39:39" x14ac:dyDescent="0.2">
      <c r="AM934" s="32"/>
    </row>
    <row r="935" spans="39:39" x14ac:dyDescent="0.2">
      <c r="AM935" s="32"/>
    </row>
    <row r="936" spans="39:39" x14ac:dyDescent="0.2">
      <c r="AM936" s="32"/>
    </row>
    <row r="937" spans="39:39" x14ac:dyDescent="0.2">
      <c r="AM937" s="32"/>
    </row>
    <row r="938" spans="39:39" x14ac:dyDescent="0.2">
      <c r="AM938" s="32"/>
    </row>
    <row r="939" spans="39:39" x14ac:dyDescent="0.2">
      <c r="AM939" s="32"/>
    </row>
    <row r="940" spans="39:39" x14ac:dyDescent="0.2">
      <c r="AM940" s="32"/>
    </row>
    <row r="941" spans="39:39" x14ac:dyDescent="0.2">
      <c r="AM941" s="32"/>
    </row>
    <row r="942" spans="39:39" x14ac:dyDescent="0.2">
      <c r="AM942" s="32"/>
    </row>
    <row r="943" spans="39:39" x14ac:dyDescent="0.2">
      <c r="AM943" s="32"/>
    </row>
    <row r="944" spans="39:39" x14ac:dyDescent="0.2">
      <c r="AM944" s="32"/>
    </row>
    <row r="945" spans="39:39" x14ac:dyDescent="0.2">
      <c r="AM945" s="32"/>
    </row>
    <row r="946" spans="39:39" x14ac:dyDescent="0.2">
      <c r="AM946" s="32"/>
    </row>
    <row r="947" spans="39:39" x14ac:dyDescent="0.2">
      <c r="AM947" s="32"/>
    </row>
    <row r="948" spans="39:39" x14ac:dyDescent="0.2">
      <c r="AM948" s="32"/>
    </row>
    <row r="949" spans="39:39" x14ac:dyDescent="0.2">
      <c r="AM949" s="32"/>
    </row>
    <row r="950" spans="39:39" x14ac:dyDescent="0.2">
      <c r="AM950" s="32"/>
    </row>
    <row r="951" spans="39:39" x14ac:dyDescent="0.2">
      <c r="AM951" s="32"/>
    </row>
    <row r="952" spans="39:39" x14ac:dyDescent="0.2">
      <c r="AM952" s="32"/>
    </row>
    <row r="953" spans="39:39" x14ac:dyDescent="0.2">
      <c r="AM953" s="32"/>
    </row>
    <row r="954" spans="39:39" x14ac:dyDescent="0.2">
      <c r="AM954" s="32"/>
    </row>
    <row r="955" spans="39:39" x14ac:dyDescent="0.2">
      <c r="AM955" s="32"/>
    </row>
    <row r="956" spans="39:39" x14ac:dyDescent="0.2">
      <c r="AM956" s="32"/>
    </row>
    <row r="957" spans="39:39" x14ac:dyDescent="0.2">
      <c r="AM957" s="32"/>
    </row>
    <row r="958" spans="39:39" x14ac:dyDescent="0.2">
      <c r="AM958" s="32"/>
    </row>
    <row r="959" spans="39:39" x14ac:dyDescent="0.2">
      <c r="AM959" s="32"/>
    </row>
    <row r="960" spans="39:39" x14ac:dyDescent="0.2">
      <c r="AM960" s="32"/>
    </row>
    <row r="961" spans="39:39" x14ac:dyDescent="0.2">
      <c r="AM961" s="32"/>
    </row>
    <row r="962" spans="39:39" x14ac:dyDescent="0.2">
      <c r="AM962" s="32"/>
    </row>
    <row r="963" spans="39:39" x14ac:dyDescent="0.2">
      <c r="AM963" s="32"/>
    </row>
    <row r="964" spans="39:39" x14ac:dyDescent="0.2">
      <c r="AM964" s="32"/>
    </row>
    <row r="965" spans="39:39" x14ac:dyDescent="0.2">
      <c r="AM965" s="32"/>
    </row>
    <row r="966" spans="39:39" x14ac:dyDescent="0.2">
      <c r="AM966" s="32"/>
    </row>
    <row r="967" spans="39:39" x14ac:dyDescent="0.2">
      <c r="AM967" s="32"/>
    </row>
    <row r="968" spans="39:39" x14ac:dyDescent="0.2">
      <c r="AM968" s="32"/>
    </row>
    <row r="969" spans="39:39" x14ac:dyDescent="0.2">
      <c r="AM969" s="32"/>
    </row>
    <row r="970" spans="39:39" x14ac:dyDescent="0.2">
      <c r="AM970" s="32"/>
    </row>
    <row r="971" spans="39:39" x14ac:dyDescent="0.2">
      <c r="AM971" s="32"/>
    </row>
    <row r="972" spans="39:39" x14ac:dyDescent="0.2">
      <c r="AM972" s="32"/>
    </row>
    <row r="973" spans="39:39" x14ac:dyDescent="0.2">
      <c r="AM973" s="32"/>
    </row>
    <row r="974" spans="39:39" x14ac:dyDescent="0.2">
      <c r="AM974" s="32"/>
    </row>
    <row r="975" spans="39:39" x14ac:dyDescent="0.2">
      <c r="AM975" s="32"/>
    </row>
    <row r="976" spans="39:39" x14ac:dyDescent="0.2">
      <c r="AM976" s="32"/>
    </row>
    <row r="977" spans="39:39" x14ac:dyDescent="0.2">
      <c r="AM977" s="32"/>
    </row>
    <row r="978" spans="39:39" x14ac:dyDescent="0.2">
      <c r="AM978" s="32"/>
    </row>
    <row r="979" spans="39:39" x14ac:dyDescent="0.2">
      <c r="AM979" s="32"/>
    </row>
    <row r="980" spans="39:39" x14ac:dyDescent="0.2">
      <c r="AM980" s="32"/>
    </row>
    <row r="981" spans="39:39" x14ac:dyDescent="0.2">
      <c r="AM981" s="32"/>
    </row>
    <row r="982" spans="39:39" x14ac:dyDescent="0.2">
      <c r="AM982" s="32"/>
    </row>
    <row r="983" spans="39:39" x14ac:dyDescent="0.2">
      <c r="AM983" s="32"/>
    </row>
    <row r="984" spans="39:39" x14ac:dyDescent="0.2">
      <c r="AM984" s="32"/>
    </row>
    <row r="985" spans="39:39" x14ac:dyDescent="0.2">
      <c r="AM985" s="32"/>
    </row>
    <row r="986" spans="39:39" x14ac:dyDescent="0.2">
      <c r="AM986" s="32"/>
    </row>
    <row r="987" spans="39:39" x14ac:dyDescent="0.2">
      <c r="AM987" s="32"/>
    </row>
    <row r="988" spans="39:39" x14ac:dyDescent="0.2">
      <c r="AM988" s="32"/>
    </row>
    <row r="989" spans="39:39" x14ac:dyDescent="0.2">
      <c r="AM989" s="32"/>
    </row>
    <row r="990" spans="39:39" x14ac:dyDescent="0.2">
      <c r="AM990" s="32"/>
    </row>
    <row r="991" spans="39:39" x14ac:dyDescent="0.2">
      <c r="AM991" s="32"/>
    </row>
    <row r="992" spans="39:39" x14ac:dyDescent="0.2">
      <c r="AM992" s="32"/>
    </row>
    <row r="993" spans="39:39" x14ac:dyDescent="0.2">
      <c r="AM993" s="32"/>
    </row>
    <row r="994" spans="39:39" x14ac:dyDescent="0.2">
      <c r="AM994" s="32"/>
    </row>
    <row r="995" spans="39:39" x14ac:dyDescent="0.2">
      <c r="AM995" s="32"/>
    </row>
    <row r="996" spans="39:39" x14ac:dyDescent="0.2">
      <c r="AM996" s="32"/>
    </row>
    <row r="997" spans="39:39" x14ac:dyDescent="0.2">
      <c r="AM997" s="32"/>
    </row>
    <row r="998" spans="39:39" x14ac:dyDescent="0.2">
      <c r="AM998" s="32"/>
    </row>
    <row r="999" spans="39:39" x14ac:dyDescent="0.2">
      <c r="AM999" s="32"/>
    </row>
    <row r="1000" spans="39:39" x14ac:dyDescent="0.2">
      <c r="AM1000" s="32"/>
    </row>
    <row r="1001" spans="39:39" x14ac:dyDescent="0.2">
      <c r="AM1001" s="32"/>
    </row>
    <row r="1002" spans="39:39" x14ac:dyDescent="0.2">
      <c r="AM1002" s="32"/>
    </row>
    <row r="1003" spans="39:39" x14ac:dyDescent="0.2">
      <c r="AM1003" s="32"/>
    </row>
    <row r="1004" spans="39:39" x14ac:dyDescent="0.2">
      <c r="AM1004" s="32"/>
    </row>
    <row r="1005" spans="39:39" x14ac:dyDescent="0.2">
      <c r="AM1005" s="32"/>
    </row>
    <row r="1006" spans="39:39" x14ac:dyDescent="0.2">
      <c r="AM1006" s="32"/>
    </row>
    <row r="1007" spans="39:39" x14ac:dyDescent="0.2">
      <c r="AM1007" s="32"/>
    </row>
    <row r="1008" spans="39:39" x14ac:dyDescent="0.2">
      <c r="AM1008" s="32"/>
    </row>
    <row r="1009" spans="39:39" x14ac:dyDescent="0.2">
      <c r="AM1009" s="32"/>
    </row>
    <row r="1010" spans="39:39" x14ac:dyDescent="0.2">
      <c r="AM1010" s="32"/>
    </row>
    <row r="1011" spans="39:39" x14ac:dyDescent="0.2">
      <c r="AM1011" s="32"/>
    </row>
    <row r="1012" spans="39:39" x14ac:dyDescent="0.2">
      <c r="AM1012" s="32"/>
    </row>
    <row r="1013" spans="39:39" x14ac:dyDescent="0.2">
      <c r="AM1013" s="32"/>
    </row>
    <row r="1014" spans="39:39" x14ac:dyDescent="0.2">
      <c r="AM1014" s="32"/>
    </row>
    <row r="1015" spans="39:39" x14ac:dyDescent="0.2">
      <c r="AM1015" s="32"/>
    </row>
    <row r="1016" spans="39:39" x14ac:dyDescent="0.2">
      <c r="AM1016" s="32"/>
    </row>
    <row r="1017" spans="39:39" x14ac:dyDescent="0.2">
      <c r="AM1017" s="32"/>
    </row>
    <row r="1018" spans="39:39" x14ac:dyDescent="0.2">
      <c r="AM1018" s="32"/>
    </row>
    <row r="1019" spans="39:39" x14ac:dyDescent="0.2">
      <c r="AM1019" s="32"/>
    </row>
    <row r="1020" spans="39:39" x14ac:dyDescent="0.2">
      <c r="AM1020" s="32"/>
    </row>
    <row r="1021" spans="39:39" x14ac:dyDescent="0.2">
      <c r="AM1021" s="32"/>
    </row>
    <row r="1022" spans="39:39" x14ac:dyDescent="0.2">
      <c r="AM1022" s="32"/>
    </row>
    <row r="1023" spans="39:39" x14ac:dyDescent="0.2">
      <c r="AM1023" s="32"/>
    </row>
    <row r="1024" spans="39:39" x14ac:dyDescent="0.2">
      <c r="AM1024" s="32"/>
    </row>
    <row r="1025" spans="39:39" x14ac:dyDescent="0.2">
      <c r="AM1025" s="32"/>
    </row>
    <row r="1026" spans="39:39" x14ac:dyDescent="0.2">
      <c r="AM1026" s="32"/>
    </row>
    <row r="1027" spans="39:39" x14ac:dyDescent="0.2">
      <c r="AM1027" s="32"/>
    </row>
    <row r="1028" spans="39:39" x14ac:dyDescent="0.2">
      <c r="AM1028" s="32"/>
    </row>
    <row r="1029" spans="39:39" x14ac:dyDescent="0.2">
      <c r="AM1029" s="32"/>
    </row>
    <row r="1030" spans="39:39" x14ac:dyDescent="0.2">
      <c r="AM1030" s="32"/>
    </row>
    <row r="1031" spans="39:39" x14ac:dyDescent="0.2">
      <c r="AM1031" s="32"/>
    </row>
    <row r="1032" spans="39:39" x14ac:dyDescent="0.2">
      <c r="AM1032" s="32"/>
    </row>
    <row r="1033" spans="39:39" x14ac:dyDescent="0.2">
      <c r="AM1033" s="32"/>
    </row>
    <row r="1034" spans="39:39" x14ac:dyDescent="0.2">
      <c r="AM1034" s="32"/>
    </row>
    <row r="1035" spans="39:39" x14ac:dyDescent="0.2">
      <c r="AM1035" s="32"/>
    </row>
    <row r="1036" spans="39:39" x14ac:dyDescent="0.2">
      <c r="AM1036" s="32"/>
    </row>
    <row r="1037" spans="39:39" x14ac:dyDescent="0.2">
      <c r="AM1037" s="32"/>
    </row>
    <row r="1038" spans="39:39" x14ac:dyDescent="0.2">
      <c r="AM1038" s="32"/>
    </row>
    <row r="1039" spans="39:39" x14ac:dyDescent="0.2">
      <c r="AM1039" s="32"/>
    </row>
    <row r="1040" spans="39:39" x14ac:dyDescent="0.2">
      <c r="AM1040" s="32"/>
    </row>
    <row r="1041" spans="39:39" x14ac:dyDescent="0.2">
      <c r="AM1041" s="32"/>
    </row>
    <row r="1042" spans="39:39" x14ac:dyDescent="0.2">
      <c r="AM1042" s="32"/>
    </row>
    <row r="1043" spans="39:39" x14ac:dyDescent="0.2">
      <c r="AM1043" s="32"/>
    </row>
    <row r="1044" spans="39:39" x14ac:dyDescent="0.2">
      <c r="AM1044" s="32"/>
    </row>
    <row r="1045" spans="39:39" x14ac:dyDescent="0.2">
      <c r="AM1045" s="32"/>
    </row>
    <row r="1046" spans="39:39" x14ac:dyDescent="0.2">
      <c r="AM1046" s="32"/>
    </row>
    <row r="1047" spans="39:39" x14ac:dyDescent="0.2">
      <c r="AM1047" s="32"/>
    </row>
    <row r="1048" spans="39:39" x14ac:dyDescent="0.2">
      <c r="AM1048" s="32"/>
    </row>
    <row r="1049" spans="39:39" x14ac:dyDescent="0.2">
      <c r="AM1049" s="32"/>
    </row>
    <row r="1050" spans="39:39" x14ac:dyDescent="0.2">
      <c r="AM1050" s="32"/>
    </row>
    <row r="1051" spans="39:39" x14ac:dyDescent="0.2">
      <c r="AM1051" s="32"/>
    </row>
    <row r="1052" spans="39:39" x14ac:dyDescent="0.2">
      <c r="AM1052" s="32"/>
    </row>
    <row r="1053" spans="39:39" x14ac:dyDescent="0.2">
      <c r="AM1053" s="32"/>
    </row>
    <row r="1054" spans="39:39" x14ac:dyDescent="0.2">
      <c r="AM1054" s="32"/>
    </row>
    <row r="1055" spans="39:39" x14ac:dyDescent="0.2">
      <c r="AM1055" s="32"/>
    </row>
    <row r="1056" spans="39:39" x14ac:dyDescent="0.2">
      <c r="AM1056" s="32"/>
    </row>
    <row r="1057" spans="39:39" x14ac:dyDescent="0.2">
      <c r="AM1057" s="32"/>
    </row>
    <row r="1058" spans="39:39" x14ac:dyDescent="0.2">
      <c r="AM1058" s="32"/>
    </row>
    <row r="1059" spans="39:39" x14ac:dyDescent="0.2">
      <c r="AM1059" s="32"/>
    </row>
    <row r="1060" spans="39:39" x14ac:dyDescent="0.2">
      <c r="AM1060" s="32"/>
    </row>
    <row r="1061" spans="39:39" x14ac:dyDescent="0.2">
      <c r="AM1061" s="32"/>
    </row>
    <row r="1062" spans="39:39" x14ac:dyDescent="0.2">
      <c r="AM1062" s="32"/>
    </row>
    <row r="1063" spans="39:39" x14ac:dyDescent="0.2">
      <c r="AM1063" s="32"/>
    </row>
    <row r="1064" spans="39:39" x14ac:dyDescent="0.2">
      <c r="AM1064" s="32"/>
    </row>
    <row r="1065" spans="39:39" x14ac:dyDescent="0.2">
      <c r="AM1065" s="32"/>
    </row>
    <row r="1066" spans="39:39" x14ac:dyDescent="0.2">
      <c r="AM1066" s="32"/>
    </row>
    <row r="1067" spans="39:39" x14ac:dyDescent="0.2">
      <c r="AM1067" s="32"/>
    </row>
    <row r="1068" spans="39:39" x14ac:dyDescent="0.2">
      <c r="AM1068" s="32"/>
    </row>
    <row r="1069" spans="39:39" x14ac:dyDescent="0.2">
      <c r="AM1069" s="32"/>
    </row>
    <row r="1070" spans="39:39" x14ac:dyDescent="0.2">
      <c r="AM1070" s="32"/>
    </row>
    <row r="1071" spans="39:39" x14ac:dyDescent="0.2">
      <c r="AM1071" s="32"/>
    </row>
    <row r="1072" spans="39:39" x14ac:dyDescent="0.2">
      <c r="AM1072" s="32"/>
    </row>
    <row r="1073" spans="39:39" x14ac:dyDescent="0.2">
      <c r="AM1073" s="32"/>
    </row>
    <row r="1074" spans="39:39" x14ac:dyDescent="0.2">
      <c r="AM1074" s="32"/>
    </row>
    <row r="1075" spans="39:39" x14ac:dyDescent="0.2">
      <c r="AM1075" s="32"/>
    </row>
    <row r="1076" spans="39:39" x14ac:dyDescent="0.2">
      <c r="AM1076" s="32"/>
    </row>
    <row r="1077" spans="39:39" x14ac:dyDescent="0.2">
      <c r="AM1077" s="32"/>
    </row>
    <row r="1078" spans="39:39" x14ac:dyDescent="0.2">
      <c r="AM1078" s="32"/>
    </row>
    <row r="1079" spans="39:39" x14ac:dyDescent="0.2">
      <c r="AM1079" s="32"/>
    </row>
    <row r="1080" spans="39:39" x14ac:dyDescent="0.2">
      <c r="AM1080" s="32"/>
    </row>
    <row r="1081" spans="39:39" x14ac:dyDescent="0.2">
      <c r="AM1081" s="32"/>
    </row>
    <row r="1082" spans="39:39" x14ac:dyDescent="0.2">
      <c r="AM1082" s="32"/>
    </row>
    <row r="1083" spans="39:39" x14ac:dyDescent="0.2">
      <c r="AM1083" s="32"/>
    </row>
    <row r="1084" spans="39:39" x14ac:dyDescent="0.2">
      <c r="AM1084" s="32"/>
    </row>
    <row r="1085" spans="39:39" x14ac:dyDescent="0.2">
      <c r="AM1085" s="32"/>
    </row>
    <row r="1086" spans="39:39" x14ac:dyDescent="0.2">
      <c r="AM1086" s="32"/>
    </row>
    <row r="1087" spans="39:39" x14ac:dyDescent="0.2">
      <c r="AM1087" s="32"/>
    </row>
    <row r="1088" spans="39:39" x14ac:dyDescent="0.2">
      <c r="AM1088" s="32"/>
    </row>
    <row r="1089" spans="39:39" x14ac:dyDescent="0.2">
      <c r="AM1089" s="32"/>
    </row>
    <row r="1090" spans="39:39" x14ac:dyDescent="0.2">
      <c r="AM1090" s="32"/>
    </row>
    <row r="1091" spans="39:39" x14ac:dyDescent="0.2">
      <c r="AM1091" s="32"/>
    </row>
    <row r="1092" spans="39:39" x14ac:dyDescent="0.2">
      <c r="AM1092" s="32"/>
    </row>
    <row r="1093" spans="39:39" x14ac:dyDescent="0.2">
      <c r="AM1093" s="32"/>
    </row>
    <row r="1094" spans="39:39" x14ac:dyDescent="0.2">
      <c r="AM1094" s="32"/>
    </row>
    <row r="1095" spans="39:39" x14ac:dyDescent="0.2">
      <c r="AM1095" s="32"/>
    </row>
    <row r="1096" spans="39:39" x14ac:dyDescent="0.2">
      <c r="AM1096" s="32"/>
    </row>
    <row r="1097" spans="39:39" x14ac:dyDescent="0.2">
      <c r="AM1097" s="32"/>
    </row>
    <row r="1098" spans="39:39" x14ac:dyDescent="0.2">
      <c r="AM1098" s="32"/>
    </row>
    <row r="1099" spans="39:39" x14ac:dyDescent="0.2">
      <c r="AM1099" s="32"/>
    </row>
    <row r="1100" spans="39:39" x14ac:dyDescent="0.2">
      <c r="AM1100" s="32"/>
    </row>
    <row r="1101" spans="39:39" x14ac:dyDescent="0.2">
      <c r="AM1101" s="32"/>
    </row>
    <row r="1102" spans="39:39" x14ac:dyDescent="0.2">
      <c r="AM1102" s="32"/>
    </row>
    <row r="1103" spans="39:39" x14ac:dyDescent="0.2">
      <c r="AM1103" s="32"/>
    </row>
    <row r="1104" spans="39:39" x14ac:dyDescent="0.2">
      <c r="AM1104" s="32"/>
    </row>
    <row r="1105" spans="39:39" x14ac:dyDescent="0.2">
      <c r="AM1105" s="32"/>
    </row>
    <row r="1106" spans="39:39" x14ac:dyDescent="0.2">
      <c r="AM1106" s="32"/>
    </row>
    <row r="1107" spans="39:39" x14ac:dyDescent="0.2">
      <c r="AM1107" s="32"/>
    </row>
    <row r="1108" spans="39:39" x14ac:dyDescent="0.2">
      <c r="AM1108" s="32"/>
    </row>
    <row r="1109" spans="39:39" x14ac:dyDescent="0.2">
      <c r="AM1109" s="32"/>
    </row>
    <row r="1110" spans="39:39" x14ac:dyDescent="0.2">
      <c r="AM1110" s="32"/>
    </row>
    <row r="1111" spans="39:39" x14ac:dyDescent="0.2">
      <c r="AM1111" s="32"/>
    </row>
    <row r="1112" spans="39:39" x14ac:dyDescent="0.2">
      <c r="AM1112" s="32"/>
    </row>
    <row r="1113" spans="39:39" x14ac:dyDescent="0.2">
      <c r="AM1113" s="32"/>
    </row>
    <row r="1114" spans="39:39" x14ac:dyDescent="0.2">
      <c r="AM1114" s="32"/>
    </row>
    <row r="1115" spans="39:39" x14ac:dyDescent="0.2">
      <c r="AM1115" s="32"/>
    </row>
    <row r="1116" spans="39:39" x14ac:dyDescent="0.2">
      <c r="AM1116" s="32"/>
    </row>
    <row r="1117" spans="39:39" x14ac:dyDescent="0.2">
      <c r="AM1117" s="32"/>
    </row>
    <row r="1118" spans="39:39" x14ac:dyDescent="0.2">
      <c r="AM1118" s="32"/>
    </row>
    <row r="1119" spans="39:39" x14ac:dyDescent="0.2">
      <c r="AM1119" s="32"/>
    </row>
    <row r="1120" spans="39:39" x14ac:dyDescent="0.2">
      <c r="AM1120" s="32"/>
    </row>
    <row r="1121" spans="39:39" x14ac:dyDescent="0.2">
      <c r="AM1121" s="32"/>
    </row>
    <row r="1122" spans="39:39" x14ac:dyDescent="0.2">
      <c r="AM1122" s="32"/>
    </row>
    <row r="1123" spans="39:39" x14ac:dyDescent="0.2">
      <c r="AM1123" s="32"/>
    </row>
    <row r="1124" spans="39:39" x14ac:dyDescent="0.2">
      <c r="AM1124" s="32"/>
    </row>
    <row r="1125" spans="39:39" x14ac:dyDescent="0.2">
      <c r="AM1125" s="32"/>
    </row>
    <row r="1126" spans="39:39" x14ac:dyDescent="0.2">
      <c r="AM1126" s="32"/>
    </row>
    <row r="1127" spans="39:39" x14ac:dyDescent="0.2">
      <c r="AM1127" s="32"/>
    </row>
    <row r="1128" spans="39:39" x14ac:dyDescent="0.2">
      <c r="AM1128" s="32"/>
    </row>
    <row r="1129" spans="39:39" x14ac:dyDescent="0.2">
      <c r="AM1129" s="32"/>
    </row>
    <row r="1130" spans="39:39" x14ac:dyDescent="0.2">
      <c r="AM1130" s="32"/>
    </row>
    <row r="1131" spans="39:39" x14ac:dyDescent="0.2">
      <c r="AM1131" s="32"/>
    </row>
    <row r="1132" spans="39:39" x14ac:dyDescent="0.2">
      <c r="AM1132" s="32"/>
    </row>
    <row r="1133" spans="39:39" x14ac:dyDescent="0.2">
      <c r="AM1133" s="32"/>
    </row>
    <row r="1134" spans="39:39" x14ac:dyDescent="0.2">
      <c r="AM1134" s="32"/>
    </row>
    <row r="1135" spans="39:39" x14ac:dyDescent="0.2">
      <c r="AM1135" s="32"/>
    </row>
    <row r="1136" spans="39:39" x14ac:dyDescent="0.2">
      <c r="AM1136" s="32"/>
    </row>
    <row r="1137" spans="39:39" x14ac:dyDescent="0.2">
      <c r="AM1137" s="32"/>
    </row>
    <row r="1138" spans="39:39" x14ac:dyDescent="0.2">
      <c r="AM1138" s="32"/>
    </row>
    <row r="1139" spans="39:39" x14ac:dyDescent="0.2">
      <c r="AM1139" s="32"/>
    </row>
    <row r="1140" spans="39:39" x14ac:dyDescent="0.2">
      <c r="AM1140" s="32"/>
    </row>
    <row r="1141" spans="39:39" x14ac:dyDescent="0.2">
      <c r="AM1141" s="32"/>
    </row>
    <row r="1142" spans="39:39" x14ac:dyDescent="0.2">
      <c r="AM1142" s="32"/>
    </row>
    <row r="1143" spans="39:39" x14ac:dyDescent="0.2">
      <c r="AM1143" s="32"/>
    </row>
    <row r="1144" spans="39:39" x14ac:dyDescent="0.2">
      <c r="AM1144" s="32"/>
    </row>
    <row r="1145" spans="39:39" x14ac:dyDescent="0.2">
      <c r="AM1145" s="32"/>
    </row>
    <row r="1146" spans="39:39" x14ac:dyDescent="0.2">
      <c r="AM1146" s="32"/>
    </row>
    <row r="1147" spans="39:39" x14ac:dyDescent="0.2">
      <c r="AM1147" s="32"/>
    </row>
    <row r="1148" spans="39:39" x14ac:dyDescent="0.2">
      <c r="AM1148" s="32"/>
    </row>
    <row r="1149" spans="39:39" x14ac:dyDescent="0.2">
      <c r="AM1149" s="32"/>
    </row>
    <row r="1150" spans="39:39" x14ac:dyDescent="0.2">
      <c r="AM1150" s="32"/>
    </row>
    <row r="1151" spans="39:39" x14ac:dyDescent="0.2">
      <c r="AM1151" s="32"/>
    </row>
    <row r="1152" spans="39:39" x14ac:dyDescent="0.2">
      <c r="AM1152" s="32"/>
    </row>
    <row r="1153" spans="39:39" x14ac:dyDescent="0.2">
      <c r="AM1153" s="32"/>
    </row>
    <row r="1154" spans="39:39" x14ac:dyDescent="0.2">
      <c r="AM1154" s="32"/>
    </row>
    <row r="1155" spans="39:39" x14ac:dyDescent="0.2">
      <c r="AM1155" s="32"/>
    </row>
    <row r="1156" spans="39:39" x14ac:dyDescent="0.2">
      <c r="AM1156" s="32"/>
    </row>
    <row r="1157" spans="39:39" x14ac:dyDescent="0.2">
      <c r="AM1157" s="32"/>
    </row>
    <row r="1158" spans="39:39" x14ac:dyDescent="0.2">
      <c r="AM1158" s="32"/>
    </row>
    <row r="1159" spans="39:39" x14ac:dyDescent="0.2">
      <c r="AM1159" s="32"/>
    </row>
    <row r="1160" spans="39:39" x14ac:dyDescent="0.2">
      <c r="AM1160" s="32"/>
    </row>
    <row r="1161" spans="39:39" x14ac:dyDescent="0.2">
      <c r="AM1161" s="32"/>
    </row>
    <row r="1162" spans="39:39" x14ac:dyDescent="0.2">
      <c r="AM1162" s="32"/>
    </row>
    <row r="1163" spans="39:39" x14ac:dyDescent="0.2">
      <c r="AM1163" s="32"/>
    </row>
    <row r="1164" spans="39:39" x14ac:dyDescent="0.2">
      <c r="AM1164" s="32"/>
    </row>
    <row r="1165" spans="39:39" x14ac:dyDescent="0.2">
      <c r="AM1165" s="32"/>
    </row>
    <row r="1166" spans="39:39" x14ac:dyDescent="0.2">
      <c r="AM1166" s="32"/>
    </row>
    <row r="1167" spans="39:39" x14ac:dyDescent="0.2">
      <c r="AM1167" s="32"/>
    </row>
    <row r="1168" spans="39:39" x14ac:dyDescent="0.2">
      <c r="AM1168" s="32"/>
    </row>
    <row r="1169" spans="39:39" x14ac:dyDescent="0.2">
      <c r="AM1169" s="32"/>
    </row>
    <row r="1170" spans="39:39" x14ac:dyDescent="0.2">
      <c r="AM1170" s="32"/>
    </row>
    <row r="1171" spans="39:39" x14ac:dyDescent="0.2">
      <c r="AM1171" s="32"/>
    </row>
    <row r="1172" spans="39:39" x14ac:dyDescent="0.2">
      <c r="AM1172" s="32"/>
    </row>
    <row r="1173" spans="39:39" x14ac:dyDescent="0.2">
      <c r="AM1173" s="32"/>
    </row>
    <row r="1174" spans="39:39" x14ac:dyDescent="0.2">
      <c r="AM1174" s="32"/>
    </row>
    <row r="1175" spans="39:39" x14ac:dyDescent="0.2">
      <c r="AM1175" s="32"/>
    </row>
    <row r="1176" spans="39:39" x14ac:dyDescent="0.2">
      <c r="AM1176" s="32"/>
    </row>
    <row r="1177" spans="39:39" x14ac:dyDescent="0.2">
      <c r="AM1177" s="32"/>
    </row>
    <row r="1178" spans="39:39" x14ac:dyDescent="0.2">
      <c r="AM1178" s="32"/>
    </row>
    <row r="1179" spans="39:39" x14ac:dyDescent="0.2">
      <c r="AM1179" s="32"/>
    </row>
    <row r="1180" spans="39:39" x14ac:dyDescent="0.2">
      <c r="AM1180" s="32"/>
    </row>
    <row r="1181" spans="39:39" x14ac:dyDescent="0.2">
      <c r="AM1181" s="32"/>
    </row>
    <row r="1182" spans="39:39" x14ac:dyDescent="0.2">
      <c r="AM1182" s="32"/>
    </row>
    <row r="1183" spans="39:39" x14ac:dyDescent="0.2">
      <c r="AM1183" s="32"/>
    </row>
    <row r="1184" spans="39:39" x14ac:dyDescent="0.2">
      <c r="AM1184" s="32"/>
    </row>
    <row r="1185" spans="39:39" x14ac:dyDescent="0.2">
      <c r="AM1185" s="32"/>
    </row>
    <row r="1186" spans="39:39" x14ac:dyDescent="0.2">
      <c r="AM1186" s="32"/>
    </row>
    <row r="1187" spans="39:39" x14ac:dyDescent="0.2">
      <c r="AM1187" s="32"/>
    </row>
    <row r="1188" spans="39:39" x14ac:dyDescent="0.2">
      <c r="AM1188" s="32"/>
    </row>
    <row r="1189" spans="39:39" x14ac:dyDescent="0.2">
      <c r="AM1189" s="32"/>
    </row>
    <row r="1190" spans="39:39" x14ac:dyDescent="0.2">
      <c r="AM1190" s="32"/>
    </row>
    <row r="1191" spans="39:39" x14ac:dyDescent="0.2">
      <c r="AM1191" s="32"/>
    </row>
    <row r="1192" spans="39:39" x14ac:dyDescent="0.2">
      <c r="AM1192" s="32"/>
    </row>
    <row r="1193" spans="39:39" x14ac:dyDescent="0.2">
      <c r="AM1193" s="32"/>
    </row>
    <row r="1194" spans="39:39" x14ac:dyDescent="0.2">
      <c r="AM1194" s="32"/>
    </row>
    <row r="1195" spans="39:39" x14ac:dyDescent="0.2">
      <c r="AM1195" s="32"/>
    </row>
    <row r="1196" spans="39:39" x14ac:dyDescent="0.2">
      <c r="AM1196" s="32"/>
    </row>
    <row r="1197" spans="39:39" x14ac:dyDescent="0.2">
      <c r="AM1197" s="32"/>
    </row>
    <row r="1198" spans="39:39" x14ac:dyDescent="0.2">
      <c r="AM1198" s="32"/>
    </row>
    <row r="1199" spans="39:39" x14ac:dyDescent="0.2">
      <c r="AM1199" s="32"/>
    </row>
    <row r="1200" spans="39:39" x14ac:dyDescent="0.2">
      <c r="AM1200" s="32"/>
    </row>
    <row r="1201" spans="39:39" x14ac:dyDescent="0.2">
      <c r="AM1201" s="32"/>
    </row>
    <row r="1202" spans="39:39" x14ac:dyDescent="0.2">
      <c r="AM1202" s="32"/>
    </row>
    <row r="1203" spans="39:39" x14ac:dyDescent="0.2">
      <c r="AM1203" s="32"/>
    </row>
    <row r="1204" spans="39:39" x14ac:dyDescent="0.2">
      <c r="AM1204" s="32"/>
    </row>
    <row r="1205" spans="39:39" x14ac:dyDescent="0.2">
      <c r="AM1205" s="32"/>
    </row>
    <row r="1206" spans="39:39" x14ac:dyDescent="0.2">
      <c r="AM1206" s="32"/>
    </row>
    <row r="1207" spans="39:39" x14ac:dyDescent="0.2">
      <c r="AM1207" s="32"/>
    </row>
    <row r="1208" spans="39:39" x14ac:dyDescent="0.2">
      <c r="AM1208" s="32"/>
    </row>
    <row r="1209" spans="39:39" x14ac:dyDescent="0.2">
      <c r="AM1209" s="32"/>
    </row>
    <row r="1210" spans="39:39" x14ac:dyDescent="0.2">
      <c r="AM1210" s="32"/>
    </row>
    <row r="1211" spans="39:39" x14ac:dyDescent="0.2">
      <c r="AM1211" s="32"/>
    </row>
    <row r="1212" spans="39:39" x14ac:dyDescent="0.2">
      <c r="AM1212" s="32"/>
    </row>
    <row r="1213" spans="39:39" x14ac:dyDescent="0.2">
      <c r="AM1213" s="32"/>
    </row>
    <row r="1214" spans="39:39" x14ac:dyDescent="0.2">
      <c r="AM1214" s="32"/>
    </row>
    <row r="1215" spans="39:39" x14ac:dyDescent="0.2">
      <c r="AM1215" s="32"/>
    </row>
    <row r="1216" spans="39:39" x14ac:dyDescent="0.2">
      <c r="AM1216" s="32"/>
    </row>
    <row r="1217" spans="39:39" x14ac:dyDescent="0.2">
      <c r="AM1217" s="32"/>
    </row>
    <row r="1218" spans="39:39" x14ac:dyDescent="0.2">
      <c r="AM1218" s="32"/>
    </row>
    <row r="1219" spans="39:39" x14ac:dyDescent="0.2">
      <c r="AM1219" s="32"/>
    </row>
    <row r="1220" spans="39:39" x14ac:dyDescent="0.2">
      <c r="AM1220" s="32"/>
    </row>
    <row r="1221" spans="39:39" x14ac:dyDescent="0.2">
      <c r="AM1221" s="32"/>
    </row>
    <row r="1222" spans="39:39" x14ac:dyDescent="0.2">
      <c r="AM1222" s="32"/>
    </row>
    <row r="1223" spans="39:39" x14ac:dyDescent="0.2">
      <c r="AM1223" s="32"/>
    </row>
    <row r="1224" spans="39:39" x14ac:dyDescent="0.2">
      <c r="AM1224" s="32"/>
    </row>
    <row r="1225" spans="39:39" x14ac:dyDescent="0.2">
      <c r="AM1225" s="32"/>
    </row>
    <row r="1226" spans="39:39" x14ac:dyDescent="0.2">
      <c r="AM1226" s="32"/>
    </row>
    <row r="1227" spans="39:39" x14ac:dyDescent="0.2">
      <c r="AM1227" s="32"/>
    </row>
    <row r="1228" spans="39:39" x14ac:dyDescent="0.2">
      <c r="AM1228" s="32"/>
    </row>
    <row r="1229" spans="39:39" x14ac:dyDescent="0.2">
      <c r="AM1229" s="32"/>
    </row>
    <row r="1230" spans="39:39" x14ac:dyDescent="0.2">
      <c r="AM1230" s="32"/>
    </row>
    <row r="1231" spans="39:39" x14ac:dyDescent="0.2">
      <c r="AM1231" s="32"/>
    </row>
    <row r="1232" spans="39:39" x14ac:dyDescent="0.2">
      <c r="AM1232" s="32"/>
    </row>
    <row r="1233" spans="35:39" x14ac:dyDescent="0.2">
      <c r="AM1233" s="32"/>
    </row>
    <row r="1234" spans="35:39" x14ac:dyDescent="0.2">
      <c r="AM1234" s="32"/>
    </row>
    <row r="1235" spans="35:39" x14ac:dyDescent="0.2">
      <c r="AM1235" s="32"/>
    </row>
    <row r="1236" spans="35:39" x14ac:dyDescent="0.2">
      <c r="AM1236" s="32"/>
    </row>
    <row r="1237" spans="35:39" x14ac:dyDescent="0.2">
      <c r="AM1237" s="32"/>
    </row>
    <row r="1238" spans="35:39" x14ac:dyDescent="0.2">
      <c r="AM1238" s="32"/>
    </row>
    <row r="1239" spans="35:39" x14ac:dyDescent="0.2">
      <c r="AM1239" s="32"/>
    </row>
    <row r="1240" spans="35:39" x14ac:dyDescent="0.2">
      <c r="AM1240" s="32"/>
    </row>
    <row r="1241" spans="35:39" x14ac:dyDescent="0.2">
      <c r="AM1241" s="32"/>
    </row>
    <row r="1242" spans="35:39" x14ac:dyDescent="0.2">
      <c r="AM1242" s="32"/>
    </row>
    <row r="1243" spans="35:39" x14ac:dyDescent="0.2">
      <c r="AM1243" s="32"/>
    </row>
    <row r="1244" spans="35:39" x14ac:dyDescent="0.2">
      <c r="AM1244" s="32"/>
    </row>
    <row r="1245" spans="35:39" x14ac:dyDescent="0.2">
      <c r="AM1245" s="32"/>
    </row>
    <row r="1246" spans="35:39" x14ac:dyDescent="0.2">
      <c r="AI1246" s="5"/>
      <c r="AM1246" s="32"/>
    </row>
    <row r="1247" spans="35:39" x14ac:dyDescent="0.2">
      <c r="AI1247" s="5"/>
      <c r="AM1247" s="32"/>
    </row>
    <row r="1248" spans="35:39" x14ac:dyDescent="0.2">
      <c r="AI1248" s="5"/>
      <c r="AM1248" s="32"/>
    </row>
    <row r="1249" spans="35:39" x14ac:dyDescent="0.2">
      <c r="AI1249" s="5"/>
      <c r="AM1249" s="32"/>
    </row>
    <row r="1250" spans="35:39" x14ac:dyDescent="0.2">
      <c r="AI1250" s="5"/>
      <c r="AM1250" s="32"/>
    </row>
    <row r="1251" spans="35:39" x14ac:dyDescent="0.2">
      <c r="AI1251" s="5"/>
      <c r="AM1251" s="32"/>
    </row>
    <row r="1252" spans="35:39" x14ac:dyDescent="0.2">
      <c r="AI1252" s="5"/>
      <c r="AM1252" s="32"/>
    </row>
    <row r="1253" spans="35:39" x14ac:dyDescent="0.2">
      <c r="AI1253" s="5"/>
      <c r="AM1253" s="32"/>
    </row>
    <row r="1254" spans="35:39" x14ac:dyDescent="0.2">
      <c r="AI1254" s="5"/>
      <c r="AM1254" s="32"/>
    </row>
    <row r="1255" spans="35:39" x14ac:dyDescent="0.2">
      <c r="AI1255" s="5"/>
      <c r="AM1255" s="32"/>
    </row>
    <row r="1256" spans="35:39" x14ac:dyDescent="0.2">
      <c r="AI1256" s="5"/>
      <c r="AM1256" s="32"/>
    </row>
    <row r="1257" spans="35:39" x14ac:dyDescent="0.2">
      <c r="AI1257" s="5"/>
      <c r="AM1257" s="32"/>
    </row>
    <row r="1258" spans="35:39" x14ac:dyDescent="0.2">
      <c r="AI1258" s="5"/>
      <c r="AM1258" s="32"/>
    </row>
    <row r="1259" spans="35:39" x14ac:dyDescent="0.2">
      <c r="AI1259" s="5"/>
      <c r="AM1259" s="32"/>
    </row>
    <row r="1260" spans="35:39" x14ac:dyDescent="0.2">
      <c r="AI1260" s="5"/>
      <c r="AM1260" s="32"/>
    </row>
    <row r="1261" spans="35:39" x14ac:dyDescent="0.2">
      <c r="AI1261" s="5"/>
      <c r="AM1261" s="32"/>
    </row>
    <row r="1262" spans="35:39" x14ac:dyDescent="0.2">
      <c r="AI1262" s="5"/>
      <c r="AM1262" s="32"/>
    </row>
    <row r="1263" spans="35:39" x14ac:dyDescent="0.2">
      <c r="AI1263" s="5"/>
      <c r="AM1263" s="32"/>
    </row>
    <row r="1264" spans="35:39" x14ac:dyDescent="0.2">
      <c r="AI1264" s="5"/>
      <c r="AM1264" s="32"/>
    </row>
    <row r="1265" spans="10:39" x14ac:dyDescent="0.2">
      <c r="AI1265" s="5"/>
      <c r="AM1265" s="32"/>
    </row>
    <row r="1266" spans="10:39" x14ac:dyDescent="0.2">
      <c r="AI1266" s="5"/>
      <c r="AM1266" s="32"/>
    </row>
    <row r="1267" spans="10:39" x14ac:dyDescent="0.2">
      <c r="AI1267" s="5"/>
      <c r="AM1267" s="32"/>
    </row>
    <row r="1268" spans="10:39" x14ac:dyDescent="0.2">
      <c r="AI1268" s="5"/>
      <c r="AM1268" s="32"/>
    </row>
    <row r="1269" spans="10:39" x14ac:dyDescent="0.2">
      <c r="AI1269" s="5"/>
      <c r="AM1269" s="32"/>
    </row>
    <row r="1270" spans="10:39" x14ac:dyDescent="0.2">
      <c r="AI1270" s="5"/>
      <c r="AM1270" s="32"/>
    </row>
    <row r="1271" spans="10:39" x14ac:dyDescent="0.2">
      <c r="AI1271" s="5"/>
      <c r="AM1271" s="32"/>
    </row>
    <row r="1272" spans="10:39" x14ac:dyDescent="0.2">
      <c r="J1272" s="5"/>
      <c r="K1272" s="5"/>
      <c r="AI1272" s="5"/>
      <c r="AM1272" s="32"/>
    </row>
    <row r="1273" spans="10:39" x14ac:dyDescent="0.2">
      <c r="J1273" s="5"/>
      <c r="K1273" s="5"/>
      <c r="AI1273" s="5"/>
      <c r="AM1273" s="32"/>
    </row>
    <row r="1274" spans="10:39" x14ac:dyDescent="0.2">
      <c r="J1274" s="5"/>
      <c r="K1274" s="5"/>
      <c r="AI1274" s="5"/>
      <c r="AM1274" s="32"/>
    </row>
    <row r="1275" spans="10:39" x14ac:dyDescent="0.2">
      <c r="J1275" s="5"/>
      <c r="K1275" s="5"/>
      <c r="AI1275" s="5"/>
      <c r="AM1275" s="32"/>
    </row>
    <row r="1276" spans="10:39" x14ac:dyDescent="0.2">
      <c r="J1276" s="5"/>
      <c r="K1276" s="5"/>
      <c r="AI1276" s="5"/>
      <c r="AM1276" s="32"/>
    </row>
    <row r="1277" spans="10:39" x14ac:dyDescent="0.2">
      <c r="J1277" s="5"/>
      <c r="K1277" s="5"/>
      <c r="AI1277" s="5"/>
      <c r="AM1277" s="32"/>
    </row>
    <row r="1278" spans="10:39" x14ac:dyDescent="0.2">
      <c r="J1278" s="5"/>
      <c r="K1278" s="5"/>
      <c r="AI1278" s="5"/>
      <c r="AM1278" s="32"/>
    </row>
    <row r="1279" spans="10:39" x14ac:dyDescent="0.2">
      <c r="J1279" s="5"/>
      <c r="K1279" s="5"/>
      <c r="AI1279" s="5"/>
      <c r="AM1279" s="32"/>
    </row>
    <row r="1280" spans="10:39" x14ac:dyDescent="0.2">
      <c r="J1280" s="5"/>
      <c r="K1280" s="5"/>
      <c r="AI1280" s="5"/>
      <c r="AM1280" s="32"/>
    </row>
    <row r="1281" spans="10:39" x14ac:dyDescent="0.2">
      <c r="J1281" s="5"/>
      <c r="K1281" s="5"/>
      <c r="AI1281" s="5"/>
      <c r="AM1281" s="32"/>
    </row>
    <row r="1282" spans="10:39" x14ac:dyDescent="0.2">
      <c r="J1282" s="5"/>
      <c r="K1282" s="5"/>
      <c r="AI1282" s="5"/>
      <c r="AM1282" s="32"/>
    </row>
    <row r="1283" spans="10:39" x14ac:dyDescent="0.2">
      <c r="J1283" s="5"/>
      <c r="K1283" s="5"/>
      <c r="AI1283" s="5"/>
      <c r="AM1283" s="32"/>
    </row>
    <row r="1284" spans="10:39" x14ac:dyDescent="0.2">
      <c r="J1284" s="5"/>
      <c r="K1284" s="5"/>
      <c r="AI1284" s="5"/>
      <c r="AM1284" s="32"/>
    </row>
    <row r="1285" spans="10:39" x14ac:dyDescent="0.2">
      <c r="J1285" s="5"/>
      <c r="K1285" s="5"/>
      <c r="AI1285" s="5"/>
      <c r="AM1285" s="32"/>
    </row>
    <row r="1286" spans="10:39" x14ac:dyDescent="0.2">
      <c r="J1286" s="5"/>
      <c r="K1286" s="5"/>
      <c r="AI1286" s="5"/>
      <c r="AM1286" s="32"/>
    </row>
    <row r="1287" spans="10:39" x14ac:dyDescent="0.2">
      <c r="J1287" s="5"/>
      <c r="K1287" s="5"/>
      <c r="AI1287" s="5"/>
      <c r="AM1287" s="32"/>
    </row>
    <row r="1288" spans="10:39" x14ac:dyDescent="0.2">
      <c r="J1288" s="5"/>
      <c r="K1288" s="5"/>
      <c r="AI1288" s="5"/>
      <c r="AM1288" s="32"/>
    </row>
    <row r="1289" spans="10:39" x14ac:dyDescent="0.2">
      <c r="J1289" s="5"/>
      <c r="K1289" s="5"/>
      <c r="AI1289" s="5"/>
      <c r="AM1289" s="32"/>
    </row>
    <row r="1290" spans="10:39" x14ac:dyDescent="0.2">
      <c r="J1290" s="5"/>
      <c r="K1290" s="5"/>
      <c r="AI1290" s="5"/>
      <c r="AM1290" s="32"/>
    </row>
    <row r="1291" spans="10:39" x14ac:dyDescent="0.2">
      <c r="J1291" s="5"/>
      <c r="K1291" s="5"/>
      <c r="AI1291" s="5"/>
      <c r="AM1291" s="32"/>
    </row>
    <row r="1292" spans="10:39" x14ac:dyDescent="0.2">
      <c r="J1292" s="5"/>
      <c r="K1292" s="5"/>
      <c r="AI1292" s="5"/>
      <c r="AM1292" s="32"/>
    </row>
    <row r="1293" spans="10:39" x14ac:dyDescent="0.2">
      <c r="J1293" s="5"/>
      <c r="K1293" s="5"/>
      <c r="AI1293" s="5"/>
      <c r="AM1293" s="32"/>
    </row>
    <row r="1294" spans="10:39" x14ac:dyDescent="0.2">
      <c r="J1294" s="5"/>
      <c r="K1294" s="5"/>
      <c r="AI1294" s="5"/>
      <c r="AM1294" s="32"/>
    </row>
    <row r="1295" spans="10:39" x14ac:dyDescent="0.2">
      <c r="J1295" s="5"/>
      <c r="K1295" s="5"/>
      <c r="AI1295" s="5"/>
      <c r="AM1295" s="32"/>
    </row>
    <row r="1296" spans="10:39" x14ac:dyDescent="0.2">
      <c r="J1296" s="5"/>
      <c r="K1296" s="5"/>
      <c r="AI1296" s="5"/>
      <c r="AM1296" s="32"/>
    </row>
    <row r="1297" spans="10:39" x14ac:dyDescent="0.2">
      <c r="J1297" s="5"/>
      <c r="K1297" s="5"/>
      <c r="AI1297" s="5"/>
      <c r="AM1297" s="32"/>
    </row>
    <row r="1298" spans="10:39" x14ac:dyDescent="0.2">
      <c r="J1298" s="5"/>
      <c r="K1298" s="5"/>
      <c r="AI1298" s="5"/>
      <c r="AM1298" s="32"/>
    </row>
    <row r="1299" spans="10:39" x14ac:dyDescent="0.2">
      <c r="J1299" s="5"/>
      <c r="K1299" s="5"/>
      <c r="AI1299" s="5"/>
      <c r="AM1299" s="32"/>
    </row>
    <row r="1300" spans="10:39" x14ac:dyDescent="0.2">
      <c r="J1300" s="5"/>
      <c r="K1300" s="5"/>
      <c r="AI1300" s="5"/>
      <c r="AM1300" s="32"/>
    </row>
    <row r="1301" spans="10:39" x14ac:dyDescent="0.2">
      <c r="J1301" s="5"/>
      <c r="K1301" s="5"/>
      <c r="AI1301" s="5"/>
      <c r="AM1301" s="32"/>
    </row>
    <row r="1302" spans="10:39" x14ac:dyDescent="0.2">
      <c r="J1302" s="5"/>
      <c r="K1302" s="5"/>
      <c r="AI1302" s="5"/>
      <c r="AM1302" s="32"/>
    </row>
    <row r="1303" spans="10:39" x14ac:dyDescent="0.2">
      <c r="J1303" s="5"/>
      <c r="K1303" s="5"/>
      <c r="AI1303" s="5"/>
      <c r="AM1303" s="32"/>
    </row>
    <row r="1304" spans="10:39" x14ac:dyDescent="0.2">
      <c r="J1304" s="5"/>
      <c r="K1304" s="5"/>
      <c r="AI1304" s="5"/>
      <c r="AM1304" s="32"/>
    </row>
    <row r="1305" spans="10:39" x14ac:dyDescent="0.2">
      <c r="J1305" s="5"/>
      <c r="K1305" s="5"/>
      <c r="AI1305" s="5"/>
      <c r="AM1305" s="32"/>
    </row>
    <row r="1306" spans="10:39" x14ac:dyDescent="0.2">
      <c r="J1306" s="5"/>
      <c r="K1306" s="5"/>
      <c r="AI1306" s="5"/>
      <c r="AM1306" s="32"/>
    </row>
    <row r="1307" spans="10:39" x14ac:dyDescent="0.2">
      <c r="J1307" s="5"/>
      <c r="K1307" s="5"/>
      <c r="AI1307" s="5"/>
      <c r="AM1307" s="32"/>
    </row>
    <row r="1308" spans="10:39" x14ac:dyDescent="0.2">
      <c r="J1308" s="5"/>
      <c r="K1308" s="5"/>
      <c r="AI1308" s="5"/>
      <c r="AM1308" s="32"/>
    </row>
    <row r="1309" spans="10:39" x14ac:dyDescent="0.2">
      <c r="J1309" s="5"/>
      <c r="K1309" s="5"/>
      <c r="AI1309" s="5"/>
      <c r="AM1309" s="32"/>
    </row>
    <row r="1310" spans="10:39" x14ac:dyDescent="0.2">
      <c r="J1310" s="5"/>
      <c r="K1310" s="5"/>
      <c r="AI1310" s="5"/>
      <c r="AM1310" s="32"/>
    </row>
    <row r="1311" spans="10:39" x14ac:dyDescent="0.2">
      <c r="J1311" s="5"/>
      <c r="K1311" s="5"/>
      <c r="AI1311" s="5"/>
      <c r="AM1311" s="32"/>
    </row>
    <row r="1312" spans="10:39" x14ac:dyDescent="0.2">
      <c r="J1312" s="5"/>
      <c r="K1312" s="5"/>
      <c r="AI1312" s="5"/>
      <c r="AM1312" s="32"/>
    </row>
    <row r="1313" spans="10:39" x14ac:dyDescent="0.2">
      <c r="J1313" s="5"/>
      <c r="K1313" s="5"/>
      <c r="AI1313" s="5"/>
      <c r="AM1313" s="32"/>
    </row>
    <row r="1314" spans="10:39" x14ac:dyDescent="0.2">
      <c r="J1314" s="5"/>
      <c r="K1314" s="5"/>
      <c r="AI1314" s="5"/>
      <c r="AM1314" s="32"/>
    </row>
    <row r="1315" spans="10:39" x14ac:dyDescent="0.2">
      <c r="J1315" s="5"/>
      <c r="K1315" s="5"/>
      <c r="AI1315" s="5"/>
      <c r="AM1315" s="32"/>
    </row>
    <row r="1316" spans="10:39" x14ac:dyDescent="0.2">
      <c r="J1316" s="5"/>
      <c r="K1316" s="5"/>
      <c r="AI1316" s="5"/>
      <c r="AM1316" s="32"/>
    </row>
    <row r="1317" spans="10:39" x14ac:dyDescent="0.2">
      <c r="J1317" s="5"/>
      <c r="K1317" s="5"/>
      <c r="AI1317" s="5"/>
      <c r="AM1317" s="32"/>
    </row>
    <row r="1318" spans="10:39" x14ac:dyDescent="0.2">
      <c r="J1318" s="5"/>
      <c r="K1318" s="5"/>
      <c r="AI1318" s="5"/>
      <c r="AM1318" s="32"/>
    </row>
    <row r="1319" spans="10:39" x14ac:dyDescent="0.2">
      <c r="J1319" s="5"/>
      <c r="K1319" s="5"/>
      <c r="AI1319" s="5"/>
      <c r="AM1319" s="32"/>
    </row>
    <row r="1320" spans="10:39" x14ac:dyDescent="0.2">
      <c r="J1320" s="5"/>
      <c r="K1320" s="5"/>
      <c r="AI1320" s="5"/>
      <c r="AM1320" s="32"/>
    </row>
    <row r="1321" spans="10:39" x14ac:dyDescent="0.2">
      <c r="J1321" s="5"/>
      <c r="K1321" s="5"/>
      <c r="AI1321" s="5"/>
      <c r="AM1321" s="32"/>
    </row>
    <row r="1322" spans="10:39" x14ac:dyDescent="0.2">
      <c r="J1322" s="5"/>
      <c r="K1322" s="5"/>
      <c r="AI1322" s="5"/>
      <c r="AM1322" s="32"/>
    </row>
    <row r="1323" spans="10:39" x14ac:dyDescent="0.2">
      <c r="J1323" s="5"/>
      <c r="K1323" s="5"/>
      <c r="AI1323" s="5"/>
      <c r="AM1323" s="32"/>
    </row>
    <row r="1324" spans="10:39" x14ac:dyDescent="0.2">
      <c r="J1324" s="5"/>
      <c r="K1324" s="5"/>
      <c r="AI1324" s="5"/>
      <c r="AM1324" s="32"/>
    </row>
    <row r="1325" spans="10:39" x14ac:dyDescent="0.2">
      <c r="J1325" s="5"/>
      <c r="K1325" s="5"/>
      <c r="AI1325" s="5"/>
      <c r="AM1325" s="32"/>
    </row>
    <row r="1326" spans="10:39" x14ac:dyDescent="0.2">
      <c r="J1326" s="5"/>
      <c r="K1326" s="5"/>
      <c r="AI1326" s="5"/>
      <c r="AM1326" s="32"/>
    </row>
    <row r="1327" spans="10:39" x14ac:dyDescent="0.2">
      <c r="J1327" s="5"/>
      <c r="K1327" s="5"/>
      <c r="AI1327" s="5"/>
      <c r="AM1327" s="32"/>
    </row>
    <row r="1328" spans="10:39" x14ac:dyDescent="0.2">
      <c r="J1328" s="5"/>
      <c r="K1328" s="5"/>
      <c r="AI1328" s="5"/>
      <c r="AM1328" s="32"/>
    </row>
    <row r="1329" spans="10:39" x14ac:dyDescent="0.2">
      <c r="J1329" s="5"/>
      <c r="K1329" s="5"/>
      <c r="AI1329" s="5"/>
      <c r="AM1329" s="32"/>
    </row>
    <row r="1330" spans="10:39" x14ac:dyDescent="0.2">
      <c r="J1330" s="5"/>
      <c r="K1330" s="5"/>
      <c r="AI1330" s="5"/>
      <c r="AM1330" s="32"/>
    </row>
    <row r="1331" spans="10:39" x14ac:dyDescent="0.2">
      <c r="J1331" s="5"/>
      <c r="K1331" s="5"/>
      <c r="AI1331" s="5"/>
      <c r="AM1331" s="32"/>
    </row>
    <row r="1332" spans="10:39" x14ac:dyDescent="0.2">
      <c r="J1332" s="5"/>
      <c r="K1332" s="5"/>
      <c r="AI1332" s="5"/>
      <c r="AM1332" s="32"/>
    </row>
    <row r="1333" spans="10:39" x14ac:dyDescent="0.2">
      <c r="J1333" s="5"/>
      <c r="K1333" s="5"/>
      <c r="AI1333" s="5"/>
      <c r="AM1333" s="32"/>
    </row>
    <row r="1334" spans="10:39" x14ac:dyDescent="0.2">
      <c r="J1334" s="5"/>
      <c r="K1334" s="5"/>
      <c r="AI1334" s="5"/>
      <c r="AM1334" s="32"/>
    </row>
    <row r="1335" spans="10:39" x14ac:dyDescent="0.2">
      <c r="J1335" s="5"/>
      <c r="K1335" s="5"/>
      <c r="AI1335" s="5"/>
      <c r="AM1335" s="32"/>
    </row>
    <row r="1336" spans="10:39" x14ac:dyDescent="0.2">
      <c r="J1336" s="5"/>
      <c r="K1336" s="5"/>
      <c r="AI1336" s="5"/>
      <c r="AM1336" s="32"/>
    </row>
    <row r="1337" spans="10:39" x14ac:dyDescent="0.2">
      <c r="J1337" s="5"/>
      <c r="K1337" s="5"/>
      <c r="AI1337" s="5"/>
      <c r="AM1337" s="32"/>
    </row>
    <row r="1338" spans="10:39" x14ac:dyDescent="0.2">
      <c r="J1338" s="5"/>
      <c r="K1338" s="5"/>
      <c r="AI1338" s="5"/>
      <c r="AM1338" s="32"/>
    </row>
    <row r="1339" spans="10:39" x14ac:dyDescent="0.2">
      <c r="J1339" s="5"/>
      <c r="K1339" s="5"/>
      <c r="AI1339" s="5"/>
      <c r="AM1339" s="32"/>
    </row>
    <row r="1340" spans="10:39" x14ac:dyDescent="0.2">
      <c r="J1340" s="5"/>
      <c r="K1340" s="5"/>
      <c r="AI1340" s="5"/>
      <c r="AM1340" s="32"/>
    </row>
    <row r="1341" spans="10:39" x14ac:dyDescent="0.2">
      <c r="J1341" s="5"/>
      <c r="K1341" s="5"/>
      <c r="AI1341" s="5"/>
      <c r="AM1341" s="32"/>
    </row>
    <row r="1342" spans="10:39" x14ac:dyDescent="0.2">
      <c r="J1342" s="5"/>
      <c r="K1342" s="5"/>
      <c r="AI1342" s="5"/>
      <c r="AM1342" s="32"/>
    </row>
    <row r="1343" spans="10:39" x14ac:dyDescent="0.2">
      <c r="J1343" s="5"/>
      <c r="K1343" s="5"/>
      <c r="AI1343" s="5"/>
      <c r="AM1343" s="32"/>
    </row>
    <row r="1344" spans="10:39" x14ac:dyDescent="0.2">
      <c r="J1344" s="5"/>
      <c r="K1344" s="5"/>
      <c r="AI1344" s="5"/>
      <c r="AM1344" s="32"/>
    </row>
    <row r="1345" spans="10:39" x14ac:dyDescent="0.2">
      <c r="J1345" s="5"/>
      <c r="K1345" s="5"/>
      <c r="AI1345" s="5"/>
      <c r="AM1345" s="32"/>
    </row>
    <row r="1346" spans="10:39" x14ac:dyDescent="0.2">
      <c r="J1346" s="5"/>
      <c r="K1346" s="5"/>
      <c r="AF1346" s="5"/>
      <c r="AI1346" s="5"/>
      <c r="AM1346" s="32"/>
    </row>
    <row r="1347" spans="10:39" x14ac:dyDescent="0.2">
      <c r="J1347" s="5"/>
      <c r="K1347" s="5"/>
      <c r="AF1347" s="5"/>
      <c r="AI1347" s="5"/>
      <c r="AM1347" s="32"/>
    </row>
    <row r="1348" spans="10:39" x14ac:dyDescent="0.2">
      <c r="J1348" s="5"/>
      <c r="K1348" s="5"/>
      <c r="AF1348" s="5"/>
      <c r="AI1348" s="5"/>
      <c r="AM1348" s="32"/>
    </row>
    <row r="1349" spans="10:39" x14ac:dyDescent="0.2">
      <c r="J1349" s="5"/>
      <c r="K1349" s="5"/>
      <c r="AF1349" s="5"/>
      <c r="AI1349" s="5"/>
      <c r="AM1349" s="32"/>
    </row>
    <row r="1350" spans="10:39" x14ac:dyDescent="0.2">
      <c r="J1350" s="5"/>
      <c r="K1350" s="5"/>
      <c r="AF1350" s="5"/>
      <c r="AI1350" s="5"/>
      <c r="AM1350" s="32"/>
    </row>
    <row r="1351" spans="10:39" x14ac:dyDescent="0.2">
      <c r="J1351" s="5"/>
      <c r="K1351" s="5"/>
      <c r="AF1351" s="5"/>
      <c r="AI1351" s="5"/>
      <c r="AM1351" s="32"/>
    </row>
    <row r="1352" spans="10:39" x14ac:dyDescent="0.2">
      <c r="J1352" s="5"/>
      <c r="K1352" s="5"/>
      <c r="AF1352" s="5"/>
      <c r="AI1352" s="5"/>
      <c r="AM1352" s="32"/>
    </row>
    <row r="1353" spans="10:39" x14ac:dyDescent="0.2">
      <c r="J1353" s="5"/>
      <c r="K1353" s="5"/>
      <c r="AF1353" s="5"/>
      <c r="AI1353" s="5"/>
      <c r="AM1353" s="32"/>
    </row>
    <row r="1354" spans="10:39" x14ac:dyDescent="0.2">
      <c r="J1354" s="5"/>
      <c r="K1354" s="5"/>
      <c r="AF1354" s="5"/>
      <c r="AI1354" s="5"/>
      <c r="AM1354" s="32"/>
    </row>
    <row r="1355" spans="10:39" x14ac:dyDescent="0.2">
      <c r="J1355" s="5"/>
      <c r="K1355" s="5"/>
      <c r="AF1355" s="5"/>
      <c r="AI1355" s="5"/>
      <c r="AM1355" s="32"/>
    </row>
    <row r="1356" spans="10:39" x14ac:dyDescent="0.2">
      <c r="J1356" s="5"/>
      <c r="K1356" s="5"/>
      <c r="AF1356" s="5"/>
      <c r="AI1356" s="5"/>
      <c r="AM1356" s="32"/>
    </row>
    <row r="1357" spans="10:39" x14ac:dyDescent="0.2">
      <c r="J1357" s="5"/>
      <c r="K1357" s="5"/>
      <c r="AF1357" s="5"/>
      <c r="AI1357" s="5"/>
      <c r="AM1357" s="32"/>
    </row>
    <row r="1358" spans="10:39" x14ac:dyDescent="0.2">
      <c r="J1358" s="5"/>
      <c r="K1358" s="5"/>
      <c r="AF1358" s="5"/>
      <c r="AI1358" s="5"/>
      <c r="AM1358" s="32"/>
    </row>
    <row r="1359" spans="10:39" x14ac:dyDescent="0.2">
      <c r="J1359" s="5"/>
      <c r="K1359" s="5"/>
      <c r="AF1359" s="5"/>
      <c r="AI1359" s="5"/>
      <c r="AM1359" s="32"/>
    </row>
    <row r="1360" spans="10:39" x14ac:dyDescent="0.2">
      <c r="J1360" s="5"/>
      <c r="K1360" s="5"/>
      <c r="AF1360" s="5"/>
      <c r="AI1360" s="5"/>
      <c r="AM1360" s="32"/>
    </row>
    <row r="1361" spans="10:39" x14ac:dyDescent="0.2">
      <c r="J1361" s="5"/>
      <c r="K1361" s="5"/>
      <c r="AF1361" s="5"/>
      <c r="AI1361" s="5"/>
      <c r="AM1361" s="32"/>
    </row>
    <row r="1362" spans="10:39" x14ac:dyDescent="0.2">
      <c r="J1362" s="5"/>
      <c r="K1362" s="5"/>
      <c r="AF1362" s="5"/>
      <c r="AI1362" s="5"/>
      <c r="AM1362" s="32"/>
    </row>
    <row r="1363" spans="10:39" x14ac:dyDescent="0.2">
      <c r="J1363" s="5"/>
      <c r="K1363" s="5"/>
      <c r="AF1363" s="5"/>
      <c r="AI1363" s="5"/>
      <c r="AM1363" s="32"/>
    </row>
    <row r="1364" spans="10:39" x14ac:dyDescent="0.2">
      <c r="J1364" s="5"/>
      <c r="K1364" s="5"/>
      <c r="AF1364" s="5"/>
      <c r="AI1364" s="5"/>
      <c r="AM1364" s="32"/>
    </row>
    <row r="1365" spans="10:39" x14ac:dyDescent="0.2">
      <c r="J1365" s="5"/>
      <c r="K1365" s="5"/>
      <c r="AF1365" s="5"/>
      <c r="AI1365" s="5"/>
      <c r="AM1365" s="32"/>
    </row>
    <row r="1366" spans="10:39" x14ac:dyDescent="0.2">
      <c r="J1366" s="5"/>
      <c r="K1366" s="5"/>
      <c r="AF1366" s="5"/>
      <c r="AI1366" s="5"/>
      <c r="AM1366" s="32"/>
    </row>
    <row r="1367" spans="10:39" x14ac:dyDescent="0.2">
      <c r="J1367" s="5"/>
      <c r="K1367" s="5"/>
      <c r="AF1367" s="5"/>
      <c r="AI1367" s="5"/>
      <c r="AM1367" s="32"/>
    </row>
    <row r="1368" spans="10:39" x14ac:dyDescent="0.2">
      <c r="J1368" s="5"/>
      <c r="K1368" s="5"/>
      <c r="AF1368" s="5"/>
      <c r="AI1368" s="5"/>
      <c r="AM1368" s="32"/>
    </row>
    <row r="1369" spans="10:39" x14ac:dyDescent="0.2">
      <c r="J1369" s="5"/>
      <c r="K1369" s="5"/>
      <c r="AF1369" s="5"/>
      <c r="AI1369" s="5"/>
      <c r="AM1369" s="32"/>
    </row>
    <row r="1370" spans="10:39" x14ac:dyDescent="0.2">
      <c r="J1370" s="5"/>
      <c r="K1370" s="5"/>
      <c r="AF1370" s="5"/>
      <c r="AI1370" s="5"/>
      <c r="AM1370" s="32"/>
    </row>
    <row r="1371" spans="10:39" x14ac:dyDescent="0.2">
      <c r="J1371" s="5"/>
      <c r="K1371" s="5"/>
      <c r="AF1371" s="5"/>
      <c r="AI1371" s="5"/>
      <c r="AM1371" s="32"/>
    </row>
    <row r="1372" spans="10:39" x14ac:dyDescent="0.2">
      <c r="J1372" s="5"/>
      <c r="K1372" s="5"/>
      <c r="AF1372" s="5"/>
      <c r="AI1372" s="5"/>
      <c r="AM1372" s="32"/>
    </row>
    <row r="1373" spans="10:39" x14ac:dyDescent="0.2">
      <c r="J1373" s="5"/>
      <c r="K1373" s="5"/>
      <c r="AF1373" s="5"/>
      <c r="AI1373" s="5"/>
      <c r="AM1373" s="32"/>
    </row>
    <row r="1374" spans="10:39" x14ac:dyDescent="0.2">
      <c r="J1374" s="5"/>
      <c r="K1374" s="5"/>
      <c r="AF1374" s="5"/>
      <c r="AI1374" s="5"/>
      <c r="AM1374" s="32"/>
    </row>
    <row r="1375" spans="10:39" x14ac:dyDescent="0.2">
      <c r="J1375" s="5"/>
      <c r="K1375" s="5"/>
      <c r="AF1375" s="5"/>
      <c r="AI1375" s="5"/>
      <c r="AM1375" s="32"/>
    </row>
    <row r="1376" spans="10:39" x14ac:dyDescent="0.2">
      <c r="J1376" s="5"/>
      <c r="K1376" s="5"/>
      <c r="AF1376" s="5"/>
      <c r="AI1376" s="5"/>
      <c r="AM1376" s="32"/>
    </row>
    <row r="1377" spans="8:42" x14ac:dyDescent="0.2">
      <c r="J1377" s="5"/>
      <c r="K1377" s="5"/>
      <c r="AF1377" s="5"/>
      <c r="AI1377" s="5"/>
      <c r="AM1377" s="32"/>
    </row>
    <row r="1378" spans="8:42" x14ac:dyDescent="0.2">
      <c r="J1378" s="5"/>
      <c r="K1378" s="5"/>
      <c r="AF1378" s="5"/>
      <c r="AI1378" s="5"/>
      <c r="AM1378" s="32"/>
    </row>
    <row r="1379" spans="8:42" x14ac:dyDescent="0.2">
      <c r="J1379" s="5"/>
      <c r="K1379" s="5"/>
      <c r="AF1379" s="5"/>
      <c r="AI1379" s="5"/>
      <c r="AM1379" s="32"/>
    </row>
    <row r="1380" spans="8:42" x14ac:dyDescent="0.2">
      <c r="J1380" s="5"/>
      <c r="K1380" s="5"/>
      <c r="AF1380" s="5"/>
      <c r="AI1380" s="5"/>
      <c r="AM1380" s="32"/>
    </row>
    <row r="1381" spans="8:42" x14ac:dyDescent="0.2">
      <c r="H1381" s="5"/>
      <c r="J1381" s="5"/>
      <c r="K1381" s="5"/>
      <c r="AF1381" s="5"/>
      <c r="AI1381" s="5"/>
      <c r="AM1381" s="32"/>
    </row>
    <row r="1382" spans="8:42" x14ac:dyDescent="0.2">
      <c r="H1382" s="5"/>
      <c r="J1382" s="5"/>
      <c r="K1382" s="5"/>
      <c r="AF1382" s="5"/>
      <c r="AI1382" s="5"/>
      <c r="AM1382" s="32"/>
    </row>
    <row r="1383" spans="8:42" x14ac:dyDescent="0.2">
      <c r="H1383" s="5"/>
      <c r="J1383" s="5"/>
      <c r="K1383" s="5"/>
      <c r="AF1383" s="5"/>
      <c r="AI1383" s="5"/>
      <c r="AM1383" s="32"/>
    </row>
    <row r="1384" spans="8:42" x14ac:dyDescent="0.2">
      <c r="H1384" s="5"/>
      <c r="J1384" s="5"/>
      <c r="K1384" s="5"/>
      <c r="AF1384" s="5"/>
      <c r="AI1384" s="5"/>
      <c r="AM1384" s="32"/>
    </row>
    <row r="1385" spans="8:42" x14ac:dyDescent="0.2">
      <c r="H1385" s="5"/>
      <c r="J1385" s="5"/>
      <c r="K1385" s="5"/>
      <c r="AF1385" s="5"/>
      <c r="AI1385" s="5"/>
      <c r="AM1385" s="32"/>
    </row>
    <row r="1386" spans="8:42" x14ac:dyDescent="0.2">
      <c r="H1386" s="5"/>
      <c r="J1386" s="5"/>
      <c r="K1386" s="5"/>
      <c r="AF1386" s="5"/>
      <c r="AI1386" s="5"/>
      <c r="AM1386" s="32"/>
    </row>
    <row r="1387" spans="8:42" x14ac:dyDescent="0.2">
      <c r="H1387" s="5"/>
      <c r="I1387" s="5"/>
      <c r="J1387" s="5"/>
      <c r="K1387" s="5"/>
      <c r="AF1387" s="5"/>
      <c r="AI1387" s="5"/>
      <c r="AM1387" s="32"/>
    </row>
    <row r="1388" spans="8:42" x14ac:dyDescent="0.2">
      <c r="H1388" s="5"/>
      <c r="I1388" s="5"/>
      <c r="J1388" s="5"/>
      <c r="K1388" s="5"/>
      <c r="AF1388" s="5"/>
      <c r="AI1388" s="5"/>
      <c r="AM1388" s="32"/>
    </row>
    <row r="1389" spans="8:42" x14ac:dyDescent="0.2">
      <c r="H1389" s="5"/>
      <c r="I1389" s="5"/>
      <c r="J1389" s="5"/>
      <c r="K1389" s="5"/>
      <c r="AC1389" s="5"/>
      <c r="AF1389" s="5"/>
      <c r="AI1389" s="5"/>
      <c r="AM1389" s="32"/>
      <c r="AP1389" s="5"/>
    </row>
    <row r="1390" spans="8:42" x14ac:dyDescent="0.2">
      <c r="H1390" s="5"/>
      <c r="I1390" s="5"/>
      <c r="J1390" s="5"/>
      <c r="K1390" s="5"/>
      <c r="AC1390" s="5"/>
      <c r="AF1390" s="5"/>
      <c r="AI1390" s="5"/>
      <c r="AM1390" s="32"/>
      <c r="AP1390" s="5"/>
    </row>
    <row r="1391" spans="8:42" x14ac:dyDescent="0.2">
      <c r="H1391" s="5"/>
      <c r="I1391" s="5"/>
      <c r="J1391" s="5"/>
      <c r="K1391" s="5"/>
      <c r="AC1391" s="5"/>
      <c r="AF1391" s="5"/>
      <c r="AI1391" s="5"/>
      <c r="AM1391" s="32"/>
      <c r="AP1391" s="5"/>
    </row>
    <row r="1392" spans="8:42" x14ac:dyDescent="0.2">
      <c r="H1392" s="5"/>
      <c r="I1392" s="5"/>
      <c r="J1392" s="5"/>
      <c r="K1392" s="5"/>
      <c r="AC1392" s="5"/>
      <c r="AF1392" s="5"/>
      <c r="AI1392" s="5"/>
      <c r="AM1392" s="32"/>
      <c r="AP1392" s="5"/>
    </row>
    <row r="1393" spans="8:43" x14ac:dyDescent="0.2">
      <c r="H1393" s="5"/>
      <c r="I1393" s="5"/>
      <c r="J1393" s="5"/>
      <c r="K1393" s="5"/>
      <c r="AC1393" s="5"/>
      <c r="AF1393" s="5"/>
      <c r="AI1393" s="5"/>
      <c r="AM1393" s="32"/>
      <c r="AP1393" s="5"/>
    </row>
    <row r="1394" spans="8:43" x14ac:dyDescent="0.2">
      <c r="H1394" s="5"/>
      <c r="I1394" s="5"/>
      <c r="J1394" s="5"/>
      <c r="K1394" s="5"/>
      <c r="AC1394" s="5"/>
      <c r="AF1394" s="5"/>
      <c r="AI1394" s="5"/>
      <c r="AM1394" s="32"/>
      <c r="AP1394" s="5"/>
    </row>
    <row r="1395" spans="8:43" x14ac:dyDescent="0.2">
      <c r="H1395" s="5"/>
      <c r="I1395" s="5"/>
      <c r="J1395" s="5"/>
      <c r="K1395" s="5"/>
      <c r="AC1395" s="5"/>
      <c r="AF1395" s="5"/>
      <c r="AI1395" s="5"/>
      <c r="AM1395" s="32"/>
      <c r="AP1395" s="5"/>
    </row>
    <row r="1396" spans="8:43" x14ac:dyDescent="0.2">
      <c r="H1396" s="5"/>
      <c r="I1396" s="5"/>
      <c r="J1396" s="5"/>
      <c r="K1396" s="5"/>
      <c r="AC1396" s="5"/>
      <c r="AF1396" s="5"/>
      <c r="AI1396" s="5"/>
      <c r="AM1396" s="32"/>
      <c r="AP1396" s="5"/>
    </row>
    <row r="1397" spans="8:43" x14ac:dyDescent="0.2">
      <c r="H1397" s="5"/>
      <c r="I1397" s="5"/>
      <c r="J1397" s="5"/>
      <c r="K1397" s="5"/>
      <c r="AC1397" s="5"/>
      <c r="AF1397" s="5"/>
      <c r="AI1397" s="5"/>
      <c r="AM1397" s="32"/>
      <c r="AO1397" s="5"/>
      <c r="AP1397" s="5"/>
      <c r="AQ1397" s="5"/>
    </row>
    <row r="1398" spans="8:43" x14ac:dyDescent="0.2">
      <c r="H1398" s="5"/>
      <c r="I1398" s="5"/>
      <c r="J1398" s="5"/>
      <c r="K1398" s="5"/>
      <c r="AC1398" s="5"/>
      <c r="AF1398" s="5"/>
      <c r="AI1398" s="5"/>
      <c r="AM1398" s="32"/>
      <c r="AO1398" s="5"/>
      <c r="AP1398" s="5"/>
      <c r="AQ1398" s="5"/>
    </row>
    <row r="1399" spans="8:43" x14ac:dyDescent="0.2">
      <c r="H1399" s="5"/>
      <c r="I1399" s="5"/>
      <c r="J1399" s="5"/>
      <c r="K1399" s="5"/>
      <c r="AC1399" s="5"/>
      <c r="AF1399" s="5"/>
      <c r="AI1399" s="5"/>
      <c r="AM1399" s="32"/>
      <c r="AO1399" s="5"/>
      <c r="AP1399" s="5"/>
      <c r="AQ1399" s="5"/>
    </row>
    <row r="1400" spans="8:43" x14ac:dyDescent="0.2">
      <c r="H1400" s="5"/>
      <c r="I1400" s="5"/>
      <c r="J1400" s="5"/>
      <c r="K1400" s="5"/>
      <c r="AC1400" s="5"/>
      <c r="AF1400" s="5"/>
      <c r="AI1400" s="5"/>
      <c r="AM1400" s="32"/>
      <c r="AO1400" s="5"/>
      <c r="AP1400" s="5"/>
      <c r="AQ1400" s="5"/>
    </row>
    <row r="1401" spans="8:43" x14ac:dyDescent="0.2">
      <c r="H1401" s="5"/>
      <c r="I1401" s="5"/>
      <c r="J1401" s="5"/>
      <c r="K1401" s="5"/>
      <c r="AC1401" s="5"/>
      <c r="AF1401" s="5"/>
      <c r="AI1401" s="5"/>
      <c r="AM1401" s="32"/>
      <c r="AO1401" s="5"/>
      <c r="AP1401" s="5"/>
      <c r="AQ1401" s="5"/>
    </row>
    <row r="1402" spans="8:43" x14ac:dyDescent="0.2">
      <c r="H1402" s="5"/>
      <c r="I1402" s="5"/>
      <c r="J1402" s="5"/>
      <c r="K1402" s="5"/>
      <c r="AC1402" s="5"/>
      <c r="AF1402" s="5"/>
      <c r="AI1402" s="5"/>
      <c r="AM1402" s="32"/>
      <c r="AO1402" s="5"/>
      <c r="AP1402" s="5"/>
      <c r="AQ1402" s="5"/>
    </row>
    <row r="1403" spans="8:43" x14ac:dyDescent="0.2">
      <c r="H1403" s="5"/>
      <c r="I1403" s="5"/>
      <c r="J1403" s="5"/>
      <c r="K1403" s="5"/>
      <c r="AC1403" s="5"/>
      <c r="AF1403" s="5"/>
      <c r="AI1403" s="5"/>
      <c r="AM1403" s="32"/>
      <c r="AO1403" s="5"/>
      <c r="AP1403" s="5"/>
      <c r="AQ1403" s="5"/>
    </row>
    <row r="1404" spans="8:43" x14ac:dyDescent="0.2">
      <c r="H1404" s="5"/>
      <c r="I1404" s="5"/>
      <c r="J1404" s="5"/>
      <c r="K1404" s="5"/>
      <c r="AC1404" s="5"/>
      <c r="AF1404" s="5"/>
      <c r="AI1404" s="5"/>
      <c r="AM1404" s="32"/>
      <c r="AO1404" s="5"/>
      <c r="AP1404" s="5"/>
      <c r="AQ1404" s="5"/>
    </row>
    <row r="1405" spans="8:43" x14ac:dyDescent="0.2">
      <c r="H1405" s="5"/>
      <c r="I1405" s="5"/>
      <c r="J1405" s="5"/>
      <c r="K1405" s="5"/>
      <c r="AC1405" s="5"/>
      <c r="AF1405" s="5"/>
      <c r="AI1405" s="5"/>
      <c r="AM1405" s="32"/>
      <c r="AO1405" s="5"/>
      <c r="AP1405" s="5"/>
      <c r="AQ1405" s="5"/>
    </row>
    <row r="1406" spans="8:43" x14ac:dyDescent="0.2">
      <c r="H1406" s="5"/>
      <c r="I1406" s="5"/>
      <c r="J1406" s="5"/>
      <c r="K1406" s="5"/>
      <c r="AC1406" s="5"/>
      <c r="AF1406" s="5"/>
      <c r="AI1406" s="5"/>
      <c r="AM1406" s="32"/>
      <c r="AO1406" s="5"/>
      <c r="AP1406" s="5"/>
      <c r="AQ1406" s="5"/>
    </row>
    <row r="1407" spans="8:43" x14ac:dyDescent="0.2">
      <c r="H1407" s="5"/>
      <c r="I1407" s="5"/>
      <c r="J1407" s="5"/>
      <c r="K1407" s="5"/>
      <c r="AC1407" s="5"/>
      <c r="AF1407" s="5"/>
      <c r="AI1407" s="5"/>
      <c r="AM1407" s="32"/>
      <c r="AO1407" s="5"/>
      <c r="AP1407" s="5"/>
      <c r="AQ1407" s="5"/>
    </row>
    <row r="1408" spans="8:43" x14ac:dyDescent="0.2">
      <c r="H1408" s="5"/>
      <c r="I1408" s="5"/>
      <c r="J1408" s="5"/>
      <c r="K1408" s="5"/>
      <c r="AC1408" s="5"/>
      <c r="AF1408" s="5"/>
      <c r="AI1408" s="5"/>
      <c r="AM1408" s="32"/>
      <c r="AO1408" s="5"/>
      <c r="AP1408" s="5"/>
      <c r="AQ1408" s="5"/>
    </row>
    <row r="1409" spans="8:43" x14ac:dyDescent="0.2">
      <c r="H1409" s="5"/>
      <c r="I1409" s="5"/>
      <c r="J1409" s="5"/>
      <c r="K1409" s="5"/>
      <c r="AC1409" s="5"/>
      <c r="AF1409" s="5"/>
      <c r="AI1409" s="5"/>
      <c r="AM1409" s="32"/>
      <c r="AO1409" s="5"/>
      <c r="AP1409" s="5"/>
      <c r="AQ1409" s="5"/>
    </row>
    <row r="1410" spans="8:43" x14ac:dyDescent="0.2">
      <c r="H1410" s="5"/>
      <c r="I1410" s="5"/>
      <c r="J1410" s="5"/>
      <c r="K1410" s="5"/>
      <c r="AC1410" s="5"/>
      <c r="AF1410" s="5"/>
      <c r="AI1410" s="5"/>
      <c r="AM1410" s="32"/>
      <c r="AO1410" s="5"/>
      <c r="AP1410" s="5"/>
      <c r="AQ1410" s="5"/>
    </row>
    <row r="1411" spans="8:43" x14ac:dyDescent="0.2">
      <c r="H1411" s="5"/>
      <c r="I1411" s="5"/>
      <c r="J1411" s="5"/>
      <c r="K1411" s="5"/>
      <c r="AC1411" s="5"/>
      <c r="AF1411" s="5"/>
      <c r="AI1411" s="5"/>
      <c r="AM1411" s="32"/>
      <c r="AO1411" s="5"/>
      <c r="AP1411" s="5"/>
      <c r="AQ1411" s="5"/>
    </row>
    <row r="1412" spans="8:43" x14ac:dyDescent="0.2">
      <c r="H1412" s="5"/>
      <c r="I1412" s="5"/>
      <c r="J1412" s="5"/>
      <c r="K1412" s="5"/>
      <c r="AC1412" s="5"/>
      <c r="AF1412" s="5"/>
      <c r="AI1412" s="5"/>
      <c r="AM1412" s="32"/>
      <c r="AO1412" s="5"/>
      <c r="AP1412" s="5"/>
      <c r="AQ1412" s="5"/>
    </row>
    <row r="1413" spans="8:43" x14ac:dyDescent="0.2">
      <c r="H1413" s="5"/>
      <c r="I1413" s="5"/>
      <c r="J1413" s="5"/>
      <c r="K1413" s="5"/>
      <c r="AC1413" s="5"/>
      <c r="AF1413" s="5"/>
      <c r="AI1413" s="5"/>
      <c r="AM1413" s="32"/>
      <c r="AO1413" s="5"/>
      <c r="AP1413" s="5"/>
      <c r="AQ1413" s="5"/>
    </row>
    <row r="1414" spans="8:43" x14ac:dyDescent="0.2">
      <c r="H1414" s="5"/>
      <c r="I1414" s="5"/>
      <c r="J1414" s="5"/>
      <c r="K1414" s="5"/>
      <c r="AC1414" s="5"/>
      <c r="AF1414" s="5"/>
      <c r="AI1414" s="5"/>
      <c r="AM1414" s="32"/>
      <c r="AO1414" s="5"/>
      <c r="AP1414" s="5"/>
      <c r="AQ1414" s="5"/>
    </row>
    <row r="1415" spans="8:43" x14ac:dyDescent="0.2">
      <c r="H1415" s="5"/>
      <c r="I1415" s="5"/>
      <c r="J1415" s="5"/>
      <c r="K1415" s="5"/>
      <c r="AC1415" s="5"/>
      <c r="AF1415" s="5"/>
      <c r="AI1415" s="5"/>
      <c r="AM1415" s="32"/>
      <c r="AO1415" s="5"/>
      <c r="AP1415" s="5"/>
      <c r="AQ1415" s="5"/>
    </row>
    <row r="1416" spans="8:43" x14ac:dyDescent="0.2">
      <c r="H1416" s="5"/>
      <c r="I1416" s="5"/>
      <c r="J1416" s="5"/>
      <c r="K1416" s="5"/>
      <c r="AC1416" s="5"/>
      <c r="AF1416" s="5"/>
      <c r="AI1416" s="5"/>
      <c r="AM1416" s="32"/>
      <c r="AO1416" s="5"/>
      <c r="AP1416" s="5"/>
      <c r="AQ1416" s="5"/>
    </row>
    <row r="1417" spans="8:43" x14ac:dyDescent="0.2">
      <c r="H1417" s="5"/>
      <c r="I1417" s="5"/>
      <c r="J1417" s="5"/>
      <c r="K1417" s="5"/>
      <c r="AC1417" s="5"/>
      <c r="AF1417" s="5"/>
      <c r="AI1417" s="5"/>
      <c r="AM1417" s="32"/>
      <c r="AO1417" s="5"/>
      <c r="AP1417" s="5"/>
      <c r="AQ1417" s="5"/>
    </row>
    <row r="1418" spans="8:43" x14ac:dyDescent="0.2">
      <c r="H1418" s="5"/>
      <c r="I1418" s="5"/>
      <c r="J1418" s="5"/>
      <c r="K1418" s="5"/>
      <c r="AC1418" s="5"/>
      <c r="AF1418" s="5"/>
      <c r="AI1418" s="5"/>
      <c r="AM1418" s="32"/>
      <c r="AO1418" s="5"/>
      <c r="AP1418" s="5"/>
      <c r="AQ1418" s="5"/>
    </row>
    <row r="1419" spans="8:43" x14ac:dyDescent="0.2">
      <c r="H1419" s="5"/>
      <c r="I1419" s="5"/>
      <c r="J1419" s="5"/>
      <c r="K1419" s="5"/>
      <c r="AC1419" s="5"/>
      <c r="AF1419" s="5"/>
      <c r="AI1419" s="5"/>
      <c r="AM1419" s="32"/>
      <c r="AO1419" s="5"/>
      <c r="AP1419" s="5"/>
      <c r="AQ1419" s="5"/>
    </row>
    <row r="1420" spans="8:43" x14ac:dyDescent="0.2">
      <c r="H1420" s="5"/>
      <c r="I1420" s="5"/>
      <c r="J1420" s="5"/>
      <c r="K1420" s="5"/>
      <c r="AC1420" s="5"/>
      <c r="AF1420" s="5"/>
      <c r="AI1420" s="5"/>
      <c r="AM1420" s="32"/>
      <c r="AO1420" s="5"/>
      <c r="AP1420" s="5"/>
      <c r="AQ1420" s="5"/>
    </row>
    <row r="1421" spans="8:43" x14ac:dyDescent="0.2">
      <c r="H1421" s="5"/>
      <c r="I1421" s="5"/>
      <c r="J1421" s="5"/>
      <c r="K1421" s="5"/>
      <c r="AC1421" s="5"/>
      <c r="AF1421" s="5"/>
      <c r="AI1421" s="5"/>
      <c r="AM1421" s="32"/>
      <c r="AO1421" s="5"/>
      <c r="AP1421" s="5"/>
      <c r="AQ1421" s="5"/>
    </row>
    <row r="1422" spans="8:43" x14ac:dyDescent="0.2">
      <c r="H1422" s="5"/>
      <c r="I1422" s="5"/>
      <c r="J1422" s="5"/>
      <c r="K1422" s="5"/>
      <c r="AC1422" s="5"/>
      <c r="AF1422" s="5"/>
      <c r="AI1422" s="5"/>
      <c r="AM1422" s="32"/>
      <c r="AO1422" s="5"/>
      <c r="AP1422" s="5"/>
      <c r="AQ1422" s="5"/>
    </row>
    <row r="1423" spans="8:43" x14ac:dyDescent="0.2">
      <c r="H1423" s="5"/>
      <c r="I1423" s="5"/>
      <c r="J1423" s="5"/>
      <c r="K1423" s="5"/>
      <c r="AC1423" s="5"/>
      <c r="AF1423" s="5"/>
      <c r="AI1423" s="5"/>
      <c r="AM1423" s="32"/>
      <c r="AO1423" s="5"/>
      <c r="AP1423" s="5"/>
      <c r="AQ1423" s="5"/>
    </row>
    <row r="1424" spans="8:43" x14ac:dyDescent="0.2">
      <c r="H1424" s="5"/>
      <c r="I1424" s="5"/>
      <c r="J1424" s="5"/>
      <c r="K1424" s="5"/>
      <c r="AC1424" s="5"/>
      <c r="AF1424" s="5"/>
      <c r="AI1424" s="5"/>
      <c r="AM1424" s="32"/>
      <c r="AO1424" s="5"/>
      <c r="AP1424" s="5"/>
      <c r="AQ1424" s="5"/>
    </row>
    <row r="1425" spans="8:43" x14ac:dyDescent="0.2">
      <c r="H1425" s="5"/>
      <c r="I1425" s="5"/>
      <c r="J1425" s="5"/>
      <c r="K1425" s="5"/>
      <c r="AC1425" s="5"/>
      <c r="AF1425" s="5"/>
      <c r="AI1425" s="5"/>
      <c r="AM1425" s="32"/>
      <c r="AO1425" s="5"/>
      <c r="AP1425" s="5"/>
      <c r="AQ1425" s="5"/>
    </row>
    <row r="1426" spans="8:43" x14ac:dyDescent="0.2">
      <c r="H1426" s="5"/>
      <c r="I1426" s="5"/>
      <c r="J1426" s="5"/>
      <c r="K1426" s="5"/>
      <c r="AC1426" s="5"/>
      <c r="AF1426" s="5"/>
      <c r="AI1426" s="5"/>
      <c r="AM1426" s="32"/>
      <c r="AO1426" s="5"/>
      <c r="AP1426" s="5"/>
      <c r="AQ1426" s="5"/>
    </row>
    <row r="1427" spans="8:43" x14ac:dyDescent="0.2">
      <c r="H1427" s="5"/>
      <c r="I1427" s="5"/>
      <c r="J1427" s="5"/>
      <c r="K1427" s="5"/>
      <c r="AC1427" s="5"/>
      <c r="AF1427" s="5"/>
      <c r="AI1427" s="5"/>
      <c r="AM1427" s="32"/>
      <c r="AO1427" s="5"/>
      <c r="AP1427" s="5"/>
      <c r="AQ1427" s="5"/>
    </row>
    <row r="1428" spans="8:43" x14ac:dyDescent="0.2">
      <c r="H1428" s="5"/>
      <c r="I1428" s="5"/>
      <c r="J1428" s="5"/>
      <c r="K1428" s="5"/>
      <c r="AC1428" s="5"/>
      <c r="AF1428" s="5"/>
      <c r="AI1428" s="5"/>
      <c r="AM1428" s="32"/>
      <c r="AO1428" s="5"/>
      <c r="AP1428" s="5"/>
      <c r="AQ1428" s="5"/>
    </row>
    <row r="1429" spans="8:43" x14ac:dyDescent="0.2">
      <c r="H1429" s="5"/>
      <c r="I1429" s="5"/>
      <c r="J1429" s="5"/>
      <c r="K1429" s="5"/>
      <c r="AC1429" s="5"/>
      <c r="AF1429" s="5"/>
      <c r="AI1429" s="5"/>
      <c r="AM1429" s="32"/>
      <c r="AO1429" s="5"/>
      <c r="AP1429" s="5"/>
      <c r="AQ1429" s="5"/>
    </row>
    <row r="1430" spans="8:43" x14ac:dyDescent="0.2">
      <c r="H1430" s="5"/>
      <c r="I1430" s="5"/>
      <c r="J1430" s="5"/>
      <c r="K1430" s="5"/>
      <c r="AC1430" s="5"/>
      <c r="AF1430" s="5"/>
      <c r="AI1430" s="5"/>
      <c r="AM1430" s="32"/>
      <c r="AO1430" s="5"/>
      <c r="AP1430" s="5"/>
      <c r="AQ1430" s="5"/>
    </row>
    <row r="1431" spans="8:43" x14ac:dyDescent="0.2">
      <c r="H1431" s="5"/>
      <c r="I1431" s="5"/>
      <c r="J1431" s="5"/>
      <c r="K1431" s="5"/>
      <c r="AC1431" s="5"/>
      <c r="AF1431" s="5"/>
      <c r="AI1431" s="5"/>
      <c r="AM1431" s="32"/>
      <c r="AO1431" s="5"/>
      <c r="AP1431" s="5"/>
      <c r="AQ1431" s="5"/>
    </row>
    <row r="1432" spans="8:43" x14ac:dyDescent="0.2">
      <c r="H1432" s="5"/>
      <c r="I1432" s="5"/>
      <c r="J1432" s="5"/>
      <c r="K1432" s="5"/>
      <c r="AC1432" s="5"/>
      <c r="AF1432" s="5"/>
      <c r="AI1432" s="5"/>
      <c r="AM1432" s="32"/>
      <c r="AO1432" s="5"/>
      <c r="AP1432" s="5"/>
      <c r="AQ1432" s="5"/>
    </row>
    <row r="1433" spans="8:43" x14ac:dyDescent="0.2">
      <c r="H1433" s="5"/>
      <c r="I1433" s="5"/>
      <c r="J1433" s="5"/>
      <c r="K1433" s="5"/>
      <c r="AC1433" s="5"/>
      <c r="AF1433" s="5"/>
      <c r="AI1433" s="5"/>
      <c r="AM1433" s="32"/>
      <c r="AO1433" s="5"/>
      <c r="AP1433" s="5"/>
      <c r="AQ1433" s="5"/>
    </row>
    <row r="1434" spans="8:43" x14ac:dyDescent="0.2">
      <c r="H1434" s="5"/>
      <c r="I1434" s="5"/>
      <c r="J1434" s="5"/>
      <c r="K1434" s="5"/>
      <c r="AC1434" s="5"/>
      <c r="AF1434" s="5"/>
      <c r="AI1434" s="5"/>
      <c r="AM1434" s="32"/>
      <c r="AO1434" s="5"/>
      <c r="AP1434" s="5"/>
      <c r="AQ1434" s="5"/>
    </row>
    <row r="1435" spans="8:43" x14ac:dyDescent="0.2">
      <c r="H1435" s="5"/>
      <c r="I1435" s="5"/>
      <c r="J1435" s="5"/>
      <c r="K1435" s="5"/>
      <c r="AC1435" s="5"/>
      <c r="AF1435" s="5"/>
      <c r="AI1435" s="5"/>
      <c r="AM1435" s="32"/>
      <c r="AO1435" s="5"/>
      <c r="AP1435" s="5"/>
      <c r="AQ1435" s="5"/>
    </row>
    <row r="1436" spans="8:43" x14ac:dyDescent="0.2">
      <c r="H1436" s="5"/>
      <c r="I1436" s="5"/>
      <c r="J1436" s="5"/>
      <c r="K1436" s="5"/>
      <c r="AC1436" s="5"/>
      <c r="AF1436" s="5"/>
      <c r="AI1436" s="5"/>
      <c r="AM1436" s="32"/>
      <c r="AO1436" s="5"/>
      <c r="AP1436" s="5"/>
      <c r="AQ1436" s="5"/>
    </row>
    <row r="1437" spans="8:43" x14ac:dyDescent="0.2">
      <c r="H1437" s="5"/>
      <c r="I1437" s="5"/>
      <c r="J1437" s="5"/>
      <c r="K1437" s="5"/>
      <c r="AC1437" s="5"/>
      <c r="AF1437" s="5"/>
      <c r="AI1437" s="5"/>
      <c r="AM1437" s="32"/>
      <c r="AO1437" s="5"/>
      <c r="AP1437" s="5"/>
      <c r="AQ1437" s="5"/>
    </row>
    <row r="1438" spans="8:43" x14ac:dyDescent="0.2">
      <c r="H1438" s="5"/>
      <c r="I1438" s="5"/>
      <c r="J1438" s="5"/>
      <c r="K1438" s="5"/>
      <c r="AC1438" s="5"/>
      <c r="AF1438" s="5"/>
      <c r="AI1438" s="5"/>
      <c r="AM1438" s="32"/>
      <c r="AO1438" s="5"/>
      <c r="AP1438" s="5"/>
      <c r="AQ1438" s="5"/>
    </row>
    <row r="1439" spans="8:43" x14ac:dyDescent="0.2">
      <c r="H1439" s="5"/>
      <c r="I1439" s="5"/>
      <c r="J1439" s="5"/>
      <c r="K1439" s="5"/>
      <c r="AC1439" s="5"/>
      <c r="AF1439" s="5"/>
      <c r="AI1439" s="5"/>
      <c r="AM1439" s="32"/>
      <c r="AO1439" s="5"/>
      <c r="AP1439" s="5"/>
      <c r="AQ1439" s="5"/>
    </row>
    <row r="1440" spans="8:43" x14ac:dyDescent="0.2">
      <c r="H1440" s="5"/>
      <c r="I1440" s="5"/>
      <c r="J1440" s="5"/>
      <c r="K1440" s="5"/>
      <c r="AC1440" s="5"/>
      <c r="AF1440" s="5"/>
      <c r="AI1440" s="5"/>
      <c r="AM1440" s="32"/>
      <c r="AO1440" s="5"/>
      <c r="AP1440" s="5"/>
      <c r="AQ1440" s="5"/>
    </row>
    <row r="1441" spans="8:43" x14ac:dyDescent="0.2">
      <c r="H1441" s="5"/>
      <c r="I1441" s="5"/>
      <c r="J1441" s="5"/>
      <c r="K1441" s="5"/>
      <c r="AC1441" s="5"/>
      <c r="AF1441" s="5"/>
      <c r="AI1441" s="5"/>
      <c r="AM1441" s="32"/>
      <c r="AO1441" s="5"/>
      <c r="AP1441" s="5"/>
      <c r="AQ1441" s="5"/>
    </row>
    <row r="1442" spans="8:43" x14ac:dyDescent="0.2">
      <c r="H1442" s="5"/>
      <c r="I1442" s="5"/>
      <c r="J1442" s="5"/>
      <c r="K1442" s="5"/>
      <c r="AC1442" s="5"/>
      <c r="AF1442" s="5"/>
      <c r="AI1442" s="5"/>
      <c r="AM1442" s="32"/>
      <c r="AO1442" s="5"/>
      <c r="AP1442" s="5"/>
      <c r="AQ1442" s="5"/>
    </row>
    <row r="1443" spans="8:43" x14ac:dyDescent="0.2">
      <c r="H1443" s="5"/>
      <c r="I1443" s="5"/>
      <c r="J1443" s="5"/>
      <c r="K1443" s="5"/>
      <c r="AC1443" s="5"/>
      <c r="AF1443" s="5"/>
      <c r="AI1443" s="5"/>
      <c r="AM1443" s="32"/>
      <c r="AO1443" s="5"/>
      <c r="AP1443" s="5"/>
      <c r="AQ1443" s="5"/>
    </row>
    <row r="1444" spans="8:43" x14ac:dyDescent="0.2">
      <c r="H1444" s="5"/>
      <c r="I1444" s="5"/>
      <c r="J1444" s="5"/>
      <c r="K1444" s="5"/>
      <c r="AC1444" s="5"/>
      <c r="AF1444" s="5"/>
      <c r="AI1444" s="5"/>
      <c r="AM1444" s="32"/>
      <c r="AO1444" s="5"/>
      <c r="AP1444" s="5"/>
      <c r="AQ1444" s="5"/>
    </row>
    <row r="1445" spans="8:43" x14ac:dyDescent="0.2">
      <c r="H1445" s="5"/>
      <c r="I1445" s="5"/>
      <c r="J1445" s="5"/>
      <c r="K1445" s="5"/>
      <c r="AC1445" s="5"/>
      <c r="AF1445" s="5"/>
      <c r="AI1445" s="5"/>
      <c r="AM1445" s="32"/>
      <c r="AO1445" s="5"/>
      <c r="AP1445" s="5"/>
      <c r="AQ1445" s="5"/>
    </row>
    <row r="1446" spans="8:43" x14ac:dyDescent="0.2">
      <c r="H1446" s="5"/>
      <c r="I1446" s="5"/>
      <c r="J1446" s="5"/>
      <c r="K1446" s="5"/>
      <c r="AC1446" s="5"/>
      <c r="AF1446" s="5"/>
      <c r="AI1446" s="5"/>
      <c r="AM1446" s="32"/>
      <c r="AO1446" s="5"/>
      <c r="AP1446" s="5"/>
      <c r="AQ1446" s="5"/>
    </row>
    <row r="1447" spans="8:43" x14ac:dyDescent="0.2">
      <c r="H1447" s="5"/>
      <c r="I1447" s="5"/>
      <c r="J1447" s="5"/>
      <c r="K1447" s="5"/>
      <c r="AC1447" s="5"/>
      <c r="AF1447" s="5"/>
      <c r="AI1447" s="5"/>
      <c r="AM1447" s="32"/>
      <c r="AO1447" s="5"/>
      <c r="AP1447" s="5"/>
      <c r="AQ1447" s="5"/>
    </row>
    <row r="1448" spans="8:43" x14ac:dyDescent="0.2">
      <c r="H1448" s="5"/>
      <c r="I1448" s="5"/>
      <c r="J1448" s="5"/>
      <c r="K1448" s="5"/>
      <c r="AC1448" s="5"/>
      <c r="AF1448" s="5"/>
      <c r="AI1448" s="5"/>
      <c r="AM1448" s="32"/>
      <c r="AO1448" s="5"/>
      <c r="AP1448" s="5"/>
      <c r="AQ1448" s="5"/>
    </row>
    <row r="1449" spans="8:43" x14ac:dyDescent="0.2">
      <c r="H1449" s="5"/>
      <c r="I1449" s="5"/>
      <c r="J1449" s="5"/>
      <c r="K1449" s="5"/>
      <c r="AC1449" s="5"/>
      <c r="AF1449" s="5"/>
      <c r="AI1449" s="5"/>
      <c r="AM1449" s="32"/>
      <c r="AO1449" s="5"/>
      <c r="AP1449" s="5"/>
      <c r="AQ1449" s="5"/>
    </row>
    <row r="1450" spans="8:43" x14ac:dyDescent="0.2">
      <c r="H1450" s="5"/>
      <c r="I1450" s="5"/>
      <c r="J1450" s="5"/>
      <c r="K1450" s="5"/>
      <c r="AC1450" s="5"/>
      <c r="AF1450" s="5"/>
      <c r="AI1450" s="5"/>
      <c r="AM1450" s="32"/>
      <c r="AO1450" s="5"/>
      <c r="AP1450" s="5"/>
      <c r="AQ1450" s="5"/>
    </row>
    <row r="1451" spans="8:43" x14ac:dyDescent="0.2">
      <c r="H1451" s="5"/>
      <c r="I1451" s="5"/>
      <c r="J1451" s="5"/>
      <c r="K1451" s="5"/>
      <c r="AC1451" s="5"/>
      <c r="AF1451" s="5"/>
      <c r="AI1451" s="5"/>
      <c r="AM1451" s="32"/>
      <c r="AO1451" s="5"/>
      <c r="AP1451" s="5"/>
      <c r="AQ1451" s="5"/>
    </row>
    <row r="1452" spans="8:43" x14ac:dyDescent="0.2">
      <c r="H1452" s="5"/>
      <c r="I1452" s="5"/>
      <c r="J1452" s="5"/>
      <c r="K1452" s="5"/>
      <c r="AC1452" s="5"/>
      <c r="AF1452" s="5"/>
      <c r="AI1452" s="5"/>
      <c r="AM1452" s="32"/>
      <c r="AO1452" s="5"/>
      <c r="AP1452" s="5"/>
      <c r="AQ1452" s="5"/>
    </row>
    <row r="1453" spans="8:43" x14ac:dyDescent="0.2">
      <c r="H1453" s="5"/>
      <c r="I1453" s="5"/>
      <c r="J1453" s="5"/>
      <c r="K1453" s="5"/>
      <c r="AC1453" s="5"/>
      <c r="AF1453" s="5"/>
      <c r="AI1453" s="5"/>
      <c r="AM1453" s="32"/>
      <c r="AO1453" s="5"/>
      <c r="AP1453" s="5"/>
      <c r="AQ1453" s="5"/>
    </row>
    <row r="1454" spans="8:43" x14ac:dyDescent="0.2">
      <c r="H1454" s="5"/>
      <c r="I1454" s="5"/>
      <c r="J1454" s="5"/>
      <c r="K1454" s="5"/>
      <c r="AC1454" s="5"/>
      <c r="AF1454" s="5"/>
      <c r="AI1454" s="5"/>
      <c r="AM1454" s="32"/>
      <c r="AO1454" s="5"/>
      <c r="AP1454" s="5"/>
      <c r="AQ1454" s="5"/>
    </row>
    <row r="1455" spans="8:43" x14ac:dyDescent="0.2">
      <c r="H1455" s="5"/>
      <c r="I1455" s="5"/>
      <c r="J1455" s="5"/>
      <c r="K1455" s="5"/>
      <c r="AC1455" s="5"/>
      <c r="AF1455" s="5"/>
      <c r="AI1455" s="5"/>
      <c r="AM1455" s="32"/>
      <c r="AO1455" s="5"/>
      <c r="AP1455" s="5"/>
      <c r="AQ1455" s="5"/>
    </row>
    <row r="1456" spans="8:43" x14ac:dyDescent="0.2">
      <c r="H1456" s="5"/>
      <c r="I1456" s="5"/>
      <c r="J1456" s="5"/>
      <c r="K1456" s="5"/>
      <c r="AC1456" s="5"/>
      <c r="AF1456" s="5"/>
      <c r="AI1456" s="5"/>
      <c r="AM1456" s="32"/>
      <c r="AO1456" s="5"/>
      <c r="AP1456" s="5"/>
      <c r="AQ1456" s="5"/>
    </row>
    <row r="1457" spans="8:43" x14ac:dyDescent="0.2">
      <c r="H1457" s="5"/>
      <c r="I1457" s="5"/>
      <c r="J1457" s="5"/>
      <c r="K1457" s="5"/>
      <c r="AC1457" s="5"/>
      <c r="AF1457" s="5"/>
      <c r="AI1457" s="5"/>
      <c r="AM1457" s="32"/>
      <c r="AO1457" s="5"/>
      <c r="AP1457" s="5"/>
      <c r="AQ1457" s="5"/>
    </row>
    <row r="1458" spans="8:43" x14ac:dyDescent="0.2">
      <c r="H1458" s="5"/>
      <c r="I1458" s="5"/>
      <c r="J1458" s="5"/>
      <c r="K1458" s="5"/>
      <c r="AC1458" s="5"/>
      <c r="AF1458" s="5"/>
      <c r="AI1458" s="5"/>
      <c r="AM1458" s="32"/>
      <c r="AO1458" s="5"/>
      <c r="AP1458" s="5"/>
      <c r="AQ1458" s="5"/>
    </row>
    <row r="1459" spans="8:43" x14ac:dyDescent="0.2">
      <c r="H1459" s="5"/>
      <c r="I1459" s="5"/>
      <c r="J1459" s="5"/>
      <c r="K1459" s="5"/>
      <c r="AC1459" s="5"/>
      <c r="AF1459" s="5"/>
      <c r="AI1459" s="5"/>
      <c r="AM1459" s="32"/>
      <c r="AO1459" s="5"/>
      <c r="AP1459" s="5"/>
      <c r="AQ1459" s="5"/>
    </row>
    <row r="1460" spans="8:43" x14ac:dyDescent="0.2">
      <c r="H1460" s="5"/>
      <c r="I1460" s="5"/>
      <c r="J1460" s="5"/>
      <c r="K1460" s="5"/>
      <c r="AC1460" s="5"/>
      <c r="AF1460" s="5"/>
      <c r="AI1460" s="5"/>
      <c r="AM1460" s="32"/>
      <c r="AO1460" s="5"/>
      <c r="AP1460" s="5"/>
      <c r="AQ1460" s="5"/>
    </row>
    <row r="1461" spans="8:43" x14ac:dyDescent="0.2">
      <c r="H1461" s="5"/>
      <c r="I1461" s="5"/>
      <c r="J1461" s="5"/>
      <c r="K1461" s="5"/>
      <c r="AC1461" s="5"/>
      <c r="AF1461" s="5"/>
      <c r="AI1461" s="5"/>
      <c r="AM1461" s="32"/>
      <c r="AO1461" s="5"/>
      <c r="AP1461" s="5"/>
      <c r="AQ1461" s="5"/>
    </row>
    <row r="1462" spans="8:43" x14ac:dyDescent="0.2">
      <c r="H1462" s="5"/>
      <c r="I1462" s="5"/>
      <c r="J1462" s="5"/>
      <c r="K1462" s="5"/>
      <c r="AC1462" s="5"/>
      <c r="AF1462" s="5"/>
      <c r="AI1462" s="5"/>
      <c r="AM1462" s="32"/>
      <c r="AO1462" s="5"/>
      <c r="AP1462" s="5"/>
      <c r="AQ1462" s="5"/>
    </row>
    <row r="1463" spans="8:43" x14ac:dyDescent="0.2">
      <c r="H1463" s="5"/>
      <c r="I1463" s="5"/>
      <c r="J1463" s="5"/>
      <c r="K1463" s="5"/>
      <c r="AC1463" s="5"/>
      <c r="AF1463" s="5"/>
      <c r="AI1463" s="5"/>
      <c r="AM1463" s="32"/>
      <c r="AO1463" s="5"/>
      <c r="AP1463" s="5"/>
      <c r="AQ1463" s="5"/>
    </row>
    <row r="1464" spans="8:43" x14ac:dyDescent="0.2">
      <c r="H1464" s="5"/>
      <c r="I1464" s="5"/>
      <c r="J1464" s="5"/>
      <c r="K1464" s="5"/>
      <c r="AC1464" s="5"/>
      <c r="AF1464" s="5"/>
      <c r="AI1464" s="5"/>
      <c r="AM1464" s="32"/>
      <c r="AO1464" s="5"/>
      <c r="AP1464" s="5"/>
      <c r="AQ1464" s="5"/>
    </row>
    <row r="1465" spans="8:43" x14ac:dyDescent="0.2">
      <c r="H1465" s="5"/>
      <c r="I1465" s="5"/>
      <c r="J1465" s="5"/>
      <c r="K1465" s="5"/>
      <c r="AC1465" s="5"/>
      <c r="AF1465" s="5"/>
      <c r="AI1465" s="5"/>
      <c r="AM1465" s="32"/>
      <c r="AO1465" s="5"/>
      <c r="AP1465" s="5"/>
      <c r="AQ1465" s="5"/>
    </row>
    <row r="1466" spans="8:43" x14ac:dyDescent="0.2">
      <c r="H1466" s="5"/>
      <c r="I1466" s="5"/>
      <c r="J1466" s="5"/>
      <c r="K1466" s="5"/>
      <c r="AC1466" s="5"/>
      <c r="AF1466" s="5"/>
      <c r="AI1466" s="5"/>
      <c r="AM1466" s="32"/>
      <c r="AO1466" s="5"/>
      <c r="AP1466" s="5"/>
      <c r="AQ1466" s="5"/>
    </row>
    <row r="1467" spans="8:43" x14ac:dyDescent="0.2">
      <c r="H1467" s="5"/>
      <c r="I1467" s="5"/>
      <c r="J1467" s="5"/>
      <c r="K1467" s="5"/>
      <c r="AC1467" s="5"/>
      <c r="AF1467" s="5"/>
      <c r="AI1467" s="5"/>
      <c r="AM1467" s="32"/>
      <c r="AO1467" s="5"/>
      <c r="AP1467" s="5"/>
      <c r="AQ1467" s="5"/>
    </row>
    <row r="1468" spans="8:43" x14ac:dyDescent="0.2">
      <c r="H1468" s="5"/>
      <c r="I1468" s="5"/>
      <c r="J1468" s="5"/>
      <c r="K1468" s="5"/>
      <c r="AC1468" s="5"/>
      <c r="AF1468" s="5"/>
      <c r="AI1468" s="5"/>
      <c r="AM1468" s="32"/>
      <c r="AO1468" s="5"/>
      <c r="AP1468" s="5"/>
      <c r="AQ1468" s="5"/>
    </row>
    <row r="1469" spans="8:43" x14ac:dyDescent="0.2">
      <c r="H1469" s="5"/>
      <c r="I1469" s="5"/>
      <c r="J1469" s="5"/>
      <c r="K1469" s="5"/>
      <c r="AC1469" s="5"/>
      <c r="AF1469" s="5"/>
      <c r="AI1469" s="5"/>
      <c r="AM1469" s="32"/>
      <c r="AO1469" s="5"/>
      <c r="AP1469" s="5"/>
      <c r="AQ1469" s="5"/>
    </row>
    <row r="1470" spans="8:43" x14ac:dyDescent="0.2">
      <c r="H1470" s="5"/>
      <c r="I1470" s="5"/>
      <c r="J1470" s="5"/>
      <c r="K1470" s="5"/>
      <c r="AC1470" s="5"/>
      <c r="AF1470" s="5"/>
      <c r="AI1470" s="5"/>
      <c r="AM1470" s="32"/>
      <c r="AO1470" s="5"/>
      <c r="AP1470" s="5"/>
      <c r="AQ1470" s="5"/>
    </row>
    <row r="1471" spans="8:43" x14ac:dyDescent="0.2">
      <c r="H1471" s="5"/>
      <c r="I1471" s="5"/>
      <c r="J1471" s="5"/>
      <c r="K1471" s="5"/>
      <c r="AC1471" s="5"/>
      <c r="AF1471" s="5"/>
      <c r="AI1471" s="5"/>
      <c r="AM1471" s="32"/>
      <c r="AO1471" s="5"/>
      <c r="AP1471" s="5"/>
      <c r="AQ1471" s="5"/>
    </row>
    <row r="1472" spans="8:43" x14ac:dyDescent="0.2">
      <c r="H1472" s="5"/>
      <c r="I1472" s="5"/>
      <c r="J1472" s="5"/>
      <c r="K1472" s="5"/>
      <c r="AC1472" s="5"/>
      <c r="AF1472" s="5"/>
      <c r="AI1472" s="5"/>
      <c r="AM1472" s="32"/>
      <c r="AO1472" s="5"/>
      <c r="AP1472" s="5"/>
      <c r="AQ1472" s="5"/>
    </row>
    <row r="1473" spans="8:43" x14ac:dyDescent="0.2">
      <c r="H1473" s="5"/>
      <c r="I1473" s="5"/>
      <c r="J1473" s="5"/>
      <c r="K1473" s="5"/>
      <c r="AC1473" s="5"/>
      <c r="AF1473" s="5"/>
      <c r="AI1473" s="5"/>
      <c r="AM1473" s="32"/>
      <c r="AO1473" s="5"/>
      <c r="AP1473" s="5"/>
      <c r="AQ1473" s="5"/>
    </row>
    <row r="1474" spans="8:43" x14ac:dyDescent="0.2">
      <c r="H1474" s="5"/>
      <c r="I1474" s="5"/>
      <c r="J1474" s="5"/>
      <c r="K1474" s="5"/>
      <c r="AC1474" s="5"/>
      <c r="AF1474" s="5"/>
      <c r="AI1474" s="5"/>
      <c r="AM1474" s="32"/>
      <c r="AO1474" s="5"/>
      <c r="AP1474" s="5"/>
      <c r="AQ1474" s="5"/>
    </row>
    <row r="1475" spans="8:43" x14ac:dyDescent="0.2">
      <c r="H1475" s="5"/>
      <c r="I1475" s="5"/>
      <c r="J1475" s="5"/>
      <c r="K1475" s="5"/>
      <c r="AC1475" s="5"/>
      <c r="AF1475" s="5"/>
      <c r="AI1475" s="5"/>
      <c r="AM1475" s="32"/>
      <c r="AO1475" s="5"/>
      <c r="AP1475" s="5"/>
      <c r="AQ1475" s="5"/>
    </row>
    <row r="1476" spans="8:43" x14ac:dyDescent="0.2">
      <c r="H1476" s="5"/>
      <c r="I1476" s="5"/>
      <c r="J1476" s="5"/>
      <c r="K1476" s="5"/>
      <c r="AC1476" s="5"/>
      <c r="AF1476" s="5"/>
      <c r="AI1476" s="5"/>
      <c r="AM1476" s="32"/>
      <c r="AO1476" s="5"/>
      <c r="AP1476" s="5"/>
      <c r="AQ1476" s="5"/>
    </row>
    <row r="1477" spans="8:43" x14ac:dyDescent="0.2">
      <c r="H1477" s="5"/>
      <c r="I1477" s="5"/>
      <c r="J1477" s="5"/>
      <c r="K1477" s="5"/>
      <c r="AC1477" s="5"/>
      <c r="AF1477" s="5"/>
      <c r="AI1477" s="5"/>
      <c r="AM1477" s="32"/>
      <c r="AO1477" s="5"/>
      <c r="AP1477" s="5"/>
      <c r="AQ1477" s="5"/>
    </row>
    <row r="1478" spans="8:43" x14ac:dyDescent="0.2">
      <c r="H1478" s="5"/>
      <c r="I1478" s="5"/>
      <c r="J1478" s="5"/>
      <c r="K1478" s="5"/>
      <c r="AC1478" s="5"/>
      <c r="AF1478" s="5"/>
      <c r="AI1478" s="5"/>
      <c r="AM1478" s="32"/>
      <c r="AO1478" s="5"/>
      <c r="AP1478" s="5"/>
      <c r="AQ1478" s="5"/>
    </row>
    <row r="1479" spans="8:43" x14ac:dyDescent="0.2">
      <c r="H1479" s="5"/>
      <c r="I1479" s="5"/>
      <c r="J1479" s="5"/>
      <c r="K1479" s="5"/>
      <c r="AC1479" s="5"/>
      <c r="AF1479" s="5"/>
      <c r="AI1479" s="5"/>
      <c r="AM1479" s="32"/>
      <c r="AO1479" s="5"/>
      <c r="AP1479" s="5"/>
      <c r="AQ1479" s="5"/>
    </row>
    <row r="1480" spans="8:43" x14ac:dyDescent="0.2">
      <c r="H1480" s="5"/>
      <c r="I1480" s="5"/>
      <c r="J1480" s="5"/>
      <c r="K1480" s="5"/>
      <c r="AC1480" s="5"/>
      <c r="AF1480" s="5"/>
      <c r="AI1480" s="5"/>
      <c r="AM1480" s="32"/>
      <c r="AO1480" s="5"/>
      <c r="AP1480" s="5"/>
      <c r="AQ1480" s="5"/>
    </row>
    <row r="1481" spans="8:43" x14ac:dyDescent="0.2">
      <c r="H1481" s="5"/>
      <c r="I1481" s="5"/>
      <c r="J1481" s="5"/>
      <c r="K1481" s="5"/>
      <c r="AC1481" s="5"/>
      <c r="AF1481" s="5"/>
      <c r="AI1481" s="5"/>
      <c r="AM1481" s="32"/>
      <c r="AO1481" s="5"/>
      <c r="AP1481" s="5"/>
      <c r="AQ1481" s="5"/>
    </row>
    <row r="1482" spans="8:43" x14ac:dyDescent="0.2">
      <c r="H1482" s="5"/>
      <c r="I1482" s="5"/>
      <c r="J1482" s="5"/>
      <c r="K1482" s="5"/>
      <c r="AC1482" s="5"/>
      <c r="AF1482" s="5"/>
      <c r="AI1482" s="5"/>
      <c r="AM1482" s="32"/>
      <c r="AO1482" s="5"/>
      <c r="AP1482" s="5"/>
      <c r="AQ1482" s="5"/>
    </row>
    <row r="1483" spans="8:43" x14ac:dyDescent="0.2">
      <c r="H1483" s="5"/>
      <c r="I1483" s="5"/>
      <c r="J1483" s="5"/>
      <c r="K1483" s="5"/>
      <c r="AC1483" s="5"/>
      <c r="AF1483" s="5"/>
      <c r="AI1483" s="5"/>
      <c r="AM1483" s="32"/>
      <c r="AO1483" s="5"/>
      <c r="AP1483" s="5"/>
      <c r="AQ1483" s="5"/>
    </row>
    <row r="1484" spans="8:43" x14ac:dyDescent="0.2">
      <c r="H1484" s="5"/>
      <c r="I1484" s="5"/>
      <c r="J1484" s="5"/>
      <c r="K1484" s="5"/>
      <c r="AC1484" s="5"/>
      <c r="AF1484" s="5"/>
      <c r="AI1484" s="5"/>
      <c r="AM1484" s="32"/>
      <c r="AO1484" s="5"/>
      <c r="AP1484" s="5"/>
      <c r="AQ1484" s="5"/>
    </row>
    <row r="1485" spans="8:43" x14ac:dyDescent="0.2">
      <c r="H1485" s="5"/>
      <c r="I1485" s="5"/>
      <c r="J1485" s="5"/>
      <c r="K1485" s="5"/>
      <c r="AC1485" s="5"/>
      <c r="AF1485" s="5"/>
      <c r="AI1485" s="5"/>
      <c r="AM1485" s="32"/>
      <c r="AO1485" s="5"/>
      <c r="AP1485" s="5"/>
      <c r="AQ1485" s="5"/>
    </row>
    <row r="1486" spans="8:43" x14ac:dyDescent="0.2">
      <c r="H1486" s="5"/>
      <c r="I1486" s="5"/>
      <c r="J1486" s="5"/>
      <c r="K1486" s="5"/>
      <c r="AC1486" s="5"/>
      <c r="AF1486" s="5"/>
      <c r="AI1486" s="5"/>
      <c r="AM1486" s="32"/>
      <c r="AO1486" s="5"/>
      <c r="AP1486" s="5"/>
      <c r="AQ1486" s="5"/>
    </row>
    <row r="1487" spans="8:43" x14ac:dyDescent="0.2">
      <c r="H1487" s="5"/>
      <c r="I1487" s="5"/>
      <c r="J1487" s="5"/>
      <c r="K1487" s="5"/>
      <c r="AC1487" s="5"/>
      <c r="AF1487" s="5"/>
      <c r="AI1487" s="5"/>
      <c r="AM1487" s="32"/>
      <c r="AO1487" s="5"/>
      <c r="AP1487" s="5"/>
      <c r="AQ1487" s="5"/>
    </row>
    <row r="1488" spans="8:43" x14ac:dyDescent="0.2">
      <c r="H1488" s="5"/>
      <c r="I1488" s="5"/>
      <c r="J1488" s="5"/>
      <c r="K1488" s="5"/>
      <c r="AC1488" s="5"/>
      <c r="AF1488" s="5"/>
      <c r="AI1488" s="5"/>
      <c r="AM1488" s="32"/>
      <c r="AO1488" s="5"/>
      <c r="AP1488" s="5"/>
      <c r="AQ1488" s="5"/>
    </row>
    <row r="1489" spans="8:43" x14ac:dyDescent="0.2">
      <c r="H1489" s="5"/>
      <c r="I1489" s="5"/>
      <c r="J1489" s="5"/>
      <c r="K1489" s="5"/>
      <c r="AC1489" s="5"/>
      <c r="AF1489" s="5"/>
      <c r="AI1489" s="5"/>
      <c r="AM1489" s="32"/>
      <c r="AO1489" s="5"/>
      <c r="AP1489" s="5"/>
      <c r="AQ1489" s="5"/>
    </row>
    <row r="1490" spans="8:43" x14ac:dyDescent="0.2">
      <c r="H1490" s="5"/>
      <c r="I1490" s="5"/>
      <c r="J1490" s="5"/>
      <c r="K1490" s="5"/>
      <c r="AC1490" s="5"/>
      <c r="AF1490" s="5"/>
      <c r="AI1490" s="5"/>
      <c r="AM1490" s="32"/>
      <c r="AO1490" s="5"/>
      <c r="AP1490" s="5"/>
      <c r="AQ1490" s="5"/>
    </row>
    <row r="1491" spans="8:43" x14ac:dyDescent="0.2">
      <c r="H1491" s="5"/>
      <c r="I1491" s="5"/>
      <c r="J1491" s="5"/>
      <c r="K1491" s="5"/>
      <c r="AC1491" s="5"/>
      <c r="AF1491" s="5"/>
      <c r="AI1491" s="5"/>
      <c r="AM1491" s="32"/>
      <c r="AO1491" s="5"/>
      <c r="AP1491" s="5"/>
      <c r="AQ1491" s="5"/>
    </row>
    <row r="1492" spans="8:43" x14ac:dyDescent="0.2">
      <c r="H1492" s="5"/>
      <c r="I1492" s="5"/>
      <c r="J1492" s="5"/>
      <c r="K1492" s="5"/>
      <c r="AC1492" s="5"/>
      <c r="AF1492" s="5"/>
      <c r="AI1492" s="5"/>
      <c r="AM1492" s="32"/>
      <c r="AO1492" s="5"/>
      <c r="AP1492" s="5"/>
      <c r="AQ1492" s="5"/>
    </row>
    <row r="1493" spans="8:43" x14ac:dyDescent="0.2">
      <c r="H1493" s="5"/>
      <c r="I1493" s="5"/>
      <c r="J1493" s="5"/>
      <c r="K1493" s="5"/>
      <c r="AC1493" s="5"/>
      <c r="AF1493" s="5"/>
      <c r="AI1493" s="5"/>
      <c r="AM1493" s="32"/>
      <c r="AO1493" s="5"/>
      <c r="AP1493" s="5"/>
      <c r="AQ1493" s="5"/>
    </row>
    <row r="1494" spans="8:43" x14ac:dyDescent="0.2">
      <c r="H1494" s="5"/>
      <c r="I1494" s="5"/>
      <c r="J1494" s="5"/>
      <c r="K1494" s="5"/>
      <c r="AC1494" s="5"/>
      <c r="AF1494" s="5"/>
      <c r="AI1494" s="5"/>
      <c r="AM1494" s="32"/>
      <c r="AO1494" s="5"/>
      <c r="AP1494" s="5"/>
      <c r="AQ1494" s="5"/>
    </row>
    <row r="1495" spans="8:43" x14ac:dyDescent="0.2">
      <c r="H1495" s="5"/>
      <c r="I1495" s="5"/>
      <c r="J1495" s="5"/>
      <c r="K1495" s="5"/>
      <c r="AC1495" s="5"/>
      <c r="AF1495" s="5"/>
      <c r="AI1495" s="5"/>
      <c r="AM1495" s="32"/>
      <c r="AO1495" s="5"/>
      <c r="AP1495" s="5"/>
      <c r="AQ1495" s="5"/>
    </row>
    <row r="1496" spans="8:43" x14ac:dyDescent="0.2">
      <c r="H1496" s="5"/>
      <c r="I1496" s="5"/>
      <c r="J1496" s="5"/>
      <c r="K1496" s="5"/>
      <c r="AC1496" s="5"/>
      <c r="AF1496" s="5"/>
      <c r="AI1496" s="5"/>
      <c r="AM1496" s="32"/>
      <c r="AO1496" s="5"/>
      <c r="AP1496" s="5"/>
      <c r="AQ1496" s="5"/>
    </row>
    <row r="1497" spans="8:43" x14ac:dyDescent="0.2">
      <c r="H1497" s="5"/>
      <c r="I1497" s="5"/>
      <c r="J1497" s="5"/>
      <c r="K1497" s="5"/>
      <c r="AC1497" s="5"/>
      <c r="AF1497" s="5"/>
      <c r="AI1497" s="5"/>
      <c r="AM1497" s="32"/>
      <c r="AO1497" s="5"/>
      <c r="AP1497" s="5"/>
      <c r="AQ1497" s="5"/>
    </row>
    <row r="1498" spans="8:43" x14ac:dyDescent="0.2">
      <c r="H1498" s="5"/>
      <c r="I1498" s="5"/>
      <c r="J1498" s="5"/>
      <c r="K1498" s="5"/>
      <c r="AC1498" s="5"/>
      <c r="AF1498" s="5"/>
      <c r="AI1498" s="5"/>
      <c r="AM1498" s="32"/>
      <c r="AO1498" s="5"/>
      <c r="AP1498" s="5"/>
      <c r="AQ1498" s="5"/>
    </row>
    <row r="1499" spans="8:43" x14ac:dyDescent="0.2">
      <c r="H1499" s="5"/>
      <c r="I1499" s="5"/>
      <c r="J1499" s="5"/>
      <c r="K1499" s="5"/>
      <c r="AC1499" s="5"/>
      <c r="AF1499" s="5"/>
      <c r="AI1499" s="5"/>
      <c r="AM1499" s="32"/>
      <c r="AO1499" s="5"/>
      <c r="AP1499" s="5"/>
      <c r="AQ1499" s="5"/>
    </row>
    <row r="1500" spans="8:43" x14ac:dyDescent="0.2">
      <c r="H1500" s="5"/>
      <c r="I1500" s="5"/>
      <c r="J1500" s="5"/>
      <c r="K1500" s="5"/>
      <c r="AC1500" s="5"/>
      <c r="AF1500" s="5"/>
      <c r="AI1500" s="5"/>
      <c r="AM1500" s="32"/>
      <c r="AO1500" s="5"/>
      <c r="AP1500" s="5"/>
      <c r="AQ1500" s="5"/>
    </row>
    <row r="1501" spans="8:43" x14ac:dyDescent="0.2">
      <c r="H1501" s="5"/>
      <c r="I1501" s="5"/>
      <c r="J1501" s="5"/>
      <c r="K1501" s="5"/>
      <c r="AC1501" s="5"/>
      <c r="AF1501" s="5"/>
      <c r="AI1501" s="5"/>
      <c r="AM1501" s="32"/>
      <c r="AO1501" s="5"/>
      <c r="AP1501" s="5"/>
      <c r="AQ1501" s="5"/>
    </row>
    <row r="1502" spans="8:43" x14ac:dyDescent="0.2">
      <c r="H1502" s="5"/>
      <c r="I1502" s="5"/>
      <c r="J1502" s="5"/>
      <c r="K1502" s="5"/>
      <c r="AC1502" s="5"/>
      <c r="AF1502" s="5"/>
      <c r="AI1502" s="5"/>
      <c r="AM1502" s="32"/>
      <c r="AO1502" s="5"/>
      <c r="AP1502" s="5"/>
      <c r="AQ1502" s="5"/>
    </row>
    <row r="1503" spans="8:43" x14ac:dyDescent="0.2">
      <c r="H1503" s="5"/>
      <c r="I1503" s="5"/>
      <c r="J1503" s="5"/>
      <c r="K1503" s="5"/>
      <c r="AC1503" s="5"/>
      <c r="AF1503" s="5"/>
      <c r="AI1503" s="5"/>
      <c r="AM1503" s="32"/>
      <c r="AO1503" s="5"/>
      <c r="AP1503" s="5"/>
      <c r="AQ1503" s="5"/>
    </row>
    <row r="1504" spans="8:43" x14ac:dyDescent="0.2">
      <c r="H1504" s="5"/>
      <c r="I1504" s="5"/>
      <c r="J1504" s="5"/>
      <c r="K1504" s="5"/>
      <c r="AC1504" s="5"/>
      <c r="AF1504" s="5"/>
      <c r="AI1504" s="5"/>
      <c r="AM1504" s="32"/>
      <c r="AO1504" s="5"/>
      <c r="AP1504" s="5"/>
      <c r="AQ1504" s="5"/>
    </row>
    <row r="1505" spans="8:43" x14ac:dyDescent="0.2">
      <c r="H1505" s="5"/>
      <c r="I1505" s="5"/>
      <c r="J1505" s="5"/>
      <c r="K1505" s="5"/>
      <c r="AC1505" s="5"/>
      <c r="AF1505" s="5"/>
      <c r="AI1505" s="5"/>
      <c r="AM1505" s="32"/>
      <c r="AO1505" s="5"/>
      <c r="AP1505" s="5"/>
      <c r="AQ1505" s="5"/>
    </row>
    <row r="1506" spans="8:43" x14ac:dyDescent="0.2">
      <c r="H1506" s="5"/>
      <c r="I1506" s="5"/>
      <c r="J1506" s="5"/>
      <c r="K1506" s="5"/>
      <c r="AC1506" s="5"/>
      <c r="AF1506" s="5"/>
      <c r="AI1506" s="5"/>
      <c r="AM1506" s="32"/>
      <c r="AO1506" s="5"/>
      <c r="AP1506" s="5"/>
      <c r="AQ1506" s="5"/>
    </row>
    <row r="1507" spans="8:43" x14ac:dyDescent="0.2">
      <c r="H1507" s="5"/>
      <c r="I1507" s="5"/>
      <c r="J1507" s="5"/>
      <c r="K1507" s="5"/>
      <c r="AC1507" s="5"/>
      <c r="AF1507" s="5"/>
      <c r="AI1507" s="5"/>
      <c r="AM1507" s="32"/>
      <c r="AO1507" s="5"/>
      <c r="AP1507" s="5"/>
      <c r="AQ1507" s="5"/>
    </row>
    <row r="1508" spans="8:43" x14ac:dyDescent="0.2">
      <c r="H1508" s="5"/>
      <c r="I1508" s="5"/>
      <c r="J1508" s="5"/>
      <c r="K1508" s="5"/>
      <c r="AC1508" s="5"/>
      <c r="AF1508" s="5"/>
      <c r="AI1508" s="5"/>
      <c r="AM1508" s="32"/>
      <c r="AO1508" s="5"/>
      <c r="AP1508" s="5"/>
      <c r="AQ1508" s="5"/>
    </row>
    <row r="1509" spans="8:43" x14ac:dyDescent="0.2">
      <c r="H1509" s="5"/>
      <c r="I1509" s="5"/>
      <c r="J1509" s="5"/>
      <c r="K1509" s="5"/>
      <c r="AC1509" s="5"/>
      <c r="AF1509" s="5"/>
      <c r="AI1509" s="5"/>
      <c r="AM1509" s="32"/>
      <c r="AO1509" s="5"/>
      <c r="AP1509" s="5"/>
      <c r="AQ1509" s="5"/>
    </row>
    <row r="1510" spans="8:43" x14ac:dyDescent="0.2">
      <c r="H1510" s="5"/>
      <c r="I1510" s="5"/>
      <c r="J1510" s="5"/>
      <c r="K1510" s="5"/>
      <c r="AC1510" s="5"/>
      <c r="AF1510" s="5"/>
      <c r="AI1510" s="5"/>
      <c r="AM1510" s="32"/>
      <c r="AO1510" s="5"/>
      <c r="AP1510" s="5"/>
      <c r="AQ1510" s="5"/>
    </row>
    <row r="1511" spans="8:43" x14ac:dyDescent="0.2">
      <c r="H1511" s="5"/>
      <c r="I1511" s="5"/>
      <c r="J1511" s="5"/>
      <c r="K1511" s="5"/>
      <c r="AC1511" s="5"/>
      <c r="AF1511" s="5"/>
      <c r="AI1511" s="5"/>
      <c r="AM1511" s="32"/>
      <c r="AO1511" s="5"/>
      <c r="AP1511" s="5"/>
      <c r="AQ1511" s="5"/>
    </row>
    <row r="1512" spans="8:43" x14ac:dyDescent="0.2">
      <c r="H1512" s="5"/>
      <c r="I1512" s="5"/>
      <c r="J1512" s="5"/>
      <c r="K1512" s="5"/>
      <c r="AC1512" s="5"/>
      <c r="AF1512" s="5"/>
      <c r="AI1512" s="5"/>
      <c r="AM1512" s="32"/>
      <c r="AO1512" s="5"/>
      <c r="AP1512" s="5"/>
      <c r="AQ1512" s="5"/>
    </row>
    <row r="1513" spans="8:43" x14ac:dyDescent="0.2">
      <c r="H1513" s="5"/>
      <c r="I1513" s="5"/>
      <c r="J1513" s="5"/>
      <c r="K1513" s="5"/>
      <c r="AC1513" s="5"/>
      <c r="AF1513" s="5"/>
      <c r="AI1513" s="5"/>
      <c r="AM1513" s="32"/>
      <c r="AO1513" s="5"/>
      <c r="AP1513" s="5"/>
      <c r="AQ1513" s="5"/>
    </row>
    <row r="1514" spans="8:43" x14ac:dyDescent="0.2">
      <c r="H1514" s="5"/>
      <c r="I1514" s="5"/>
      <c r="J1514" s="5"/>
      <c r="K1514" s="5"/>
      <c r="AC1514" s="5"/>
      <c r="AF1514" s="5"/>
      <c r="AI1514" s="5"/>
      <c r="AM1514" s="32"/>
      <c r="AO1514" s="5"/>
      <c r="AP1514" s="5"/>
      <c r="AQ1514" s="5"/>
    </row>
    <row r="1515" spans="8:43" x14ac:dyDescent="0.2">
      <c r="H1515" s="5"/>
      <c r="I1515" s="5"/>
      <c r="J1515" s="5"/>
      <c r="K1515" s="5"/>
      <c r="AC1515" s="5"/>
      <c r="AF1515" s="5"/>
      <c r="AI1515" s="5"/>
      <c r="AM1515" s="32"/>
      <c r="AO1515" s="5"/>
      <c r="AP1515" s="5"/>
      <c r="AQ1515" s="5"/>
    </row>
    <row r="1516" spans="8:43" x14ac:dyDescent="0.2">
      <c r="H1516" s="5"/>
      <c r="I1516" s="5"/>
      <c r="J1516" s="5"/>
      <c r="K1516" s="5"/>
      <c r="AC1516" s="5"/>
      <c r="AF1516" s="5"/>
      <c r="AI1516" s="5"/>
      <c r="AM1516" s="32"/>
      <c r="AO1516" s="5"/>
      <c r="AP1516" s="5"/>
      <c r="AQ1516" s="5"/>
    </row>
    <row r="1517" spans="8:43" x14ac:dyDescent="0.2">
      <c r="H1517" s="5"/>
      <c r="I1517" s="5"/>
      <c r="J1517" s="5"/>
      <c r="K1517" s="5"/>
      <c r="AC1517" s="5"/>
      <c r="AF1517" s="5"/>
      <c r="AI1517" s="5"/>
      <c r="AM1517" s="32"/>
      <c r="AO1517" s="5"/>
      <c r="AP1517" s="5"/>
      <c r="AQ1517" s="5"/>
    </row>
    <row r="1518" spans="8:43" x14ac:dyDescent="0.2">
      <c r="H1518" s="5"/>
      <c r="I1518" s="5"/>
      <c r="J1518" s="5"/>
      <c r="K1518" s="5"/>
      <c r="AC1518" s="5"/>
      <c r="AF1518" s="5"/>
      <c r="AI1518" s="5"/>
      <c r="AM1518" s="32"/>
      <c r="AO1518" s="5"/>
      <c r="AP1518" s="5"/>
      <c r="AQ1518" s="5"/>
    </row>
    <row r="1519" spans="8:43" x14ac:dyDescent="0.2">
      <c r="H1519" s="5"/>
      <c r="I1519" s="5"/>
      <c r="J1519" s="5"/>
      <c r="K1519" s="5"/>
      <c r="AC1519" s="5"/>
      <c r="AF1519" s="5"/>
      <c r="AI1519" s="5"/>
      <c r="AM1519" s="32"/>
      <c r="AO1519" s="5"/>
      <c r="AP1519" s="5"/>
      <c r="AQ1519" s="5"/>
    </row>
    <row r="1520" spans="8:43" x14ac:dyDescent="0.2">
      <c r="H1520" s="5"/>
      <c r="I1520" s="5"/>
      <c r="J1520" s="5"/>
      <c r="K1520" s="5"/>
      <c r="AC1520" s="5"/>
      <c r="AF1520" s="5"/>
      <c r="AI1520" s="5"/>
      <c r="AM1520" s="32"/>
      <c r="AO1520" s="5"/>
      <c r="AP1520" s="5"/>
      <c r="AQ1520" s="5"/>
    </row>
    <row r="1521" spans="8:43" x14ac:dyDescent="0.2">
      <c r="H1521" s="5"/>
      <c r="I1521" s="5"/>
      <c r="J1521" s="5"/>
      <c r="K1521" s="5"/>
      <c r="AC1521" s="5"/>
      <c r="AF1521" s="5"/>
      <c r="AI1521" s="5"/>
      <c r="AM1521" s="32"/>
      <c r="AO1521" s="5"/>
      <c r="AP1521" s="5"/>
      <c r="AQ1521" s="5"/>
    </row>
    <row r="1522" spans="8:43" x14ac:dyDescent="0.2">
      <c r="H1522" s="5"/>
      <c r="I1522" s="5"/>
      <c r="J1522" s="5"/>
      <c r="K1522" s="5"/>
      <c r="AC1522" s="5"/>
      <c r="AF1522" s="5"/>
      <c r="AI1522" s="5"/>
      <c r="AM1522" s="32"/>
      <c r="AO1522" s="5"/>
      <c r="AP1522" s="5"/>
      <c r="AQ1522" s="5"/>
    </row>
    <row r="1523" spans="8:43" x14ac:dyDescent="0.2">
      <c r="H1523" s="5"/>
      <c r="I1523" s="5"/>
      <c r="J1523" s="5"/>
      <c r="K1523" s="5"/>
      <c r="AC1523" s="5"/>
      <c r="AF1523" s="5"/>
      <c r="AI1523" s="5"/>
      <c r="AM1523" s="32"/>
      <c r="AO1523" s="5"/>
      <c r="AP1523" s="5"/>
      <c r="AQ1523" s="5"/>
    </row>
    <row r="1524" spans="8:43" x14ac:dyDescent="0.2">
      <c r="H1524" s="5"/>
      <c r="I1524" s="5"/>
      <c r="J1524" s="5"/>
      <c r="K1524" s="5"/>
      <c r="AC1524" s="5"/>
      <c r="AF1524" s="5"/>
      <c r="AI1524" s="5"/>
      <c r="AM1524" s="32"/>
      <c r="AO1524" s="5"/>
      <c r="AP1524" s="5"/>
      <c r="AQ1524" s="5"/>
    </row>
    <row r="1525" spans="8:43" x14ac:dyDescent="0.2">
      <c r="H1525" s="5"/>
      <c r="I1525" s="5"/>
      <c r="J1525" s="5"/>
      <c r="K1525" s="5"/>
      <c r="AC1525" s="5"/>
      <c r="AF1525" s="5"/>
      <c r="AI1525" s="5"/>
      <c r="AM1525" s="32"/>
      <c r="AO1525" s="5"/>
      <c r="AP1525" s="5"/>
      <c r="AQ1525" s="5"/>
    </row>
    <row r="1526" spans="8:43" x14ac:dyDescent="0.2">
      <c r="H1526" s="5"/>
      <c r="I1526" s="5"/>
      <c r="J1526" s="5"/>
      <c r="K1526" s="5"/>
      <c r="AC1526" s="5"/>
      <c r="AF1526" s="5"/>
      <c r="AI1526" s="5"/>
      <c r="AM1526" s="32"/>
      <c r="AO1526" s="5"/>
      <c r="AP1526" s="5"/>
      <c r="AQ1526" s="5"/>
    </row>
    <row r="1527" spans="8:43" x14ac:dyDescent="0.2">
      <c r="H1527" s="5"/>
      <c r="I1527" s="5"/>
      <c r="J1527" s="5"/>
      <c r="K1527" s="5"/>
      <c r="AC1527" s="5"/>
      <c r="AF1527" s="5"/>
      <c r="AI1527" s="5"/>
      <c r="AM1527" s="32"/>
      <c r="AO1527" s="5"/>
      <c r="AP1527" s="5"/>
      <c r="AQ1527" s="5"/>
    </row>
    <row r="1528" spans="8:43" x14ac:dyDescent="0.2">
      <c r="H1528" s="5"/>
      <c r="I1528" s="5"/>
      <c r="J1528" s="5"/>
      <c r="K1528" s="5"/>
      <c r="AC1528" s="5"/>
      <c r="AF1528" s="5"/>
      <c r="AI1528" s="5"/>
      <c r="AM1528" s="32"/>
      <c r="AO1528" s="5"/>
      <c r="AP1528" s="5"/>
      <c r="AQ1528" s="5"/>
    </row>
    <row r="1529" spans="8:43" x14ac:dyDescent="0.2">
      <c r="H1529" s="5"/>
      <c r="I1529" s="5"/>
      <c r="J1529" s="5"/>
      <c r="K1529" s="5"/>
      <c r="AC1529" s="5"/>
      <c r="AF1529" s="5"/>
      <c r="AI1529" s="5"/>
      <c r="AM1529" s="32"/>
      <c r="AO1529" s="5"/>
      <c r="AP1529" s="5"/>
      <c r="AQ1529" s="5"/>
    </row>
    <row r="1530" spans="8:43" x14ac:dyDescent="0.2">
      <c r="H1530" s="5"/>
      <c r="I1530" s="5"/>
      <c r="J1530" s="5"/>
      <c r="K1530" s="5"/>
      <c r="AC1530" s="5"/>
      <c r="AF1530" s="5"/>
      <c r="AI1530" s="5"/>
      <c r="AM1530" s="32"/>
      <c r="AO1530" s="5"/>
      <c r="AP1530" s="5"/>
      <c r="AQ1530" s="5"/>
    </row>
    <row r="1531" spans="8:43" x14ac:dyDescent="0.2">
      <c r="H1531" s="5"/>
      <c r="I1531" s="5"/>
      <c r="J1531" s="5"/>
      <c r="K1531" s="5"/>
      <c r="AC1531" s="5"/>
      <c r="AF1531" s="5"/>
      <c r="AI1531" s="5"/>
      <c r="AM1531" s="32"/>
      <c r="AO1531" s="5"/>
      <c r="AP1531" s="5"/>
      <c r="AQ1531" s="5"/>
    </row>
    <row r="1532" spans="8:43" x14ac:dyDescent="0.2">
      <c r="H1532" s="5"/>
      <c r="I1532" s="5"/>
      <c r="J1532" s="5"/>
      <c r="K1532" s="5"/>
      <c r="AC1532" s="5"/>
      <c r="AF1532" s="5"/>
      <c r="AI1532" s="5"/>
      <c r="AM1532" s="32"/>
      <c r="AO1532" s="5"/>
      <c r="AP1532" s="5"/>
      <c r="AQ1532" s="5"/>
    </row>
    <row r="1533" spans="8:43" x14ac:dyDescent="0.2">
      <c r="H1533" s="5"/>
      <c r="I1533" s="5"/>
      <c r="J1533" s="5"/>
      <c r="K1533" s="5"/>
      <c r="AC1533" s="5"/>
      <c r="AF1533" s="5"/>
      <c r="AI1533" s="5"/>
      <c r="AM1533" s="32"/>
      <c r="AO1533" s="5"/>
      <c r="AP1533" s="5"/>
      <c r="AQ1533" s="5"/>
    </row>
    <row r="1534" spans="8:43" x14ac:dyDescent="0.2">
      <c r="H1534" s="5"/>
      <c r="I1534" s="5"/>
      <c r="J1534" s="5"/>
      <c r="K1534" s="5"/>
      <c r="AC1534" s="5"/>
      <c r="AF1534" s="5"/>
      <c r="AI1534" s="5"/>
      <c r="AM1534" s="32"/>
      <c r="AO1534" s="5"/>
      <c r="AP1534" s="5"/>
      <c r="AQ1534" s="5"/>
    </row>
    <row r="1535" spans="8:43" x14ac:dyDescent="0.2">
      <c r="H1535" s="5"/>
      <c r="I1535" s="5"/>
      <c r="J1535" s="5"/>
      <c r="K1535" s="5"/>
      <c r="AC1535" s="5"/>
      <c r="AF1535" s="5"/>
      <c r="AI1535" s="5"/>
      <c r="AM1535" s="32"/>
      <c r="AO1535" s="5"/>
      <c r="AP1535" s="5"/>
      <c r="AQ1535" s="5"/>
    </row>
    <row r="1536" spans="8:43" x14ac:dyDescent="0.2">
      <c r="H1536" s="5"/>
      <c r="I1536" s="5"/>
      <c r="J1536" s="5"/>
      <c r="K1536" s="5"/>
      <c r="AC1536" s="5"/>
      <c r="AF1536" s="5"/>
      <c r="AI1536" s="5"/>
      <c r="AM1536" s="32"/>
      <c r="AO1536" s="5"/>
      <c r="AP1536" s="5"/>
      <c r="AQ1536" s="5"/>
    </row>
    <row r="1537" spans="8:43" x14ac:dyDescent="0.2">
      <c r="H1537" s="5"/>
      <c r="I1537" s="5"/>
      <c r="J1537" s="5"/>
      <c r="K1537" s="5"/>
      <c r="AC1537" s="5"/>
      <c r="AF1537" s="5"/>
      <c r="AI1537" s="5"/>
      <c r="AM1537" s="32"/>
      <c r="AO1537" s="5"/>
      <c r="AP1537" s="5"/>
      <c r="AQ1537" s="5"/>
    </row>
    <row r="1538" spans="8:43" x14ac:dyDescent="0.2">
      <c r="H1538" s="5"/>
      <c r="I1538" s="5"/>
      <c r="J1538" s="5"/>
      <c r="K1538" s="5"/>
      <c r="AC1538" s="5"/>
      <c r="AF1538" s="5"/>
      <c r="AI1538" s="5"/>
      <c r="AM1538" s="32"/>
      <c r="AO1538" s="5"/>
      <c r="AP1538" s="5"/>
      <c r="AQ1538" s="5"/>
    </row>
    <row r="1539" spans="8:43" x14ac:dyDescent="0.2">
      <c r="H1539" s="5"/>
      <c r="I1539" s="5"/>
      <c r="J1539" s="5"/>
      <c r="K1539" s="5"/>
      <c r="AC1539" s="5"/>
      <c r="AF1539" s="5"/>
      <c r="AI1539" s="5"/>
      <c r="AM1539" s="32"/>
      <c r="AO1539" s="5"/>
      <c r="AP1539" s="5"/>
      <c r="AQ1539" s="5"/>
    </row>
    <row r="1540" spans="8:43" x14ac:dyDescent="0.2">
      <c r="H1540" s="5"/>
      <c r="I1540" s="5"/>
      <c r="J1540" s="5"/>
      <c r="K1540" s="5"/>
      <c r="AC1540" s="5"/>
      <c r="AF1540" s="5"/>
      <c r="AI1540" s="5"/>
      <c r="AM1540" s="32"/>
      <c r="AO1540" s="5"/>
      <c r="AP1540" s="5"/>
      <c r="AQ1540" s="5"/>
    </row>
    <row r="1541" spans="8:43" x14ac:dyDescent="0.2">
      <c r="H1541" s="5"/>
      <c r="I1541" s="5"/>
      <c r="J1541" s="5"/>
      <c r="K1541" s="5"/>
      <c r="AC1541" s="5"/>
      <c r="AF1541" s="5"/>
      <c r="AI1541" s="5"/>
      <c r="AM1541" s="32"/>
      <c r="AO1541" s="5"/>
      <c r="AP1541" s="5"/>
      <c r="AQ1541" s="5"/>
    </row>
    <row r="1542" spans="8:43" x14ac:dyDescent="0.2">
      <c r="H1542" s="5"/>
      <c r="I1542" s="5"/>
      <c r="J1542" s="5"/>
      <c r="K1542" s="5"/>
      <c r="AC1542" s="5"/>
      <c r="AF1542" s="5"/>
      <c r="AI1542" s="5"/>
      <c r="AM1542" s="32"/>
      <c r="AO1542" s="5"/>
      <c r="AP1542" s="5"/>
      <c r="AQ1542" s="5"/>
    </row>
    <row r="1543" spans="8:43" x14ac:dyDescent="0.2">
      <c r="H1543" s="5"/>
      <c r="I1543" s="5"/>
      <c r="J1543" s="5"/>
      <c r="K1543" s="5"/>
      <c r="AC1543" s="5"/>
      <c r="AF1543" s="5"/>
      <c r="AI1543" s="5"/>
      <c r="AM1543" s="32"/>
      <c r="AO1543" s="5"/>
      <c r="AP1543" s="5"/>
      <c r="AQ1543" s="5"/>
    </row>
    <row r="1544" spans="8:43" x14ac:dyDescent="0.2">
      <c r="H1544" s="5"/>
      <c r="I1544" s="5"/>
      <c r="J1544" s="5"/>
      <c r="K1544" s="5"/>
      <c r="AC1544" s="5"/>
      <c r="AF1544" s="5"/>
      <c r="AI1544" s="5"/>
      <c r="AM1544" s="32"/>
      <c r="AO1544" s="5"/>
      <c r="AP1544" s="5"/>
      <c r="AQ1544" s="5"/>
    </row>
    <row r="1545" spans="8:43" x14ac:dyDescent="0.2">
      <c r="H1545" s="5"/>
      <c r="I1545" s="5"/>
      <c r="J1545" s="5"/>
      <c r="K1545" s="5"/>
      <c r="AC1545" s="5"/>
      <c r="AF1545" s="5"/>
      <c r="AI1545" s="5"/>
      <c r="AM1545" s="32"/>
      <c r="AO1545" s="5"/>
      <c r="AP1545" s="5"/>
      <c r="AQ1545" s="5"/>
    </row>
    <row r="1546" spans="8:43" x14ac:dyDescent="0.2">
      <c r="H1546" s="5"/>
      <c r="I1546" s="5"/>
      <c r="J1546" s="5"/>
      <c r="K1546" s="5"/>
      <c r="AC1546" s="5"/>
      <c r="AF1546" s="5"/>
      <c r="AI1546" s="5"/>
      <c r="AM1546" s="32"/>
      <c r="AO1546" s="5"/>
      <c r="AP1546" s="5"/>
      <c r="AQ1546" s="5"/>
    </row>
    <row r="1547" spans="8:43" x14ac:dyDescent="0.2">
      <c r="H1547" s="5"/>
      <c r="I1547" s="5"/>
      <c r="J1547" s="5"/>
      <c r="K1547" s="5"/>
      <c r="AC1547" s="5"/>
      <c r="AF1547" s="5"/>
      <c r="AI1547" s="5"/>
      <c r="AM1547" s="32"/>
      <c r="AO1547" s="5"/>
      <c r="AP1547" s="5"/>
      <c r="AQ1547" s="5"/>
    </row>
    <row r="1548" spans="8:43" x14ac:dyDescent="0.2">
      <c r="H1548" s="5"/>
      <c r="I1548" s="5"/>
      <c r="J1548" s="5"/>
      <c r="K1548" s="5"/>
      <c r="AC1548" s="5"/>
      <c r="AF1548" s="5"/>
      <c r="AI1548" s="5"/>
      <c r="AM1548" s="32"/>
      <c r="AO1548" s="5"/>
      <c r="AP1548" s="5"/>
      <c r="AQ1548" s="5"/>
    </row>
    <row r="1549" spans="8:43" x14ac:dyDescent="0.2">
      <c r="H1549" s="5"/>
      <c r="I1549" s="5"/>
      <c r="J1549" s="5"/>
      <c r="K1549" s="5"/>
      <c r="AC1549" s="5"/>
      <c r="AF1549" s="5"/>
      <c r="AI1549" s="5"/>
      <c r="AM1549" s="32"/>
      <c r="AO1549" s="5"/>
      <c r="AP1549" s="5"/>
      <c r="AQ1549" s="5"/>
    </row>
    <row r="1550" spans="8:43" x14ac:dyDescent="0.2">
      <c r="H1550" s="5"/>
      <c r="I1550" s="5"/>
      <c r="J1550" s="5"/>
      <c r="K1550" s="5"/>
      <c r="AC1550" s="5"/>
      <c r="AF1550" s="5"/>
      <c r="AI1550" s="5"/>
      <c r="AM1550" s="32"/>
      <c r="AO1550" s="5"/>
      <c r="AP1550" s="5"/>
      <c r="AQ1550" s="5"/>
    </row>
    <row r="1551" spans="8:43" x14ac:dyDescent="0.2">
      <c r="H1551" s="5"/>
      <c r="I1551" s="5"/>
      <c r="J1551" s="5"/>
      <c r="K1551" s="5"/>
      <c r="AC1551" s="5"/>
      <c r="AF1551" s="5"/>
      <c r="AI1551" s="5"/>
      <c r="AM1551" s="32"/>
      <c r="AO1551" s="5"/>
      <c r="AP1551" s="5"/>
      <c r="AQ1551" s="5"/>
    </row>
    <row r="1552" spans="8:43" x14ac:dyDescent="0.2">
      <c r="H1552" s="5"/>
      <c r="I1552" s="5"/>
      <c r="J1552" s="5"/>
      <c r="K1552" s="5"/>
      <c r="AC1552" s="5"/>
      <c r="AF1552" s="5"/>
      <c r="AI1552" s="5"/>
      <c r="AM1552" s="32"/>
      <c r="AO1552" s="5"/>
      <c r="AP1552" s="5"/>
      <c r="AQ1552" s="5"/>
    </row>
    <row r="1553" spans="8:43" x14ac:dyDescent="0.2">
      <c r="H1553" s="5"/>
      <c r="I1553" s="5"/>
      <c r="J1553" s="5"/>
      <c r="K1553" s="5"/>
      <c r="AC1553" s="5"/>
      <c r="AF1553" s="5"/>
      <c r="AI1553" s="5"/>
      <c r="AM1553" s="32"/>
      <c r="AO1553" s="5"/>
      <c r="AP1553" s="5"/>
      <c r="AQ1553" s="5"/>
    </row>
    <row r="1554" spans="8:43" x14ac:dyDescent="0.2">
      <c r="H1554" s="5"/>
      <c r="I1554" s="5"/>
      <c r="J1554" s="5"/>
      <c r="K1554" s="5"/>
      <c r="AC1554" s="5"/>
      <c r="AF1554" s="5"/>
      <c r="AI1554" s="5"/>
      <c r="AM1554" s="32"/>
      <c r="AO1554" s="5"/>
      <c r="AP1554" s="5"/>
      <c r="AQ1554" s="5"/>
    </row>
    <row r="1555" spans="8:43" x14ac:dyDescent="0.2">
      <c r="H1555" s="5"/>
      <c r="I1555" s="5"/>
      <c r="J1555" s="5"/>
      <c r="K1555" s="5"/>
      <c r="AC1555" s="5"/>
      <c r="AF1555" s="5"/>
      <c r="AI1555" s="5"/>
      <c r="AM1555" s="32"/>
      <c r="AO1555" s="5"/>
      <c r="AP1555" s="5"/>
      <c r="AQ1555" s="5"/>
    </row>
    <row r="1556" spans="8:43" x14ac:dyDescent="0.2">
      <c r="H1556" s="5"/>
      <c r="I1556" s="5"/>
      <c r="J1556" s="5"/>
      <c r="K1556" s="5"/>
      <c r="AC1556" s="5"/>
      <c r="AF1556" s="5"/>
      <c r="AI1556" s="5"/>
      <c r="AM1556" s="32"/>
      <c r="AO1556" s="5"/>
      <c r="AP1556" s="5"/>
      <c r="AQ1556" s="5"/>
    </row>
    <row r="1557" spans="8:43" x14ac:dyDescent="0.2">
      <c r="H1557" s="5"/>
      <c r="I1557" s="5"/>
      <c r="J1557" s="5"/>
      <c r="K1557" s="5"/>
      <c r="AC1557" s="5"/>
      <c r="AF1557" s="5"/>
      <c r="AI1557" s="5"/>
      <c r="AM1557" s="32"/>
      <c r="AO1557" s="5"/>
      <c r="AP1557" s="5"/>
      <c r="AQ1557" s="5"/>
    </row>
    <row r="1558" spans="8:43" x14ac:dyDescent="0.2">
      <c r="H1558" s="5"/>
      <c r="I1558" s="5"/>
      <c r="J1558" s="5"/>
      <c r="K1558" s="5"/>
      <c r="AC1558" s="5"/>
      <c r="AF1558" s="5"/>
      <c r="AI1558" s="5"/>
      <c r="AM1558" s="32"/>
      <c r="AO1558" s="5"/>
      <c r="AP1558" s="5"/>
      <c r="AQ1558" s="5"/>
    </row>
    <row r="1559" spans="8:43" x14ac:dyDescent="0.2">
      <c r="H1559" s="5"/>
      <c r="I1559" s="5"/>
      <c r="J1559" s="5"/>
      <c r="K1559" s="5"/>
      <c r="AC1559" s="5"/>
      <c r="AF1559" s="5"/>
      <c r="AI1559" s="5"/>
      <c r="AM1559" s="32"/>
      <c r="AO1559" s="5"/>
      <c r="AP1559" s="5"/>
      <c r="AQ1559" s="5"/>
    </row>
    <row r="1560" spans="8:43" x14ac:dyDescent="0.2">
      <c r="H1560" s="5"/>
      <c r="I1560" s="5"/>
      <c r="J1560" s="5"/>
      <c r="K1560" s="5"/>
      <c r="AC1560" s="5"/>
      <c r="AF1560" s="5"/>
      <c r="AI1560" s="5"/>
      <c r="AM1560" s="32"/>
      <c r="AO1560" s="5"/>
      <c r="AP1560" s="5"/>
      <c r="AQ1560" s="5"/>
    </row>
    <row r="1561" spans="8:43" x14ac:dyDescent="0.2">
      <c r="H1561" s="5"/>
      <c r="I1561" s="5"/>
      <c r="J1561" s="5"/>
      <c r="K1561" s="5"/>
      <c r="AC1561" s="5"/>
      <c r="AF1561" s="5"/>
      <c r="AI1561" s="5"/>
      <c r="AM1561" s="32"/>
      <c r="AO1561" s="5"/>
      <c r="AP1561" s="5"/>
      <c r="AQ1561" s="5"/>
    </row>
    <row r="1562" spans="8:43" x14ac:dyDescent="0.2">
      <c r="H1562" s="5"/>
      <c r="I1562" s="5"/>
      <c r="J1562" s="5"/>
      <c r="K1562" s="5"/>
      <c r="AC1562" s="5"/>
      <c r="AF1562" s="5"/>
      <c r="AI1562" s="5"/>
      <c r="AM1562" s="32"/>
      <c r="AO1562" s="5"/>
      <c r="AP1562" s="5"/>
      <c r="AQ1562" s="5"/>
    </row>
    <row r="1563" spans="8:43" x14ac:dyDescent="0.2">
      <c r="H1563" s="5"/>
      <c r="I1563" s="5"/>
      <c r="J1563" s="5"/>
      <c r="K1563" s="5"/>
      <c r="AC1563" s="5"/>
      <c r="AF1563" s="5"/>
      <c r="AI1563" s="5"/>
      <c r="AM1563" s="32"/>
      <c r="AO1563" s="5"/>
      <c r="AP1563" s="5"/>
      <c r="AQ1563" s="5"/>
    </row>
    <row r="1564" spans="8:43" x14ac:dyDescent="0.2">
      <c r="H1564" s="5"/>
      <c r="I1564" s="5"/>
      <c r="J1564" s="5"/>
      <c r="K1564" s="5"/>
      <c r="AC1564" s="5"/>
      <c r="AF1564" s="5"/>
      <c r="AI1564" s="5"/>
      <c r="AM1564" s="32"/>
      <c r="AO1564" s="5"/>
      <c r="AP1564" s="5"/>
      <c r="AQ1564" s="5"/>
    </row>
    <row r="1565" spans="8:43" x14ac:dyDescent="0.2">
      <c r="H1565" s="5"/>
      <c r="I1565" s="5"/>
      <c r="J1565" s="5"/>
      <c r="K1565" s="5"/>
      <c r="AC1565" s="5"/>
      <c r="AF1565" s="5"/>
      <c r="AI1565" s="5"/>
      <c r="AM1565" s="32"/>
      <c r="AO1565" s="5"/>
      <c r="AP1565" s="5"/>
      <c r="AQ1565" s="5"/>
    </row>
    <row r="1566" spans="8:43" x14ac:dyDescent="0.2">
      <c r="H1566" s="5"/>
      <c r="I1566" s="5"/>
      <c r="J1566" s="5"/>
      <c r="K1566" s="5"/>
      <c r="AC1566" s="5"/>
      <c r="AF1566" s="5"/>
      <c r="AI1566" s="5"/>
      <c r="AM1566" s="32"/>
      <c r="AO1566" s="5"/>
      <c r="AP1566" s="5"/>
      <c r="AQ1566" s="5"/>
    </row>
    <row r="1567" spans="8:43" x14ac:dyDescent="0.2">
      <c r="H1567" s="5"/>
      <c r="I1567" s="5"/>
      <c r="J1567" s="5"/>
      <c r="K1567" s="5"/>
      <c r="AC1567" s="5"/>
      <c r="AF1567" s="5"/>
      <c r="AI1567" s="5"/>
      <c r="AM1567" s="32"/>
      <c r="AO1567" s="5"/>
      <c r="AP1567" s="5"/>
      <c r="AQ1567" s="5"/>
    </row>
    <row r="1568" spans="8:43" x14ac:dyDescent="0.2">
      <c r="H1568" s="5"/>
      <c r="I1568" s="5"/>
      <c r="J1568" s="5"/>
      <c r="K1568" s="5"/>
      <c r="AC1568" s="5"/>
      <c r="AF1568" s="5"/>
      <c r="AI1568" s="5"/>
      <c r="AM1568" s="32"/>
      <c r="AO1568" s="5"/>
      <c r="AP1568" s="5"/>
      <c r="AQ1568" s="5"/>
    </row>
    <row r="1569" spans="8:43" x14ac:dyDescent="0.2">
      <c r="H1569" s="5"/>
      <c r="I1569" s="5"/>
      <c r="J1569" s="5"/>
      <c r="K1569" s="5"/>
      <c r="AC1569" s="5"/>
      <c r="AF1569" s="5"/>
      <c r="AI1569" s="5"/>
      <c r="AM1569" s="32"/>
      <c r="AO1569" s="5"/>
      <c r="AP1569" s="5"/>
      <c r="AQ1569" s="5"/>
    </row>
    <row r="1570" spans="8:43" x14ac:dyDescent="0.2">
      <c r="H1570" s="5"/>
      <c r="I1570" s="5"/>
      <c r="J1570" s="5"/>
      <c r="K1570" s="5"/>
      <c r="AC1570" s="5"/>
      <c r="AF1570" s="5"/>
      <c r="AI1570" s="5"/>
      <c r="AM1570" s="32"/>
      <c r="AO1570" s="5"/>
      <c r="AP1570" s="5"/>
      <c r="AQ1570" s="5"/>
    </row>
    <row r="1571" spans="8:43" x14ac:dyDescent="0.2">
      <c r="H1571" s="5"/>
      <c r="I1571" s="5"/>
      <c r="J1571" s="5"/>
      <c r="K1571" s="5"/>
      <c r="AC1571" s="5"/>
      <c r="AF1571" s="5"/>
      <c r="AI1571" s="5"/>
      <c r="AM1571" s="32"/>
      <c r="AO1571" s="5"/>
      <c r="AP1571" s="5"/>
      <c r="AQ1571" s="5"/>
    </row>
    <row r="1572" spans="8:43" x14ac:dyDescent="0.2">
      <c r="H1572" s="5"/>
      <c r="I1572" s="5"/>
      <c r="J1572" s="5"/>
      <c r="K1572" s="5"/>
      <c r="AC1572" s="5"/>
      <c r="AF1572" s="5"/>
      <c r="AI1572" s="5"/>
      <c r="AM1572" s="32"/>
      <c r="AO1572" s="5"/>
      <c r="AP1572" s="5"/>
      <c r="AQ1572" s="5"/>
    </row>
    <row r="1573" spans="8:43" x14ac:dyDescent="0.2">
      <c r="H1573" s="5"/>
      <c r="I1573" s="5"/>
      <c r="J1573" s="5"/>
      <c r="K1573" s="5"/>
      <c r="AC1573" s="5"/>
      <c r="AF1573" s="5"/>
      <c r="AI1573" s="5"/>
      <c r="AM1573" s="32"/>
      <c r="AO1573" s="5"/>
      <c r="AP1573" s="5"/>
      <c r="AQ1573" s="5"/>
    </row>
    <row r="1574" spans="8:43" x14ac:dyDescent="0.2">
      <c r="H1574" s="5"/>
      <c r="I1574" s="5"/>
      <c r="J1574" s="5"/>
      <c r="K1574" s="5"/>
      <c r="AC1574" s="5"/>
      <c r="AF1574" s="5"/>
      <c r="AI1574" s="5"/>
      <c r="AM1574" s="32"/>
      <c r="AO1574" s="5"/>
      <c r="AP1574" s="5"/>
      <c r="AQ1574" s="5"/>
    </row>
    <row r="1575" spans="8:43" x14ac:dyDescent="0.2">
      <c r="H1575" s="5"/>
      <c r="I1575" s="5"/>
      <c r="J1575" s="5"/>
      <c r="K1575" s="5"/>
      <c r="AC1575" s="5"/>
      <c r="AF1575" s="5"/>
      <c r="AI1575" s="5"/>
      <c r="AM1575" s="32"/>
      <c r="AO1575" s="5"/>
      <c r="AP1575" s="5"/>
      <c r="AQ1575" s="5"/>
    </row>
    <row r="1576" spans="8:43" x14ac:dyDescent="0.2">
      <c r="H1576" s="5"/>
      <c r="I1576" s="5"/>
      <c r="J1576" s="5"/>
      <c r="K1576" s="5"/>
      <c r="AC1576" s="5"/>
      <c r="AF1576" s="5"/>
      <c r="AI1576" s="5"/>
      <c r="AM1576" s="32"/>
      <c r="AO1576" s="5"/>
      <c r="AP1576" s="5"/>
      <c r="AQ1576" s="5"/>
    </row>
    <row r="1577" spans="8:43" x14ac:dyDescent="0.2">
      <c r="H1577" s="5"/>
      <c r="I1577" s="5"/>
      <c r="J1577" s="5"/>
      <c r="K1577" s="5"/>
      <c r="AC1577" s="5"/>
      <c r="AF1577" s="5"/>
      <c r="AI1577" s="5"/>
      <c r="AM1577" s="32"/>
      <c r="AO1577" s="5"/>
      <c r="AP1577" s="5"/>
      <c r="AQ1577" s="5"/>
    </row>
    <row r="1578" spans="8:43" x14ac:dyDescent="0.2">
      <c r="H1578" s="5"/>
      <c r="I1578" s="5"/>
      <c r="J1578" s="5"/>
      <c r="K1578" s="5"/>
      <c r="AC1578" s="5"/>
      <c r="AF1578" s="5"/>
      <c r="AI1578" s="5"/>
      <c r="AM1578" s="32"/>
      <c r="AO1578" s="5"/>
      <c r="AP1578" s="5"/>
      <c r="AQ1578" s="5"/>
    </row>
    <row r="1579" spans="8:43" x14ac:dyDescent="0.2">
      <c r="H1579" s="5"/>
      <c r="I1579" s="5"/>
      <c r="J1579" s="5"/>
      <c r="K1579" s="5"/>
      <c r="AC1579" s="5"/>
      <c r="AF1579" s="5"/>
      <c r="AI1579" s="5"/>
      <c r="AM1579" s="32"/>
      <c r="AO1579" s="5"/>
      <c r="AP1579" s="5"/>
      <c r="AQ1579" s="5"/>
    </row>
    <row r="1580" spans="8:43" x14ac:dyDescent="0.2">
      <c r="H1580" s="5"/>
      <c r="I1580" s="5"/>
      <c r="J1580" s="5"/>
      <c r="K1580" s="5"/>
      <c r="AC1580" s="5"/>
      <c r="AF1580" s="5"/>
      <c r="AI1580" s="5"/>
      <c r="AM1580" s="32"/>
      <c r="AO1580" s="5"/>
      <c r="AP1580" s="5"/>
      <c r="AQ1580" s="5"/>
    </row>
    <row r="1581" spans="8:43" x14ac:dyDescent="0.2">
      <c r="H1581" s="5"/>
      <c r="I1581" s="5"/>
      <c r="J1581" s="5"/>
      <c r="K1581" s="5"/>
      <c r="AC1581" s="5"/>
      <c r="AF1581" s="5"/>
      <c r="AI1581" s="5"/>
      <c r="AM1581" s="32"/>
      <c r="AO1581" s="5"/>
      <c r="AP1581" s="5"/>
      <c r="AQ1581" s="5"/>
    </row>
    <row r="1582" spans="8:43" x14ac:dyDescent="0.2">
      <c r="H1582" s="5"/>
      <c r="I1582" s="5"/>
      <c r="J1582" s="5"/>
      <c r="K1582" s="5"/>
      <c r="AC1582" s="5"/>
      <c r="AF1582" s="5"/>
      <c r="AI1582" s="5"/>
      <c r="AM1582" s="32"/>
      <c r="AO1582" s="5"/>
      <c r="AP1582" s="5"/>
      <c r="AQ1582" s="5"/>
    </row>
    <row r="1583" spans="8:43" x14ac:dyDescent="0.2">
      <c r="H1583" s="5"/>
      <c r="I1583" s="5"/>
      <c r="J1583" s="5"/>
      <c r="K1583" s="5"/>
      <c r="AC1583" s="5"/>
      <c r="AF1583" s="5"/>
      <c r="AI1583" s="5"/>
      <c r="AM1583" s="32"/>
      <c r="AO1583" s="5"/>
      <c r="AP1583" s="5"/>
      <c r="AQ1583" s="5"/>
    </row>
    <row r="1584" spans="8:43" x14ac:dyDescent="0.2">
      <c r="H1584" s="5"/>
      <c r="I1584" s="5"/>
      <c r="J1584" s="5"/>
      <c r="K1584" s="5"/>
      <c r="AC1584" s="5"/>
      <c r="AF1584" s="5"/>
      <c r="AI1584" s="5"/>
      <c r="AM1584" s="32"/>
      <c r="AO1584" s="5"/>
      <c r="AP1584" s="5"/>
      <c r="AQ1584" s="5"/>
    </row>
    <row r="1585" spans="8:43" x14ac:dyDescent="0.2">
      <c r="H1585" s="5"/>
      <c r="I1585" s="5"/>
      <c r="J1585" s="5"/>
      <c r="K1585" s="5"/>
      <c r="AC1585" s="5"/>
      <c r="AF1585" s="5"/>
      <c r="AI1585" s="5"/>
      <c r="AM1585" s="32"/>
      <c r="AO1585" s="5"/>
      <c r="AP1585" s="5"/>
      <c r="AQ1585" s="5"/>
    </row>
    <row r="1586" spans="8:43" x14ac:dyDescent="0.2">
      <c r="H1586" s="5"/>
      <c r="I1586" s="5"/>
      <c r="J1586" s="5"/>
      <c r="K1586" s="5"/>
      <c r="AC1586" s="5"/>
      <c r="AF1586" s="5"/>
      <c r="AI1586" s="5"/>
      <c r="AM1586" s="32"/>
      <c r="AO1586" s="5"/>
      <c r="AP1586" s="5"/>
      <c r="AQ1586" s="5"/>
    </row>
    <row r="1587" spans="8:43" x14ac:dyDescent="0.2">
      <c r="H1587" s="5"/>
      <c r="I1587" s="5"/>
      <c r="J1587" s="5"/>
      <c r="K1587" s="5"/>
      <c r="AC1587" s="5"/>
      <c r="AF1587" s="5"/>
      <c r="AI1587" s="5"/>
      <c r="AM1587" s="32"/>
      <c r="AO1587" s="5"/>
      <c r="AP1587" s="5"/>
      <c r="AQ1587" s="5"/>
    </row>
    <row r="1588" spans="8:43" x14ac:dyDescent="0.2">
      <c r="H1588" s="5"/>
      <c r="I1588" s="5"/>
      <c r="J1588" s="5"/>
      <c r="K1588" s="5"/>
      <c r="AC1588" s="5"/>
      <c r="AF1588" s="5"/>
      <c r="AI1588" s="5"/>
      <c r="AM1588" s="32"/>
      <c r="AO1588" s="5"/>
      <c r="AP1588" s="5"/>
      <c r="AQ1588" s="5"/>
    </row>
    <row r="1589" spans="8:43" x14ac:dyDescent="0.2">
      <c r="H1589" s="5"/>
      <c r="I1589" s="5"/>
      <c r="J1589" s="5"/>
      <c r="K1589" s="5"/>
      <c r="AC1589" s="5"/>
      <c r="AF1589" s="5"/>
      <c r="AI1589" s="5"/>
      <c r="AM1589" s="32"/>
      <c r="AO1589" s="5"/>
      <c r="AP1589" s="5"/>
      <c r="AQ1589" s="5"/>
    </row>
    <row r="1590" spans="8:43" x14ac:dyDescent="0.2">
      <c r="H1590" s="5"/>
      <c r="I1590" s="5"/>
      <c r="J1590" s="5"/>
      <c r="K1590" s="5"/>
      <c r="AC1590" s="5"/>
      <c r="AF1590" s="5"/>
      <c r="AI1590" s="5"/>
      <c r="AM1590" s="32"/>
      <c r="AO1590" s="5"/>
      <c r="AP1590" s="5"/>
      <c r="AQ1590" s="5"/>
    </row>
    <row r="1591" spans="8:43" x14ac:dyDescent="0.2">
      <c r="H1591" s="5"/>
      <c r="I1591" s="5"/>
      <c r="J1591" s="5"/>
      <c r="K1591" s="5"/>
      <c r="AC1591" s="5"/>
      <c r="AF1591" s="5"/>
      <c r="AI1591" s="5"/>
      <c r="AM1591" s="32"/>
      <c r="AO1591" s="5"/>
      <c r="AP1591" s="5"/>
      <c r="AQ1591" s="5"/>
    </row>
    <row r="1592" spans="8:43" x14ac:dyDescent="0.2">
      <c r="H1592" s="5"/>
      <c r="I1592" s="5"/>
      <c r="J1592" s="5"/>
      <c r="K1592" s="5"/>
      <c r="AC1592" s="5"/>
      <c r="AF1592" s="5"/>
      <c r="AI1592" s="5"/>
      <c r="AM1592" s="32"/>
      <c r="AO1592" s="5"/>
      <c r="AP1592" s="5"/>
      <c r="AQ1592" s="5"/>
    </row>
    <row r="1593" spans="8:43" x14ac:dyDescent="0.2">
      <c r="H1593" s="5"/>
      <c r="I1593" s="5"/>
      <c r="J1593" s="5"/>
      <c r="K1593" s="5"/>
      <c r="AC1593" s="5"/>
      <c r="AF1593" s="5"/>
      <c r="AI1593" s="5"/>
      <c r="AM1593" s="32"/>
      <c r="AO1593" s="5"/>
      <c r="AP1593" s="5"/>
      <c r="AQ1593" s="5"/>
    </row>
    <row r="1594" spans="8:43" x14ac:dyDescent="0.2">
      <c r="H1594" s="5"/>
      <c r="I1594" s="5"/>
      <c r="J1594" s="5"/>
      <c r="K1594" s="5"/>
      <c r="AC1594" s="5"/>
      <c r="AF1594" s="5"/>
      <c r="AI1594" s="5"/>
      <c r="AM1594" s="32"/>
      <c r="AO1594" s="5"/>
      <c r="AP1594" s="5"/>
      <c r="AQ1594" s="5"/>
    </row>
    <row r="1595" spans="8:43" x14ac:dyDescent="0.2">
      <c r="H1595" s="5"/>
      <c r="I1595" s="5"/>
      <c r="J1595" s="5"/>
      <c r="K1595" s="5"/>
      <c r="AC1595" s="5"/>
      <c r="AF1595" s="5"/>
      <c r="AI1595" s="5"/>
      <c r="AM1595" s="32"/>
      <c r="AO1595" s="5"/>
      <c r="AP1595" s="5"/>
      <c r="AQ1595" s="5"/>
    </row>
    <row r="1596" spans="8:43" x14ac:dyDescent="0.2">
      <c r="H1596" s="5"/>
      <c r="I1596" s="5"/>
      <c r="J1596" s="5"/>
      <c r="K1596" s="5"/>
      <c r="AC1596" s="5"/>
      <c r="AF1596" s="5"/>
      <c r="AI1596" s="5"/>
      <c r="AM1596" s="32"/>
      <c r="AO1596" s="5"/>
      <c r="AP1596" s="5"/>
      <c r="AQ1596" s="5"/>
    </row>
    <row r="1597" spans="8:43" x14ac:dyDescent="0.2">
      <c r="H1597" s="5"/>
      <c r="I1597" s="5"/>
      <c r="J1597" s="5"/>
      <c r="K1597" s="5"/>
      <c r="AC1597" s="5"/>
      <c r="AF1597" s="5"/>
      <c r="AI1597" s="5"/>
      <c r="AM1597" s="32"/>
      <c r="AO1597" s="5"/>
      <c r="AP1597" s="5"/>
      <c r="AQ1597" s="5"/>
    </row>
    <row r="1598" spans="8:43" x14ac:dyDescent="0.2">
      <c r="H1598" s="5"/>
      <c r="I1598" s="5"/>
      <c r="J1598" s="5"/>
      <c r="K1598" s="5"/>
      <c r="AC1598" s="5"/>
      <c r="AF1598" s="5"/>
      <c r="AI1598" s="5"/>
      <c r="AM1598" s="32"/>
      <c r="AO1598" s="5"/>
      <c r="AP1598" s="5"/>
      <c r="AQ1598" s="5"/>
    </row>
    <row r="1599" spans="8:43" x14ac:dyDescent="0.2">
      <c r="H1599" s="5"/>
      <c r="I1599" s="5"/>
      <c r="J1599" s="5"/>
      <c r="K1599" s="5"/>
      <c r="AC1599" s="5"/>
      <c r="AF1599" s="5"/>
      <c r="AI1599" s="5"/>
      <c r="AM1599" s="32"/>
      <c r="AO1599" s="5"/>
      <c r="AP1599" s="5"/>
      <c r="AQ1599" s="5"/>
    </row>
    <row r="1600" spans="8:43" x14ac:dyDescent="0.2">
      <c r="H1600" s="5"/>
      <c r="I1600" s="5"/>
      <c r="J1600" s="5"/>
      <c r="K1600" s="5"/>
      <c r="AC1600" s="5"/>
      <c r="AF1600" s="5"/>
      <c r="AI1600" s="5"/>
      <c r="AM1600" s="32"/>
      <c r="AO1600" s="5"/>
      <c r="AP1600" s="5"/>
      <c r="AQ1600" s="5"/>
    </row>
    <row r="1601" spans="8:43" x14ac:dyDescent="0.2">
      <c r="H1601" s="5"/>
      <c r="I1601" s="5"/>
      <c r="J1601" s="5"/>
      <c r="K1601" s="5"/>
      <c r="AC1601" s="5"/>
      <c r="AF1601" s="5"/>
      <c r="AI1601" s="5"/>
      <c r="AM1601" s="32"/>
      <c r="AO1601" s="5"/>
      <c r="AP1601" s="5"/>
      <c r="AQ1601" s="5"/>
    </row>
    <row r="1602" spans="8:43" x14ac:dyDescent="0.2">
      <c r="H1602" s="5"/>
      <c r="I1602" s="5"/>
      <c r="J1602" s="5"/>
      <c r="K1602" s="5"/>
      <c r="AC1602" s="5"/>
      <c r="AF1602" s="5"/>
      <c r="AI1602" s="5"/>
      <c r="AM1602" s="32"/>
      <c r="AO1602" s="5"/>
      <c r="AP1602" s="5"/>
      <c r="AQ1602" s="5"/>
    </row>
    <row r="1603" spans="8:43" x14ac:dyDescent="0.2">
      <c r="H1603" s="5"/>
      <c r="I1603" s="5"/>
      <c r="J1603" s="5"/>
      <c r="K1603" s="5"/>
      <c r="AC1603" s="5"/>
      <c r="AF1603" s="5"/>
      <c r="AI1603" s="5"/>
      <c r="AM1603" s="32"/>
      <c r="AO1603" s="5"/>
      <c r="AP1603" s="5"/>
      <c r="AQ1603" s="5"/>
    </row>
    <row r="1604" spans="8:43" x14ac:dyDescent="0.2">
      <c r="H1604" s="5"/>
      <c r="I1604" s="5"/>
      <c r="J1604" s="5"/>
      <c r="K1604" s="5"/>
      <c r="AC1604" s="5"/>
      <c r="AF1604" s="5"/>
      <c r="AI1604" s="5"/>
      <c r="AM1604" s="32"/>
      <c r="AO1604" s="5"/>
      <c r="AP1604" s="5"/>
      <c r="AQ1604" s="5"/>
    </row>
    <row r="1605" spans="8:43" x14ac:dyDescent="0.2">
      <c r="H1605" s="5"/>
      <c r="I1605" s="5"/>
      <c r="J1605" s="5"/>
      <c r="K1605" s="5"/>
      <c r="AC1605" s="5"/>
      <c r="AF1605" s="5"/>
      <c r="AI1605" s="5"/>
      <c r="AM1605" s="32"/>
      <c r="AO1605" s="5"/>
      <c r="AP1605" s="5"/>
      <c r="AQ1605" s="5"/>
    </row>
    <row r="1606" spans="8:43" x14ac:dyDescent="0.2">
      <c r="H1606" s="5"/>
      <c r="I1606" s="5"/>
      <c r="J1606" s="5"/>
      <c r="K1606" s="5"/>
      <c r="AC1606" s="5"/>
      <c r="AF1606" s="5"/>
      <c r="AI1606" s="5"/>
      <c r="AM1606" s="32"/>
      <c r="AO1606" s="5"/>
      <c r="AP1606" s="5"/>
      <c r="AQ1606" s="5"/>
    </row>
    <row r="1607" spans="8:43" x14ac:dyDescent="0.2">
      <c r="H1607" s="5"/>
      <c r="I1607" s="5"/>
      <c r="J1607" s="5"/>
      <c r="K1607" s="5"/>
      <c r="AC1607" s="5"/>
      <c r="AF1607" s="5"/>
      <c r="AI1607" s="5"/>
      <c r="AM1607" s="32"/>
      <c r="AO1607" s="5"/>
      <c r="AP1607" s="5"/>
      <c r="AQ1607" s="5"/>
    </row>
    <row r="1608" spans="8:43" x14ac:dyDescent="0.2">
      <c r="H1608" s="5"/>
      <c r="I1608" s="5"/>
      <c r="J1608" s="5"/>
      <c r="K1608" s="5"/>
      <c r="AC1608" s="5"/>
      <c r="AF1608" s="5"/>
      <c r="AI1608" s="5"/>
      <c r="AM1608" s="32"/>
      <c r="AO1608" s="5"/>
      <c r="AP1608" s="5"/>
      <c r="AQ1608" s="5"/>
    </row>
    <row r="1609" spans="8:43" x14ac:dyDescent="0.2">
      <c r="H1609" s="5"/>
      <c r="I1609" s="5"/>
      <c r="J1609" s="5"/>
      <c r="K1609" s="5"/>
      <c r="AC1609" s="5"/>
      <c r="AF1609" s="5"/>
      <c r="AI1609" s="5"/>
      <c r="AM1609" s="32"/>
      <c r="AO1609" s="5"/>
      <c r="AP1609" s="5"/>
      <c r="AQ1609" s="5"/>
    </row>
    <row r="1610" spans="8:43" x14ac:dyDescent="0.2">
      <c r="H1610" s="5"/>
      <c r="I1610" s="5"/>
      <c r="J1610" s="5"/>
      <c r="K1610" s="5"/>
      <c r="AC1610" s="5"/>
      <c r="AF1610" s="5"/>
      <c r="AI1610" s="5"/>
      <c r="AM1610" s="32"/>
      <c r="AO1610" s="5"/>
      <c r="AP1610" s="5"/>
      <c r="AQ1610" s="5"/>
    </row>
    <row r="1611" spans="8:43" x14ac:dyDescent="0.2">
      <c r="H1611" s="5"/>
      <c r="I1611" s="5"/>
      <c r="J1611" s="5"/>
      <c r="K1611" s="5"/>
      <c r="AC1611" s="5"/>
      <c r="AF1611" s="5"/>
      <c r="AI1611" s="5"/>
      <c r="AM1611" s="32"/>
      <c r="AO1611" s="5"/>
      <c r="AP1611" s="5"/>
      <c r="AQ1611" s="5"/>
    </row>
    <row r="1612" spans="8:43" x14ac:dyDescent="0.2">
      <c r="H1612" s="5"/>
      <c r="I1612" s="5"/>
      <c r="J1612" s="5"/>
      <c r="K1612" s="5"/>
      <c r="AC1612" s="5"/>
      <c r="AF1612" s="5"/>
      <c r="AI1612" s="5"/>
      <c r="AM1612" s="32"/>
      <c r="AO1612" s="5"/>
      <c r="AP1612" s="5"/>
      <c r="AQ1612" s="5"/>
    </row>
    <row r="1613" spans="8:43" x14ac:dyDescent="0.2">
      <c r="H1613" s="5"/>
      <c r="I1613" s="5"/>
      <c r="J1613" s="5"/>
      <c r="K1613" s="5"/>
      <c r="AC1613" s="5"/>
      <c r="AF1613" s="5"/>
      <c r="AI1613" s="5"/>
      <c r="AM1613" s="32"/>
      <c r="AO1613" s="5"/>
      <c r="AP1613" s="5"/>
      <c r="AQ1613" s="5"/>
    </row>
    <row r="1614" spans="8:43" x14ac:dyDescent="0.2">
      <c r="H1614" s="5"/>
      <c r="I1614" s="5"/>
      <c r="J1614" s="5"/>
      <c r="K1614" s="5"/>
      <c r="AC1614" s="5"/>
      <c r="AF1614" s="5"/>
      <c r="AI1614" s="5"/>
      <c r="AM1614" s="32"/>
      <c r="AO1614" s="5"/>
      <c r="AP1614" s="5"/>
      <c r="AQ1614" s="5"/>
    </row>
    <row r="1615" spans="8:43" x14ac:dyDescent="0.2">
      <c r="H1615" s="5"/>
      <c r="I1615" s="5"/>
      <c r="J1615" s="5"/>
      <c r="K1615" s="5"/>
      <c r="AC1615" s="5"/>
      <c r="AF1615" s="5"/>
      <c r="AI1615" s="5"/>
      <c r="AM1615" s="32"/>
      <c r="AO1615" s="5"/>
      <c r="AP1615" s="5"/>
      <c r="AQ1615" s="5"/>
    </row>
    <row r="1616" spans="8:43" x14ac:dyDescent="0.2">
      <c r="H1616" s="5"/>
      <c r="I1616" s="5"/>
      <c r="J1616" s="5"/>
      <c r="K1616" s="5"/>
      <c r="AC1616" s="5"/>
      <c r="AF1616" s="5"/>
      <c r="AI1616" s="5"/>
      <c r="AM1616" s="32"/>
      <c r="AO1616" s="5"/>
      <c r="AP1616" s="5"/>
      <c r="AQ1616" s="5"/>
    </row>
    <row r="1617" spans="8:43" x14ac:dyDescent="0.2">
      <c r="H1617" s="5"/>
      <c r="I1617" s="5"/>
      <c r="J1617" s="5"/>
      <c r="K1617" s="5"/>
      <c r="AC1617" s="5"/>
      <c r="AF1617" s="5"/>
      <c r="AI1617" s="5"/>
      <c r="AM1617" s="32"/>
      <c r="AO1617" s="5"/>
      <c r="AP1617" s="5"/>
      <c r="AQ1617" s="5"/>
    </row>
    <row r="1618" spans="8:43" x14ac:dyDescent="0.2">
      <c r="H1618" s="5"/>
      <c r="I1618" s="5"/>
      <c r="J1618" s="5"/>
      <c r="K1618" s="5"/>
      <c r="AC1618" s="5"/>
      <c r="AF1618" s="5"/>
      <c r="AI1618" s="5"/>
      <c r="AM1618" s="32"/>
      <c r="AO1618" s="5"/>
      <c r="AP1618" s="5"/>
      <c r="AQ1618" s="5"/>
    </row>
    <row r="1619" spans="8:43" x14ac:dyDescent="0.2">
      <c r="H1619" s="5"/>
      <c r="I1619" s="5"/>
      <c r="J1619" s="5"/>
      <c r="K1619" s="5"/>
      <c r="AC1619" s="5"/>
      <c r="AF1619" s="5"/>
      <c r="AI1619" s="5"/>
      <c r="AM1619" s="32"/>
      <c r="AO1619" s="5"/>
      <c r="AP1619" s="5"/>
      <c r="AQ1619" s="5"/>
    </row>
    <row r="1620" spans="8:43" x14ac:dyDescent="0.2">
      <c r="H1620" s="5"/>
      <c r="I1620" s="5"/>
      <c r="J1620" s="5"/>
      <c r="K1620" s="5"/>
      <c r="AC1620" s="5"/>
      <c r="AF1620" s="5"/>
      <c r="AI1620" s="5"/>
      <c r="AM1620" s="32"/>
      <c r="AO1620" s="5"/>
      <c r="AP1620" s="5"/>
      <c r="AQ1620" s="5"/>
    </row>
    <row r="1621" spans="8:43" x14ac:dyDescent="0.2">
      <c r="H1621" s="5"/>
      <c r="I1621" s="5"/>
      <c r="J1621" s="5"/>
      <c r="K1621" s="5"/>
      <c r="AC1621" s="5"/>
      <c r="AF1621" s="5"/>
      <c r="AI1621" s="5"/>
      <c r="AM1621" s="32"/>
      <c r="AO1621" s="5"/>
      <c r="AP1621" s="5"/>
      <c r="AQ1621" s="5"/>
    </row>
    <row r="1622" spans="8:43" x14ac:dyDescent="0.2">
      <c r="H1622" s="5"/>
      <c r="I1622" s="5"/>
      <c r="J1622" s="5"/>
      <c r="K1622" s="5"/>
      <c r="AC1622" s="5"/>
      <c r="AF1622" s="5"/>
      <c r="AI1622" s="5"/>
      <c r="AM1622" s="32"/>
      <c r="AO1622" s="5"/>
      <c r="AP1622" s="5"/>
      <c r="AQ1622" s="5"/>
    </row>
    <row r="1623" spans="8:43" x14ac:dyDescent="0.2">
      <c r="H1623" s="5"/>
      <c r="I1623" s="5"/>
      <c r="J1623" s="5"/>
      <c r="K1623" s="5"/>
      <c r="AC1623" s="5"/>
      <c r="AF1623" s="5"/>
      <c r="AI1623" s="5"/>
      <c r="AM1623" s="32"/>
      <c r="AO1623" s="5"/>
      <c r="AP1623" s="5"/>
      <c r="AQ1623" s="5"/>
    </row>
    <row r="1624" spans="8:43" x14ac:dyDescent="0.2">
      <c r="H1624" s="5"/>
      <c r="I1624" s="5"/>
      <c r="J1624" s="5"/>
      <c r="K1624" s="5"/>
      <c r="AC1624" s="5"/>
      <c r="AF1624" s="5"/>
      <c r="AI1624" s="5"/>
      <c r="AM1624" s="32"/>
      <c r="AO1624" s="5"/>
      <c r="AP1624" s="5"/>
      <c r="AQ1624" s="5"/>
    </row>
    <row r="1625" spans="8:43" x14ac:dyDescent="0.2">
      <c r="H1625" s="5"/>
      <c r="I1625" s="5"/>
      <c r="J1625" s="5"/>
      <c r="K1625" s="5"/>
      <c r="AC1625" s="5"/>
      <c r="AF1625" s="5"/>
      <c r="AI1625" s="5"/>
      <c r="AM1625" s="32"/>
      <c r="AO1625" s="5"/>
      <c r="AP1625" s="5"/>
      <c r="AQ1625" s="5"/>
    </row>
    <row r="1626" spans="8:43" x14ac:dyDescent="0.2">
      <c r="H1626" s="5"/>
      <c r="I1626" s="5"/>
      <c r="J1626" s="5"/>
      <c r="K1626" s="5"/>
      <c r="AC1626" s="5"/>
      <c r="AF1626" s="5"/>
      <c r="AI1626" s="5"/>
      <c r="AM1626" s="32"/>
      <c r="AO1626" s="5"/>
      <c r="AP1626" s="5"/>
      <c r="AQ1626" s="5"/>
    </row>
    <row r="1627" spans="8:43" x14ac:dyDescent="0.2">
      <c r="H1627" s="5"/>
      <c r="I1627" s="5"/>
      <c r="J1627" s="5"/>
      <c r="K1627" s="5"/>
      <c r="AC1627" s="5"/>
      <c r="AF1627" s="5"/>
      <c r="AI1627" s="5"/>
      <c r="AM1627" s="32"/>
      <c r="AO1627" s="5"/>
      <c r="AP1627" s="5"/>
      <c r="AQ1627" s="5"/>
    </row>
    <row r="1628" spans="8:43" x14ac:dyDescent="0.2">
      <c r="H1628" s="5"/>
      <c r="I1628" s="5"/>
      <c r="J1628" s="5"/>
      <c r="K1628" s="5"/>
      <c r="AC1628" s="5"/>
      <c r="AF1628" s="5"/>
      <c r="AI1628" s="5"/>
      <c r="AM1628" s="32"/>
      <c r="AO1628" s="5"/>
      <c r="AP1628" s="5"/>
      <c r="AQ1628" s="5"/>
    </row>
    <row r="1629" spans="8:43" x14ac:dyDescent="0.2">
      <c r="H1629" s="5"/>
      <c r="I1629" s="5"/>
      <c r="J1629" s="5"/>
      <c r="K1629" s="5"/>
      <c r="AC1629" s="5"/>
      <c r="AF1629" s="5"/>
      <c r="AI1629" s="5"/>
      <c r="AM1629" s="32"/>
      <c r="AO1629" s="5"/>
      <c r="AP1629" s="5"/>
      <c r="AQ1629" s="5"/>
    </row>
    <row r="1630" spans="8:43" x14ac:dyDescent="0.2">
      <c r="H1630" s="5"/>
      <c r="I1630" s="5"/>
      <c r="J1630" s="5"/>
      <c r="K1630" s="5"/>
      <c r="AC1630" s="5"/>
      <c r="AF1630" s="5"/>
      <c r="AI1630" s="5"/>
      <c r="AM1630" s="32"/>
      <c r="AO1630" s="5"/>
      <c r="AP1630" s="5"/>
      <c r="AQ1630" s="5"/>
    </row>
    <row r="1631" spans="8:43" x14ac:dyDescent="0.2">
      <c r="H1631" s="5"/>
      <c r="I1631" s="5"/>
      <c r="J1631" s="5"/>
      <c r="K1631" s="5"/>
      <c r="AC1631" s="5"/>
      <c r="AF1631" s="5"/>
      <c r="AI1631" s="5"/>
      <c r="AM1631" s="32"/>
      <c r="AO1631" s="5"/>
      <c r="AP1631" s="5"/>
      <c r="AQ1631" s="5"/>
    </row>
    <row r="1632" spans="8:43" x14ac:dyDescent="0.2">
      <c r="H1632" s="5"/>
      <c r="I1632" s="5"/>
      <c r="J1632" s="5"/>
      <c r="K1632" s="5"/>
      <c r="AC1632" s="5"/>
      <c r="AF1632" s="5"/>
      <c r="AI1632" s="5"/>
      <c r="AM1632" s="32"/>
      <c r="AO1632" s="5"/>
      <c r="AP1632" s="5"/>
      <c r="AQ1632" s="5"/>
    </row>
    <row r="1633" spans="8:43" x14ac:dyDescent="0.2">
      <c r="H1633" s="5"/>
      <c r="I1633" s="5"/>
      <c r="J1633" s="5"/>
      <c r="K1633" s="5"/>
      <c r="AC1633" s="5"/>
      <c r="AF1633" s="5"/>
      <c r="AI1633" s="5"/>
      <c r="AM1633" s="32"/>
      <c r="AO1633" s="5"/>
      <c r="AP1633" s="5"/>
      <c r="AQ1633" s="5"/>
    </row>
    <row r="1634" spans="8:43" x14ac:dyDescent="0.2">
      <c r="H1634" s="5"/>
      <c r="I1634" s="5"/>
      <c r="J1634" s="5"/>
      <c r="K1634" s="5"/>
      <c r="AC1634" s="5"/>
      <c r="AF1634" s="5"/>
      <c r="AI1634" s="5"/>
      <c r="AM1634" s="32"/>
      <c r="AO1634" s="5"/>
      <c r="AP1634" s="5"/>
      <c r="AQ1634" s="5"/>
    </row>
    <row r="1635" spans="8:43" x14ac:dyDescent="0.2">
      <c r="H1635" s="5"/>
      <c r="I1635" s="5"/>
      <c r="J1635" s="5"/>
      <c r="K1635" s="5"/>
      <c r="AC1635" s="5"/>
      <c r="AF1635" s="5"/>
      <c r="AI1635" s="5"/>
      <c r="AM1635" s="32"/>
      <c r="AO1635" s="5"/>
      <c r="AP1635" s="5"/>
      <c r="AQ1635" s="5"/>
    </row>
    <row r="1636" spans="8:43" x14ac:dyDescent="0.2">
      <c r="H1636" s="5"/>
      <c r="I1636" s="5"/>
      <c r="J1636" s="5"/>
      <c r="K1636" s="5"/>
      <c r="AC1636" s="5"/>
      <c r="AF1636" s="5"/>
      <c r="AI1636" s="5"/>
      <c r="AM1636" s="32"/>
      <c r="AO1636" s="5"/>
      <c r="AP1636" s="5"/>
      <c r="AQ1636" s="5"/>
    </row>
    <row r="1637" spans="8:43" x14ac:dyDescent="0.2">
      <c r="H1637" s="5"/>
      <c r="I1637" s="5"/>
      <c r="J1637" s="5"/>
      <c r="K1637" s="5"/>
      <c r="AC1637" s="5"/>
      <c r="AF1637" s="5"/>
      <c r="AI1637" s="5"/>
      <c r="AM1637" s="32"/>
      <c r="AO1637" s="5"/>
      <c r="AP1637" s="5"/>
      <c r="AQ1637" s="5"/>
    </row>
    <row r="1638" spans="8:43" x14ac:dyDescent="0.2">
      <c r="H1638" s="5"/>
      <c r="I1638" s="5"/>
      <c r="J1638" s="5"/>
      <c r="K1638" s="5"/>
      <c r="AC1638" s="5"/>
      <c r="AF1638" s="5"/>
      <c r="AI1638" s="5"/>
      <c r="AM1638" s="32"/>
      <c r="AO1638" s="5"/>
      <c r="AP1638" s="5"/>
      <c r="AQ1638" s="5"/>
    </row>
    <row r="1639" spans="8:43" x14ac:dyDescent="0.2">
      <c r="H1639" s="5"/>
      <c r="I1639" s="5"/>
      <c r="J1639" s="5"/>
      <c r="K1639" s="5"/>
      <c r="AC1639" s="5"/>
      <c r="AF1639" s="5"/>
      <c r="AI1639" s="5"/>
      <c r="AM1639" s="32"/>
      <c r="AO1639" s="5"/>
      <c r="AP1639" s="5"/>
      <c r="AQ1639" s="5"/>
    </row>
    <row r="1640" spans="8:43" x14ac:dyDescent="0.2">
      <c r="H1640" s="5"/>
      <c r="I1640" s="5"/>
      <c r="J1640" s="5"/>
      <c r="K1640" s="5"/>
      <c r="AC1640" s="5"/>
      <c r="AF1640" s="5"/>
      <c r="AI1640" s="5"/>
      <c r="AM1640" s="32"/>
      <c r="AO1640" s="5"/>
      <c r="AP1640" s="5"/>
      <c r="AQ1640" s="5"/>
    </row>
    <row r="1641" spans="8:43" x14ac:dyDescent="0.2">
      <c r="H1641" s="5"/>
      <c r="I1641" s="5"/>
      <c r="J1641" s="5"/>
      <c r="K1641" s="5"/>
      <c r="AC1641" s="5"/>
      <c r="AF1641" s="5"/>
      <c r="AI1641" s="5"/>
      <c r="AM1641" s="32"/>
      <c r="AO1641" s="5"/>
      <c r="AP1641" s="5"/>
      <c r="AQ1641" s="5"/>
    </row>
    <row r="1642" spans="8:43" x14ac:dyDescent="0.2">
      <c r="H1642" s="5"/>
      <c r="I1642" s="5"/>
      <c r="J1642" s="5"/>
      <c r="K1642" s="5"/>
      <c r="AC1642" s="5"/>
      <c r="AF1642" s="5"/>
      <c r="AI1642" s="5"/>
      <c r="AM1642" s="32"/>
      <c r="AO1642" s="5"/>
      <c r="AP1642" s="5"/>
      <c r="AQ1642" s="5"/>
    </row>
    <row r="1643" spans="8:43" x14ac:dyDescent="0.2">
      <c r="H1643" s="5"/>
      <c r="I1643" s="5"/>
      <c r="J1643" s="5"/>
      <c r="K1643" s="5"/>
      <c r="AC1643" s="5"/>
      <c r="AF1643" s="5"/>
      <c r="AI1643" s="5"/>
      <c r="AM1643" s="32"/>
      <c r="AO1643" s="5"/>
      <c r="AP1643" s="5"/>
      <c r="AQ1643" s="5"/>
    </row>
    <row r="1644" spans="8:43" x14ac:dyDescent="0.2">
      <c r="H1644" s="5"/>
      <c r="I1644" s="5"/>
      <c r="J1644" s="5"/>
      <c r="K1644" s="5"/>
      <c r="AC1644" s="5"/>
      <c r="AF1644" s="5"/>
      <c r="AI1644" s="5"/>
      <c r="AM1644" s="32"/>
      <c r="AO1644" s="5"/>
      <c r="AP1644" s="5"/>
      <c r="AQ1644" s="5"/>
    </row>
    <row r="1645" spans="8:43" x14ac:dyDescent="0.2">
      <c r="H1645" s="5"/>
      <c r="I1645" s="5"/>
      <c r="J1645" s="5"/>
      <c r="K1645" s="5"/>
      <c r="AC1645" s="5"/>
      <c r="AF1645" s="5"/>
      <c r="AI1645" s="5"/>
      <c r="AM1645" s="32"/>
      <c r="AO1645" s="5"/>
      <c r="AP1645" s="5"/>
      <c r="AQ1645" s="5"/>
    </row>
    <row r="1646" spans="8:43" x14ac:dyDescent="0.2">
      <c r="H1646" s="5"/>
      <c r="I1646" s="5"/>
      <c r="J1646" s="5"/>
      <c r="K1646" s="5"/>
      <c r="AC1646" s="5"/>
      <c r="AF1646" s="5"/>
      <c r="AI1646" s="5"/>
      <c r="AM1646" s="32"/>
      <c r="AO1646" s="5"/>
      <c r="AP1646" s="5"/>
      <c r="AQ1646" s="5"/>
    </row>
    <row r="1647" spans="8:43" x14ac:dyDescent="0.2">
      <c r="H1647" s="5"/>
      <c r="I1647" s="5"/>
      <c r="J1647" s="5"/>
      <c r="K1647" s="5"/>
      <c r="AC1647" s="5"/>
      <c r="AF1647" s="5"/>
      <c r="AI1647" s="5"/>
      <c r="AM1647" s="32"/>
      <c r="AO1647" s="5"/>
      <c r="AP1647" s="5"/>
      <c r="AQ1647" s="5"/>
    </row>
    <row r="1648" spans="8:43" x14ac:dyDescent="0.2">
      <c r="H1648" s="5"/>
      <c r="I1648" s="5"/>
      <c r="J1648" s="5"/>
      <c r="K1648" s="5"/>
      <c r="AC1648" s="5"/>
      <c r="AF1648" s="5"/>
      <c r="AI1648" s="5"/>
      <c r="AM1648" s="32"/>
      <c r="AO1648" s="5"/>
      <c r="AP1648" s="5"/>
      <c r="AQ1648" s="5"/>
    </row>
    <row r="1649" spans="8:43" x14ac:dyDescent="0.2">
      <c r="H1649" s="5"/>
      <c r="I1649" s="5"/>
      <c r="J1649" s="5"/>
      <c r="K1649" s="5"/>
      <c r="AC1649" s="5"/>
      <c r="AF1649" s="5"/>
      <c r="AI1649" s="5"/>
      <c r="AM1649" s="32"/>
      <c r="AO1649" s="5"/>
      <c r="AP1649" s="5"/>
      <c r="AQ1649" s="5"/>
    </row>
    <row r="1650" spans="8:43" x14ac:dyDescent="0.2">
      <c r="H1650" s="5"/>
      <c r="I1650" s="5"/>
      <c r="J1650" s="5"/>
      <c r="K1650" s="5"/>
      <c r="AC1650" s="5"/>
      <c r="AF1650" s="5"/>
      <c r="AI1650" s="5"/>
      <c r="AM1650" s="32"/>
      <c r="AO1650" s="5"/>
      <c r="AP1650" s="5"/>
      <c r="AQ1650" s="5"/>
    </row>
    <row r="1651" spans="8:43" x14ac:dyDescent="0.2">
      <c r="H1651" s="5"/>
      <c r="I1651" s="5"/>
      <c r="J1651" s="5"/>
      <c r="K1651" s="5"/>
      <c r="AC1651" s="5"/>
      <c r="AF1651" s="5"/>
      <c r="AI1651" s="5"/>
      <c r="AM1651" s="32"/>
      <c r="AO1651" s="5"/>
      <c r="AP1651" s="5"/>
      <c r="AQ1651" s="5"/>
    </row>
    <row r="1652" spans="8:43" x14ac:dyDescent="0.2">
      <c r="H1652" s="5"/>
      <c r="I1652" s="5"/>
      <c r="J1652" s="5"/>
      <c r="K1652" s="5"/>
      <c r="AC1652" s="5"/>
      <c r="AF1652" s="5"/>
      <c r="AI1652" s="5"/>
      <c r="AM1652" s="32"/>
      <c r="AO1652" s="5"/>
      <c r="AP1652" s="5"/>
      <c r="AQ1652" s="5"/>
    </row>
    <row r="1653" spans="8:43" x14ac:dyDescent="0.2">
      <c r="H1653" s="5"/>
      <c r="I1653" s="5"/>
      <c r="J1653" s="5"/>
      <c r="K1653" s="5"/>
      <c r="AC1653" s="5"/>
      <c r="AF1653" s="5"/>
      <c r="AI1653" s="5"/>
      <c r="AM1653" s="32"/>
      <c r="AO1653" s="5"/>
      <c r="AP1653" s="5"/>
      <c r="AQ1653" s="5"/>
    </row>
    <row r="1654" spans="8:43" x14ac:dyDescent="0.2">
      <c r="H1654" s="5"/>
      <c r="I1654" s="5"/>
      <c r="J1654" s="5"/>
      <c r="K1654" s="5"/>
      <c r="AC1654" s="5"/>
      <c r="AF1654" s="5"/>
      <c r="AI1654" s="5"/>
      <c r="AM1654" s="32"/>
      <c r="AO1654" s="5"/>
      <c r="AP1654" s="5"/>
      <c r="AQ1654" s="5"/>
    </row>
    <row r="1655" spans="8:43" x14ac:dyDescent="0.2">
      <c r="H1655" s="5"/>
      <c r="I1655" s="5"/>
      <c r="J1655" s="5"/>
      <c r="K1655" s="5"/>
      <c r="AC1655" s="5"/>
      <c r="AF1655" s="5"/>
      <c r="AI1655" s="5"/>
      <c r="AM1655" s="32"/>
      <c r="AO1655" s="5"/>
      <c r="AP1655" s="5"/>
      <c r="AQ1655" s="5"/>
    </row>
    <row r="1656" spans="8:43" x14ac:dyDescent="0.2">
      <c r="H1656" s="5"/>
      <c r="I1656" s="5"/>
      <c r="J1656" s="5"/>
      <c r="K1656" s="5"/>
      <c r="AC1656" s="5"/>
      <c r="AF1656" s="5"/>
      <c r="AI1656" s="5"/>
      <c r="AM1656" s="32"/>
      <c r="AO1656" s="5"/>
      <c r="AP1656" s="5"/>
      <c r="AQ1656" s="5"/>
    </row>
    <row r="1657" spans="8:43" x14ac:dyDescent="0.2">
      <c r="H1657" s="5"/>
      <c r="I1657" s="5"/>
      <c r="J1657" s="5"/>
      <c r="K1657" s="5"/>
      <c r="AC1657" s="5"/>
      <c r="AF1657" s="5"/>
      <c r="AI1657" s="5"/>
      <c r="AM1657" s="32"/>
      <c r="AO1657" s="5"/>
      <c r="AP1657" s="5"/>
      <c r="AQ1657" s="5"/>
    </row>
    <row r="1658" spans="8:43" x14ac:dyDescent="0.2">
      <c r="H1658" s="5"/>
      <c r="I1658" s="5"/>
      <c r="J1658" s="5"/>
      <c r="K1658" s="5"/>
      <c r="AC1658" s="5"/>
      <c r="AF1658" s="5"/>
      <c r="AI1658" s="5"/>
      <c r="AM1658" s="32"/>
      <c r="AO1658" s="5"/>
      <c r="AP1658" s="5"/>
      <c r="AQ1658" s="5"/>
    </row>
    <row r="1659" spans="8:43" x14ac:dyDescent="0.2">
      <c r="H1659" s="5"/>
      <c r="I1659" s="5"/>
      <c r="J1659" s="5"/>
      <c r="K1659" s="5"/>
      <c r="AC1659" s="5"/>
      <c r="AF1659" s="5"/>
      <c r="AI1659" s="5"/>
      <c r="AM1659" s="32"/>
      <c r="AO1659" s="5"/>
      <c r="AP1659" s="5"/>
      <c r="AQ1659" s="5"/>
    </row>
    <row r="1660" spans="8:43" x14ac:dyDescent="0.2">
      <c r="H1660" s="5"/>
      <c r="I1660" s="5"/>
      <c r="J1660" s="5"/>
      <c r="K1660" s="5"/>
      <c r="AC1660" s="5"/>
      <c r="AF1660" s="5"/>
      <c r="AI1660" s="5"/>
      <c r="AM1660" s="32"/>
      <c r="AO1660" s="5"/>
      <c r="AP1660" s="5"/>
      <c r="AQ1660" s="5"/>
    </row>
    <row r="1661" spans="8:43" x14ac:dyDescent="0.2">
      <c r="H1661" s="5"/>
      <c r="I1661" s="5"/>
      <c r="J1661" s="5"/>
      <c r="K1661" s="5"/>
      <c r="AC1661" s="5"/>
      <c r="AF1661" s="5"/>
      <c r="AI1661" s="5"/>
      <c r="AM1661" s="32"/>
      <c r="AO1661" s="5"/>
      <c r="AP1661" s="5"/>
      <c r="AQ1661" s="5"/>
    </row>
    <row r="1662" spans="8:43" x14ac:dyDescent="0.2">
      <c r="H1662" s="5"/>
      <c r="I1662" s="5"/>
      <c r="J1662" s="5"/>
      <c r="K1662" s="5"/>
      <c r="AC1662" s="5"/>
      <c r="AF1662" s="5"/>
      <c r="AI1662" s="5"/>
      <c r="AM1662" s="32"/>
      <c r="AO1662" s="5"/>
      <c r="AP1662" s="5"/>
      <c r="AQ1662" s="5"/>
    </row>
    <row r="1663" spans="8:43" x14ac:dyDescent="0.2">
      <c r="H1663" s="5"/>
      <c r="I1663" s="5"/>
      <c r="J1663" s="5"/>
      <c r="K1663" s="5"/>
      <c r="AC1663" s="5"/>
      <c r="AF1663" s="5"/>
      <c r="AI1663" s="5"/>
      <c r="AM1663" s="32"/>
      <c r="AO1663" s="5"/>
      <c r="AP1663" s="5"/>
      <c r="AQ1663" s="5"/>
    </row>
    <row r="1664" spans="8:43" x14ac:dyDescent="0.2">
      <c r="H1664" s="5"/>
      <c r="I1664" s="5"/>
      <c r="J1664" s="5"/>
      <c r="K1664" s="5"/>
      <c r="AC1664" s="5"/>
      <c r="AF1664" s="5"/>
      <c r="AI1664" s="5"/>
      <c r="AM1664" s="32"/>
      <c r="AO1664" s="5"/>
      <c r="AP1664" s="5"/>
      <c r="AQ1664" s="5"/>
    </row>
    <row r="1665" spans="8:43" x14ac:dyDescent="0.2">
      <c r="H1665" s="5"/>
      <c r="I1665" s="5"/>
      <c r="J1665" s="5"/>
      <c r="K1665" s="5"/>
      <c r="AC1665" s="5"/>
      <c r="AF1665" s="5"/>
      <c r="AI1665" s="5"/>
      <c r="AM1665" s="32"/>
      <c r="AO1665" s="5"/>
      <c r="AP1665" s="5"/>
      <c r="AQ1665" s="5"/>
    </row>
    <row r="1666" spans="8:43" x14ac:dyDescent="0.2">
      <c r="H1666" s="5"/>
      <c r="I1666" s="5"/>
      <c r="J1666" s="5"/>
      <c r="K1666" s="5"/>
      <c r="AC1666" s="5"/>
      <c r="AF1666" s="5"/>
      <c r="AI1666" s="5"/>
      <c r="AM1666" s="32"/>
      <c r="AO1666" s="5"/>
      <c r="AP1666" s="5"/>
      <c r="AQ1666" s="5"/>
    </row>
    <row r="1667" spans="8:43" x14ac:dyDescent="0.2">
      <c r="H1667" s="5"/>
      <c r="I1667" s="5"/>
      <c r="J1667" s="5"/>
      <c r="K1667" s="5"/>
      <c r="AC1667" s="5"/>
      <c r="AF1667" s="5"/>
      <c r="AI1667" s="5"/>
      <c r="AM1667" s="32"/>
      <c r="AO1667" s="5"/>
      <c r="AP1667" s="5"/>
      <c r="AQ1667" s="5"/>
    </row>
    <row r="1668" spans="8:43" x14ac:dyDescent="0.2">
      <c r="H1668" s="5"/>
      <c r="I1668" s="5"/>
      <c r="J1668" s="5"/>
      <c r="K1668" s="5"/>
      <c r="AC1668" s="5"/>
      <c r="AF1668" s="5"/>
      <c r="AI1668" s="5"/>
      <c r="AM1668" s="32"/>
      <c r="AO1668" s="5"/>
      <c r="AP1668" s="5"/>
      <c r="AQ1668" s="5"/>
    </row>
    <row r="1669" spans="8:43" x14ac:dyDescent="0.2">
      <c r="H1669" s="5"/>
      <c r="I1669" s="5"/>
      <c r="J1669" s="5"/>
      <c r="K1669" s="5"/>
      <c r="AC1669" s="5"/>
      <c r="AF1669" s="5"/>
      <c r="AI1669" s="5"/>
      <c r="AM1669" s="32"/>
      <c r="AO1669" s="5"/>
      <c r="AP1669" s="5"/>
      <c r="AQ1669" s="5"/>
    </row>
    <row r="1670" spans="8:43" x14ac:dyDescent="0.2">
      <c r="H1670" s="5"/>
      <c r="I1670" s="5"/>
      <c r="J1670" s="5"/>
      <c r="K1670" s="5"/>
      <c r="AC1670" s="5"/>
      <c r="AF1670" s="5"/>
      <c r="AI1670" s="5"/>
      <c r="AM1670" s="32"/>
      <c r="AO1670" s="5"/>
      <c r="AP1670" s="5"/>
      <c r="AQ1670" s="5"/>
    </row>
    <row r="1671" spans="8:43" x14ac:dyDescent="0.2">
      <c r="H1671" s="5"/>
      <c r="I1671" s="5"/>
      <c r="J1671" s="5"/>
      <c r="K1671" s="5"/>
      <c r="AC1671" s="5"/>
      <c r="AF1671" s="5"/>
      <c r="AI1671" s="5"/>
      <c r="AM1671" s="32"/>
      <c r="AO1671" s="5"/>
      <c r="AP1671" s="5"/>
      <c r="AQ1671" s="5"/>
    </row>
    <row r="1672" spans="8:43" x14ac:dyDescent="0.2">
      <c r="H1672" s="5"/>
      <c r="I1672" s="5"/>
      <c r="J1672" s="5"/>
      <c r="K1672" s="5"/>
      <c r="AC1672" s="5"/>
      <c r="AF1672" s="5"/>
      <c r="AI1672" s="5"/>
      <c r="AM1672" s="32"/>
      <c r="AO1672" s="5"/>
      <c r="AP1672" s="5"/>
      <c r="AQ1672" s="5"/>
    </row>
    <row r="1673" spans="8:43" x14ac:dyDescent="0.2">
      <c r="H1673" s="5"/>
      <c r="I1673" s="5"/>
      <c r="J1673" s="5"/>
      <c r="K1673" s="5"/>
      <c r="AC1673" s="5"/>
      <c r="AF1673" s="5"/>
      <c r="AI1673" s="5"/>
      <c r="AM1673" s="32"/>
      <c r="AO1673" s="5"/>
      <c r="AP1673" s="5"/>
      <c r="AQ1673" s="5"/>
    </row>
    <row r="1674" spans="8:43" x14ac:dyDescent="0.2">
      <c r="H1674" s="5"/>
      <c r="I1674" s="5"/>
      <c r="J1674" s="5"/>
      <c r="K1674" s="5"/>
      <c r="AC1674" s="5"/>
      <c r="AF1674" s="5"/>
      <c r="AI1674" s="5"/>
      <c r="AM1674" s="32"/>
      <c r="AO1674" s="5"/>
      <c r="AP1674" s="5"/>
      <c r="AQ1674" s="5"/>
    </row>
    <row r="1675" spans="8:43" x14ac:dyDescent="0.2">
      <c r="H1675" s="5"/>
      <c r="I1675" s="5"/>
      <c r="J1675" s="5"/>
      <c r="K1675" s="5"/>
      <c r="AC1675" s="5"/>
      <c r="AF1675" s="5"/>
      <c r="AI1675" s="5"/>
      <c r="AM1675" s="32"/>
      <c r="AO1675" s="5"/>
      <c r="AP1675" s="5"/>
      <c r="AQ1675" s="5"/>
    </row>
    <row r="1676" spans="8:43" x14ac:dyDescent="0.2">
      <c r="H1676" s="5"/>
      <c r="I1676" s="5"/>
      <c r="J1676" s="5"/>
      <c r="K1676" s="5"/>
      <c r="AC1676" s="5"/>
      <c r="AF1676" s="5"/>
      <c r="AI1676" s="5"/>
      <c r="AM1676" s="32"/>
      <c r="AO1676" s="5"/>
      <c r="AP1676" s="5"/>
      <c r="AQ1676" s="5"/>
    </row>
    <row r="1677" spans="8:43" x14ac:dyDescent="0.2">
      <c r="H1677" s="5"/>
      <c r="I1677" s="5"/>
      <c r="J1677" s="5"/>
      <c r="K1677" s="5"/>
      <c r="AC1677" s="5"/>
      <c r="AF1677" s="5"/>
      <c r="AI1677" s="5"/>
      <c r="AM1677" s="32"/>
      <c r="AO1677" s="5"/>
      <c r="AP1677" s="5"/>
      <c r="AQ1677" s="5"/>
    </row>
    <row r="1678" spans="8:43" x14ac:dyDescent="0.2">
      <c r="H1678" s="5"/>
      <c r="I1678" s="5"/>
      <c r="J1678" s="5"/>
      <c r="K1678" s="5"/>
      <c r="AC1678" s="5"/>
      <c r="AF1678" s="5"/>
      <c r="AI1678" s="5"/>
      <c r="AM1678" s="32"/>
      <c r="AO1678" s="5"/>
      <c r="AP1678" s="5"/>
      <c r="AQ1678" s="5"/>
    </row>
    <row r="1679" spans="8:43" x14ac:dyDescent="0.2">
      <c r="H1679" s="5"/>
      <c r="I1679" s="5"/>
      <c r="J1679" s="5"/>
      <c r="K1679" s="5"/>
      <c r="AC1679" s="5"/>
      <c r="AF1679" s="5"/>
      <c r="AI1679" s="5"/>
      <c r="AM1679" s="32"/>
      <c r="AO1679" s="5"/>
      <c r="AP1679" s="5"/>
      <c r="AQ1679" s="5"/>
    </row>
    <row r="1680" spans="8:43" x14ac:dyDescent="0.2">
      <c r="H1680" s="5"/>
      <c r="I1680" s="5"/>
      <c r="J1680" s="5"/>
      <c r="K1680" s="5"/>
      <c r="AC1680" s="5"/>
      <c r="AF1680" s="5"/>
      <c r="AI1680" s="5"/>
      <c r="AM1680" s="32"/>
      <c r="AO1680" s="5"/>
      <c r="AP1680" s="5"/>
      <c r="AQ1680" s="5"/>
    </row>
    <row r="1681" spans="8:43" x14ac:dyDescent="0.2">
      <c r="H1681" s="5"/>
      <c r="I1681" s="5"/>
      <c r="J1681" s="5"/>
      <c r="K1681" s="5"/>
      <c r="AC1681" s="5"/>
      <c r="AF1681" s="5"/>
      <c r="AI1681" s="5"/>
      <c r="AM1681" s="32"/>
      <c r="AO1681" s="5"/>
      <c r="AP1681" s="5"/>
      <c r="AQ1681" s="5"/>
    </row>
    <row r="1682" spans="8:43" x14ac:dyDescent="0.2">
      <c r="H1682" s="5"/>
      <c r="I1682" s="5"/>
      <c r="J1682" s="5"/>
      <c r="K1682" s="5"/>
      <c r="AC1682" s="5"/>
      <c r="AF1682" s="5"/>
      <c r="AI1682" s="5"/>
      <c r="AM1682" s="32"/>
      <c r="AO1682" s="5"/>
      <c r="AP1682" s="5"/>
      <c r="AQ1682" s="5"/>
    </row>
    <row r="1683" spans="8:43" x14ac:dyDescent="0.2">
      <c r="H1683" s="5"/>
      <c r="I1683" s="5"/>
      <c r="J1683" s="5"/>
      <c r="K1683" s="5"/>
      <c r="AC1683" s="5"/>
      <c r="AF1683" s="5"/>
      <c r="AI1683" s="5"/>
      <c r="AM1683" s="32"/>
      <c r="AO1683" s="5"/>
      <c r="AP1683" s="5"/>
      <c r="AQ1683" s="5"/>
    </row>
    <row r="1684" spans="8:43" x14ac:dyDescent="0.2">
      <c r="H1684" s="5"/>
      <c r="I1684" s="5"/>
      <c r="J1684" s="5"/>
      <c r="K1684" s="5"/>
      <c r="AC1684" s="5"/>
      <c r="AF1684" s="5"/>
      <c r="AI1684" s="5"/>
      <c r="AM1684" s="32"/>
      <c r="AO1684" s="5"/>
      <c r="AP1684" s="5"/>
      <c r="AQ1684" s="5"/>
    </row>
    <row r="1685" spans="8:43" x14ac:dyDescent="0.2">
      <c r="H1685" s="5"/>
      <c r="I1685" s="5"/>
      <c r="J1685" s="5"/>
      <c r="K1685" s="5"/>
      <c r="AC1685" s="5"/>
      <c r="AF1685" s="5"/>
      <c r="AI1685" s="5"/>
      <c r="AM1685" s="32"/>
      <c r="AO1685" s="5"/>
      <c r="AP1685" s="5"/>
      <c r="AQ1685" s="5"/>
    </row>
    <row r="1686" spans="8:43" x14ac:dyDescent="0.2">
      <c r="H1686" s="5"/>
      <c r="I1686" s="5"/>
      <c r="J1686" s="5"/>
      <c r="K1686" s="5"/>
      <c r="AC1686" s="5"/>
      <c r="AF1686" s="5"/>
      <c r="AI1686" s="5"/>
      <c r="AM1686" s="32"/>
      <c r="AO1686" s="5"/>
      <c r="AP1686" s="5"/>
      <c r="AQ1686" s="5"/>
    </row>
    <row r="1687" spans="8:43" x14ac:dyDescent="0.2">
      <c r="H1687" s="5"/>
      <c r="I1687" s="5"/>
      <c r="J1687" s="5"/>
      <c r="K1687" s="5"/>
      <c r="AC1687" s="5"/>
      <c r="AF1687" s="5"/>
      <c r="AI1687" s="5"/>
      <c r="AM1687" s="32"/>
      <c r="AO1687" s="5"/>
      <c r="AP1687" s="5"/>
      <c r="AQ1687" s="5"/>
    </row>
    <row r="1688" spans="8:43" x14ac:dyDescent="0.2">
      <c r="H1688" s="5"/>
      <c r="I1688" s="5"/>
      <c r="J1688" s="5"/>
      <c r="K1688" s="5"/>
      <c r="AC1688" s="5"/>
      <c r="AF1688" s="5"/>
      <c r="AI1688" s="5"/>
      <c r="AM1688" s="32"/>
      <c r="AO1688" s="5"/>
      <c r="AP1688" s="5"/>
      <c r="AQ1688" s="5"/>
    </row>
    <row r="1689" spans="8:43" x14ac:dyDescent="0.2">
      <c r="H1689" s="5"/>
      <c r="I1689" s="5"/>
      <c r="J1689" s="5"/>
      <c r="K1689" s="5"/>
      <c r="AC1689" s="5"/>
      <c r="AF1689" s="5"/>
      <c r="AI1689" s="5"/>
      <c r="AM1689" s="32"/>
      <c r="AO1689" s="5"/>
      <c r="AP1689" s="5"/>
      <c r="AQ1689" s="5"/>
    </row>
    <row r="1690" spans="8:43" x14ac:dyDescent="0.2">
      <c r="H1690" s="5"/>
      <c r="I1690" s="5"/>
      <c r="J1690" s="5"/>
      <c r="K1690" s="5"/>
      <c r="AC1690" s="5"/>
      <c r="AF1690" s="5"/>
      <c r="AI1690" s="5"/>
      <c r="AM1690" s="32"/>
      <c r="AO1690" s="5"/>
      <c r="AP1690" s="5"/>
      <c r="AQ1690" s="5"/>
    </row>
    <row r="1691" spans="8:43" x14ac:dyDescent="0.2">
      <c r="H1691" s="5"/>
      <c r="I1691" s="5"/>
      <c r="J1691" s="5"/>
      <c r="K1691" s="5"/>
      <c r="AC1691" s="5"/>
      <c r="AF1691" s="5"/>
      <c r="AI1691" s="5"/>
      <c r="AM1691" s="32"/>
      <c r="AO1691" s="5"/>
      <c r="AP1691" s="5"/>
      <c r="AQ1691" s="5"/>
    </row>
    <row r="1692" spans="8:43" x14ac:dyDescent="0.2">
      <c r="H1692" s="5"/>
      <c r="I1692" s="5"/>
      <c r="J1692" s="5"/>
      <c r="K1692" s="5"/>
      <c r="AC1692" s="5"/>
      <c r="AF1692" s="5"/>
      <c r="AI1692" s="5"/>
      <c r="AM1692" s="32"/>
      <c r="AO1692" s="5"/>
      <c r="AP1692" s="5"/>
      <c r="AQ1692" s="5"/>
    </row>
    <row r="1693" spans="8:43" x14ac:dyDescent="0.2">
      <c r="H1693" s="5"/>
      <c r="I1693" s="5"/>
      <c r="J1693" s="5"/>
      <c r="K1693" s="5"/>
      <c r="AC1693" s="5"/>
      <c r="AF1693" s="5"/>
      <c r="AI1693" s="5"/>
      <c r="AM1693" s="32"/>
      <c r="AO1693" s="5"/>
      <c r="AP1693" s="5"/>
      <c r="AQ1693" s="5"/>
    </row>
    <row r="1694" spans="8:43" x14ac:dyDescent="0.2">
      <c r="H1694" s="5"/>
      <c r="I1694" s="5"/>
      <c r="J1694" s="5"/>
      <c r="K1694" s="5"/>
      <c r="AC1694" s="5"/>
      <c r="AF1694" s="5"/>
      <c r="AI1694" s="5"/>
      <c r="AM1694" s="32"/>
      <c r="AO1694" s="5"/>
      <c r="AP1694" s="5"/>
      <c r="AQ1694" s="5"/>
    </row>
    <row r="1695" spans="8:43" x14ac:dyDescent="0.2">
      <c r="H1695" s="5"/>
      <c r="I1695" s="5"/>
      <c r="J1695" s="5"/>
      <c r="K1695" s="5"/>
      <c r="AC1695" s="5"/>
      <c r="AF1695" s="5"/>
      <c r="AI1695" s="5"/>
      <c r="AM1695" s="32"/>
      <c r="AO1695" s="5"/>
      <c r="AP1695" s="5"/>
      <c r="AQ1695" s="5"/>
    </row>
    <row r="1696" spans="8:43" x14ac:dyDescent="0.2">
      <c r="H1696" s="5"/>
      <c r="I1696" s="5"/>
      <c r="J1696" s="5"/>
      <c r="K1696" s="5"/>
      <c r="AC1696" s="5"/>
      <c r="AF1696" s="5"/>
      <c r="AI1696" s="5"/>
      <c r="AM1696" s="32"/>
      <c r="AO1696" s="5"/>
      <c r="AP1696" s="5"/>
      <c r="AQ1696" s="5"/>
    </row>
    <row r="1697" spans="8:43" x14ac:dyDescent="0.2">
      <c r="H1697" s="5"/>
      <c r="I1697" s="5"/>
      <c r="J1697" s="5"/>
      <c r="K1697" s="5"/>
      <c r="AC1697" s="5"/>
      <c r="AF1697" s="5"/>
      <c r="AI1697" s="5"/>
      <c r="AM1697" s="32"/>
      <c r="AO1697" s="5"/>
      <c r="AP1697" s="5"/>
      <c r="AQ1697" s="5"/>
    </row>
    <row r="1698" spans="8:43" x14ac:dyDescent="0.2">
      <c r="H1698" s="5"/>
      <c r="I1698" s="5"/>
      <c r="J1698" s="5"/>
      <c r="K1698" s="5"/>
      <c r="AC1698" s="5"/>
      <c r="AF1698" s="5"/>
      <c r="AI1698" s="5"/>
      <c r="AM1698" s="32"/>
      <c r="AO1698" s="5"/>
      <c r="AP1698" s="5"/>
      <c r="AQ1698" s="5"/>
    </row>
    <row r="1699" spans="8:43" x14ac:dyDescent="0.2">
      <c r="H1699" s="5"/>
      <c r="I1699" s="5"/>
      <c r="J1699" s="5"/>
      <c r="K1699" s="5"/>
      <c r="AC1699" s="5"/>
      <c r="AF1699" s="5"/>
      <c r="AI1699" s="5"/>
      <c r="AM1699" s="32"/>
      <c r="AO1699" s="5"/>
      <c r="AP1699" s="5"/>
      <c r="AQ1699" s="5"/>
    </row>
    <row r="1700" spans="8:43" x14ac:dyDescent="0.2">
      <c r="H1700" s="5"/>
      <c r="I1700" s="5"/>
      <c r="J1700" s="5"/>
      <c r="K1700" s="5"/>
      <c r="AC1700" s="5"/>
      <c r="AF1700" s="5"/>
      <c r="AI1700" s="5"/>
      <c r="AM1700" s="32"/>
      <c r="AO1700" s="5"/>
      <c r="AP1700" s="5"/>
      <c r="AQ1700" s="5"/>
    </row>
    <row r="1701" spans="8:43" x14ac:dyDescent="0.2">
      <c r="H1701" s="5"/>
      <c r="I1701" s="5"/>
      <c r="J1701" s="5"/>
      <c r="K1701" s="5"/>
      <c r="AC1701" s="5"/>
      <c r="AF1701" s="5"/>
      <c r="AI1701" s="5"/>
      <c r="AM1701" s="32"/>
      <c r="AO1701" s="5"/>
      <c r="AP1701" s="5"/>
      <c r="AQ1701" s="5"/>
    </row>
    <row r="1702" spans="8:43" x14ac:dyDescent="0.2">
      <c r="H1702" s="5"/>
      <c r="I1702" s="5"/>
      <c r="J1702" s="5"/>
      <c r="K1702" s="5"/>
      <c r="AC1702" s="5"/>
      <c r="AF1702" s="5"/>
      <c r="AI1702" s="5"/>
      <c r="AM1702" s="32"/>
      <c r="AO1702" s="5"/>
      <c r="AP1702" s="5"/>
      <c r="AQ1702" s="5"/>
    </row>
    <row r="1703" spans="8:43" x14ac:dyDescent="0.2">
      <c r="H1703" s="5"/>
      <c r="I1703" s="5"/>
      <c r="J1703" s="5"/>
      <c r="K1703" s="5"/>
      <c r="AC1703" s="5"/>
      <c r="AF1703" s="5"/>
      <c r="AI1703" s="5"/>
      <c r="AM1703" s="32"/>
      <c r="AO1703" s="5"/>
      <c r="AP1703" s="5"/>
      <c r="AQ1703" s="5"/>
    </row>
    <row r="1704" spans="8:43" x14ac:dyDescent="0.2">
      <c r="H1704" s="5"/>
      <c r="I1704" s="5"/>
      <c r="J1704" s="5"/>
      <c r="K1704" s="5"/>
      <c r="AC1704" s="5"/>
      <c r="AF1704" s="5"/>
      <c r="AI1704" s="5"/>
      <c r="AM1704" s="32"/>
      <c r="AO1704" s="5"/>
      <c r="AP1704" s="5"/>
      <c r="AQ1704" s="5"/>
    </row>
    <row r="1705" spans="8:43" x14ac:dyDescent="0.2">
      <c r="H1705" s="5"/>
      <c r="I1705" s="5"/>
      <c r="J1705" s="5"/>
      <c r="K1705" s="5"/>
      <c r="AC1705" s="5"/>
      <c r="AF1705" s="5"/>
      <c r="AI1705" s="5"/>
      <c r="AM1705" s="32"/>
      <c r="AO1705" s="5"/>
      <c r="AP1705" s="5"/>
      <c r="AQ1705" s="5"/>
    </row>
    <row r="1706" spans="8:43" x14ac:dyDescent="0.2">
      <c r="H1706" s="5"/>
      <c r="I1706" s="5"/>
      <c r="J1706" s="5"/>
      <c r="K1706" s="5"/>
      <c r="AC1706" s="5"/>
      <c r="AF1706" s="5"/>
      <c r="AI1706" s="5"/>
      <c r="AM1706" s="32"/>
      <c r="AO1706" s="5"/>
      <c r="AP1706" s="5"/>
      <c r="AQ1706" s="5"/>
    </row>
    <row r="1707" spans="8:43" x14ac:dyDescent="0.2">
      <c r="H1707" s="5"/>
      <c r="I1707" s="5"/>
      <c r="J1707" s="5"/>
      <c r="K1707" s="5"/>
      <c r="AC1707" s="5"/>
      <c r="AF1707" s="5"/>
      <c r="AI1707" s="5"/>
      <c r="AM1707" s="32"/>
      <c r="AO1707" s="5"/>
      <c r="AP1707" s="5"/>
      <c r="AQ1707" s="5"/>
    </row>
    <row r="1708" spans="8:43" x14ac:dyDescent="0.2">
      <c r="H1708" s="5"/>
      <c r="I1708" s="5"/>
      <c r="J1708" s="5"/>
      <c r="K1708" s="5"/>
      <c r="AC1708" s="5"/>
      <c r="AF1708" s="5"/>
      <c r="AI1708" s="5"/>
      <c r="AM1708" s="32"/>
      <c r="AO1708" s="5"/>
      <c r="AP1708" s="5"/>
      <c r="AQ1708" s="5"/>
    </row>
    <row r="1709" spans="8:43" x14ac:dyDescent="0.2">
      <c r="H1709" s="5"/>
      <c r="I1709" s="5"/>
      <c r="J1709" s="5"/>
      <c r="K1709" s="5"/>
      <c r="AC1709" s="5"/>
      <c r="AF1709" s="5"/>
      <c r="AI1709" s="5"/>
      <c r="AM1709" s="32"/>
      <c r="AO1709" s="5"/>
      <c r="AP1709" s="5"/>
      <c r="AQ1709" s="5"/>
    </row>
    <row r="1710" spans="8:43" x14ac:dyDescent="0.2">
      <c r="H1710" s="5"/>
      <c r="I1710" s="5"/>
      <c r="J1710" s="5"/>
      <c r="K1710" s="5"/>
      <c r="AC1710" s="5"/>
      <c r="AF1710" s="5"/>
      <c r="AI1710" s="5"/>
      <c r="AM1710" s="32"/>
      <c r="AO1710" s="5"/>
      <c r="AP1710" s="5"/>
      <c r="AQ1710" s="5"/>
    </row>
    <row r="1711" spans="8:43" x14ac:dyDescent="0.2">
      <c r="H1711" s="5"/>
      <c r="I1711" s="5"/>
      <c r="J1711" s="5"/>
      <c r="K1711" s="5"/>
      <c r="AC1711" s="5"/>
      <c r="AF1711" s="5"/>
      <c r="AI1711" s="5"/>
      <c r="AM1711" s="32"/>
      <c r="AO1711" s="5"/>
      <c r="AP1711" s="5"/>
      <c r="AQ1711" s="5"/>
    </row>
    <row r="1712" spans="8:43" x14ac:dyDescent="0.2">
      <c r="H1712" s="5"/>
      <c r="I1712" s="5"/>
      <c r="J1712" s="5"/>
      <c r="K1712" s="5"/>
      <c r="AC1712" s="5"/>
      <c r="AF1712" s="5"/>
      <c r="AI1712" s="5"/>
      <c r="AM1712" s="32"/>
      <c r="AO1712" s="5"/>
      <c r="AP1712" s="5"/>
      <c r="AQ1712" s="5"/>
    </row>
    <row r="1713" spans="8:43" x14ac:dyDescent="0.2">
      <c r="H1713" s="5"/>
      <c r="I1713" s="5"/>
      <c r="J1713" s="5"/>
      <c r="K1713" s="5"/>
      <c r="AC1713" s="5"/>
      <c r="AF1713" s="5"/>
      <c r="AI1713" s="5"/>
      <c r="AM1713" s="32"/>
      <c r="AO1713" s="5"/>
      <c r="AP1713" s="5"/>
      <c r="AQ1713" s="5"/>
    </row>
    <row r="1714" spans="8:43" x14ac:dyDescent="0.2">
      <c r="H1714" s="5"/>
      <c r="I1714" s="5"/>
      <c r="J1714" s="5"/>
      <c r="K1714" s="5"/>
      <c r="AC1714" s="5"/>
      <c r="AF1714" s="5"/>
      <c r="AI1714" s="5"/>
      <c r="AM1714" s="32"/>
      <c r="AO1714" s="5"/>
      <c r="AP1714" s="5"/>
      <c r="AQ1714" s="5"/>
    </row>
    <row r="1715" spans="8:43" x14ac:dyDescent="0.2">
      <c r="H1715" s="5"/>
      <c r="I1715" s="5"/>
      <c r="J1715" s="5"/>
      <c r="K1715" s="5"/>
      <c r="AC1715" s="5"/>
      <c r="AF1715" s="5"/>
      <c r="AI1715" s="5"/>
      <c r="AM1715" s="32"/>
      <c r="AO1715" s="5"/>
      <c r="AP1715" s="5"/>
      <c r="AQ1715" s="5"/>
    </row>
    <row r="1716" spans="8:43" x14ac:dyDescent="0.2">
      <c r="H1716" s="5"/>
      <c r="I1716" s="5"/>
      <c r="J1716" s="5"/>
      <c r="K1716" s="5"/>
      <c r="AC1716" s="5"/>
      <c r="AF1716" s="5"/>
      <c r="AI1716" s="5"/>
      <c r="AM1716" s="32"/>
      <c r="AO1716" s="5"/>
      <c r="AP1716" s="5"/>
      <c r="AQ1716" s="5"/>
    </row>
    <row r="1717" spans="8:43" x14ac:dyDescent="0.2">
      <c r="H1717" s="5"/>
      <c r="I1717" s="5"/>
      <c r="J1717" s="5"/>
      <c r="K1717" s="5"/>
      <c r="AC1717" s="5"/>
      <c r="AF1717" s="5"/>
      <c r="AI1717" s="5"/>
      <c r="AM1717" s="32"/>
      <c r="AO1717" s="5"/>
      <c r="AP1717" s="5"/>
      <c r="AQ1717" s="5"/>
    </row>
    <row r="1718" spans="8:43" x14ac:dyDescent="0.2">
      <c r="H1718" s="5"/>
      <c r="I1718" s="5"/>
      <c r="J1718" s="5"/>
      <c r="K1718" s="5"/>
      <c r="AC1718" s="5"/>
      <c r="AF1718" s="5"/>
      <c r="AI1718" s="5"/>
      <c r="AM1718" s="32"/>
      <c r="AO1718" s="5"/>
      <c r="AP1718" s="5"/>
      <c r="AQ1718" s="5"/>
    </row>
    <row r="1719" spans="8:43" x14ac:dyDescent="0.2">
      <c r="H1719" s="5"/>
      <c r="I1719" s="5"/>
      <c r="J1719" s="5"/>
      <c r="K1719" s="5"/>
      <c r="AC1719" s="5"/>
      <c r="AF1719" s="5"/>
      <c r="AI1719" s="5"/>
      <c r="AM1719" s="32"/>
      <c r="AO1719" s="5"/>
      <c r="AP1719" s="5"/>
      <c r="AQ1719" s="5"/>
    </row>
    <row r="1720" spans="8:43" x14ac:dyDescent="0.2">
      <c r="H1720" s="5"/>
      <c r="I1720" s="5"/>
      <c r="J1720" s="5"/>
      <c r="K1720" s="5"/>
      <c r="AC1720" s="5"/>
      <c r="AF1720" s="5"/>
      <c r="AI1720" s="5"/>
      <c r="AM1720" s="32"/>
      <c r="AO1720" s="5"/>
      <c r="AP1720" s="5"/>
      <c r="AQ1720" s="5"/>
    </row>
    <row r="1721" spans="8:43" x14ac:dyDescent="0.2">
      <c r="H1721" s="5"/>
      <c r="I1721" s="5"/>
      <c r="J1721" s="5"/>
      <c r="K1721" s="5"/>
      <c r="AC1721" s="5"/>
      <c r="AF1721" s="5"/>
      <c r="AI1721" s="5"/>
      <c r="AM1721" s="32"/>
      <c r="AO1721" s="5"/>
      <c r="AP1721" s="5"/>
      <c r="AQ1721" s="5"/>
    </row>
    <row r="1722" spans="8:43" x14ac:dyDescent="0.2">
      <c r="H1722" s="5"/>
      <c r="I1722" s="5"/>
      <c r="J1722" s="5"/>
      <c r="K1722" s="5"/>
      <c r="AC1722" s="5"/>
      <c r="AF1722" s="5"/>
      <c r="AI1722" s="5"/>
      <c r="AM1722" s="32"/>
      <c r="AO1722" s="5"/>
      <c r="AP1722" s="5"/>
      <c r="AQ1722" s="5"/>
    </row>
    <row r="1723" spans="8:43" x14ac:dyDescent="0.2">
      <c r="H1723" s="5"/>
      <c r="I1723" s="5"/>
      <c r="J1723" s="5"/>
      <c r="K1723" s="5"/>
      <c r="AC1723" s="5"/>
      <c r="AF1723" s="5"/>
      <c r="AI1723" s="5"/>
      <c r="AM1723" s="32"/>
      <c r="AO1723" s="5"/>
      <c r="AP1723" s="5"/>
      <c r="AQ1723" s="5"/>
    </row>
    <row r="1724" spans="8:43" x14ac:dyDescent="0.2">
      <c r="H1724" s="5"/>
      <c r="I1724" s="5"/>
      <c r="J1724" s="5"/>
      <c r="K1724" s="5"/>
      <c r="AC1724" s="5"/>
      <c r="AF1724" s="5"/>
      <c r="AI1724" s="5"/>
      <c r="AM1724" s="32"/>
      <c r="AO1724" s="5"/>
      <c r="AP1724" s="5"/>
      <c r="AQ1724" s="5"/>
    </row>
    <row r="1725" spans="8:43" x14ac:dyDescent="0.2">
      <c r="H1725" s="5"/>
      <c r="I1725" s="5"/>
      <c r="J1725" s="5"/>
      <c r="K1725" s="5"/>
      <c r="AC1725" s="5"/>
      <c r="AF1725" s="5"/>
      <c r="AI1725" s="5"/>
      <c r="AM1725" s="32"/>
      <c r="AO1725" s="5"/>
      <c r="AP1725" s="5"/>
      <c r="AQ1725" s="5"/>
    </row>
    <row r="1726" spans="8:43" x14ac:dyDescent="0.2">
      <c r="H1726" s="5"/>
      <c r="I1726" s="5"/>
      <c r="J1726" s="5"/>
      <c r="K1726" s="5"/>
      <c r="AC1726" s="5"/>
      <c r="AF1726" s="5"/>
      <c r="AI1726" s="5"/>
      <c r="AM1726" s="32"/>
      <c r="AO1726" s="5"/>
      <c r="AP1726" s="5"/>
      <c r="AQ1726" s="5"/>
    </row>
    <row r="1727" spans="8:43" x14ac:dyDescent="0.2">
      <c r="H1727" s="5"/>
      <c r="I1727" s="5"/>
      <c r="J1727" s="5"/>
      <c r="K1727" s="5"/>
      <c r="AC1727" s="5"/>
      <c r="AF1727" s="5"/>
      <c r="AI1727" s="5"/>
      <c r="AM1727" s="32"/>
      <c r="AO1727" s="5"/>
      <c r="AP1727" s="5"/>
      <c r="AQ1727" s="5"/>
    </row>
    <row r="1728" spans="8:43" x14ac:dyDescent="0.2">
      <c r="H1728" s="5"/>
      <c r="I1728" s="5"/>
      <c r="J1728" s="5"/>
      <c r="K1728" s="5"/>
      <c r="AC1728" s="5"/>
      <c r="AF1728" s="5"/>
      <c r="AI1728" s="5"/>
      <c r="AM1728" s="32"/>
      <c r="AO1728" s="5"/>
      <c r="AP1728" s="5"/>
      <c r="AQ1728" s="5"/>
    </row>
    <row r="1729" spans="8:43" x14ac:dyDescent="0.2">
      <c r="H1729" s="5"/>
      <c r="I1729" s="5"/>
      <c r="J1729" s="5"/>
      <c r="K1729" s="5"/>
      <c r="AC1729" s="5"/>
      <c r="AF1729" s="5"/>
      <c r="AI1729" s="5"/>
      <c r="AM1729" s="32"/>
      <c r="AO1729" s="5"/>
      <c r="AP1729" s="5"/>
      <c r="AQ1729" s="5"/>
    </row>
    <row r="1730" spans="8:43" x14ac:dyDescent="0.2">
      <c r="H1730" s="5"/>
      <c r="I1730" s="5"/>
      <c r="J1730" s="5"/>
      <c r="K1730" s="5"/>
      <c r="AC1730" s="5"/>
      <c r="AF1730" s="5"/>
      <c r="AI1730" s="5"/>
      <c r="AM1730" s="32"/>
      <c r="AO1730" s="5"/>
      <c r="AP1730" s="5"/>
      <c r="AQ1730" s="5"/>
    </row>
    <row r="1731" spans="8:43" x14ac:dyDescent="0.2">
      <c r="H1731" s="5"/>
      <c r="I1731" s="5"/>
      <c r="J1731" s="5"/>
      <c r="K1731" s="5"/>
      <c r="AC1731" s="5"/>
      <c r="AF1731" s="5"/>
      <c r="AI1731" s="5"/>
      <c r="AM1731" s="32"/>
      <c r="AO1731" s="5"/>
      <c r="AP1731" s="5"/>
      <c r="AQ1731" s="5"/>
    </row>
    <row r="1732" spans="8:43" x14ac:dyDescent="0.2">
      <c r="H1732" s="5"/>
      <c r="I1732" s="5"/>
      <c r="J1732" s="5"/>
      <c r="K1732" s="5"/>
      <c r="AC1732" s="5"/>
      <c r="AF1732" s="5"/>
      <c r="AI1732" s="5"/>
      <c r="AM1732" s="32"/>
      <c r="AO1732" s="5"/>
      <c r="AP1732" s="5"/>
      <c r="AQ1732" s="5"/>
    </row>
    <row r="1733" spans="8:43" x14ac:dyDescent="0.2">
      <c r="H1733" s="5"/>
      <c r="I1733" s="5"/>
      <c r="J1733" s="5"/>
      <c r="K1733" s="5"/>
      <c r="AC1733" s="5"/>
      <c r="AF1733" s="5"/>
      <c r="AI1733" s="5"/>
      <c r="AM1733" s="32"/>
      <c r="AO1733" s="5"/>
      <c r="AP1733" s="5"/>
      <c r="AQ1733" s="5"/>
    </row>
    <row r="1734" spans="8:43" x14ac:dyDescent="0.2">
      <c r="H1734" s="5"/>
      <c r="I1734" s="5"/>
      <c r="J1734" s="5"/>
      <c r="K1734" s="5"/>
      <c r="AC1734" s="5"/>
      <c r="AF1734" s="5"/>
      <c r="AI1734" s="5"/>
      <c r="AM1734" s="32"/>
      <c r="AO1734" s="5"/>
      <c r="AP1734" s="5"/>
      <c r="AQ1734" s="5"/>
    </row>
    <row r="1735" spans="8:43" x14ac:dyDescent="0.2">
      <c r="H1735" s="5"/>
      <c r="I1735" s="5"/>
      <c r="J1735" s="5"/>
      <c r="K1735" s="5"/>
      <c r="AC1735" s="5"/>
      <c r="AF1735" s="5"/>
      <c r="AI1735" s="5"/>
      <c r="AM1735" s="32"/>
      <c r="AO1735" s="5"/>
      <c r="AP1735" s="5"/>
      <c r="AQ1735" s="5"/>
    </row>
    <row r="1736" spans="8:43" x14ac:dyDescent="0.2">
      <c r="H1736" s="5"/>
      <c r="I1736" s="5"/>
      <c r="J1736" s="5"/>
      <c r="K1736" s="5"/>
      <c r="AC1736" s="5"/>
      <c r="AF1736" s="5"/>
      <c r="AI1736" s="5"/>
      <c r="AM1736" s="32"/>
      <c r="AO1736" s="5"/>
      <c r="AP1736" s="5"/>
      <c r="AQ1736" s="5"/>
    </row>
    <row r="1737" spans="8:43" x14ac:dyDescent="0.2">
      <c r="H1737" s="5"/>
      <c r="I1737" s="5"/>
      <c r="J1737" s="5"/>
      <c r="K1737" s="5"/>
      <c r="AC1737" s="5"/>
      <c r="AF1737" s="5"/>
      <c r="AI1737" s="5"/>
      <c r="AM1737" s="32"/>
      <c r="AO1737" s="5"/>
      <c r="AP1737" s="5"/>
      <c r="AQ1737" s="5"/>
    </row>
    <row r="1738" spans="8:43" x14ac:dyDescent="0.2">
      <c r="H1738" s="5"/>
      <c r="I1738" s="5"/>
      <c r="J1738" s="5"/>
      <c r="K1738" s="5"/>
      <c r="AC1738" s="5"/>
      <c r="AF1738" s="5"/>
      <c r="AI1738" s="5"/>
      <c r="AM1738" s="32"/>
      <c r="AO1738" s="5"/>
      <c r="AP1738" s="5"/>
      <c r="AQ1738" s="5"/>
    </row>
    <row r="1739" spans="8:43" x14ac:dyDescent="0.2">
      <c r="H1739" s="5"/>
      <c r="I1739" s="5"/>
      <c r="J1739" s="5"/>
      <c r="K1739" s="5"/>
      <c r="AC1739" s="5"/>
      <c r="AF1739" s="5"/>
      <c r="AI1739" s="5"/>
      <c r="AM1739" s="32"/>
      <c r="AO1739" s="5"/>
      <c r="AP1739" s="5"/>
      <c r="AQ1739" s="5"/>
    </row>
    <row r="1740" spans="8:43" x14ac:dyDescent="0.2">
      <c r="H1740" s="5"/>
      <c r="I1740" s="5"/>
      <c r="J1740" s="5"/>
      <c r="K1740" s="5"/>
      <c r="AC1740" s="5"/>
      <c r="AF1740" s="5"/>
      <c r="AI1740" s="5"/>
      <c r="AM1740" s="32"/>
      <c r="AO1740" s="5"/>
      <c r="AP1740" s="5"/>
      <c r="AQ1740" s="5"/>
    </row>
    <row r="1741" spans="8:43" x14ac:dyDescent="0.2">
      <c r="H1741" s="5"/>
      <c r="I1741" s="5"/>
      <c r="J1741" s="5"/>
      <c r="K1741" s="5"/>
      <c r="AC1741" s="5"/>
      <c r="AF1741" s="5"/>
      <c r="AI1741" s="5"/>
      <c r="AM1741" s="32"/>
      <c r="AO1741" s="5"/>
      <c r="AP1741" s="5"/>
      <c r="AQ1741" s="5"/>
    </row>
    <row r="1742" spans="8:43" x14ac:dyDescent="0.2">
      <c r="H1742" s="5"/>
      <c r="I1742" s="5"/>
      <c r="J1742" s="5"/>
      <c r="K1742" s="5"/>
      <c r="AC1742" s="5"/>
      <c r="AF1742" s="5"/>
      <c r="AI1742" s="5"/>
      <c r="AM1742" s="32"/>
      <c r="AO1742" s="5"/>
      <c r="AP1742" s="5"/>
      <c r="AQ1742" s="5"/>
    </row>
    <row r="1743" spans="8:43" x14ac:dyDescent="0.2">
      <c r="H1743" s="5"/>
      <c r="I1743" s="5"/>
      <c r="J1743" s="5"/>
      <c r="K1743" s="5"/>
      <c r="AC1743" s="5"/>
      <c r="AF1743" s="5"/>
      <c r="AI1743" s="5"/>
      <c r="AM1743" s="32"/>
      <c r="AO1743" s="5"/>
      <c r="AP1743" s="5"/>
      <c r="AQ1743" s="5"/>
    </row>
    <row r="1744" spans="8:43" x14ac:dyDescent="0.2">
      <c r="H1744" s="5"/>
      <c r="I1744" s="5"/>
      <c r="J1744" s="5"/>
      <c r="K1744" s="5"/>
      <c r="AC1744" s="5"/>
      <c r="AF1744" s="5"/>
      <c r="AI1744" s="5"/>
      <c r="AM1744" s="32"/>
      <c r="AO1744" s="5"/>
      <c r="AP1744" s="5"/>
      <c r="AQ1744" s="5"/>
    </row>
    <row r="1745" spans="8:43" x14ac:dyDescent="0.2">
      <c r="H1745" s="5"/>
      <c r="I1745" s="5"/>
      <c r="J1745" s="5"/>
      <c r="K1745" s="5"/>
      <c r="AC1745" s="5"/>
      <c r="AF1745" s="5"/>
      <c r="AI1745" s="5"/>
      <c r="AM1745" s="32"/>
      <c r="AO1745" s="5"/>
      <c r="AP1745" s="5"/>
      <c r="AQ1745" s="5"/>
    </row>
    <row r="1746" spans="8:43" x14ac:dyDescent="0.2">
      <c r="H1746" s="5"/>
      <c r="I1746" s="5"/>
      <c r="J1746" s="5"/>
      <c r="K1746" s="5"/>
      <c r="AC1746" s="5"/>
      <c r="AF1746" s="5"/>
      <c r="AI1746" s="5"/>
      <c r="AM1746" s="32"/>
      <c r="AO1746" s="5"/>
      <c r="AP1746" s="5"/>
      <c r="AQ1746" s="5"/>
    </row>
    <row r="1747" spans="8:43" x14ac:dyDescent="0.2">
      <c r="H1747" s="5"/>
      <c r="I1747" s="5"/>
      <c r="J1747" s="5"/>
      <c r="K1747" s="5"/>
      <c r="AC1747" s="5"/>
      <c r="AF1747" s="5"/>
      <c r="AI1747" s="5"/>
      <c r="AM1747" s="32"/>
      <c r="AO1747" s="5"/>
      <c r="AP1747" s="5"/>
      <c r="AQ1747" s="5"/>
    </row>
    <row r="1748" spans="8:43" x14ac:dyDescent="0.2">
      <c r="H1748" s="5"/>
      <c r="I1748" s="5"/>
      <c r="J1748" s="5"/>
      <c r="K1748" s="5"/>
      <c r="AC1748" s="5"/>
      <c r="AF1748" s="5"/>
      <c r="AI1748" s="5"/>
      <c r="AM1748" s="32"/>
      <c r="AO1748" s="5"/>
      <c r="AP1748" s="5"/>
      <c r="AQ1748" s="5"/>
    </row>
    <row r="1749" spans="8:43" x14ac:dyDescent="0.2">
      <c r="H1749" s="5"/>
      <c r="I1749" s="5"/>
      <c r="J1749" s="5"/>
      <c r="K1749" s="5"/>
      <c r="AC1749" s="5"/>
      <c r="AF1749" s="5"/>
      <c r="AI1749" s="5"/>
      <c r="AM1749" s="32"/>
      <c r="AO1749" s="5"/>
      <c r="AP1749" s="5"/>
      <c r="AQ1749" s="5"/>
    </row>
    <row r="1750" spans="8:43" x14ac:dyDescent="0.2">
      <c r="H1750" s="5"/>
      <c r="I1750" s="5"/>
      <c r="J1750" s="5"/>
      <c r="K1750" s="5"/>
      <c r="AC1750" s="5"/>
      <c r="AF1750" s="5"/>
      <c r="AI1750" s="5"/>
      <c r="AM1750" s="32"/>
      <c r="AO1750" s="5"/>
      <c r="AP1750" s="5"/>
      <c r="AQ1750" s="5"/>
    </row>
    <row r="1751" spans="8:43" x14ac:dyDescent="0.2">
      <c r="H1751" s="5"/>
      <c r="I1751" s="5"/>
      <c r="J1751" s="5"/>
      <c r="K1751" s="5"/>
      <c r="AC1751" s="5"/>
      <c r="AF1751" s="5"/>
      <c r="AI1751" s="5"/>
      <c r="AM1751" s="32"/>
      <c r="AO1751" s="5"/>
      <c r="AP1751" s="5"/>
      <c r="AQ1751" s="5"/>
    </row>
    <row r="1752" spans="8:43" x14ac:dyDescent="0.2">
      <c r="H1752" s="5"/>
      <c r="I1752" s="5"/>
      <c r="J1752" s="5"/>
      <c r="K1752" s="5"/>
      <c r="AC1752" s="5"/>
      <c r="AF1752" s="5"/>
      <c r="AI1752" s="5"/>
      <c r="AM1752" s="32"/>
      <c r="AO1752" s="5"/>
      <c r="AP1752" s="5"/>
      <c r="AQ1752" s="5"/>
    </row>
    <row r="1753" spans="8:43" x14ac:dyDescent="0.2">
      <c r="H1753" s="5"/>
      <c r="I1753" s="5"/>
      <c r="J1753" s="5"/>
      <c r="K1753" s="5"/>
      <c r="AC1753" s="5"/>
      <c r="AF1753" s="5"/>
      <c r="AI1753" s="5"/>
      <c r="AM1753" s="32"/>
      <c r="AO1753" s="5"/>
      <c r="AP1753" s="5"/>
      <c r="AQ1753" s="5"/>
    </row>
    <row r="1754" spans="8:43" x14ac:dyDescent="0.2">
      <c r="H1754" s="5"/>
      <c r="I1754" s="5"/>
      <c r="J1754" s="5"/>
      <c r="K1754" s="5"/>
      <c r="AC1754" s="5"/>
      <c r="AF1754" s="5"/>
      <c r="AI1754" s="5"/>
      <c r="AM1754" s="32"/>
      <c r="AO1754" s="5"/>
      <c r="AP1754" s="5"/>
      <c r="AQ1754" s="5"/>
    </row>
    <row r="1755" spans="8:43" x14ac:dyDescent="0.2">
      <c r="H1755" s="5"/>
      <c r="I1755" s="5"/>
      <c r="J1755" s="5"/>
      <c r="K1755" s="5"/>
      <c r="AC1755" s="5"/>
      <c r="AF1755" s="5"/>
      <c r="AI1755" s="5"/>
      <c r="AM1755" s="32"/>
      <c r="AO1755" s="5"/>
      <c r="AP1755" s="5"/>
      <c r="AQ1755" s="5"/>
    </row>
    <row r="1756" spans="8:43" x14ac:dyDescent="0.2">
      <c r="H1756" s="5"/>
      <c r="I1756" s="5"/>
      <c r="J1756" s="5"/>
      <c r="K1756" s="5"/>
      <c r="AC1756" s="5"/>
      <c r="AF1756" s="5"/>
      <c r="AI1756" s="5"/>
      <c r="AM1756" s="32"/>
      <c r="AO1756" s="5"/>
      <c r="AP1756" s="5"/>
      <c r="AQ1756" s="5"/>
    </row>
    <row r="1757" spans="8:43" x14ac:dyDescent="0.2">
      <c r="H1757" s="5"/>
      <c r="I1757" s="5"/>
      <c r="J1757" s="5"/>
      <c r="K1757" s="5"/>
      <c r="AC1757" s="5"/>
      <c r="AF1757" s="5"/>
      <c r="AI1757" s="5"/>
      <c r="AM1757" s="32"/>
      <c r="AO1757" s="5"/>
      <c r="AP1757" s="5"/>
      <c r="AQ1757" s="5"/>
    </row>
    <row r="1758" spans="8:43" x14ac:dyDescent="0.2">
      <c r="H1758" s="5"/>
      <c r="I1758" s="5"/>
      <c r="J1758" s="5"/>
      <c r="K1758" s="5"/>
      <c r="AC1758" s="5"/>
      <c r="AF1758" s="5"/>
      <c r="AI1758" s="5"/>
      <c r="AM1758" s="32"/>
      <c r="AO1758" s="5"/>
      <c r="AP1758" s="5"/>
      <c r="AQ1758" s="5"/>
    </row>
    <row r="1759" spans="8:43" x14ac:dyDescent="0.2">
      <c r="H1759" s="5"/>
      <c r="I1759" s="5"/>
      <c r="J1759" s="5"/>
      <c r="K1759" s="5"/>
      <c r="AC1759" s="5"/>
      <c r="AF1759" s="5"/>
      <c r="AI1759" s="5"/>
      <c r="AM1759" s="32"/>
      <c r="AO1759" s="5"/>
      <c r="AP1759" s="5"/>
      <c r="AQ1759" s="5"/>
    </row>
    <row r="1760" spans="8:43" x14ac:dyDescent="0.2">
      <c r="H1760" s="5"/>
      <c r="I1760" s="5"/>
      <c r="J1760" s="5"/>
      <c r="K1760" s="5"/>
      <c r="AC1760" s="5"/>
      <c r="AF1760" s="5"/>
      <c r="AI1760" s="5"/>
      <c r="AM1760" s="32"/>
      <c r="AO1760" s="5"/>
      <c r="AP1760" s="5"/>
      <c r="AQ1760" s="5"/>
    </row>
    <row r="1761" spans="8:43" x14ac:dyDescent="0.2">
      <c r="H1761" s="5"/>
      <c r="I1761" s="5"/>
      <c r="J1761" s="5"/>
      <c r="K1761" s="5"/>
      <c r="AC1761" s="5"/>
      <c r="AF1761" s="5"/>
      <c r="AI1761" s="5"/>
      <c r="AM1761" s="32"/>
      <c r="AO1761" s="5"/>
      <c r="AP1761" s="5"/>
      <c r="AQ1761" s="5"/>
    </row>
    <row r="1762" spans="8:43" x14ac:dyDescent="0.2">
      <c r="H1762" s="5"/>
      <c r="I1762" s="5"/>
      <c r="J1762" s="5"/>
      <c r="K1762" s="5"/>
      <c r="AC1762" s="5"/>
      <c r="AF1762" s="5"/>
      <c r="AI1762" s="5"/>
      <c r="AM1762" s="32"/>
      <c r="AO1762" s="5"/>
      <c r="AP1762" s="5"/>
      <c r="AQ1762" s="5"/>
    </row>
    <row r="1763" spans="8:43" x14ac:dyDescent="0.2">
      <c r="H1763" s="5"/>
      <c r="I1763" s="5"/>
      <c r="J1763" s="5"/>
      <c r="K1763" s="5"/>
      <c r="AC1763" s="5"/>
      <c r="AF1763" s="5"/>
      <c r="AI1763" s="5"/>
      <c r="AM1763" s="32"/>
      <c r="AO1763" s="5"/>
      <c r="AP1763" s="5"/>
      <c r="AQ1763" s="5"/>
    </row>
    <row r="1764" spans="8:43" x14ac:dyDescent="0.2">
      <c r="H1764" s="5"/>
      <c r="I1764" s="5"/>
      <c r="J1764" s="5"/>
      <c r="K1764" s="5"/>
      <c r="AC1764" s="5"/>
      <c r="AF1764" s="5"/>
      <c r="AI1764" s="5"/>
      <c r="AM1764" s="32"/>
      <c r="AO1764" s="5"/>
      <c r="AP1764" s="5"/>
      <c r="AQ1764" s="5"/>
    </row>
    <row r="1765" spans="8:43" x14ac:dyDescent="0.2">
      <c r="H1765" s="5"/>
      <c r="I1765" s="5"/>
      <c r="J1765" s="5"/>
      <c r="K1765" s="5"/>
      <c r="AC1765" s="5"/>
      <c r="AF1765" s="5"/>
      <c r="AI1765" s="5"/>
      <c r="AM1765" s="32"/>
      <c r="AO1765" s="5"/>
      <c r="AP1765" s="5"/>
      <c r="AQ1765" s="5"/>
    </row>
    <row r="1766" spans="8:43" x14ac:dyDescent="0.2">
      <c r="H1766" s="5"/>
      <c r="I1766" s="5"/>
      <c r="J1766" s="5"/>
      <c r="K1766" s="5"/>
      <c r="AC1766" s="5"/>
      <c r="AF1766" s="5"/>
      <c r="AI1766" s="5"/>
      <c r="AM1766" s="32"/>
      <c r="AO1766" s="5"/>
      <c r="AP1766" s="5"/>
      <c r="AQ1766" s="5"/>
    </row>
    <row r="1767" spans="8:43" x14ac:dyDescent="0.2">
      <c r="H1767" s="5"/>
      <c r="I1767" s="5"/>
      <c r="J1767" s="5"/>
      <c r="K1767" s="5"/>
      <c r="AC1767" s="5"/>
      <c r="AF1767" s="5"/>
      <c r="AI1767" s="5"/>
      <c r="AM1767" s="32"/>
      <c r="AO1767" s="5"/>
      <c r="AP1767" s="5"/>
      <c r="AQ1767" s="5"/>
    </row>
    <row r="1768" spans="8:43" x14ac:dyDescent="0.2">
      <c r="H1768" s="5"/>
      <c r="I1768" s="5"/>
      <c r="J1768" s="5"/>
      <c r="K1768" s="5"/>
      <c r="AC1768" s="5"/>
      <c r="AF1768" s="5"/>
      <c r="AI1768" s="5"/>
      <c r="AM1768" s="32"/>
      <c r="AO1768" s="5"/>
      <c r="AP1768" s="5"/>
      <c r="AQ1768" s="5"/>
    </row>
    <row r="1769" spans="8:43" x14ac:dyDescent="0.2">
      <c r="H1769" s="5"/>
      <c r="I1769" s="5"/>
      <c r="J1769" s="5"/>
      <c r="K1769" s="5"/>
      <c r="AC1769" s="5"/>
      <c r="AF1769" s="5"/>
      <c r="AI1769" s="5"/>
      <c r="AM1769" s="32"/>
      <c r="AO1769" s="5"/>
      <c r="AP1769" s="5"/>
      <c r="AQ1769" s="5"/>
    </row>
    <row r="1770" spans="8:43" x14ac:dyDescent="0.2">
      <c r="H1770" s="5"/>
      <c r="I1770" s="5"/>
      <c r="J1770" s="5"/>
      <c r="K1770" s="5"/>
      <c r="AC1770" s="5"/>
      <c r="AF1770" s="5"/>
      <c r="AI1770" s="5"/>
      <c r="AM1770" s="32"/>
      <c r="AO1770" s="5"/>
      <c r="AP1770" s="5"/>
      <c r="AQ1770" s="5"/>
    </row>
    <row r="1771" spans="8:43" x14ac:dyDescent="0.2">
      <c r="H1771" s="5"/>
      <c r="I1771" s="5"/>
      <c r="J1771" s="5"/>
      <c r="K1771" s="5"/>
      <c r="AC1771" s="5"/>
      <c r="AF1771" s="5"/>
      <c r="AI1771" s="5"/>
      <c r="AM1771" s="32"/>
      <c r="AO1771" s="5"/>
      <c r="AP1771" s="5"/>
      <c r="AQ1771" s="5"/>
    </row>
    <row r="1772" spans="8:43" x14ac:dyDescent="0.2">
      <c r="H1772" s="5"/>
      <c r="I1772" s="5"/>
      <c r="J1772" s="5"/>
      <c r="K1772" s="5"/>
      <c r="AC1772" s="5"/>
      <c r="AF1772" s="5"/>
      <c r="AI1772" s="5"/>
      <c r="AM1772" s="32"/>
      <c r="AO1772" s="5"/>
      <c r="AP1772" s="5"/>
      <c r="AQ1772" s="5"/>
    </row>
    <row r="1773" spans="8:43" x14ac:dyDescent="0.2">
      <c r="H1773" s="5"/>
      <c r="I1773" s="5"/>
      <c r="J1773" s="5"/>
      <c r="K1773" s="5"/>
      <c r="AC1773" s="5"/>
      <c r="AF1773" s="5"/>
      <c r="AI1773" s="5"/>
      <c r="AM1773" s="32"/>
      <c r="AO1773" s="5"/>
      <c r="AP1773" s="5"/>
      <c r="AQ1773" s="5"/>
    </row>
    <row r="1774" spans="8:43" x14ac:dyDescent="0.2">
      <c r="H1774" s="5"/>
      <c r="I1774" s="5"/>
      <c r="J1774" s="5"/>
      <c r="K1774" s="5"/>
      <c r="AC1774" s="5"/>
      <c r="AF1774" s="5"/>
      <c r="AI1774" s="5"/>
      <c r="AM1774" s="32"/>
      <c r="AO1774" s="5"/>
      <c r="AP1774" s="5"/>
      <c r="AQ1774" s="5"/>
    </row>
    <row r="1775" spans="8:43" x14ac:dyDescent="0.2">
      <c r="H1775" s="5"/>
      <c r="I1775" s="5"/>
      <c r="J1775" s="5"/>
      <c r="K1775" s="5"/>
      <c r="AC1775" s="5"/>
      <c r="AF1775" s="5"/>
      <c r="AI1775" s="5"/>
      <c r="AM1775" s="32"/>
      <c r="AO1775" s="5"/>
      <c r="AP1775" s="5"/>
      <c r="AQ1775" s="5"/>
    </row>
    <row r="1776" spans="8:43" x14ac:dyDescent="0.2">
      <c r="H1776" s="5"/>
      <c r="I1776" s="5"/>
      <c r="J1776" s="5"/>
      <c r="K1776" s="5"/>
      <c r="AC1776" s="5"/>
      <c r="AF1776" s="5"/>
      <c r="AI1776" s="5"/>
      <c r="AM1776" s="32"/>
      <c r="AO1776" s="5"/>
      <c r="AP1776" s="5"/>
      <c r="AQ1776" s="5"/>
    </row>
    <row r="1777" spans="8:43" x14ac:dyDescent="0.2">
      <c r="H1777" s="5"/>
      <c r="I1777" s="5"/>
      <c r="J1777" s="5"/>
      <c r="K1777" s="5"/>
      <c r="AC1777" s="5"/>
      <c r="AF1777" s="5"/>
      <c r="AI1777" s="5"/>
      <c r="AM1777" s="32"/>
      <c r="AO1777" s="5"/>
      <c r="AP1777" s="5"/>
      <c r="AQ1777" s="5"/>
    </row>
    <row r="1778" spans="8:43" x14ac:dyDescent="0.2">
      <c r="H1778" s="5"/>
      <c r="I1778" s="5"/>
      <c r="J1778" s="5"/>
      <c r="K1778" s="5"/>
      <c r="AC1778" s="5"/>
      <c r="AF1778" s="5"/>
      <c r="AI1778" s="5"/>
      <c r="AM1778" s="32"/>
      <c r="AO1778" s="5"/>
      <c r="AP1778" s="5"/>
      <c r="AQ1778" s="5"/>
    </row>
    <row r="1779" spans="8:43" x14ac:dyDescent="0.2">
      <c r="H1779" s="5"/>
      <c r="I1779" s="5"/>
      <c r="J1779" s="5"/>
      <c r="K1779" s="5"/>
      <c r="AC1779" s="5"/>
      <c r="AF1779" s="5"/>
      <c r="AI1779" s="5"/>
      <c r="AM1779" s="32"/>
      <c r="AO1779" s="5"/>
      <c r="AP1779" s="5"/>
      <c r="AQ1779" s="5"/>
    </row>
    <row r="1780" spans="8:43" x14ac:dyDescent="0.2">
      <c r="H1780" s="5"/>
      <c r="I1780" s="5"/>
      <c r="J1780" s="5"/>
      <c r="K1780" s="5"/>
      <c r="AC1780" s="5"/>
      <c r="AF1780" s="5"/>
      <c r="AI1780" s="5"/>
      <c r="AM1780" s="32"/>
      <c r="AO1780" s="5"/>
      <c r="AP1780" s="5"/>
      <c r="AQ1780" s="5"/>
    </row>
    <row r="1781" spans="8:43" x14ac:dyDescent="0.2">
      <c r="H1781" s="5"/>
      <c r="I1781" s="5"/>
      <c r="J1781" s="5"/>
      <c r="K1781" s="5"/>
      <c r="AC1781" s="5"/>
      <c r="AF1781" s="5"/>
      <c r="AI1781" s="5"/>
      <c r="AM1781" s="32"/>
      <c r="AO1781" s="5"/>
      <c r="AP1781" s="5"/>
      <c r="AQ1781" s="5"/>
    </row>
    <row r="1782" spans="8:43" x14ac:dyDescent="0.2">
      <c r="H1782" s="5"/>
      <c r="I1782" s="5"/>
      <c r="J1782" s="5"/>
      <c r="K1782" s="5"/>
      <c r="AC1782" s="5"/>
      <c r="AF1782" s="5"/>
      <c r="AI1782" s="5"/>
      <c r="AM1782" s="32"/>
      <c r="AO1782" s="5"/>
      <c r="AP1782" s="5"/>
      <c r="AQ1782" s="5"/>
    </row>
    <row r="1783" spans="8:43" x14ac:dyDescent="0.2">
      <c r="H1783" s="5"/>
      <c r="I1783" s="5"/>
      <c r="J1783" s="5"/>
      <c r="K1783" s="5"/>
      <c r="AC1783" s="5"/>
      <c r="AF1783" s="5"/>
      <c r="AI1783" s="5"/>
      <c r="AM1783" s="32"/>
      <c r="AO1783" s="5"/>
      <c r="AP1783" s="5"/>
      <c r="AQ1783" s="5"/>
    </row>
    <row r="1784" spans="8:43" x14ac:dyDescent="0.2">
      <c r="H1784" s="5"/>
      <c r="I1784" s="5"/>
      <c r="J1784" s="5"/>
      <c r="K1784" s="5"/>
      <c r="AC1784" s="5"/>
      <c r="AF1784" s="5"/>
      <c r="AI1784" s="5"/>
      <c r="AM1784" s="32"/>
      <c r="AO1784" s="5"/>
      <c r="AP1784" s="5"/>
      <c r="AQ1784" s="5"/>
    </row>
    <row r="1785" spans="8:43" x14ac:dyDescent="0.2">
      <c r="H1785" s="5"/>
      <c r="I1785" s="5"/>
      <c r="J1785" s="5"/>
      <c r="K1785" s="5"/>
      <c r="AC1785" s="5"/>
      <c r="AF1785" s="5"/>
      <c r="AI1785" s="5"/>
      <c r="AM1785" s="32"/>
      <c r="AO1785" s="5"/>
      <c r="AP1785" s="5"/>
      <c r="AQ1785" s="5"/>
    </row>
    <row r="1786" spans="8:43" x14ac:dyDescent="0.2">
      <c r="H1786" s="5"/>
      <c r="I1786" s="5"/>
      <c r="J1786" s="5"/>
      <c r="K1786" s="5"/>
      <c r="AC1786" s="5"/>
      <c r="AF1786" s="5"/>
      <c r="AI1786" s="5"/>
      <c r="AM1786" s="32"/>
      <c r="AO1786" s="5"/>
      <c r="AP1786" s="5"/>
      <c r="AQ1786" s="5"/>
    </row>
    <row r="1787" spans="8:43" x14ac:dyDescent="0.2">
      <c r="H1787" s="5"/>
      <c r="I1787" s="5"/>
      <c r="J1787" s="5"/>
      <c r="K1787" s="5"/>
      <c r="AC1787" s="5"/>
      <c r="AF1787" s="5"/>
      <c r="AI1787" s="5"/>
      <c r="AM1787" s="32"/>
      <c r="AO1787" s="5"/>
      <c r="AP1787" s="5"/>
      <c r="AQ1787" s="5"/>
    </row>
    <row r="1788" spans="8:43" x14ac:dyDescent="0.2">
      <c r="H1788" s="5"/>
      <c r="I1788" s="5"/>
      <c r="J1788" s="5"/>
      <c r="K1788" s="5"/>
      <c r="AC1788" s="5"/>
      <c r="AF1788" s="5"/>
      <c r="AI1788" s="5"/>
      <c r="AM1788" s="32"/>
      <c r="AO1788" s="5"/>
      <c r="AP1788" s="5"/>
      <c r="AQ1788" s="5"/>
    </row>
    <row r="1789" spans="8:43" x14ac:dyDescent="0.2">
      <c r="H1789" s="5"/>
      <c r="I1789" s="5"/>
      <c r="J1789" s="5"/>
      <c r="K1789" s="5"/>
      <c r="AC1789" s="5"/>
      <c r="AF1789" s="5"/>
      <c r="AI1789" s="5"/>
      <c r="AM1789" s="32"/>
      <c r="AO1789" s="5"/>
      <c r="AP1789" s="5"/>
      <c r="AQ1789" s="5"/>
    </row>
    <row r="1790" spans="8:43" x14ac:dyDescent="0.2">
      <c r="H1790" s="5"/>
      <c r="I1790" s="5"/>
      <c r="J1790" s="5"/>
      <c r="K1790" s="5"/>
      <c r="AC1790" s="5"/>
      <c r="AF1790" s="5"/>
      <c r="AI1790" s="5"/>
      <c r="AM1790" s="32"/>
      <c r="AO1790" s="5"/>
      <c r="AP1790" s="5"/>
      <c r="AQ1790" s="5"/>
    </row>
    <row r="1791" spans="8:43" x14ac:dyDescent="0.2">
      <c r="H1791" s="5"/>
      <c r="I1791" s="5"/>
      <c r="J1791" s="5"/>
      <c r="K1791" s="5"/>
      <c r="AC1791" s="5"/>
      <c r="AF1791" s="5"/>
      <c r="AI1791" s="5"/>
      <c r="AM1791" s="32"/>
      <c r="AO1791" s="5"/>
      <c r="AP1791" s="5"/>
      <c r="AQ1791" s="5"/>
    </row>
    <row r="1792" spans="8:43" x14ac:dyDescent="0.2">
      <c r="H1792" s="5"/>
      <c r="I1792" s="5"/>
      <c r="J1792" s="5"/>
      <c r="K1792" s="5"/>
      <c r="AC1792" s="5"/>
      <c r="AF1792" s="5"/>
      <c r="AI1792" s="5"/>
      <c r="AM1792" s="32"/>
      <c r="AO1792" s="5"/>
      <c r="AP1792" s="5"/>
      <c r="AQ1792" s="5"/>
    </row>
    <row r="1793" spans="8:43" x14ac:dyDescent="0.2">
      <c r="H1793" s="5"/>
      <c r="I1793" s="5"/>
      <c r="J1793" s="5"/>
      <c r="K1793" s="5"/>
      <c r="AC1793" s="5"/>
      <c r="AF1793" s="5"/>
      <c r="AI1793" s="5"/>
      <c r="AM1793" s="32"/>
      <c r="AO1793" s="5"/>
      <c r="AP1793" s="5"/>
      <c r="AQ1793" s="5"/>
    </row>
    <row r="1794" spans="8:43" x14ac:dyDescent="0.2">
      <c r="H1794" s="5"/>
      <c r="I1794" s="5"/>
      <c r="J1794" s="5"/>
      <c r="K1794" s="5"/>
      <c r="AC1794" s="5"/>
      <c r="AF1794" s="5"/>
      <c r="AI1794" s="5"/>
      <c r="AM1794" s="32"/>
      <c r="AO1794" s="5"/>
      <c r="AP1794" s="5"/>
      <c r="AQ1794" s="5"/>
    </row>
    <row r="1795" spans="8:43" x14ac:dyDescent="0.2">
      <c r="H1795" s="5"/>
      <c r="I1795" s="5"/>
      <c r="J1795" s="5"/>
      <c r="K1795" s="5"/>
      <c r="AC1795" s="5"/>
      <c r="AF1795" s="5"/>
      <c r="AI1795" s="5"/>
      <c r="AM1795" s="32"/>
      <c r="AO1795" s="5"/>
      <c r="AP1795" s="5"/>
      <c r="AQ1795" s="5"/>
    </row>
    <row r="1796" spans="8:43" x14ac:dyDescent="0.2">
      <c r="H1796" s="5"/>
      <c r="I1796" s="5"/>
      <c r="J1796" s="5"/>
      <c r="K1796" s="5"/>
      <c r="AC1796" s="5"/>
      <c r="AF1796" s="5"/>
      <c r="AI1796" s="5"/>
      <c r="AM1796" s="32"/>
      <c r="AO1796" s="5"/>
      <c r="AP1796" s="5"/>
      <c r="AQ1796" s="5"/>
    </row>
    <row r="1797" spans="8:43" x14ac:dyDescent="0.2">
      <c r="H1797" s="5"/>
      <c r="I1797" s="5"/>
      <c r="J1797" s="5"/>
      <c r="K1797" s="5"/>
      <c r="AC1797" s="5"/>
      <c r="AF1797" s="5"/>
      <c r="AI1797" s="5"/>
      <c r="AM1797" s="32"/>
      <c r="AO1797" s="5"/>
      <c r="AP1797" s="5"/>
      <c r="AQ1797" s="5"/>
    </row>
    <row r="1798" spans="8:43" x14ac:dyDescent="0.2">
      <c r="H1798" s="5"/>
      <c r="I1798" s="5"/>
      <c r="J1798" s="5"/>
      <c r="K1798" s="5"/>
      <c r="AC1798" s="5"/>
      <c r="AF1798" s="5"/>
      <c r="AI1798" s="5"/>
      <c r="AM1798" s="32"/>
      <c r="AO1798" s="5"/>
      <c r="AP1798" s="5"/>
      <c r="AQ1798" s="5"/>
    </row>
    <row r="1799" spans="8:43" x14ac:dyDescent="0.2">
      <c r="H1799" s="5"/>
      <c r="I1799" s="5"/>
      <c r="J1799" s="5"/>
      <c r="K1799" s="5"/>
      <c r="AC1799" s="5"/>
      <c r="AF1799" s="5"/>
      <c r="AI1799" s="5"/>
      <c r="AM1799" s="32"/>
      <c r="AO1799" s="5"/>
      <c r="AP1799" s="5"/>
      <c r="AQ1799" s="5"/>
    </row>
    <row r="1800" spans="8:43" x14ac:dyDescent="0.2">
      <c r="H1800" s="5"/>
      <c r="I1800" s="5"/>
      <c r="J1800" s="5"/>
      <c r="K1800" s="5"/>
      <c r="AC1800" s="5"/>
      <c r="AF1800" s="5"/>
      <c r="AI1800" s="5"/>
      <c r="AM1800" s="32"/>
      <c r="AO1800" s="5"/>
      <c r="AP1800" s="5"/>
      <c r="AQ1800" s="5"/>
    </row>
    <row r="1801" spans="8:43" x14ac:dyDescent="0.2">
      <c r="H1801" s="5"/>
      <c r="I1801" s="5"/>
      <c r="J1801" s="5"/>
      <c r="K1801" s="5"/>
      <c r="AC1801" s="5"/>
      <c r="AF1801" s="5"/>
      <c r="AI1801" s="5"/>
      <c r="AM1801" s="32"/>
      <c r="AO1801" s="5"/>
      <c r="AP1801" s="5"/>
      <c r="AQ1801" s="5"/>
    </row>
    <row r="1802" spans="8:43" x14ac:dyDescent="0.2">
      <c r="H1802" s="5"/>
      <c r="I1802" s="5"/>
      <c r="J1802" s="5"/>
      <c r="K1802" s="5"/>
      <c r="AC1802" s="5"/>
      <c r="AF1802" s="5"/>
      <c r="AI1802" s="5"/>
      <c r="AM1802" s="32"/>
      <c r="AO1802" s="5"/>
      <c r="AP1802" s="5"/>
      <c r="AQ1802" s="5"/>
    </row>
    <row r="1803" spans="8:43" x14ac:dyDescent="0.2">
      <c r="H1803" s="5"/>
      <c r="I1803" s="5"/>
      <c r="J1803" s="5"/>
      <c r="K1803" s="5"/>
      <c r="AC1803" s="5"/>
      <c r="AF1803" s="5"/>
      <c r="AI1803" s="5"/>
      <c r="AM1803" s="32"/>
      <c r="AO1803" s="5"/>
      <c r="AP1803" s="5"/>
      <c r="AQ1803" s="5"/>
    </row>
    <row r="1804" spans="8:43" x14ac:dyDescent="0.2">
      <c r="H1804" s="5"/>
      <c r="I1804" s="5"/>
      <c r="J1804" s="5"/>
      <c r="K1804" s="5"/>
      <c r="AC1804" s="5"/>
      <c r="AF1804" s="5"/>
      <c r="AI1804" s="5"/>
      <c r="AM1804" s="32"/>
      <c r="AO1804" s="5"/>
      <c r="AP1804" s="5"/>
      <c r="AQ1804" s="5"/>
    </row>
    <row r="1805" spans="8:43" x14ac:dyDescent="0.2">
      <c r="H1805" s="5"/>
      <c r="I1805" s="5"/>
      <c r="J1805" s="5"/>
      <c r="K1805" s="5"/>
      <c r="AC1805" s="5"/>
      <c r="AF1805" s="5"/>
      <c r="AI1805" s="5"/>
      <c r="AM1805" s="32"/>
      <c r="AO1805" s="5"/>
      <c r="AP1805" s="5"/>
      <c r="AQ1805" s="5"/>
    </row>
    <row r="1806" spans="8:43" x14ac:dyDescent="0.2">
      <c r="H1806" s="5"/>
      <c r="I1806" s="5"/>
      <c r="J1806" s="5"/>
      <c r="K1806" s="5"/>
      <c r="AC1806" s="5"/>
      <c r="AF1806" s="5"/>
      <c r="AI1806" s="5"/>
      <c r="AM1806" s="32"/>
      <c r="AO1806" s="5"/>
      <c r="AP1806" s="5"/>
      <c r="AQ1806" s="5"/>
    </row>
    <row r="1807" spans="8:43" x14ac:dyDescent="0.2">
      <c r="H1807" s="5"/>
      <c r="I1807" s="5"/>
      <c r="J1807" s="5"/>
      <c r="K1807" s="5"/>
      <c r="AC1807" s="5"/>
      <c r="AF1807" s="5"/>
      <c r="AI1807" s="5"/>
      <c r="AM1807" s="32"/>
      <c r="AO1807" s="5"/>
      <c r="AP1807" s="5"/>
      <c r="AQ1807" s="5"/>
    </row>
    <row r="1808" spans="8:43" x14ac:dyDescent="0.2">
      <c r="H1808" s="5"/>
      <c r="I1808" s="5"/>
      <c r="J1808" s="5"/>
      <c r="K1808" s="5"/>
      <c r="AC1808" s="5"/>
      <c r="AF1808" s="5"/>
      <c r="AI1808" s="5"/>
      <c r="AM1808" s="32"/>
      <c r="AO1808" s="5"/>
      <c r="AP1808" s="5"/>
      <c r="AQ1808" s="5"/>
    </row>
    <row r="1809" spans="8:43" x14ac:dyDescent="0.2">
      <c r="H1809" s="5"/>
      <c r="I1809" s="5"/>
      <c r="J1809" s="5"/>
      <c r="K1809" s="5"/>
      <c r="AC1809" s="5"/>
      <c r="AF1809" s="5"/>
      <c r="AI1809" s="5"/>
      <c r="AM1809" s="32"/>
      <c r="AO1809" s="5"/>
      <c r="AP1809" s="5"/>
      <c r="AQ1809" s="5"/>
    </row>
    <row r="1810" spans="8:43" x14ac:dyDescent="0.2">
      <c r="H1810" s="5"/>
      <c r="I1810" s="5"/>
      <c r="J1810" s="5"/>
      <c r="K1810" s="5"/>
      <c r="AC1810" s="5"/>
      <c r="AF1810" s="5"/>
      <c r="AI1810" s="5"/>
      <c r="AM1810" s="32"/>
      <c r="AO1810" s="5"/>
      <c r="AP1810" s="5"/>
      <c r="AQ1810" s="5"/>
    </row>
    <row r="1811" spans="8:43" x14ac:dyDescent="0.2">
      <c r="H1811" s="5"/>
      <c r="I1811" s="5"/>
      <c r="J1811" s="5"/>
      <c r="K1811" s="5"/>
      <c r="AC1811" s="5"/>
      <c r="AF1811" s="5"/>
      <c r="AI1811" s="5"/>
      <c r="AM1811" s="32"/>
      <c r="AO1811" s="5"/>
      <c r="AP1811" s="5"/>
      <c r="AQ1811" s="5"/>
    </row>
    <row r="1812" spans="8:43" x14ac:dyDescent="0.2">
      <c r="H1812" s="5"/>
      <c r="I1812" s="5"/>
      <c r="J1812" s="5"/>
      <c r="K1812" s="5"/>
      <c r="AC1812" s="5"/>
      <c r="AF1812" s="5"/>
      <c r="AI1812" s="5"/>
      <c r="AM1812" s="32"/>
      <c r="AO1812" s="5"/>
      <c r="AP1812" s="5"/>
      <c r="AQ1812" s="5"/>
    </row>
    <row r="1813" spans="8:43" x14ac:dyDescent="0.2">
      <c r="H1813" s="5"/>
      <c r="I1813" s="5"/>
      <c r="J1813" s="5"/>
      <c r="K1813" s="5"/>
      <c r="AC1813" s="5"/>
      <c r="AF1813" s="5"/>
      <c r="AI1813" s="5"/>
      <c r="AM1813" s="32"/>
      <c r="AO1813" s="5"/>
      <c r="AP1813" s="5"/>
      <c r="AQ1813" s="5"/>
    </row>
    <row r="1814" spans="8:43" x14ac:dyDescent="0.2">
      <c r="H1814" s="5"/>
      <c r="I1814" s="5"/>
      <c r="J1814" s="5"/>
      <c r="K1814" s="5"/>
      <c r="AC1814" s="5"/>
      <c r="AF1814" s="5"/>
      <c r="AI1814" s="5"/>
      <c r="AM1814" s="32"/>
      <c r="AO1814" s="5"/>
      <c r="AP1814" s="5"/>
      <c r="AQ1814" s="5"/>
    </row>
    <row r="1815" spans="8:43" x14ac:dyDescent="0.2">
      <c r="H1815" s="5"/>
      <c r="I1815" s="5"/>
      <c r="J1815" s="5"/>
      <c r="K1815" s="5"/>
      <c r="AC1815" s="5"/>
      <c r="AF1815" s="5"/>
      <c r="AI1815" s="5"/>
      <c r="AM1815" s="32"/>
      <c r="AO1815" s="5"/>
      <c r="AP1815" s="5"/>
      <c r="AQ1815" s="5"/>
    </row>
    <row r="1816" spans="8:43" x14ac:dyDescent="0.2">
      <c r="H1816" s="5"/>
      <c r="I1816" s="5"/>
      <c r="J1816" s="5"/>
      <c r="K1816" s="5"/>
      <c r="AC1816" s="5"/>
      <c r="AF1816" s="5"/>
      <c r="AI1816" s="5"/>
      <c r="AM1816" s="32"/>
      <c r="AO1816" s="5"/>
      <c r="AP1816" s="5"/>
      <c r="AQ1816" s="5"/>
    </row>
    <row r="1817" spans="8:43" x14ac:dyDescent="0.2">
      <c r="H1817" s="5"/>
      <c r="I1817" s="5"/>
      <c r="J1817" s="5"/>
      <c r="K1817" s="5"/>
      <c r="AC1817" s="5"/>
      <c r="AF1817" s="5"/>
      <c r="AI1817" s="5"/>
      <c r="AM1817" s="32"/>
      <c r="AO1817" s="5"/>
      <c r="AP1817" s="5"/>
      <c r="AQ1817" s="5"/>
    </row>
    <row r="1818" spans="8:43" x14ac:dyDescent="0.2">
      <c r="H1818" s="5"/>
      <c r="I1818" s="5"/>
      <c r="J1818" s="5"/>
      <c r="K1818" s="5"/>
      <c r="AC1818" s="5"/>
      <c r="AF1818" s="5"/>
      <c r="AI1818" s="5"/>
      <c r="AM1818" s="32"/>
      <c r="AO1818" s="5"/>
      <c r="AP1818" s="5"/>
      <c r="AQ1818" s="5"/>
    </row>
    <row r="1819" spans="8:43" x14ac:dyDescent="0.2">
      <c r="H1819" s="5"/>
      <c r="I1819" s="5"/>
      <c r="J1819" s="5"/>
      <c r="K1819" s="5"/>
      <c r="AC1819" s="5"/>
      <c r="AF1819" s="5"/>
      <c r="AI1819" s="5"/>
      <c r="AM1819" s="32"/>
      <c r="AO1819" s="5"/>
      <c r="AP1819" s="5"/>
      <c r="AQ1819" s="5"/>
    </row>
    <row r="1820" spans="8:43" x14ac:dyDescent="0.2">
      <c r="H1820" s="5"/>
      <c r="I1820" s="5"/>
      <c r="J1820" s="5"/>
      <c r="K1820" s="5"/>
      <c r="AC1820" s="5"/>
      <c r="AF1820" s="5"/>
      <c r="AI1820" s="5"/>
      <c r="AM1820" s="32"/>
      <c r="AO1820" s="5"/>
      <c r="AP1820" s="5"/>
      <c r="AQ1820" s="5"/>
    </row>
    <row r="1821" spans="8:43" x14ac:dyDescent="0.2">
      <c r="H1821" s="5"/>
      <c r="I1821" s="5"/>
      <c r="J1821" s="5"/>
      <c r="K1821" s="5"/>
      <c r="AC1821" s="5"/>
      <c r="AF1821" s="5"/>
      <c r="AI1821" s="5"/>
      <c r="AM1821" s="32"/>
      <c r="AO1821" s="5"/>
      <c r="AP1821" s="5"/>
      <c r="AQ1821" s="5"/>
    </row>
    <row r="1822" spans="8:43" x14ac:dyDescent="0.2">
      <c r="H1822" s="5"/>
      <c r="I1822" s="5"/>
      <c r="J1822" s="5"/>
      <c r="K1822" s="5"/>
      <c r="AC1822" s="5"/>
      <c r="AF1822" s="5"/>
      <c r="AI1822" s="5"/>
      <c r="AM1822" s="32"/>
      <c r="AO1822" s="5"/>
      <c r="AP1822" s="5"/>
      <c r="AQ1822" s="5"/>
    </row>
    <row r="1823" spans="8:43" x14ac:dyDescent="0.2">
      <c r="H1823" s="5"/>
      <c r="I1823" s="5"/>
      <c r="J1823" s="5"/>
      <c r="K1823" s="5"/>
      <c r="AC1823" s="5"/>
      <c r="AF1823" s="5"/>
      <c r="AI1823" s="5"/>
      <c r="AM1823" s="32"/>
      <c r="AO1823" s="5"/>
      <c r="AP1823" s="5"/>
      <c r="AQ1823" s="5"/>
    </row>
    <row r="1824" spans="8:43" x14ac:dyDescent="0.2">
      <c r="H1824" s="5"/>
      <c r="I1824" s="5"/>
      <c r="J1824" s="5"/>
      <c r="K1824" s="5"/>
      <c r="AC1824" s="5"/>
      <c r="AF1824" s="5"/>
      <c r="AI1824" s="5"/>
      <c r="AM1824" s="32"/>
      <c r="AO1824" s="5"/>
      <c r="AP1824" s="5"/>
      <c r="AQ1824" s="5"/>
    </row>
    <row r="1825" spans="8:43" x14ac:dyDescent="0.2">
      <c r="H1825" s="5"/>
      <c r="I1825" s="5"/>
      <c r="J1825" s="5"/>
      <c r="K1825" s="5"/>
      <c r="AC1825" s="5"/>
      <c r="AF1825" s="5"/>
      <c r="AI1825" s="5"/>
      <c r="AM1825" s="32"/>
      <c r="AO1825" s="5"/>
      <c r="AP1825" s="5"/>
      <c r="AQ1825" s="5"/>
    </row>
    <row r="1826" spans="8:43" x14ac:dyDescent="0.2">
      <c r="H1826" s="5"/>
      <c r="I1826" s="5"/>
      <c r="J1826" s="5"/>
      <c r="K1826" s="5"/>
      <c r="AC1826" s="5"/>
      <c r="AF1826" s="5"/>
      <c r="AI1826" s="5"/>
      <c r="AM1826" s="32"/>
      <c r="AO1826" s="5"/>
      <c r="AP1826" s="5"/>
      <c r="AQ1826" s="5"/>
    </row>
    <row r="1827" spans="8:43" x14ac:dyDescent="0.2">
      <c r="H1827" s="5"/>
      <c r="I1827" s="5"/>
      <c r="J1827" s="5"/>
      <c r="K1827" s="5"/>
      <c r="AC1827" s="5"/>
      <c r="AF1827" s="5"/>
      <c r="AI1827" s="5"/>
      <c r="AM1827" s="32"/>
      <c r="AO1827" s="5"/>
      <c r="AP1827" s="5"/>
      <c r="AQ1827" s="5"/>
    </row>
    <row r="1828" spans="8:43" x14ac:dyDescent="0.2">
      <c r="H1828" s="5"/>
      <c r="I1828" s="5"/>
      <c r="J1828" s="5"/>
      <c r="K1828" s="5"/>
      <c r="AC1828" s="5"/>
      <c r="AF1828" s="5"/>
      <c r="AI1828" s="5"/>
      <c r="AM1828" s="32"/>
      <c r="AO1828" s="5"/>
      <c r="AP1828" s="5"/>
      <c r="AQ1828" s="5"/>
    </row>
    <row r="1829" spans="8:43" x14ac:dyDescent="0.2">
      <c r="H1829" s="5"/>
      <c r="I1829" s="5"/>
      <c r="J1829" s="5"/>
      <c r="K1829" s="5"/>
      <c r="AC1829" s="5"/>
      <c r="AF1829" s="5"/>
      <c r="AI1829" s="5"/>
      <c r="AM1829" s="32"/>
      <c r="AO1829" s="5"/>
      <c r="AP1829" s="5"/>
      <c r="AQ1829" s="5"/>
    </row>
    <row r="1830" spans="8:43" x14ac:dyDescent="0.2">
      <c r="H1830" s="5"/>
      <c r="I1830" s="5"/>
      <c r="J1830" s="5"/>
      <c r="K1830" s="5"/>
      <c r="AC1830" s="5"/>
      <c r="AF1830" s="5"/>
      <c r="AI1830" s="5"/>
      <c r="AM1830" s="32"/>
      <c r="AO1830" s="5"/>
      <c r="AP1830" s="5"/>
      <c r="AQ1830" s="5"/>
    </row>
    <row r="1831" spans="8:43" x14ac:dyDescent="0.2">
      <c r="H1831" s="5"/>
      <c r="I1831" s="5"/>
      <c r="J1831" s="5"/>
      <c r="K1831" s="5"/>
      <c r="AC1831" s="5"/>
      <c r="AF1831" s="5"/>
      <c r="AI1831" s="5"/>
      <c r="AM1831" s="32"/>
      <c r="AO1831" s="5"/>
      <c r="AP1831" s="5"/>
      <c r="AQ1831" s="5"/>
    </row>
    <row r="1832" spans="8:43" x14ac:dyDescent="0.2">
      <c r="H1832" s="5"/>
      <c r="I1832" s="5"/>
      <c r="J1832" s="5"/>
      <c r="K1832" s="5"/>
      <c r="AC1832" s="5"/>
      <c r="AF1832" s="5"/>
      <c r="AI1832" s="5"/>
      <c r="AM1832" s="32"/>
      <c r="AO1832" s="5"/>
      <c r="AP1832" s="5"/>
      <c r="AQ1832" s="5"/>
    </row>
    <row r="1833" spans="8:43" x14ac:dyDescent="0.2">
      <c r="H1833" s="5"/>
      <c r="I1833" s="5"/>
      <c r="J1833" s="5"/>
      <c r="K1833" s="5"/>
      <c r="AC1833" s="5"/>
      <c r="AF1833" s="5"/>
      <c r="AI1833" s="5"/>
      <c r="AM1833" s="32"/>
      <c r="AO1833" s="5"/>
      <c r="AP1833" s="5"/>
      <c r="AQ1833" s="5"/>
    </row>
    <row r="1834" spans="8:43" x14ac:dyDescent="0.2">
      <c r="H1834" s="5"/>
      <c r="I1834" s="5"/>
      <c r="J1834" s="5"/>
      <c r="K1834" s="5"/>
      <c r="AC1834" s="5"/>
      <c r="AF1834" s="5"/>
      <c r="AI1834" s="5"/>
      <c r="AM1834" s="32"/>
      <c r="AO1834" s="5"/>
      <c r="AP1834" s="5"/>
      <c r="AQ1834" s="5"/>
    </row>
    <row r="1835" spans="8:43" x14ac:dyDescent="0.2">
      <c r="H1835" s="5"/>
      <c r="I1835" s="5"/>
      <c r="J1835" s="5"/>
      <c r="K1835" s="5"/>
      <c r="AC1835" s="5"/>
      <c r="AF1835" s="5"/>
      <c r="AI1835" s="5"/>
      <c r="AM1835" s="32"/>
      <c r="AO1835" s="5"/>
      <c r="AP1835" s="5"/>
      <c r="AQ1835" s="5"/>
    </row>
    <row r="1836" spans="8:43" x14ac:dyDescent="0.2">
      <c r="H1836" s="5"/>
      <c r="I1836" s="5"/>
      <c r="J1836" s="5"/>
      <c r="K1836" s="5"/>
      <c r="AC1836" s="5"/>
      <c r="AF1836" s="5"/>
      <c r="AI1836" s="5"/>
      <c r="AM1836" s="32"/>
      <c r="AO1836" s="5"/>
      <c r="AP1836" s="5"/>
      <c r="AQ1836" s="5"/>
    </row>
    <row r="1837" spans="8:43" x14ac:dyDescent="0.2">
      <c r="H1837" s="5"/>
      <c r="I1837" s="5"/>
      <c r="J1837" s="5"/>
      <c r="K1837" s="5"/>
      <c r="AC1837" s="5"/>
      <c r="AF1837" s="5"/>
      <c r="AI1837" s="5"/>
      <c r="AM1837" s="32"/>
      <c r="AO1837" s="5"/>
      <c r="AP1837" s="5"/>
      <c r="AQ1837" s="5"/>
    </row>
    <row r="1838" spans="8:43" x14ac:dyDescent="0.2">
      <c r="H1838" s="5"/>
      <c r="I1838" s="5"/>
      <c r="J1838" s="5"/>
      <c r="K1838" s="5"/>
      <c r="AC1838" s="5"/>
      <c r="AF1838" s="5"/>
      <c r="AI1838" s="5"/>
      <c r="AM1838" s="32"/>
      <c r="AO1838" s="5"/>
      <c r="AP1838" s="5"/>
      <c r="AQ1838" s="5"/>
    </row>
    <row r="1839" spans="8:43" x14ac:dyDescent="0.2">
      <c r="H1839" s="5"/>
      <c r="I1839" s="5"/>
      <c r="J1839" s="5"/>
      <c r="K1839" s="5"/>
      <c r="AC1839" s="5"/>
      <c r="AF1839" s="5"/>
      <c r="AI1839" s="5"/>
      <c r="AM1839" s="32"/>
      <c r="AO1839" s="5"/>
      <c r="AP1839" s="5"/>
      <c r="AQ1839" s="5"/>
    </row>
    <row r="1840" spans="8:43" x14ac:dyDescent="0.2">
      <c r="H1840" s="5"/>
      <c r="I1840" s="5"/>
      <c r="J1840" s="5"/>
      <c r="K1840" s="5"/>
      <c r="AC1840" s="5"/>
      <c r="AF1840" s="5"/>
      <c r="AI1840" s="5"/>
      <c r="AM1840" s="32"/>
      <c r="AO1840" s="5"/>
      <c r="AP1840" s="5"/>
      <c r="AQ1840" s="5"/>
    </row>
    <row r="1841" spans="8:43" x14ac:dyDescent="0.2">
      <c r="H1841" s="5"/>
      <c r="I1841" s="5"/>
      <c r="J1841" s="5"/>
      <c r="K1841" s="5"/>
      <c r="AC1841" s="5"/>
      <c r="AF1841" s="5"/>
      <c r="AI1841" s="5"/>
      <c r="AM1841" s="32"/>
      <c r="AO1841" s="5"/>
      <c r="AP1841" s="5"/>
      <c r="AQ1841" s="5"/>
    </row>
    <row r="1842" spans="8:43" x14ac:dyDescent="0.2">
      <c r="H1842" s="5"/>
      <c r="I1842" s="5"/>
      <c r="J1842" s="5"/>
      <c r="K1842" s="5"/>
      <c r="AC1842" s="5"/>
      <c r="AF1842" s="5"/>
      <c r="AI1842" s="5"/>
      <c r="AM1842" s="32"/>
      <c r="AO1842" s="5"/>
      <c r="AP1842" s="5"/>
      <c r="AQ1842" s="5"/>
    </row>
    <row r="1843" spans="8:43" x14ac:dyDescent="0.2">
      <c r="H1843" s="5"/>
      <c r="I1843" s="5"/>
      <c r="J1843" s="5"/>
      <c r="K1843" s="5"/>
      <c r="AC1843" s="5"/>
      <c r="AF1843" s="5"/>
      <c r="AI1843" s="5"/>
      <c r="AM1843" s="32"/>
      <c r="AO1843" s="5"/>
      <c r="AP1843" s="5"/>
      <c r="AQ1843" s="5"/>
    </row>
    <row r="1844" spans="8:43" x14ac:dyDescent="0.2">
      <c r="H1844" s="5"/>
      <c r="I1844" s="5"/>
      <c r="J1844" s="5"/>
      <c r="K1844" s="5"/>
      <c r="AC1844" s="5"/>
      <c r="AF1844" s="5"/>
      <c r="AI1844" s="5"/>
      <c r="AM1844" s="32"/>
      <c r="AO1844" s="5"/>
      <c r="AP1844" s="5"/>
      <c r="AQ1844" s="5"/>
    </row>
    <row r="1845" spans="8:43" x14ac:dyDescent="0.2">
      <c r="H1845" s="5"/>
      <c r="I1845" s="5"/>
      <c r="J1845" s="5"/>
      <c r="K1845" s="5"/>
      <c r="AC1845" s="5"/>
      <c r="AF1845" s="5"/>
      <c r="AI1845" s="5"/>
      <c r="AM1845" s="32"/>
      <c r="AO1845" s="5"/>
      <c r="AP1845" s="5"/>
      <c r="AQ1845" s="5"/>
    </row>
    <row r="1846" spans="8:43" x14ac:dyDescent="0.2">
      <c r="H1846" s="5"/>
      <c r="I1846" s="5"/>
      <c r="J1846" s="5"/>
      <c r="K1846" s="5"/>
      <c r="AC1846" s="5"/>
      <c r="AF1846" s="5"/>
      <c r="AI1846" s="5"/>
      <c r="AM1846" s="32"/>
      <c r="AO1846" s="5"/>
      <c r="AP1846" s="5"/>
      <c r="AQ1846" s="5"/>
    </row>
    <row r="1847" spans="8:43" x14ac:dyDescent="0.2">
      <c r="H1847" s="5"/>
      <c r="I1847" s="5"/>
      <c r="J1847" s="5"/>
      <c r="K1847" s="5"/>
      <c r="AC1847" s="5"/>
      <c r="AF1847" s="5"/>
      <c r="AI1847" s="5"/>
      <c r="AM1847" s="32"/>
      <c r="AO1847" s="5"/>
      <c r="AP1847" s="5"/>
      <c r="AQ1847" s="5"/>
    </row>
    <row r="1848" spans="8:43" x14ac:dyDescent="0.2">
      <c r="H1848" s="5"/>
      <c r="I1848" s="5"/>
      <c r="J1848" s="5"/>
      <c r="K1848" s="5"/>
      <c r="AC1848" s="5"/>
      <c r="AF1848" s="5"/>
      <c r="AI1848" s="5"/>
      <c r="AM1848" s="32"/>
      <c r="AO1848" s="5"/>
      <c r="AP1848" s="5"/>
      <c r="AQ1848" s="5"/>
    </row>
    <row r="1849" spans="8:43" x14ac:dyDescent="0.2">
      <c r="H1849" s="5"/>
      <c r="I1849" s="5"/>
      <c r="J1849" s="5"/>
      <c r="K1849" s="5"/>
      <c r="AC1849" s="5"/>
      <c r="AF1849" s="5"/>
      <c r="AI1849" s="5"/>
      <c r="AM1849" s="32"/>
      <c r="AO1849" s="5"/>
      <c r="AP1849" s="5"/>
      <c r="AQ1849" s="5"/>
    </row>
    <row r="1850" spans="8:43" x14ac:dyDescent="0.2">
      <c r="H1850" s="5"/>
      <c r="I1850" s="5"/>
      <c r="J1850" s="5"/>
      <c r="K1850" s="5"/>
      <c r="AC1850" s="5"/>
      <c r="AF1850" s="5"/>
      <c r="AI1850" s="5"/>
      <c r="AM1850" s="32"/>
      <c r="AO1850" s="5"/>
      <c r="AP1850" s="5"/>
      <c r="AQ1850" s="5"/>
    </row>
    <row r="1851" spans="8:43" x14ac:dyDescent="0.2">
      <c r="H1851" s="5"/>
      <c r="I1851" s="5"/>
      <c r="J1851" s="5"/>
      <c r="K1851" s="5"/>
      <c r="AC1851" s="5"/>
      <c r="AF1851" s="5"/>
      <c r="AI1851" s="5"/>
      <c r="AM1851" s="32"/>
      <c r="AO1851" s="5"/>
      <c r="AP1851" s="5"/>
      <c r="AQ1851" s="5"/>
    </row>
    <row r="1852" spans="8:43" x14ac:dyDescent="0.2">
      <c r="H1852" s="5"/>
      <c r="I1852" s="5"/>
      <c r="J1852" s="5"/>
      <c r="K1852" s="5"/>
      <c r="AC1852" s="5"/>
      <c r="AF1852" s="5"/>
      <c r="AI1852" s="5"/>
      <c r="AM1852" s="32"/>
      <c r="AO1852" s="5"/>
      <c r="AP1852" s="5"/>
      <c r="AQ1852" s="5"/>
    </row>
    <row r="1853" spans="8:43" x14ac:dyDescent="0.2">
      <c r="H1853" s="5"/>
      <c r="I1853" s="5"/>
      <c r="J1853" s="5"/>
      <c r="K1853" s="5"/>
      <c r="AC1853" s="5"/>
      <c r="AF1853" s="5"/>
      <c r="AI1853" s="5"/>
      <c r="AM1853" s="32"/>
      <c r="AO1853" s="5"/>
      <c r="AP1853" s="5"/>
      <c r="AQ1853" s="5"/>
    </row>
    <row r="1854" spans="8:43" x14ac:dyDescent="0.2">
      <c r="H1854" s="5"/>
      <c r="I1854" s="5"/>
      <c r="J1854" s="5"/>
      <c r="K1854" s="5"/>
      <c r="AC1854" s="5"/>
      <c r="AF1854" s="5"/>
      <c r="AI1854" s="5"/>
      <c r="AM1854" s="32"/>
      <c r="AO1854" s="5"/>
      <c r="AP1854" s="5"/>
      <c r="AQ1854" s="5"/>
    </row>
    <row r="1855" spans="8:43" x14ac:dyDescent="0.2">
      <c r="H1855" s="5"/>
      <c r="I1855" s="5"/>
      <c r="J1855" s="5"/>
      <c r="K1855" s="5"/>
      <c r="AC1855" s="5"/>
      <c r="AF1855" s="5"/>
      <c r="AI1855" s="5"/>
      <c r="AM1855" s="32"/>
      <c r="AO1855" s="5"/>
      <c r="AP1855" s="5"/>
      <c r="AQ1855" s="5"/>
    </row>
    <row r="1856" spans="8:43" x14ac:dyDescent="0.2">
      <c r="H1856" s="5"/>
      <c r="I1856" s="5"/>
      <c r="J1856" s="5"/>
      <c r="K1856" s="5"/>
      <c r="AC1856" s="5"/>
      <c r="AF1856" s="5"/>
      <c r="AI1856" s="5"/>
      <c r="AM1856" s="32"/>
      <c r="AO1856" s="5"/>
      <c r="AP1856" s="5"/>
      <c r="AQ1856" s="5"/>
    </row>
    <row r="1857" spans="8:43" x14ac:dyDescent="0.2">
      <c r="H1857" s="5"/>
      <c r="I1857" s="5"/>
      <c r="J1857" s="5"/>
      <c r="K1857" s="5"/>
      <c r="AC1857" s="5"/>
      <c r="AF1857" s="5"/>
      <c r="AI1857" s="5"/>
      <c r="AM1857" s="32"/>
      <c r="AO1857" s="5"/>
      <c r="AP1857" s="5"/>
      <c r="AQ1857" s="5"/>
    </row>
    <row r="1858" spans="8:43" x14ac:dyDescent="0.2">
      <c r="H1858" s="5"/>
      <c r="I1858" s="5"/>
      <c r="J1858" s="5"/>
      <c r="K1858" s="5"/>
      <c r="AC1858" s="5"/>
      <c r="AF1858" s="5"/>
      <c r="AI1858" s="5"/>
      <c r="AM1858" s="32"/>
      <c r="AO1858" s="5"/>
      <c r="AP1858" s="5"/>
      <c r="AQ1858" s="5"/>
    </row>
    <row r="1859" spans="8:43" x14ac:dyDescent="0.2">
      <c r="H1859" s="5"/>
      <c r="I1859" s="5"/>
      <c r="J1859" s="5"/>
      <c r="K1859" s="5"/>
      <c r="AC1859" s="5"/>
      <c r="AF1859" s="5"/>
      <c r="AI1859" s="5"/>
      <c r="AM1859" s="32"/>
      <c r="AO1859" s="5"/>
      <c r="AP1859" s="5"/>
      <c r="AQ1859" s="5"/>
    </row>
    <row r="1860" spans="8:43" x14ac:dyDescent="0.2">
      <c r="H1860" s="5"/>
      <c r="I1860" s="5"/>
      <c r="J1860" s="5"/>
      <c r="K1860" s="5"/>
      <c r="AC1860" s="5"/>
      <c r="AF1860" s="5"/>
      <c r="AI1860" s="5"/>
      <c r="AM1860" s="32"/>
      <c r="AO1860" s="5"/>
      <c r="AP1860" s="5"/>
      <c r="AQ1860" s="5"/>
    </row>
    <row r="1861" spans="8:43" x14ac:dyDescent="0.2">
      <c r="H1861" s="5"/>
      <c r="I1861" s="5"/>
      <c r="J1861" s="5"/>
      <c r="K1861" s="5"/>
      <c r="AC1861" s="5"/>
      <c r="AF1861" s="5"/>
      <c r="AI1861" s="5"/>
      <c r="AM1861" s="32"/>
      <c r="AO1861" s="5"/>
      <c r="AP1861" s="5"/>
      <c r="AQ1861" s="5"/>
    </row>
    <row r="1862" spans="8:43" x14ac:dyDescent="0.2">
      <c r="H1862" s="5"/>
      <c r="I1862" s="5"/>
      <c r="J1862" s="5"/>
      <c r="K1862" s="5"/>
      <c r="AC1862" s="5"/>
      <c r="AF1862" s="5"/>
      <c r="AI1862" s="5"/>
      <c r="AM1862" s="32"/>
      <c r="AO1862" s="5"/>
      <c r="AP1862" s="5"/>
      <c r="AQ1862" s="5"/>
    </row>
    <row r="1863" spans="8:43" x14ac:dyDescent="0.2">
      <c r="H1863" s="5"/>
      <c r="I1863" s="5"/>
      <c r="J1863" s="5"/>
      <c r="K1863" s="5"/>
      <c r="AC1863" s="5"/>
      <c r="AF1863" s="5"/>
      <c r="AI1863" s="5"/>
      <c r="AM1863" s="32"/>
      <c r="AO1863" s="5"/>
      <c r="AP1863" s="5"/>
      <c r="AQ1863" s="5"/>
    </row>
    <row r="1864" spans="8:43" x14ac:dyDescent="0.2">
      <c r="H1864" s="5"/>
      <c r="I1864" s="5"/>
      <c r="J1864" s="5"/>
      <c r="K1864" s="5"/>
      <c r="AC1864" s="5"/>
      <c r="AF1864" s="5"/>
      <c r="AI1864" s="5"/>
      <c r="AM1864" s="32"/>
      <c r="AO1864" s="5"/>
      <c r="AP1864" s="5"/>
      <c r="AQ1864" s="5"/>
    </row>
    <row r="1865" spans="8:43" x14ac:dyDescent="0.2">
      <c r="H1865" s="5"/>
      <c r="I1865" s="5"/>
      <c r="J1865" s="5"/>
      <c r="K1865" s="5"/>
      <c r="AC1865" s="5"/>
      <c r="AF1865" s="5"/>
      <c r="AI1865" s="5"/>
      <c r="AM1865" s="32"/>
      <c r="AO1865" s="5"/>
      <c r="AP1865" s="5"/>
      <c r="AQ1865" s="5"/>
    </row>
    <row r="1866" spans="8:43" x14ac:dyDescent="0.2">
      <c r="H1866" s="5"/>
      <c r="I1866" s="5"/>
      <c r="J1866" s="5"/>
      <c r="K1866" s="5"/>
      <c r="AC1866" s="5"/>
      <c r="AF1866" s="5"/>
      <c r="AI1866" s="5"/>
      <c r="AM1866" s="32"/>
      <c r="AO1866" s="5"/>
      <c r="AP1866" s="5"/>
      <c r="AQ1866" s="5"/>
    </row>
    <row r="1867" spans="8:43" x14ac:dyDescent="0.2">
      <c r="H1867" s="5"/>
      <c r="I1867" s="5"/>
      <c r="J1867" s="5"/>
      <c r="K1867" s="5"/>
      <c r="AC1867" s="5"/>
      <c r="AF1867" s="5"/>
      <c r="AI1867" s="5"/>
      <c r="AM1867" s="32"/>
      <c r="AO1867" s="5"/>
      <c r="AP1867" s="5"/>
      <c r="AQ1867" s="5"/>
    </row>
    <row r="1868" spans="8:43" x14ac:dyDescent="0.2">
      <c r="H1868" s="5"/>
      <c r="I1868" s="5"/>
      <c r="J1868" s="5"/>
      <c r="K1868" s="5"/>
      <c r="AC1868" s="5"/>
      <c r="AF1868" s="5"/>
      <c r="AI1868" s="5"/>
      <c r="AM1868" s="32"/>
      <c r="AO1868" s="5"/>
      <c r="AP1868" s="5"/>
      <c r="AQ1868" s="5"/>
    </row>
    <row r="1869" spans="8:43" x14ac:dyDescent="0.2">
      <c r="H1869" s="5"/>
      <c r="I1869" s="5"/>
      <c r="J1869" s="5"/>
      <c r="K1869" s="5"/>
      <c r="AC1869" s="5"/>
      <c r="AF1869" s="5"/>
      <c r="AI1869" s="5"/>
      <c r="AM1869" s="32"/>
      <c r="AO1869" s="5"/>
      <c r="AP1869" s="5"/>
      <c r="AQ1869" s="5"/>
    </row>
    <row r="1870" spans="8:43" x14ac:dyDescent="0.2">
      <c r="H1870" s="5"/>
      <c r="I1870" s="5"/>
      <c r="J1870" s="5"/>
      <c r="K1870" s="5"/>
      <c r="AC1870" s="5"/>
      <c r="AF1870" s="5"/>
      <c r="AI1870" s="5"/>
      <c r="AM1870" s="32"/>
      <c r="AO1870" s="5"/>
      <c r="AP1870" s="5"/>
      <c r="AQ1870" s="5"/>
    </row>
    <row r="1871" spans="8:43" x14ac:dyDescent="0.2">
      <c r="H1871" s="5"/>
      <c r="I1871" s="5"/>
      <c r="J1871" s="5"/>
      <c r="K1871" s="5"/>
      <c r="AC1871" s="5"/>
      <c r="AF1871" s="5"/>
      <c r="AI1871" s="5"/>
      <c r="AM1871" s="32"/>
      <c r="AO1871" s="5"/>
      <c r="AP1871" s="5"/>
      <c r="AQ1871" s="5"/>
    </row>
    <row r="1872" spans="8:43" x14ac:dyDescent="0.2">
      <c r="H1872" s="5"/>
      <c r="I1872" s="5"/>
      <c r="J1872" s="5"/>
      <c r="K1872" s="5"/>
      <c r="AC1872" s="5"/>
      <c r="AF1872" s="5"/>
      <c r="AI1872" s="5"/>
      <c r="AM1872" s="32"/>
      <c r="AO1872" s="5"/>
      <c r="AP1872" s="5"/>
      <c r="AQ1872" s="5"/>
    </row>
    <row r="1873" spans="8:43" x14ac:dyDescent="0.2">
      <c r="H1873" s="5"/>
      <c r="I1873" s="5"/>
      <c r="J1873" s="5"/>
      <c r="K1873" s="5"/>
      <c r="AC1873" s="5"/>
      <c r="AF1873" s="5"/>
      <c r="AI1873" s="5"/>
      <c r="AM1873" s="32"/>
      <c r="AO1873" s="5"/>
      <c r="AP1873" s="5"/>
      <c r="AQ1873" s="5"/>
    </row>
    <row r="1874" spans="8:43" x14ac:dyDescent="0.2">
      <c r="H1874" s="5"/>
      <c r="I1874" s="5"/>
      <c r="J1874" s="5"/>
      <c r="K1874" s="5"/>
      <c r="AC1874" s="5"/>
      <c r="AF1874" s="5"/>
      <c r="AI1874" s="5"/>
      <c r="AM1874" s="32"/>
      <c r="AO1874" s="5"/>
      <c r="AP1874" s="5"/>
      <c r="AQ1874" s="5"/>
    </row>
    <row r="1875" spans="8:43" x14ac:dyDescent="0.2">
      <c r="H1875" s="5"/>
      <c r="I1875" s="5"/>
      <c r="J1875" s="5"/>
      <c r="K1875" s="5"/>
      <c r="AC1875" s="5"/>
      <c r="AF1875" s="5"/>
      <c r="AI1875" s="5"/>
      <c r="AM1875" s="32"/>
      <c r="AO1875" s="5"/>
      <c r="AP1875" s="5"/>
      <c r="AQ1875" s="5"/>
    </row>
    <row r="1876" spans="8:43" x14ac:dyDescent="0.2">
      <c r="H1876" s="5"/>
      <c r="I1876" s="5"/>
      <c r="J1876" s="5"/>
      <c r="K1876" s="5"/>
      <c r="AC1876" s="5"/>
      <c r="AF1876" s="5"/>
      <c r="AI1876" s="5"/>
      <c r="AM1876" s="32"/>
      <c r="AO1876" s="5"/>
      <c r="AP1876" s="5"/>
      <c r="AQ1876" s="5"/>
    </row>
    <row r="1877" spans="8:43" x14ac:dyDescent="0.2">
      <c r="H1877" s="5"/>
      <c r="I1877" s="5"/>
      <c r="J1877" s="5"/>
      <c r="K1877" s="5"/>
      <c r="AC1877" s="5"/>
      <c r="AF1877" s="5"/>
      <c r="AI1877" s="5"/>
      <c r="AM1877" s="32"/>
      <c r="AO1877" s="5"/>
      <c r="AP1877" s="5"/>
      <c r="AQ1877" s="5"/>
    </row>
    <row r="1878" spans="8:43" x14ac:dyDescent="0.2">
      <c r="H1878" s="5"/>
      <c r="I1878" s="5"/>
      <c r="J1878" s="5"/>
      <c r="K1878" s="5"/>
      <c r="AC1878" s="5"/>
      <c r="AF1878" s="5"/>
      <c r="AI1878" s="5"/>
      <c r="AM1878" s="32"/>
      <c r="AO1878" s="5"/>
      <c r="AP1878" s="5"/>
      <c r="AQ1878" s="5"/>
    </row>
    <row r="1879" spans="8:43" x14ac:dyDescent="0.2">
      <c r="H1879" s="5"/>
      <c r="I1879" s="5"/>
      <c r="J1879" s="5"/>
      <c r="K1879" s="5"/>
      <c r="AC1879" s="5"/>
      <c r="AF1879" s="5"/>
      <c r="AI1879" s="5"/>
      <c r="AM1879" s="32"/>
      <c r="AO1879" s="5"/>
      <c r="AP1879" s="5"/>
      <c r="AQ1879" s="5"/>
    </row>
    <row r="1880" spans="8:43" x14ac:dyDescent="0.2">
      <c r="H1880" s="5"/>
      <c r="I1880" s="5"/>
      <c r="J1880" s="5"/>
      <c r="K1880" s="5"/>
      <c r="AC1880" s="5"/>
      <c r="AF1880" s="5"/>
      <c r="AI1880" s="5"/>
      <c r="AM1880" s="32"/>
      <c r="AO1880" s="5"/>
      <c r="AP1880" s="5"/>
      <c r="AQ1880" s="5"/>
    </row>
    <row r="1881" spans="8:43" x14ac:dyDescent="0.2">
      <c r="H1881" s="5"/>
      <c r="I1881" s="5"/>
      <c r="J1881" s="5"/>
      <c r="K1881" s="5"/>
      <c r="AC1881" s="5"/>
      <c r="AF1881" s="5"/>
      <c r="AI1881" s="5"/>
      <c r="AM1881" s="32"/>
      <c r="AO1881" s="5"/>
      <c r="AP1881" s="5"/>
      <c r="AQ1881" s="5"/>
    </row>
    <row r="1882" spans="8:43" x14ac:dyDescent="0.2">
      <c r="H1882" s="5"/>
      <c r="I1882" s="5"/>
      <c r="J1882" s="5"/>
      <c r="K1882" s="5"/>
      <c r="AC1882" s="5"/>
      <c r="AF1882" s="5"/>
      <c r="AI1882" s="5"/>
      <c r="AM1882" s="32"/>
      <c r="AO1882" s="5"/>
      <c r="AP1882" s="5"/>
      <c r="AQ1882" s="5"/>
    </row>
    <row r="1883" spans="8:43" x14ac:dyDescent="0.2">
      <c r="H1883" s="5"/>
      <c r="I1883" s="5"/>
      <c r="J1883" s="5"/>
      <c r="K1883" s="5"/>
      <c r="AC1883" s="5"/>
      <c r="AF1883" s="5"/>
      <c r="AI1883" s="5"/>
      <c r="AM1883" s="32"/>
      <c r="AO1883" s="5"/>
      <c r="AP1883" s="5"/>
      <c r="AQ1883" s="5"/>
    </row>
    <row r="1884" spans="8:43" x14ac:dyDescent="0.2">
      <c r="H1884" s="5"/>
      <c r="I1884" s="5"/>
      <c r="J1884" s="5"/>
      <c r="K1884" s="5"/>
      <c r="AC1884" s="5"/>
      <c r="AF1884" s="5"/>
      <c r="AI1884" s="5"/>
      <c r="AM1884" s="32"/>
      <c r="AO1884" s="5"/>
      <c r="AP1884" s="5"/>
      <c r="AQ1884" s="5"/>
    </row>
    <row r="1885" spans="8:43" x14ac:dyDescent="0.2">
      <c r="H1885" s="5"/>
      <c r="I1885" s="5"/>
      <c r="J1885" s="5"/>
      <c r="K1885" s="5"/>
      <c r="AC1885" s="5"/>
      <c r="AF1885" s="5"/>
      <c r="AI1885" s="5"/>
      <c r="AM1885" s="32"/>
      <c r="AO1885" s="5"/>
      <c r="AP1885" s="5"/>
      <c r="AQ1885" s="5"/>
    </row>
    <row r="1886" spans="8:43" x14ac:dyDescent="0.2">
      <c r="H1886" s="5"/>
      <c r="I1886" s="5"/>
      <c r="J1886" s="5"/>
      <c r="K1886" s="5"/>
      <c r="AC1886" s="5"/>
      <c r="AF1886" s="5"/>
      <c r="AI1886" s="5"/>
      <c r="AM1886" s="32"/>
      <c r="AO1886" s="5"/>
      <c r="AP1886" s="5"/>
      <c r="AQ1886" s="5"/>
    </row>
    <row r="1887" spans="8:43" x14ac:dyDescent="0.2">
      <c r="H1887" s="5"/>
      <c r="I1887" s="5"/>
      <c r="J1887" s="5"/>
      <c r="K1887" s="5"/>
      <c r="AC1887" s="5"/>
      <c r="AF1887" s="5"/>
      <c r="AI1887" s="5"/>
      <c r="AM1887" s="32"/>
      <c r="AO1887" s="5"/>
      <c r="AP1887" s="5"/>
      <c r="AQ1887" s="5"/>
    </row>
    <row r="1888" spans="8:43" x14ac:dyDescent="0.2">
      <c r="H1888" s="5"/>
      <c r="I1888" s="5"/>
      <c r="J1888" s="5"/>
      <c r="K1888" s="5"/>
      <c r="AC1888" s="5"/>
      <c r="AF1888" s="5"/>
      <c r="AI1888" s="5"/>
      <c r="AM1888" s="32"/>
      <c r="AO1888" s="5"/>
      <c r="AP1888" s="5"/>
      <c r="AQ1888" s="5"/>
    </row>
    <row r="1889" spans="8:43" x14ac:dyDescent="0.2">
      <c r="H1889" s="5"/>
      <c r="I1889" s="5"/>
      <c r="J1889" s="5"/>
      <c r="K1889" s="5"/>
      <c r="AC1889" s="5"/>
      <c r="AF1889" s="5"/>
      <c r="AI1889" s="5"/>
      <c r="AM1889" s="32"/>
      <c r="AO1889" s="5"/>
      <c r="AP1889" s="5"/>
      <c r="AQ1889" s="5"/>
    </row>
    <row r="1890" spans="8:43" x14ac:dyDescent="0.2">
      <c r="H1890" s="5"/>
      <c r="I1890" s="5"/>
      <c r="J1890" s="5"/>
      <c r="K1890" s="5"/>
      <c r="AC1890" s="5"/>
      <c r="AF1890" s="5"/>
      <c r="AI1890" s="5"/>
      <c r="AM1890" s="32"/>
      <c r="AO1890" s="5"/>
      <c r="AP1890" s="5"/>
      <c r="AQ1890" s="5"/>
    </row>
    <row r="1891" spans="8:43" x14ac:dyDescent="0.2">
      <c r="H1891" s="5"/>
      <c r="I1891" s="5"/>
      <c r="J1891" s="5"/>
      <c r="K1891" s="5"/>
      <c r="AC1891" s="5"/>
      <c r="AF1891" s="5"/>
      <c r="AI1891" s="5"/>
      <c r="AM1891" s="32"/>
      <c r="AO1891" s="5"/>
      <c r="AP1891" s="5"/>
      <c r="AQ1891" s="5"/>
    </row>
    <row r="1892" spans="8:43" x14ac:dyDescent="0.2">
      <c r="H1892" s="5"/>
      <c r="I1892" s="5"/>
      <c r="J1892" s="5"/>
      <c r="K1892" s="5"/>
      <c r="AC1892" s="5"/>
      <c r="AF1892" s="5"/>
      <c r="AI1892" s="5"/>
      <c r="AM1892" s="32"/>
      <c r="AO1892" s="5"/>
      <c r="AP1892" s="5"/>
      <c r="AQ1892" s="5"/>
    </row>
    <row r="1893" spans="8:43" x14ac:dyDescent="0.2">
      <c r="H1893" s="5"/>
      <c r="I1893" s="5"/>
      <c r="J1893" s="5"/>
      <c r="K1893" s="5"/>
      <c r="AC1893" s="5"/>
      <c r="AF1893" s="5"/>
      <c r="AI1893" s="5"/>
      <c r="AM1893" s="32"/>
      <c r="AO1893" s="5"/>
      <c r="AP1893" s="5"/>
      <c r="AQ1893" s="5"/>
    </row>
    <row r="1894" spans="8:43" x14ac:dyDescent="0.2">
      <c r="H1894" s="5"/>
      <c r="I1894" s="5"/>
      <c r="J1894" s="5"/>
      <c r="K1894" s="5"/>
      <c r="AC1894" s="5"/>
      <c r="AF1894" s="5"/>
      <c r="AI1894" s="5"/>
      <c r="AM1894" s="32"/>
      <c r="AO1894" s="5"/>
      <c r="AP1894" s="5"/>
      <c r="AQ1894" s="5"/>
    </row>
    <row r="1895" spans="8:43" x14ac:dyDescent="0.2">
      <c r="H1895" s="5"/>
      <c r="I1895" s="5"/>
      <c r="J1895" s="5"/>
      <c r="K1895" s="5"/>
      <c r="AC1895" s="5"/>
      <c r="AF1895" s="5"/>
      <c r="AI1895" s="5"/>
      <c r="AM1895" s="32"/>
      <c r="AO1895" s="5"/>
      <c r="AP1895" s="5"/>
      <c r="AQ1895" s="5"/>
    </row>
    <row r="1896" spans="8:43" x14ac:dyDescent="0.2">
      <c r="H1896" s="5"/>
      <c r="I1896" s="5"/>
      <c r="J1896" s="5"/>
      <c r="K1896" s="5"/>
      <c r="AC1896" s="5"/>
      <c r="AF1896" s="5"/>
      <c r="AI1896" s="5"/>
      <c r="AM1896" s="32"/>
      <c r="AO1896" s="5"/>
      <c r="AP1896" s="5"/>
      <c r="AQ1896" s="5"/>
    </row>
    <row r="1897" spans="8:43" x14ac:dyDescent="0.2">
      <c r="H1897" s="5"/>
      <c r="I1897" s="5"/>
      <c r="J1897" s="5"/>
      <c r="K1897" s="5"/>
      <c r="AC1897" s="5"/>
      <c r="AF1897" s="5"/>
      <c r="AI1897" s="5"/>
      <c r="AM1897" s="32"/>
      <c r="AO1897" s="5"/>
      <c r="AP1897" s="5"/>
      <c r="AQ1897" s="5"/>
    </row>
    <row r="1898" spans="8:43" x14ac:dyDescent="0.2">
      <c r="H1898" s="5"/>
      <c r="I1898" s="5"/>
      <c r="J1898" s="5"/>
      <c r="K1898" s="5"/>
      <c r="AC1898" s="5"/>
      <c r="AF1898" s="5"/>
      <c r="AI1898" s="5"/>
      <c r="AM1898" s="32"/>
      <c r="AO1898" s="5"/>
      <c r="AP1898" s="5"/>
      <c r="AQ1898" s="5"/>
    </row>
    <row r="1899" spans="8:43" x14ac:dyDescent="0.2">
      <c r="H1899" s="5"/>
      <c r="I1899" s="5"/>
      <c r="J1899" s="5"/>
      <c r="K1899" s="5"/>
      <c r="AC1899" s="5"/>
      <c r="AF1899" s="5"/>
      <c r="AI1899" s="5"/>
      <c r="AM1899" s="32"/>
      <c r="AO1899" s="5"/>
      <c r="AP1899" s="5"/>
      <c r="AQ1899" s="5"/>
    </row>
    <row r="1900" spans="8:43" x14ac:dyDescent="0.2">
      <c r="H1900" s="5"/>
      <c r="I1900" s="5"/>
      <c r="J1900" s="5"/>
      <c r="K1900" s="5"/>
      <c r="AC1900" s="5"/>
      <c r="AF1900" s="5"/>
      <c r="AI1900" s="5"/>
      <c r="AM1900" s="32"/>
      <c r="AO1900" s="5"/>
      <c r="AP1900" s="5"/>
      <c r="AQ1900" s="5"/>
    </row>
    <row r="1901" spans="8:43" x14ac:dyDescent="0.2">
      <c r="H1901" s="5"/>
      <c r="I1901" s="5"/>
      <c r="J1901" s="5"/>
      <c r="K1901" s="5"/>
      <c r="AC1901" s="5"/>
      <c r="AF1901" s="5"/>
      <c r="AI1901" s="5"/>
      <c r="AM1901" s="32"/>
      <c r="AO1901" s="5"/>
      <c r="AP1901" s="5"/>
      <c r="AQ1901" s="5"/>
    </row>
    <row r="1902" spans="8:43" x14ac:dyDescent="0.2">
      <c r="H1902" s="5"/>
      <c r="I1902" s="5"/>
      <c r="J1902" s="5"/>
      <c r="K1902" s="5"/>
      <c r="AC1902" s="5"/>
      <c r="AF1902" s="5"/>
      <c r="AI1902" s="5"/>
      <c r="AM1902" s="32"/>
      <c r="AO1902" s="5"/>
      <c r="AP1902" s="5"/>
      <c r="AQ1902" s="5"/>
    </row>
    <row r="1903" spans="8:43" x14ac:dyDescent="0.2">
      <c r="H1903" s="5"/>
      <c r="I1903" s="5"/>
      <c r="J1903" s="5"/>
      <c r="K1903" s="5"/>
      <c r="AC1903" s="5"/>
      <c r="AF1903" s="5"/>
      <c r="AI1903" s="5"/>
      <c r="AM1903" s="32"/>
      <c r="AO1903" s="5"/>
      <c r="AP1903" s="5"/>
      <c r="AQ1903" s="5"/>
    </row>
    <row r="1904" spans="8:43" x14ac:dyDescent="0.2">
      <c r="H1904" s="5"/>
      <c r="I1904" s="5"/>
      <c r="J1904" s="5"/>
      <c r="K1904" s="5"/>
      <c r="AC1904" s="5"/>
      <c r="AF1904" s="5"/>
      <c r="AI1904" s="5"/>
      <c r="AM1904" s="32"/>
      <c r="AO1904" s="5"/>
      <c r="AP1904" s="5"/>
      <c r="AQ1904" s="5"/>
    </row>
    <row r="1905" spans="8:43" x14ac:dyDescent="0.2">
      <c r="H1905" s="5"/>
      <c r="I1905" s="5"/>
      <c r="J1905" s="5"/>
      <c r="K1905" s="5"/>
      <c r="AC1905" s="5"/>
      <c r="AF1905" s="5"/>
      <c r="AI1905" s="5"/>
      <c r="AM1905" s="32"/>
      <c r="AO1905" s="5"/>
      <c r="AP1905" s="5"/>
      <c r="AQ1905" s="5"/>
    </row>
    <row r="1906" spans="8:43" x14ac:dyDescent="0.2">
      <c r="AC1906" s="5"/>
      <c r="AF1906" s="5"/>
      <c r="AI1906" s="5"/>
      <c r="AM1906" s="32"/>
      <c r="AO1906" s="5"/>
      <c r="AP1906" s="5"/>
      <c r="AQ1906" s="5"/>
    </row>
    <row r="1907" spans="8:43" x14ac:dyDescent="0.2">
      <c r="AC1907" s="5"/>
      <c r="AF1907" s="5"/>
      <c r="AI1907" s="5"/>
      <c r="AM1907" s="32"/>
      <c r="AO1907" s="5"/>
      <c r="AP1907" s="5"/>
      <c r="AQ1907" s="5"/>
    </row>
    <row r="1908" spans="8:43" x14ac:dyDescent="0.2">
      <c r="AC1908" s="5"/>
      <c r="AF1908" s="5"/>
      <c r="AI1908" s="5"/>
      <c r="AM1908" s="32"/>
      <c r="AO1908" s="5"/>
      <c r="AP1908" s="5"/>
      <c r="AQ1908" s="5"/>
    </row>
    <row r="1909" spans="8:43" x14ac:dyDescent="0.2">
      <c r="AC1909" s="5"/>
      <c r="AF1909" s="5"/>
      <c r="AI1909" s="5"/>
      <c r="AM1909" s="32"/>
      <c r="AO1909" s="5"/>
      <c r="AP1909" s="5"/>
      <c r="AQ1909" s="5"/>
    </row>
    <row r="1910" spans="8:43" x14ac:dyDescent="0.2">
      <c r="AC1910" s="5"/>
      <c r="AF1910" s="5"/>
      <c r="AI1910" s="5"/>
      <c r="AM1910" s="32"/>
      <c r="AO1910" s="5"/>
      <c r="AP1910" s="5"/>
      <c r="AQ1910" s="5"/>
    </row>
    <row r="1911" spans="8:43" x14ac:dyDescent="0.2">
      <c r="AC1911" s="5"/>
      <c r="AF1911" s="5"/>
      <c r="AI1911" s="5"/>
      <c r="AM1911" s="32"/>
      <c r="AO1911" s="5"/>
      <c r="AP1911" s="5"/>
      <c r="AQ1911" s="5"/>
    </row>
    <row r="1912" spans="8:43" x14ac:dyDescent="0.2">
      <c r="AC1912" s="5"/>
      <c r="AF1912" s="5"/>
      <c r="AI1912" s="5"/>
      <c r="AM1912" s="32"/>
      <c r="AO1912" s="5"/>
      <c r="AP1912" s="5"/>
      <c r="AQ1912" s="5"/>
    </row>
    <row r="1913" spans="8:43" x14ac:dyDescent="0.2">
      <c r="AC1913" s="5"/>
      <c r="AF1913" s="5"/>
      <c r="AI1913" s="5"/>
      <c r="AM1913" s="32"/>
      <c r="AO1913" s="5"/>
      <c r="AP1913" s="5"/>
      <c r="AQ1913" s="5"/>
    </row>
    <row r="1914" spans="8:43" x14ac:dyDescent="0.2">
      <c r="AC1914" s="5"/>
      <c r="AF1914" s="5"/>
      <c r="AI1914" s="5"/>
      <c r="AM1914" s="32"/>
      <c r="AO1914" s="5"/>
      <c r="AP1914" s="5"/>
      <c r="AQ1914" s="5"/>
    </row>
    <row r="1915" spans="8:43" x14ac:dyDescent="0.2">
      <c r="AC1915" s="5"/>
      <c r="AF1915" s="5"/>
      <c r="AI1915" s="5"/>
      <c r="AM1915" s="32"/>
      <c r="AO1915" s="5"/>
      <c r="AP1915" s="5"/>
      <c r="AQ1915" s="5"/>
    </row>
    <row r="1916" spans="8:43" x14ac:dyDescent="0.2">
      <c r="AC1916" s="5"/>
      <c r="AF1916" s="5"/>
      <c r="AI1916" s="5"/>
      <c r="AM1916" s="32"/>
      <c r="AO1916" s="5"/>
      <c r="AP1916" s="5"/>
      <c r="AQ1916" s="5"/>
    </row>
    <row r="1917" spans="8:43" x14ac:dyDescent="0.2">
      <c r="AC1917" s="5"/>
      <c r="AF1917" s="5"/>
      <c r="AI1917" s="5"/>
      <c r="AM1917" s="32"/>
      <c r="AO1917" s="5"/>
      <c r="AP1917" s="5"/>
      <c r="AQ1917" s="5"/>
    </row>
    <row r="1918" spans="8:43" x14ac:dyDescent="0.2">
      <c r="AC1918" s="5"/>
      <c r="AF1918" s="5"/>
      <c r="AI1918" s="5"/>
      <c r="AM1918" s="32"/>
      <c r="AO1918" s="5"/>
      <c r="AP1918" s="5"/>
      <c r="AQ1918" s="5"/>
    </row>
    <row r="1919" spans="8:43" x14ac:dyDescent="0.2">
      <c r="AC1919" s="5"/>
      <c r="AF1919" s="5"/>
      <c r="AI1919" s="5"/>
      <c r="AM1919" s="32"/>
      <c r="AO1919" s="5"/>
      <c r="AP1919" s="5"/>
      <c r="AQ1919" s="5"/>
    </row>
    <row r="1920" spans="8:43" x14ac:dyDescent="0.2">
      <c r="AC1920" s="5"/>
      <c r="AF1920" s="5"/>
      <c r="AI1920" s="5"/>
      <c r="AM1920" s="32"/>
      <c r="AO1920" s="5"/>
      <c r="AP1920" s="5"/>
      <c r="AQ1920" s="5"/>
    </row>
    <row r="1921" spans="29:43" x14ac:dyDescent="0.2">
      <c r="AC1921" s="5"/>
      <c r="AF1921" s="5"/>
      <c r="AI1921" s="5"/>
      <c r="AM1921" s="32"/>
      <c r="AO1921" s="5"/>
      <c r="AP1921" s="5"/>
      <c r="AQ1921" s="5"/>
    </row>
    <row r="1922" spans="29:43" x14ac:dyDescent="0.2">
      <c r="AC1922" s="5"/>
      <c r="AF1922" s="5"/>
      <c r="AI1922" s="5"/>
      <c r="AM1922" s="32"/>
      <c r="AO1922" s="5"/>
      <c r="AP1922" s="5"/>
      <c r="AQ1922" s="5"/>
    </row>
    <row r="1923" spans="29:43" x14ac:dyDescent="0.2">
      <c r="AC1923" s="5"/>
      <c r="AF1923" s="5"/>
      <c r="AI1923" s="5"/>
      <c r="AM1923" s="32"/>
      <c r="AO1923" s="5"/>
      <c r="AP1923" s="5"/>
      <c r="AQ1923" s="5"/>
    </row>
    <row r="1924" spans="29:43" x14ac:dyDescent="0.2">
      <c r="AC1924" s="5"/>
      <c r="AF1924" s="5"/>
      <c r="AI1924" s="5"/>
      <c r="AM1924" s="32"/>
      <c r="AO1924" s="5"/>
      <c r="AP1924" s="5"/>
      <c r="AQ1924" s="5"/>
    </row>
    <row r="1925" spans="29:43" x14ac:dyDescent="0.2">
      <c r="AC1925" s="5"/>
      <c r="AF1925" s="5"/>
      <c r="AI1925" s="5"/>
      <c r="AM1925" s="32"/>
      <c r="AO1925" s="5"/>
      <c r="AP1925" s="5"/>
      <c r="AQ1925" s="5"/>
    </row>
    <row r="1926" spans="29:43" x14ac:dyDescent="0.2">
      <c r="AC1926" s="5"/>
      <c r="AF1926" s="5"/>
      <c r="AI1926" s="5"/>
      <c r="AM1926" s="32"/>
      <c r="AO1926" s="5"/>
      <c r="AP1926" s="5"/>
      <c r="AQ1926" s="5"/>
    </row>
    <row r="1927" spans="29:43" x14ac:dyDescent="0.2">
      <c r="AC1927" s="5"/>
      <c r="AF1927" s="5"/>
      <c r="AI1927" s="5"/>
      <c r="AM1927" s="32"/>
      <c r="AO1927" s="5"/>
      <c r="AP1927" s="5"/>
      <c r="AQ1927" s="5"/>
    </row>
    <row r="1928" spans="29:43" x14ac:dyDescent="0.2">
      <c r="AC1928" s="5"/>
      <c r="AF1928" s="5"/>
      <c r="AI1928" s="5"/>
      <c r="AM1928" s="32"/>
      <c r="AO1928" s="5"/>
      <c r="AP1928" s="5"/>
      <c r="AQ1928" s="5"/>
    </row>
    <row r="1929" spans="29:43" x14ac:dyDescent="0.2">
      <c r="AC1929" s="5"/>
      <c r="AF1929" s="5"/>
      <c r="AI1929" s="5"/>
      <c r="AM1929" s="32"/>
      <c r="AO1929" s="5"/>
      <c r="AP1929" s="5"/>
      <c r="AQ1929" s="5"/>
    </row>
    <row r="1930" spans="29:43" x14ac:dyDescent="0.2">
      <c r="AC1930" s="5"/>
      <c r="AF1930" s="5"/>
      <c r="AI1930" s="5"/>
      <c r="AM1930" s="32"/>
      <c r="AO1930" s="5"/>
      <c r="AP1930" s="5"/>
      <c r="AQ1930" s="5"/>
    </row>
    <row r="1931" spans="29:43" x14ac:dyDescent="0.2">
      <c r="AC1931" s="5"/>
      <c r="AF1931" s="5"/>
      <c r="AI1931" s="5"/>
      <c r="AM1931" s="32"/>
      <c r="AO1931" s="5"/>
      <c r="AP1931" s="5"/>
      <c r="AQ1931" s="5"/>
    </row>
    <row r="1932" spans="29:43" x14ac:dyDescent="0.2">
      <c r="AC1932" s="5"/>
      <c r="AF1932" s="5"/>
      <c r="AI1932" s="5"/>
      <c r="AM1932" s="32"/>
      <c r="AO1932" s="5"/>
      <c r="AP1932" s="5"/>
      <c r="AQ1932" s="5"/>
    </row>
    <row r="1933" spans="29:43" x14ac:dyDescent="0.2">
      <c r="AC1933" s="5"/>
      <c r="AF1933" s="5"/>
      <c r="AI1933" s="5"/>
      <c r="AM1933" s="32"/>
      <c r="AO1933" s="5"/>
      <c r="AP1933" s="5"/>
      <c r="AQ1933" s="5"/>
    </row>
    <row r="1934" spans="29:43" x14ac:dyDescent="0.2">
      <c r="AC1934" s="5"/>
      <c r="AF1934" s="5"/>
      <c r="AI1934" s="5"/>
      <c r="AM1934" s="32"/>
      <c r="AO1934" s="5"/>
      <c r="AP1934" s="5"/>
      <c r="AQ1934" s="5"/>
    </row>
    <row r="1935" spans="29:43" x14ac:dyDescent="0.2">
      <c r="AC1935" s="5"/>
      <c r="AF1935" s="5"/>
      <c r="AI1935" s="5"/>
      <c r="AM1935" s="32"/>
      <c r="AO1935" s="5"/>
      <c r="AP1935" s="5"/>
      <c r="AQ1935" s="5"/>
    </row>
    <row r="1936" spans="29:43" x14ac:dyDescent="0.2">
      <c r="AC1936" s="5"/>
      <c r="AF1936" s="5"/>
      <c r="AI1936" s="5"/>
      <c r="AM1936" s="32"/>
      <c r="AO1936" s="5"/>
      <c r="AP1936" s="5"/>
      <c r="AQ1936" s="5"/>
    </row>
    <row r="1937" spans="29:43" x14ac:dyDescent="0.2">
      <c r="AC1937" s="5"/>
      <c r="AF1937" s="5"/>
      <c r="AI1937" s="5"/>
      <c r="AM1937" s="32"/>
      <c r="AO1937" s="5"/>
      <c r="AP1937" s="5"/>
      <c r="AQ1937" s="5"/>
    </row>
    <row r="1938" spans="29:43" x14ac:dyDescent="0.2">
      <c r="AC1938" s="5"/>
      <c r="AF1938" s="5"/>
      <c r="AI1938" s="5"/>
      <c r="AM1938" s="32"/>
      <c r="AO1938" s="5"/>
      <c r="AP1938" s="5"/>
      <c r="AQ1938" s="5"/>
    </row>
    <row r="1939" spans="29:43" x14ac:dyDescent="0.2">
      <c r="AC1939" s="5"/>
      <c r="AF1939" s="5"/>
      <c r="AI1939" s="5"/>
      <c r="AM1939" s="32"/>
      <c r="AO1939" s="5"/>
      <c r="AP1939" s="5"/>
      <c r="AQ1939" s="5"/>
    </row>
    <row r="1940" spans="29:43" x14ac:dyDescent="0.2">
      <c r="AC1940" s="5"/>
      <c r="AF1940" s="5"/>
      <c r="AI1940" s="5"/>
      <c r="AM1940" s="32"/>
      <c r="AO1940" s="5"/>
      <c r="AP1940" s="5"/>
      <c r="AQ1940" s="5"/>
    </row>
    <row r="1941" spans="29:43" x14ac:dyDescent="0.2">
      <c r="AC1941" s="5"/>
      <c r="AF1941" s="5"/>
      <c r="AI1941" s="5"/>
      <c r="AM1941" s="32"/>
      <c r="AO1941" s="5"/>
      <c r="AP1941" s="5"/>
      <c r="AQ1941" s="5"/>
    </row>
    <row r="1942" spans="29:43" x14ac:dyDescent="0.2">
      <c r="AC1942" s="5"/>
      <c r="AF1942" s="5"/>
      <c r="AI1942" s="5"/>
      <c r="AM1942" s="32"/>
      <c r="AO1942" s="5"/>
      <c r="AP1942" s="5"/>
      <c r="AQ1942" s="5"/>
    </row>
    <row r="1943" spans="29:43" x14ac:dyDescent="0.2">
      <c r="AC1943" s="5"/>
      <c r="AF1943" s="5"/>
      <c r="AI1943" s="5"/>
      <c r="AM1943" s="32"/>
      <c r="AO1943" s="5"/>
      <c r="AP1943" s="5"/>
      <c r="AQ1943" s="5"/>
    </row>
    <row r="1944" spans="29:43" x14ac:dyDescent="0.2">
      <c r="AC1944" s="5"/>
      <c r="AF1944" s="5"/>
      <c r="AI1944" s="5"/>
      <c r="AM1944" s="32"/>
      <c r="AO1944" s="5"/>
      <c r="AP1944" s="5"/>
      <c r="AQ1944" s="5"/>
    </row>
    <row r="1945" spans="29:43" x14ac:dyDescent="0.2">
      <c r="AC1945" s="5"/>
      <c r="AF1945" s="5"/>
      <c r="AI1945" s="5"/>
      <c r="AM1945" s="32"/>
      <c r="AO1945" s="5"/>
      <c r="AP1945" s="5"/>
      <c r="AQ1945" s="5"/>
    </row>
    <row r="1946" spans="29:43" x14ac:dyDescent="0.2">
      <c r="AC1946" s="5"/>
      <c r="AF1946" s="5"/>
      <c r="AI1946" s="5"/>
      <c r="AM1946" s="32"/>
      <c r="AO1946" s="5"/>
      <c r="AP1946" s="5"/>
      <c r="AQ1946" s="5"/>
    </row>
    <row r="1947" spans="29:43" x14ac:dyDescent="0.2">
      <c r="AC1947" s="5"/>
      <c r="AF1947" s="5"/>
      <c r="AI1947" s="5"/>
      <c r="AM1947" s="32"/>
      <c r="AO1947" s="5"/>
      <c r="AP1947" s="5"/>
      <c r="AQ1947" s="5"/>
    </row>
    <row r="1948" spans="29:43" x14ac:dyDescent="0.2">
      <c r="AC1948" s="5"/>
      <c r="AF1948" s="5"/>
      <c r="AI1948" s="5"/>
      <c r="AM1948" s="32"/>
      <c r="AO1948" s="5"/>
      <c r="AP1948" s="5"/>
      <c r="AQ1948" s="5"/>
    </row>
    <row r="1949" spans="29:43" x14ac:dyDescent="0.2">
      <c r="AC1949" s="5"/>
      <c r="AF1949" s="5"/>
      <c r="AI1949" s="5"/>
      <c r="AM1949" s="32"/>
      <c r="AO1949" s="5"/>
      <c r="AP1949" s="5"/>
      <c r="AQ1949" s="5"/>
    </row>
    <row r="1950" spans="29:43" x14ac:dyDescent="0.2">
      <c r="AC1950" s="5"/>
      <c r="AF1950" s="5"/>
      <c r="AI1950" s="5"/>
      <c r="AM1950" s="32"/>
      <c r="AO1950" s="5"/>
      <c r="AP1950" s="5"/>
      <c r="AQ1950" s="5"/>
    </row>
    <row r="1951" spans="29:43" x14ac:dyDescent="0.2">
      <c r="AC1951" s="5"/>
      <c r="AF1951" s="5"/>
      <c r="AI1951" s="5"/>
      <c r="AM1951" s="32"/>
      <c r="AO1951" s="5"/>
      <c r="AP1951" s="5"/>
      <c r="AQ1951" s="5"/>
    </row>
    <row r="1952" spans="29:43" x14ac:dyDescent="0.2">
      <c r="AC1952" s="5"/>
      <c r="AF1952" s="5"/>
      <c r="AI1952" s="5"/>
      <c r="AM1952" s="32"/>
      <c r="AO1952" s="5"/>
      <c r="AP1952" s="5"/>
      <c r="AQ1952" s="5"/>
    </row>
    <row r="1953" spans="29:43" x14ac:dyDescent="0.2">
      <c r="AC1953" s="5"/>
      <c r="AF1953" s="5"/>
      <c r="AI1953" s="5"/>
      <c r="AM1953" s="32"/>
      <c r="AO1953" s="5"/>
      <c r="AP1953" s="5"/>
      <c r="AQ1953" s="5"/>
    </row>
    <row r="1954" spans="29:43" x14ac:dyDescent="0.2">
      <c r="AC1954" s="5"/>
      <c r="AF1954" s="5"/>
      <c r="AI1954" s="5"/>
      <c r="AM1954" s="32"/>
      <c r="AO1954" s="5"/>
      <c r="AP1954" s="5"/>
      <c r="AQ1954" s="5"/>
    </row>
    <row r="1955" spans="29:43" x14ac:dyDescent="0.2">
      <c r="AC1955" s="5"/>
      <c r="AF1955" s="5"/>
      <c r="AI1955" s="5"/>
      <c r="AM1955" s="32"/>
      <c r="AO1955" s="5"/>
      <c r="AP1955" s="5"/>
      <c r="AQ1955" s="5"/>
    </row>
    <row r="1956" spans="29:43" x14ac:dyDescent="0.2">
      <c r="AC1956" s="5"/>
      <c r="AF1956" s="5"/>
      <c r="AI1956" s="5"/>
      <c r="AM1956" s="32"/>
      <c r="AO1956" s="5"/>
      <c r="AP1956" s="5"/>
      <c r="AQ1956" s="5"/>
    </row>
    <row r="1957" spans="29:43" x14ac:dyDescent="0.2">
      <c r="AC1957" s="5"/>
      <c r="AF1957" s="5"/>
      <c r="AI1957" s="5"/>
      <c r="AM1957" s="32"/>
      <c r="AO1957" s="5"/>
      <c r="AP1957" s="5"/>
      <c r="AQ1957" s="5"/>
    </row>
    <row r="1958" spans="29:43" x14ac:dyDescent="0.2">
      <c r="AC1958" s="5"/>
      <c r="AF1958" s="5"/>
      <c r="AI1958" s="5"/>
      <c r="AM1958" s="32"/>
      <c r="AO1958" s="5"/>
      <c r="AP1958" s="5"/>
      <c r="AQ1958" s="5"/>
    </row>
    <row r="1959" spans="29:43" x14ac:dyDescent="0.2">
      <c r="AC1959" s="5"/>
      <c r="AF1959" s="5"/>
      <c r="AI1959" s="5"/>
      <c r="AM1959" s="32"/>
      <c r="AO1959" s="5"/>
      <c r="AP1959" s="5"/>
      <c r="AQ1959" s="5"/>
    </row>
    <row r="1960" spans="29:43" x14ac:dyDescent="0.2">
      <c r="AC1960" s="5"/>
      <c r="AF1960" s="5"/>
      <c r="AI1960" s="5"/>
      <c r="AM1960" s="32"/>
      <c r="AO1960" s="5"/>
      <c r="AP1960" s="5"/>
      <c r="AQ1960" s="5"/>
    </row>
    <row r="1961" spans="29:43" x14ac:dyDescent="0.2">
      <c r="AC1961" s="5"/>
      <c r="AF1961" s="5"/>
      <c r="AI1961" s="5"/>
      <c r="AM1961" s="32"/>
      <c r="AO1961" s="5"/>
      <c r="AP1961" s="5"/>
      <c r="AQ1961" s="5"/>
    </row>
    <row r="1962" spans="29:43" x14ac:dyDescent="0.2">
      <c r="AC1962" s="5"/>
      <c r="AF1962" s="5"/>
      <c r="AI1962" s="5"/>
      <c r="AM1962" s="32"/>
      <c r="AO1962" s="5"/>
      <c r="AP1962" s="5"/>
      <c r="AQ1962" s="5"/>
    </row>
    <row r="1963" spans="29:43" x14ac:dyDescent="0.2">
      <c r="AC1963" s="5"/>
      <c r="AF1963" s="5"/>
      <c r="AI1963" s="5"/>
      <c r="AM1963" s="32"/>
      <c r="AO1963" s="5"/>
      <c r="AP1963" s="5"/>
      <c r="AQ1963" s="5"/>
    </row>
    <row r="1964" spans="29:43" x14ac:dyDescent="0.2">
      <c r="AC1964" s="5"/>
      <c r="AF1964" s="5"/>
      <c r="AI1964" s="5"/>
      <c r="AM1964" s="32"/>
      <c r="AO1964" s="5"/>
      <c r="AP1964" s="5"/>
      <c r="AQ1964" s="5"/>
    </row>
    <row r="1965" spans="29:43" x14ac:dyDescent="0.2">
      <c r="AC1965" s="5"/>
      <c r="AF1965" s="5"/>
      <c r="AI1965" s="5"/>
      <c r="AM1965" s="32"/>
      <c r="AO1965" s="5"/>
      <c r="AP1965" s="5"/>
      <c r="AQ1965" s="5"/>
    </row>
    <row r="1966" spans="29:43" x14ac:dyDescent="0.2">
      <c r="AC1966" s="5"/>
      <c r="AF1966" s="5"/>
      <c r="AI1966" s="5"/>
      <c r="AM1966" s="32"/>
      <c r="AO1966" s="5"/>
      <c r="AP1966" s="5"/>
      <c r="AQ1966" s="5"/>
    </row>
    <row r="1967" spans="29:43" x14ac:dyDescent="0.2">
      <c r="AC1967" s="5"/>
      <c r="AF1967" s="5"/>
      <c r="AI1967" s="5"/>
      <c r="AM1967" s="32"/>
      <c r="AO1967" s="5"/>
      <c r="AP1967" s="5"/>
      <c r="AQ1967" s="5"/>
    </row>
    <row r="1968" spans="29:43" x14ac:dyDescent="0.2">
      <c r="AC1968" s="5"/>
      <c r="AF1968" s="5"/>
      <c r="AI1968" s="5"/>
      <c r="AM1968" s="32"/>
      <c r="AO1968" s="5"/>
      <c r="AP1968" s="5"/>
      <c r="AQ1968" s="5"/>
    </row>
    <row r="1969" spans="29:43" x14ac:dyDescent="0.2">
      <c r="AC1969" s="5"/>
      <c r="AF1969" s="5"/>
      <c r="AI1969" s="5"/>
      <c r="AM1969" s="32"/>
      <c r="AO1969" s="5"/>
      <c r="AP1969" s="5"/>
      <c r="AQ1969" s="5"/>
    </row>
    <row r="1970" spans="29:43" x14ac:dyDescent="0.2">
      <c r="AC1970" s="5"/>
      <c r="AF1970" s="5"/>
      <c r="AI1970" s="5"/>
      <c r="AM1970" s="32"/>
      <c r="AO1970" s="5"/>
      <c r="AP1970" s="5"/>
      <c r="AQ1970" s="5"/>
    </row>
    <row r="1971" spans="29:43" x14ac:dyDescent="0.2">
      <c r="AC1971" s="5"/>
      <c r="AF1971" s="5"/>
      <c r="AI1971" s="5"/>
      <c r="AM1971" s="32"/>
      <c r="AO1971" s="5"/>
      <c r="AP1971" s="5"/>
      <c r="AQ1971" s="5"/>
    </row>
    <row r="1972" spans="29:43" x14ac:dyDescent="0.2">
      <c r="AC1972" s="5"/>
      <c r="AF1972" s="5"/>
      <c r="AI1972" s="5"/>
      <c r="AM1972" s="32"/>
      <c r="AO1972" s="5"/>
      <c r="AP1972" s="5"/>
      <c r="AQ1972" s="5"/>
    </row>
    <row r="1973" spans="29:43" x14ac:dyDescent="0.2">
      <c r="AC1973" s="5"/>
      <c r="AF1973" s="5"/>
      <c r="AI1973" s="5"/>
      <c r="AM1973" s="32"/>
      <c r="AO1973" s="5"/>
      <c r="AP1973" s="5"/>
      <c r="AQ1973" s="5"/>
    </row>
    <row r="1974" spans="29:43" x14ac:dyDescent="0.2">
      <c r="AC1974" s="5"/>
      <c r="AF1974" s="5"/>
      <c r="AI1974" s="5"/>
      <c r="AM1974" s="32"/>
      <c r="AO1974" s="5"/>
      <c r="AP1974" s="5"/>
      <c r="AQ1974" s="5"/>
    </row>
    <row r="1975" spans="29:43" x14ac:dyDescent="0.2">
      <c r="AC1975" s="5"/>
      <c r="AF1975" s="5"/>
      <c r="AI1975" s="5"/>
      <c r="AM1975" s="32"/>
      <c r="AO1975" s="5"/>
      <c r="AP1975" s="5"/>
      <c r="AQ1975" s="5"/>
    </row>
    <row r="1976" spans="29:43" x14ac:dyDescent="0.2">
      <c r="AC1976" s="5"/>
      <c r="AF1976" s="5"/>
      <c r="AI1976" s="5"/>
      <c r="AM1976" s="32"/>
      <c r="AO1976" s="5"/>
      <c r="AP1976" s="5"/>
      <c r="AQ1976" s="5"/>
    </row>
    <row r="1977" spans="29:43" x14ac:dyDescent="0.2">
      <c r="AC1977" s="5"/>
      <c r="AF1977" s="5"/>
      <c r="AI1977" s="5"/>
      <c r="AM1977" s="32"/>
      <c r="AO1977" s="5"/>
      <c r="AP1977" s="5"/>
      <c r="AQ1977" s="5"/>
    </row>
    <row r="1978" spans="29:43" x14ac:dyDescent="0.2">
      <c r="AC1978" s="5"/>
      <c r="AF1978" s="5"/>
      <c r="AI1978" s="5"/>
      <c r="AM1978" s="32"/>
      <c r="AO1978" s="5"/>
      <c r="AP1978" s="5"/>
      <c r="AQ1978" s="5"/>
    </row>
    <row r="1979" spans="29:43" x14ac:dyDescent="0.2">
      <c r="AC1979" s="5"/>
      <c r="AF1979" s="5"/>
      <c r="AI1979" s="5"/>
      <c r="AM1979" s="32"/>
      <c r="AO1979" s="5"/>
      <c r="AP1979" s="5"/>
      <c r="AQ1979" s="5"/>
    </row>
    <row r="1980" spans="29:43" x14ac:dyDescent="0.2">
      <c r="AC1980" s="5"/>
      <c r="AF1980" s="5"/>
      <c r="AI1980" s="5"/>
      <c r="AM1980" s="32"/>
      <c r="AO1980" s="5"/>
      <c r="AP1980" s="5"/>
      <c r="AQ1980" s="5"/>
    </row>
    <row r="1981" spans="29:43" x14ac:dyDescent="0.2">
      <c r="AC1981" s="5"/>
      <c r="AF1981" s="5"/>
      <c r="AI1981" s="5"/>
      <c r="AM1981" s="32"/>
      <c r="AO1981" s="5"/>
      <c r="AP1981" s="5"/>
      <c r="AQ1981" s="5"/>
    </row>
    <row r="1982" spans="29:43" x14ac:dyDescent="0.2">
      <c r="AC1982" s="5"/>
      <c r="AF1982" s="5"/>
      <c r="AI1982" s="5"/>
      <c r="AM1982" s="32"/>
      <c r="AO1982" s="5"/>
      <c r="AP1982" s="5"/>
      <c r="AQ1982" s="5"/>
    </row>
    <row r="1983" spans="29:43" x14ac:dyDescent="0.2">
      <c r="AC1983" s="5"/>
      <c r="AF1983" s="5"/>
      <c r="AI1983" s="5"/>
      <c r="AM1983" s="32"/>
      <c r="AO1983" s="5"/>
      <c r="AP1983" s="5"/>
      <c r="AQ1983" s="5"/>
    </row>
    <row r="1984" spans="29:43" x14ac:dyDescent="0.2">
      <c r="AC1984" s="5"/>
      <c r="AF1984" s="5"/>
      <c r="AI1984" s="5"/>
      <c r="AM1984" s="32"/>
      <c r="AO1984" s="5"/>
      <c r="AP1984" s="5"/>
      <c r="AQ1984" s="5"/>
    </row>
    <row r="1985" spans="29:43" x14ac:dyDescent="0.2">
      <c r="AC1985" s="5"/>
      <c r="AF1985" s="5"/>
      <c r="AI1985" s="5"/>
      <c r="AM1985" s="32"/>
      <c r="AO1985" s="5"/>
      <c r="AP1985" s="5"/>
      <c r="AQ1985" s="5"/>
    </row>
    <row r="1986" spans="29:43" x14ac:dyDescent="0.2">
      <c r="AC1986" s="5"/>
      <c r="AF1986" s="5"/>
      <c r="AI1986" s="5"/>
      <c r="AM1986" s="32"/>
      <c r="AO1986" s="5"/>
      <c r="AP1986" s="5"/>
      <c r="AQ1986" s="5"/>
    </row>
    <row r="1987" spans="29:43" x14ac:dyDescent="0.2">
      <c r="AC1987" s="5"/>
      <c r="AF1987" s="5"/>
      <c r="AI1987" s="5"/>
      <c r="AM1987" s="32"/>
      <c r="AO1987" s="5"/>
      <c r="AP1987" s="5"/>
      <c r="AQ1987" s="5"/>
    </row>
    <row r="1988" spans="29:43" x14ac:dyDescent="0.2">
      <c r="AC1988" s="5"/>
      <c r="AF1988" s="5"/>
      <c r="AI1988" s="5"/>
      <c r="AM1988" s="32"/>
      <c r="AO1988" s="5"/>
      <c r="AP1988" s="5"/>
      <c r="AQ1988" s="5"/>
    </row>
    <row r="1989" spans="29:43" x14ac:dyDescent="0.2">
      <c r="AC1989" s="5"/>
      <c r="AF1989" s="5"/>
      <c r="AI1989" s="5"/>
      <c r="AM1989" s="32"/>
      <c r="AO1989" s="5"/>
      <c r="AP1989" s="5"/>
      <c r="AQ1989" s="5"/>
    </row>
    <row r="1990" spans="29:43" x14ac:dyDescent="0.2">
      <c r="AC1990" s="5"/>
      <c r="AF1990" s="5"/>
      <c r="AI1990" s="5"/>
      <c r="AM1990" s="32"/>
      <c r="AO1990" s="5"/>
      <c r="AP1990" s="5"/>
      <c r="AQ1990" s="5"/>
    </row>
    <row r="1991" spans="29:43" x14ac:dyDescent="0.2">
      <c r="AC1991" s="5"/>
      <c r="AF1991" s="5"/>
      <c r="AI1991" s="5"/>
      <c r="AM1991" s="32"/>
      <c r="AO1991" s="5"/>
      <c r="AP1991" s="5"/>
      <c r="AQ1991" s="5"/>
    </row>
    <row r="1992" spans="29:43" x14ac:dyDescent="0.2">
      <c r="AC1992" s="5"/>
      <c r="AF1992" s="5"/>
      <c r="AI1992" s="5"/>
      <c r="AM1992" s="32"/>
      <c r="AO1992" s="5"/>
      <c r="AP1992" s="5"/>
      <c r="AQ1992" s="5"/>
    </row>
    <row r="1993" spans="29:43" x14ac:dyDescent="0.2">
      <c r="AC1993" s="5"/>
      <c r="AF1993" s="5"/>
      <c r="AI1993" s="5"/>
      <c r="AM1993" s="32"/>
      <c r="AO1993" s="5"/>
      <c r="AP1993" s="5"/>
      <c r="AQ1993" s="5"/>
    </row>
    <row r="1994" spans="29:43" x14ac:dyDescent="0.2">
      <c r="AC1994" s="5"/>
      <c r="AF1994" s="5"/>
      <c r="AI1994" s="5"/>
      <c r="AM1994" s="32"/>
      <c r="AO1994" s="5"/>
      <c r="AP1994" s="5"/>
      <c r="AQ1994" s="5"/>
    </row>
    <row r="1995" spans="29:43" x14ac:dyDescent="0.2">
      <c r="AC1995" s="5"/>
      <c r="AF1995" s="5"/>
      <c r="AI1995" s="5"/>
      <c r="AM1995" s="32"/>
      <c r="AO1995" s="5"/>
      <c r="AP1995" s="5"/>
      <c r="AQ1995" s="5"/>
    </row>
    <row r="1996" spans="29:43" x14ac:dyDescent="0.2">
      <c r="AC1996" s="5"/>
      <c r="AF1996" s="5"/>
      <c r="AI1996" s="5"/>
      <c r="AM1996" s="32"/>
      <c r="AO1996" s="5"/>
      <c r="AP1996" s="5"/>
      <c r="AQ1996" s="5"/>
    </row>
    <row r="1997" spans="29:43" x14ac:dyDescent="0.2">
      <c r="AC1997" s="5"/>
      <c r="AF1997" s="5"/>
      <c r="AI1997" s="5"/>
      <c r="AM1997" s="32"/>
      <c r="AO1997" s="5"/>
      <c r="AP1997" s="5"/>
      <c r="AQ1997" s="5"/>
    </row>
    <row r="1998" spans="29:43" x14ac:dyDescent="0.2">
      <c r="AC1998" s="5"/>
      <c r="AF1998" s="5"/>
      <c r="AI1998" s="5"/>
      <c r="AM1998" s="32"/>
      <c r="AO1998" s="5"/>
      <c r="AP1998" s="5"/>
      <c r="AQ1998" s="5"/>
    </row>
    <row r="1999" spans="29:43" x14ac:dyDescent="0.2">
      <c r="AC1999" s="5"/>
      <c r="AF1999" s="5"/>
      <c r="AI1999" s="5"/>
      <c r="AM1999" s="32"/>
      <c r="AO1999" s="5"/>
      <c r="AP1999" s="5"/>
      <c r="AQ1999" s="5"/>
    </row>
    <row r="2000" spans="29:43" x14ac:dyDescent="0.2">
      <c r="AC2000" s="5"/>
      <c r="AF2000" s="5"/>
      <c r="AI2000" s="5"/>
      <c r="AM2000" s="32"/>
      <c r="AO2000" s="5"/>
      <c r="AP2000" s="5"/>
      <c r="AQ2000" s="5"/>
    </row>
    <row r="2001" spans="29:43" x14ac:dyDescent="0.2">
      <c r="AC2001" s="5"/>
      <c r="AF2001" s="5"/>
      <c r="AI2001" s="5"/>
      <c r="AM2001" s="32"/>
      <c r="AO2001" s="5"/>
      <c r="AP2001" s="5"/>
      <c r="AQ2001" s="5"/>
    </row>
    <row r="2002" spans="29:43" x14ac:dyDescent="0.2">
      <c r="AC2002" s="5"/>
      <c r="AF2002" s="5"/>
      <c r="AI2002" s="5"/>
      <c r="AM2002" s="32"/>
      <c r="AO2002" s="5"/>
      <c r="AP2002" s="5"/>
      <c r="AQ2002" s="5"/>
    </row>
    <row r="2003" spans="29:43" x14ac:dyDescent="0.2">
      <c r="AC2003" s="5"/>
      <c r="AF2003" s="5"/>
      <c r="AI2003" s="5"/>
      <c r="AM2003" s="32"/>
      <c r="AO2003" s="5"/>
      <c r="AP2003" s="5"/>
      <c r="AQ2003" s="5"/>
    </row>
    <row r="2004" spans="29:43" x14ac:dyDescent="0.2">
      <c r="AC2004" s="5"/>
      <c r="AF2004" s="5"/>
      <c r="AI2004" s="5"/>
      <c r="AM2004" s="32"/>
      <c r="AO2004" s="5"/>
      <c r="AP2004" s="5"/>
      <c r="AQ2004" s="5"/>
    </row>
    <row r="2005" spans="29:43" x14ac:dyDescent="0.2">
      <c r="AC2005" s="5"/>
      <c r="AF2005" s="5"/>
      <c r="AI2005" s="5"/>
      <c r="AM2005" s="32"/>
      <c r="AO2005" s="5"/>
      <c r="AP2005" s="5"/>
      <c r="AQ2005" s="5"/>
    </row>
    <row r="2006" spans="29:43" x14ac:dyDescent="0.2">
      <c r="AM2006" s="32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BD91-B605-4B8B-87AE-82B19DED94A5}">
  <dimension ref="A1:AQ2006"/>
  <sheetViews>
    <sheetView topLeftCell="C2" workbookViewId="0">
      <selection activeCell="T2" sqref="T2"/>
    </sheetView>
  </sheetViews>
  <sheetFormatPr defaultRowHeight="12.75" x14ac:dyDescent="0.2"/>
  <cols>
    <col min="8" max="8" width="11.85546875" customWidth="1"/>
    <col min="14" max="15" width="9.5703125" customWidth="1"/>
    <col min="16" max="17" width="9.5703125" style="27" customWidth="1"/>
    <col min="18" max="19" width="9.5703125" customWidth="1"/>
    <col min="22" max="23" width="9.140625" style="27"/>
    <col min="32" max="32" width="52.42578125" customWidth="1"/>
    <col min="35" max="36" width="9.140625" style="32"/>
  </cols>
  <sheetData>
    <row r="1" spans="1:42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N1" s="12" t="s">
        <v>1</v>
      </c>
      <c r="O1" s="12" t="s">
        <v>2</v>
      </c>
      <c r="P1" s="33" t="s">
        <v>3</v>
      </c>
      <c r="Q1" s="33" t="s">
        <v>4</v>
      </c>
      <c r="R1" s="12" t="s">
        <v>5</v>
      </c>
      <c r="S1" s="12" t="s">
        <v>6</v>
      </c>
      <c r="T1">
        <v>8</v>
      </c>
      <c r="U1">
        <v>9</v>
      </c>
      <c r="V1" s="27">
        <v>10</v>
      </c>
      <c r="W1" s="27">
        <v>11</v>
      </c>
      <c r="X1">
        <v>12</v>
      </c>
      <c r="Y1">
        <v>13</v>
      </c>
      <c r="Z1">
        <v>14</v>
      </c>
      <c r="AA1">
        <v>15</v>
      </c>
    </row>
    <row r="2" spans="1:42" ht="76.5" x14ac:dyDescent="0.2">
      <c r="A2" s="23" t="s">
        <v>123</v>
      </c>
      <c r="B2" s="3" t="s">
        <v>7</v>
      </c>
      <c r="C2" s="3" t="s">
        <v>135</v>
      </c>
      <c r="D2" s="3" t="s">
        <v>136</v>
      </c>
      <c r="E2" s="3" t="s">
        <v>137</v>
      </c>
      <c r="F2" s="3" t="s">
        <v>265</v>
      </c>
      <c r="G2" s="3" t="s">
        <v>266</v>
      </c>
      <c r="H2" s="3" t="s">
        <v>267</v>
      </c>
      <c r="I2" s="3" t="s">
        <v>268</v>
      </c>
      <c r="J2" s="3" t="s">
        <v>269</v>
      </c>
      <c r="K2" s="3" t="s">
        <v>270</v>
      </c>
      <c r="M2" s="24" t="s">
        <v>144</v>
      </c>
      <c r="N2" s="3" t="s">
        <v>11</v>
      </c>
      <c r="O2" s="3" t="s">
        <v>145</v>
      </c>
      <c r="P2" s="30" t="s">
        <v>271</v>
      </c>
      <c r="Q2" s="30" t="s">
        <v>272</v>
      </c>
      <c r="R2" s="3" t="s">
        <v>10</v>
      </c>
      <c r="S2" s="3" t="s">
        <v>148</v>
      </c>
      <c r="T2" s="3" t="s">
        <v>273</v>
      </c>
      <c r="U2" s="3" t="s">
        <v>274</v>
      </c>
      <c r="V2" s="30" t="s">
        <v>275</v>
      </c>
      <c r="W2" s="30" t="s">
        <v>276</v>
      </c>
      <c r="X2" s="3" t="s">
        <v>277</v>
      </c>
      <c r="Y2" s="3" t="s">
        <v>278</v>
      </c>
      <c r="Z2" s="41" t="s">
        <v>263</v>
      </c>
      <c r="AA2" s="40" t="s">
        <v>264</v>
      </c>
      <c r="AI2" s="32" t="s">
        <v>279</v>
      </c>
      <c r="AJ2" s="32" t="s">
        <v>280</v>
      </c>
      <c r="AK2" t="s">
        <v>123</v>
      </c>
      <c r="AL2" t="s">
        <v>279</v>
      </c>
      <c r="AM2" t="s">
        <v>280</v>
      </c>
      <c r="AN2" t="s">
        <v>281</v>
      </c>
      <c r="AO2" t="s">
        <v>282</v>
      </c>
    </row>
    <row r="3" spans="1:42" x14ac:dyDescent="0.2">
      <c r="B3" t="s">
        <v>12</v>
      </c>
      <c r="AF3" s="3"/>
    </row>
    <row r="5" spans="1:42" x14ac:dyDescent="0.2">
      <c r="AI5" s="32">
        <v>0</v>
      </c>
      <c r="AJ5" s="32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I6" s="32">
        <v>0.17262544262333801</v>
      </c>
      <c r="AJ6" s="32">
        <v>-0.74619317272632701</v>
      </c>
      <c r="AL6">
        <v>0.40596654723273501</v>
      </c>
      <c r="AM6">
        <v>-9.21316095973541E-2</v>
      </c>
      <c r="AN6">
        <v>0.633553430173462</v>
      </c>
      <c r="AO6">
        <v>5.8637732396958298E-2</v>
      </c>
      <c r="AP6">
        <v>-0.74619317272632701</v>
      </c>
    </row>
    <row r="7" spans="1:42" x14ac:dyDescent="0.2">
      <c r="AI7" s="32">
        <v>0.36843254669408099</v>
      </c>
      <c r="AJ7" s="32">
        <v>-0.26584627415777101</v>
      </c>
      <c r="AL7">
        <v>0.14344599995747101</v>
      </c>
      <c r="AM7">
        <v>-0.16287155345915999</v>
      </c>
      <c r="AN7">
        <v>-0.26322038348135102</v>
      </c>
      <c r="AO7">
        <v>-0.45513589079910399</v>
      </c>
      <c r="AP7">
        <v>-0.26584627415777101</v>
      </c>
    </row>
    <row r="8" spans="1:42" x14ac:dyDescent="0.2">
      <c r="I8" s="13"/>
      <c r="J8" s="13"/>
      <c r="K8" s="13"/>
      <c r="AI8" s="32">
        <v>0.27752516215185102</v>
      </c>
      <c r="AJ8" s="32">
        <v>-0.17377024999270699</v>
      </c>
      <c r="AL8">
        <v>8.7038915127547495E-2</v>
      </c>
      <c r="AM8">
        <v>-0.131699241448829</v>
      </c>
      <c r="AN8">
        <v>-0.328095745457539</v>
      </c>
      <c r="AO8">
        <v>-0.39125715730884603</v>
      </c>
      <c r="AP8">
        <v>-0.17377024999270699</v>
      </c>
    </row>
    <row r="9" spans="1:42" s="27" customFormat="1" x14ac:dyDescent="0.2">
      <c r="A9" s="27">
        <v>2026</v>
      </c>
      <c r="C9" s="27">
        <f>HLOOKUP(C$2,Models_Results!$B:$AP,$AC9,FALSE)</f>
        <v>-9.0999999999999998E-2</v>
      </c>
      <c r="D9" s="27">
        <f>HLOOKUP(D$2,Models_Results!$B:$AP,$AC9,FALSE)</f>
        <v>2.5999999999999999E-2</v>
      </c>
      <c r="E9" s="27">
        <f>HLOOKUP(E$2,Models_Results!$B:$AP,$AC9,FALSE)</f>
        <v>-0.36299999999999999</v>
      </c>
      <c r="F9" s="27">
        <f>HLOOKUP(F$2,Models_Results!$B:$AP,$AC9,FALSE)</f>
        <v>-0.16900000000000001</v>
      </c>
      <c r="G9" s="27">
        <f>HLOOKUP(G$2,Models_Results!$B:$AP,$AC9,FALSE)</f>
        <v>8.3000000000000004E-2</v>
      </c>
      <c r="H9" s="27">
        <f>HLOOKUP(H$2,Models_Results!$B:$AP,$AC9,FALSE)</f>
        <v>-0.39500000000000002</v>
      </c>
      <c r="I9" s="27">
        <f>HLOOKUP(I$2,Models_Results!$B:$AP,$AC9,FALSE)</f>
        <v>-0.19900000000000001</v>
      </c>
      <c r="J9" s="27">
        <f>HLOOKUP(J$2,Models_Results!$B:$AP,$AC9,FALSE)</f>
        <v>-0.64900000000000002</v>
      </c>
      <c r="K9" s="27">
        <f>HLOOKUP(K$2,Models_Results!$B:$AP,$AC9,FALSE)</f>
        <v>0.23100000000000001</v>
      </c>
      <c r="N9" s="34">
        <f>HLOOKUP(N$2,Models_Results!$B:$AP,$AC9,FALSE)</f>
        <v>-6.3E-2</v>
      </c>
      <c r="O9" s="34">
        <f>HLOOKUP(O$2,Models_Results!$B:$AP,$AC9,FALSE)</f>
        <v>0.17699999999999999</v>
      </c>
      <c r="P9" s="34">
        <f>HLOOKUP(P$2,Models_Results!$B:$AP,$AC9,FALSE)</f>
        <v>-0.45700000000000002</v>
      </c>
      <c r="Q9" s="34">
        <f>HLOOKUP(Q$2,Models_Results!$B:$AAS,$AC9,FALSE)</f>
        <v>0.40899999999999997</v>
      </c>
      <c r="R9" s="34">
        <f>HLOOKUP(R$2,Models_Results!$B:$AP,$AC9,FALSE)</f>
        <v>-0.29899999999999999</v>
      </c>
      <c r="S9" s="34">
        <f>HLOOKUP(S$2,Models_Results!$B:$AP,$AC9,FALSE)</f>
        <v>0.34100000000000003</v>
      </c>
      <c r="T9" s="34">
        <f>HLOOKUP(T$2,Models_Results!$B:$AP,$AC9,FALSE)</f>
        <v>-6.3E-2</v>
      </c>
      <c r="U9" s="34">
        <f>HLOOKUP(U$2,Models_Results!$B:$AP,$AC9,FALSE)</f>
        <v>0.17699999999999999</v>
      </c>
      <c r="V9" s="34">
        <f>HLOOKUP(V$2,Models_Results!$B:$AP,$AC9,FALSE)</f>
        <v>-0.52800000000000002</v>
      </c>
      <c r="W9" s="34">
        <f>HLOOKUP(W$2,Models_Results!$B:$AAS,$AC9,FALSE)</f>
        <v>0.443</v>
      </c>
      <c r="X9" s="34">
        <f>HLOOKUP(X$2,Models_Results!$B:$AP,$AC9,FALSE)</f>
        <v>-0.34399999999999997</v>
      </c>
      <c r="Y9" s="34">
        <f>HLOOKUP(Y$2,Models_Results!$B:$AAS,$AC9,FALSE)</f>
        <v>0.36599999999999999</v>
      </c>
      <c r="Z9" s="34">
        <f>HLOOKUP(Z$2,Models_Results!$B:$AAS,$AC9,FALSE)</f>
        <v>-0.35099999999999998</v>
      </c>
      <c r="AA9" s="34">
        <f>HLOOKUP(AA$2,Models_Results!$B:$AAS,$AC9,FALSE)</f>
        <v>0.31</v>
      </c>
      <c r="AC9" s="27">
        <v>6</v>
      </c>
      <c r="AI9" s="34">
        <v>0.176508263205744</v>
      </c>
      <c r="AJ9" s="34">
        <v>-6.2858631579105304E-2</v>
      </c>
      <c r="AL9" s="27">
        <v>2.6448704120179099E-2</v>
      </c>
      <c r="AM9" s="27">
        <v>-9.1092512555119395E-2</v>
      </c>
      <c r="AN9" s="27">
        <v>-0.362515075323044</v>
      </c>
      <c r="AO9" s="27">
        <v>-0.29858589098858801</v>
      </c>
      <c r="AP9" s="27">
        <v>-6.2858631579105304E-2</v>
      </c>
    </row>
    <row r="10" spans="1:42" x14ac:dyDescent="0.2">
      <c r="A10">
        <f>A9+0.25</f>
        <v>2026.25</v>
      </c>
      <c r="C10">
        <f>HLOOKUP(C$2,Models_Results!$B:$AP,$AC10,FALSE)</f>
        <v>-4.8000000000000001E-2</v>
      </c>
      <c r="D10">
        <f>HLOOKUP(D$2,Models_Results!$B:$AP,$AC10,FALSE)</f>
        <v>-3.1E-2</v>
      </c>
      <c r="E10">
        <f>HLOOKUP(E$2,Models_Results!$B:$AP,$AC10,FALSE)</f>
        <v>-0.37</v>
      </c>
      <c r="F10">
        <f>HLOOKUP(F$2,Models_Results!$B:$AP,$AC10,FALSE)</f>
        <v>-0.13100000000000001</v>
      </c>
      <c r="G10">
        <f>HLOOKUP(G$2,Models_Results!$B:$AP,$AC10,FALSE)</f>
        <v>0.02</v>
      </c>
      <c r="H10">
        <f>HLOOKUP(H$2,Models_Results!$B:$AP,$AC10,FALSE)</f>
        <v>-0.40799999999999997</v>
      </c>
      <c r="I10">
        <f>HLOOKUP(I$2,Models_Results!$B:$AP,$AC10,FALSE)</f>
        <v>-0.23200000000000001</v>
      </c>
      <c r="J10">
        <f>HLOOKUP(J$2,Models_Results!$B:$AP,$AC10,FALSE)</f>
        <v>-0.747</v>
      </c>
      <c r="K10">
        <f>HLOOKUP(K$2,Models_Results!$B:$AP,$AC10,FALSE)</f>
        <v>0.26200000000000001</v>
      </c>
      <c r="N10" s="32">
        <f>HLOOKUP(N$2,Models_Results!$B:$AP,$AC10,FALSE)</f>
        <v>5.1999999999999998E-2</v>
      </c>
      <c r="O10" s="32">
        <f>HLOOKUP(O$2,Models_Results!$B:$AP,$AC10,FALSE)</f>
        <v>8.2000000000000003E-2</v>
      </c>
      <c r="P10" s="34">
        <f>HLOOKUP(P$2,Models_Results!$B:$AP,$AC10,FALSE)</f>
        <v>-0.35599999999999998</v>
      </c>
      <c r="Q10" s="34">
        <f>HLOOKUP(Q$2,Models_Results!$B:$AAS,$AC10,FALSE)</f>
        <v>0.29399999999999998</v>
      </c>
      <c r="R10" s="32">
        <f>HLOOKUP(R$2,Models_Results!$B:$AP,$AC10,FALSE)</f>
        <v>-0.19500000000000001</v>
      </c>
      <c r="S10" s="32">
        <f>HLOOKUP(S$2,Models_Results!$B:$AP,$AC10,FALSE)</f>
        <v>0.23400000000000001</v>
      </c>
      <c r="T10" s="32">
        <f>HLOOKUP(T$2,Models_Results!$B:$AP,$AC10,FALSE)</f>
        <v>5.1999999999999998E-2</v>
      </c>
      <c r="U10" s="32">
        <f>HLOOKUP(U$2,Models_Results!$B:$AP,$AC10,FALSE)</f>
        <v>8.2000000000000003E-2</v>
      </c>
      <c r="V10" s="34">
        <f>HLOOKUP(V$2,Models_Results!$B:$AP,$AC10,FALSE)</f>
        <v>-0.42799999999999999</v>
      </c>
      <c r="W10" s="34">
        <f>HLOOKUP(W$2,Models_Results!$B:$AAS,$AC10,FALSE)</f>
        <v>0.32400000000000001</v>
      </c>
      <c r="X10" s="32">
        <f>HLOOKUP(X$2,Models_Results!$B:$AP,$AC10,FALSE)</f>
        <v>-0.24199999999999999</v>
      </c>
      <c r="Y10" s="32">
        <f>HLOOKUP(Y$2,Models_Results!$B:$AAS,$AC10,FALSE)</f>
        <v>0.25600000000000001</v>
      </c>
      <c r="Z10" s="32">
        <f>HLOOKUP(Z$2,Models_Results!$B:$AAS,$AC10,FALSE)</f>
        <v>-0.312</v>
      </c>
      <c r="AA10" s="32">
        <f>HLOOKUP(AA$2,Models_Results!$B:$AAS,$AC10,FALSE)</f>
        <v>0.222</v>
      </c>
      <c r="AC10">
        <v>7</v>
      </c>
      <c r="AI10" s="32">
        <v>8.2186733202915002E-2</v>
      </c>
      <c r="AJ10" s="32">
        <v>5.2203545878722397E-2</v>
      </c>
      <c r="AL10">
        <v>-3.0667818441861901E-2</v>
      </c>
      <c r="AM10">
        <v>-4.8154514478497702E-2</v>
      </c>
      <c r="AN10">
        <v>-0.37024819792805203</v>
      </c>
      <c r="AO10">
        <v>-0.194767401320498</v>
      </c>
      <c r="AP10">
        <v>5.2203545878722397E-2</v>
      </c>
    </row>
    <row r="11" spans="1:42" x14ac:dyDescent="0.2">
      <c r="A11">
        <f t="shared" ref="A11:A74" si="0">A10+0.25</f>
        <v>2026.5</v>
      </c>
      <c r="C11">
        <f>HLOOKUP(C$2,Models_Results!$B:$AP,$AC11,FALSE)</f>
        <v>-5.0000000000000001E-3</v>
      </c>
      <c r="D11">
        <f>HLOOKUP(D$2,Models_Results!$B:$AP,$AC11,FALSE)</f>
        <v>-8.2000000000000003E-2</v>
      </c>
      <c r="E11">
        <f>HLOOKUP(E$2,Models_Results!$B:$AP,$AC11,FALSE)</f>
        <v>-0.35599999999999998</v>
      </c>
      <c r="F11">
        <f>HLOOKUP(F$2,Models_Results!$B:$AP,$AC11,FALSE)</f>
        <v>-9.2999999999999999E-2</v>
      </c>
      <c r="G11">
        <f>HLOOKUP(G$2,Models_Results!$B:$AP,$AC11,FALSE)</f>
        <v>-3.7999999999999999E-2</v>
      </c>
      <c r="H11">
        <f>HLOOKUP(H$2,Models_Results!$B:$AP,$AC11,FALSE)</f>
        <v>-0.4</v>
      </c>
      <c r="I11">
        <f>HLOOKUP(I$2,Models_Results!$B:$AP,$AC11,FALSE)</f>
        <v>-0.25</v>
      </c>
      <c r="J11">
        <f>HLOOKUP(J$2,Models_Results!$B:$AP,$AC11,FALSE)</f>
        <v>-0.82099999999999995</v>
      </c>
      <c r="K11">
        <f>HLOOKUP(K$2,Models_Results!$B:$AP,$AC11,FALSE)</f>
        <v>0.307</v>
      </c>
      <c r="N11" s="32">
        <f>HLOOKUP(N$2,Models_Results!$B:$AP,$AC11,FALSE)</f>
        <v>0.16600000000000001</v>
      </c>
      <c r="O11" s="32">
        <f>HLOOKUP(O$2,Models_Results!$B:$AP,$AC11,FALSE)</f>
        <v>0</v>
      </c>
      <c r="P11" s="34">
        <f>HLOOKUP(P$2,Models_Results!$B:$AP,$AC11,FALSE)</f>
        <v>-0.246</v>
      </c>
      <c r="Q11" s="34">
        <f>HLOOKUP(Q$2,Models_Results!$B:$AAS,$AC11,FALSE)</f>
        <v>0.189</v>
      </c>
      <c r="R11" s="32">
        <f>HLOOKUP(R$2,Models_Results!$B:$AP,$AC11,FALSE)</f>
        <v>-8.5999999999999993E-2</v>
      </c>
      <c r="S11" s="32">
        <f>HLOOKUP(S$2,Models_Results!$B:$AP,$AC11,FALSE)</f>
        <v>0.13700000000000001</v>
      </c>
      <c r="T11" s="32">
        <f>HLOOKUP(T$2,Models_Results!$B:$AP,$AC11,FALSE)</f>
        <v>0.16600000000000001</v>
      </c>
      <c r="U11" s="32">
        <f>HLOOKUP(U$2,Models_Results!$B:$AP,$AC11,FALSE)</f>
        <v>0</v>
      </c>
      <c r="V11" s="34">
        <f>HLOOKUP(V$2,Models_Results!$B:$AP,$AC11,FALSE)</f>
        <v>-0.318</v>
      </c>
      <c r="W11" s="34">
        <f>HLOOKUP(W$2,Models_Results!$B:$AAS,$AC11,FALSE)</f>
        <v>0.215</v>
      </c>
      <c r="X11" s="32">
        <f>HLOOKUP(X$2,Models_Results!$B:$AP,$AC11,FALSE)</f>
        <v>-0.13300000000000001</v>
      </c>
      <c r="Y11" s="32">
        <f>HLOOKUP(Y$2,Models_Results!$B:$AAS,$AC11,FALSE)</f>
        <v>0.157</v>
      </c>
      <c r="Z11" s="32">
        <f>HLOOKUP(Z$2,Models_Results!$B:$AAS,$AC11,FALSE)</f>
        <v>-0.26700000000000002</v>
      </c>
      <c r="AA11" s="32">
        <f>HLOOKUP(AA$2,Models_Results!$B:$AAS,$AC11,FALSE)</f>
        <v>0.14199999999999999</v>
      </c>
      <c r="AC11">
        <v>8</v>
      </c>
      <c r="AI11" s="32">
        <v>-1.6906579408619901E-4</v>
      </c>
      <c r="AJ11" s="32">
        <v>0.16642440313854001</v>
      </c>
      <c r="AL11">
        <v>-8.1957366661179795E-2</v>
      </c>
      <c r="AM11">
        <v>-5.3060311669290402E-3</v>
      </c>
      <c r="AN11">
        <v>-0.35640097434919998</v>
      </c>
      <c r="AO11">
        <v>-8.6050325977835004E-2</v>
      </c>
      <c r="AP11">
        <v>0.16642440313854001</v>
      </c>
    </row>
    <row r="12" spans="1:42" x14ac:dyDescent="0.2">
      <c r="A12">
        <f t="shared" si="0"/>
        <v>2026.75</v>
      </c>
      <c r="C12">
        <f>HLOOKUP(C$2,Models_Results!$B:$AP,$AC12,FALSE)</f>
        <v>3.6999999999999998E-2</v>
      </c>
      <c r="D12">
        <f>HLOOKUP(D$2,Models_Results!$B:$AP,$AC12,FALSE)</f>
        <v>-0.127</v>
      </c>
      <c r="E12">
        <f>HLOOKUP(E$2,Models_Results!$B:$AP,$AC12,FALSE)</f>
        <v>-0.32600000000000001</v>
      </c>
      <c r="F12">
        <f>HLOOKUP(F$2,Models_Results!$B:$AP,$AC12,FALSE)</f>
        <v>-5.3999999999999999E-2</v>
      </c>
      <c r="G12">
        <f>HLOOKUP(G$2,Models_Results!$B:$AP,$AC12,FALSE)</f>
        <v>-0.09</v>
      </c>
      <c r="H12">
        <f>HLOOKUP(H$2,Models_Results!$B:$AP,$AC12,FALSE)</f>
        <v>-0.375</v>
      </c>
      <c r="I12">
        <f>HLOOKUP(I$2,Models_Results!$B:$AP,$AC12,FALSE)</f>
        <v>-0.253</v>
      </c>
      <c r="J12">
        <f>HLOOKUP(J$2,Models_Results!$B:$AP,$AC12,FALSE)</f>
        <v>-0.878</v>
      </c>
      <c r="K12">
        <f>HLOOKUP(K$2,Models_Results!$B:$AP,$AC12,FALSE)</f>
        <v>0.36099999999999999</v>
      </c>
      <c r="N12" s="32">
        <f>HLOOKUP(N$2,Models_Results!$B:$AP,$AC12,FALSE)</f>
        <v>0.27800000000000002</v>
      </c>
      <c r="O12" s="32">
        <f>HLOOKUP(O$2,Models_Results!$B:$AP,$AC12,FALSE)</f>
        <v>-6.9000000000000006E-2</v>
      </c>
      <c r="P12" s="34">
        <f>HLOOKUP(P$2,Models_Results!$B:$AP,$AC12,FALSE)</f>
        <v>-0.13</v>
      </c>
      <c r="Q12" s="34">
        <f>HLOOKUP(Q$2,Models_Results!$B:$AAS,$AC12,FALSE)</f>
        <v>9.6000000000000002E-2</v>
      </c>
      <c r="R12" s="32">
        <f>HLOOKUP(R$2,Models_Results!$B:$AP,$AC12,FALSE)</f>
        <v>2.5000000000000001E-2</v>
      </c>
      <c r="S12" s="32">
        <f>HLOOKUP(S$2,Models_Results!$B:$AP,$AC12,FALSE)</f>
        <v>5.2999999999999999E-2</v>
      </c>
      <c r="T12" s="32">
        <f>HLOOKUP(T$2,Models_Results!$B:$AP,$AC12,FALSE)</f>
        <v>0.27800000000000002</v>
      </c>
      <c r="U12" s="32">
        <f>HLOOKUP(U$2,Models_Results!$B:$AP,$AC12,FALSE)</f>
        <v>-6.9000000000000006E-2</v>
      </c>
      <c r="V12" s="34">
        <f>HLOOKUP(V$2,Models_Results!$B:$AP,$AC12,FALSE)</f>
        <v>-0.19900000000000001</v>
      </c>
      <c r="W12" s="34">
        <f>HLOOKUP(W$2,Models_Results!$B:$AAS,$AC12,FALSE)</f>
        <v>0.11899999999999999</v>
      </c>
      <c r="X12" s="32">
        <f>HLOOKUP(X$2,Models_Results!$B:$AP,$AC12,FALSE)</f>
        <v>-2.1000000000000001E-2</v>
      </c>
      <c r="Y12" s="32">
        <f>HLOOKUP(Y$2,Models_Results!$B:$AAS,$AC12,FALSE)</f>
        <v>7.0999999999999994E-2</v>
      </c>
      <c r="Z12" s="32">
        <f>HLOOKUP(Z$2,Models_Results!$B:$AAS,$AC12,FALSE)</f>
        <v>-0.219</v>
      </c>
      <c r="AA12" s="32">
        <f>HLOOKUP(AA$2,Models_Results!$B:$AAS,$AC12,FALSE)</f>
        <v>7.1999999999999995E-2</v>
      </c>
      <c r="AC12">
        <v>9</v>
      </c>
      <c r="AI12" s="32">
        <v>-6.9314085248430607E-2</v>
      </c>
      <c r="AJ12" s="32">
        <v>0.278156259127675</v>
      </c>
      <c r="AL12">
        <v>-0.126899066091818</v>
      </c>
      <c r="AM12">
        <v>3.6659403383031003E-2</v>
      </c>
      <c r="AN12">
        <v>-0.32572272665628699</v>
      </c>
      <c r="AO12">
        <v>2.5309667492321299E-2</v>
      </c>
      <c r="AP12">
        <v>0.278156259127675</v>
      </c>
    </row>
    <row r="13" spans="1:42" x14ac:dyDescent="0.2">
      <c r="A13">
        <f t="shared" si="0"/>
        <v>2027</v>
      </c>
      <c r="C13">
        <f>HLOOKUP(C$2,Models_Results!$B:$AP,$AC13,FALSE)</f>
        <v>7.8E-2</v>
      </c>
      <c r="D13">
        <f>HLOOKUP(D$2,Models_Results!$B:$AP,$AC13,FALSE)</f>
        <v>-0.16600000000000001</v>
      </c>
      <c r="E13">
        <f>HLOOKUP(E$2,Models_Results!$B:$AP,$AC13,FALSE)</f>
        <v>-0.28199999999999997</v>
      </c>
      <c r="F13">
        <f>HLOOKUP(F$2,Models_Results!$B:$AP,$AC13,FALSE)</f>
        <v>-1.6E-2</v>
      </c>
      <c r="G13">
        <f>HLOOKUP(G$2,Models_Results!$B:$AP,$AC13,FALSE)</f>
        <v>-0.13600000000000001</v>
      </c>
      <c r="H13">
        <f>HLOOKUP(H$2,Models_Results!$B:$AP,$AC13,FALSE)</f>
        <v>-0.33600000000000002</v>
      </c>
      <c r="I13">
        <f>HLOOKUP(I$2,Models_Results!$B:$AP,$AC13,FALSE)</f>
        <v>-0.246</v>
      </c>
      <c r="J13">
        <f>HLOOKUP(J$2,Models_Results!$B:$AP,$AC13,FALSE)</f>
        <v>-0.91800000000000004</v>
      </c>
      <c r="K13">
        <f>HLOOKUP(K$2,Models_Results!$B:$AP,$AC13,FALSE)</f>
        <v>0.42399999999999999</v>
      </c>
      <c r="N13" s="32">
        <f>HLOOKUP(N$2,Models_Results!$B:$AP,$AC13,FALSE)</f>
        <v>0.38700000000000001</v>
      </c>
      <c r="O13" s="32">
        <f>HLOOKUP(O$2,Models_Results!$B:$AP,$AC13,FALSE)</f>
        <v>-0.125</v>
      </c>
      <c r="P13" s="34">
        <f>HLOOKUP(P$2,Models_Results!$B:$AP,$AC13,FALSE)</f>
        <v>-0.01</v>
      </c>
      <c r="Q13" s="34">
        <f>HLOOKUP(Q$2,Models_Results!$B:$AAS,$AC13,FALSE)</f>
        <v>1.6E-2</v>
      </c>
      <c r="R13" s="32">
        <f>HLOOKUP(R$2,Models_Results!$B:$AP,$AC13,FALSE)</f>
        <v>0.13800000000000001</v>
      </c>
      <c r="S13" s="32">
        <f>HLOOKUP(S$2,Models_Results!$B:$AP,$AC13,FALSE)</f>
        <v>-1.9E-2</v>
      </c>
      <c r="T13" s="32">
        <f>HLOOKUP(T$2,Models_Results!$B:$AP,$AC13,FALSE)</f>
        <v>0.38700000000000001</v>
      </c>
      <c r="U13" s="32">
        <f>HLOOKUP(U$2,Models_Results!$B:$AP,$AC13,FALSE)</f>
        <v>-0.125</v>
      </c>
      <c r="V13" s="34">
        <f>HLOOKUP(V$2,Models_Results!$B:$AP,$AC13,FALSE)</f>
        <v>-7.3999999999999996E-2</v>
      </c>
      <c r="W13" s="34">
        <f>HLOOKUP(W$2,Models_Results!$B:$AAS,$AC13,FALSE)</f>
        <v>3.5000000000000003E-2</v>
      </c>
      <c r="X13" s="32">
        <f>HLOOKUP(X$2,Models_Results!$B:$AP,$AC13,FALSE)</f>
        <v>9.4E-2</v>
      </c>
      <c r="Y13" s="32">
        <f>HLOOKUP(Y$2,Models_Results!$B:$AAS,$AC13,FALSE)</f>
        <v>-3.0000000000000001E-3</v>
      </c>
      <c r="Z13" s="32">
        <f>HLOOKUP(Z$2,Models_Results!$B:$AAS,$AC13,FALSE)</f>
        <v>-0.16800000000000001</v>
      </c>
      <c r="AA13" s="32">
        <f>HLOOKUP(AA$2,Models_Results!$B:$AAS,$AC13,FALSE)</f>
        <v>1.2E-2</v>
      </c>
      <c r="AC13">
        <v>10</v>
      </c>
      <c r="AI13" s="32">
        <v>-0.125393234729649</v>
      </c>
      <c r="AJ13" s="32">
        <v>0.386897860620871</v>
      </c>
      <c r="AL13">
        <v>-0.165589894810554</v>
      </c>
      <c r="AM13">
        <v>7.7510445592570698E-2</v>
      </c>
      <c r="AN13">
        <v>-0.28219152338944098</v>
      </c>
      <c r="AO13">
        <v>0.13845113134498399</v>
      </c>
      <c r="AP13">
        <v>0.386897860620871</v>
      </c>
    </row>
    <row r="14" spans="1:42" x14ac:dyDescent="0.2">
      <c r="A14">
        <f t="shared" si="0"/>
        <v>2027.25</v>
      </c>
      <c r="C14">
        <f>HLOOKUP(C$2,Models_Results!$B:$AP,$AC14,FALSE)</f>
        <v>0.11700000000000001</v>
      </c>
      <c r="D14">
        <f>HLOOKUP(D$2,Models_Results!$B:$AP,$AC14,FALSE)</f>
        <v>-0.19800000000000001</v>
      </c>
      <c r="E14">
        <f>HLOOKUP(E$2,Models_Results!$B:$AP,$AC14,FALSE)</f>
        <v>-0.22900000000000001</v>
      </c>
      <c r="F14">
        <f>HLOOKUP(F$2,Models_Results!$B:$AP,$AC14,FALSE)</f>
        <v>2.3E-2</v>
      </c>
      <c r="G14">
        <f>HLOOKUP(G$2,Models_Results!$B:$AP,$AC14,FALSE)</f>
        <v>-0.17599999999999999</v>
      </c>
      <c r="H14">
        <f>HLOOKUP(H$2,Models_Results!$B:$AP,$AC14,FALSE)</f>
        <v>-0.28799999999999998</v>
      </c>
      <c r="I14">
        <f>HLOOKUP(I$2,Models_Results!$B:$AP,$AC14,FALSE)</f>
        <v>-0.22900000000000001</v>
      </c>
      <c r="J14">
        <f>HLOOKUP(J$2,Models_Results!$B:$AP,$AC14,FALSE)</f>
        <v>-0.94599999999999995</v>
      </c>
      <c r="K14">
        <f>HLOOKUP(K$2,Models_Results!$B:$AP,$AC14,FALSE)</f>
        <v>0.49099999999999999</v>
      </c>
      <c r="N14" s="32">
        <f>HLOOKUP(N$2,Models_Results!$B:$AP,$AC14,FALSE)</f>
        <v>0.49299999999999999</v>
      </c>
      <c r="O14" s="32">
        <f>HLOOKUP(O$2,Models_Results!$B:$AP,$AC14,FALSE)</f>
        <v>-0.16900000000000001</v>
      </c>
      <c r="P14" s="34">
        <f>HLOOKUP(P$2,Models_Results!$B:$AP,$AC14,FALSE)</f>
        <v>0.11600000000000001</v>
      </c>
      <c r="Q14" s="34">
        <f>HLOOKUP(Q$2,Models_Results!$B:$AAS,$AC14,FALSE)</f>
        <v>-5.1999999999999998E-2</v>
      </c>
      <c r="R14" s="32">
        <f>HLOOKUP(R$2,Models_Results!$B:$AP,$AC14,FALSE)</f>
        <v>0.253</v>
      </c>
      <c r="S14" s="32">
        <f>HLOOKUP(S$2,Models_Results!$B:$AP,$AC14,FALSE)</f>
        <v>-7.8E-2</v>
      </c>
      <c r="T14" s="32">
        <f>HLOOKUP(T$2,Models_Results!$B:$AP,$AC14,FALSE)</f>
        <v>0.49299999999999999</v>
      </c>
      <c r="U14" s="32">
        <f>HLOOKUP(U$2,Models_Results!$B:$AP,$AC14,FALSE)</f>
        <v>-0.16900000000000001</v>
      </c>
      <c r="V14" s="34">
        <f>HLOOKUP(V$2,Models_Results!$B:$AP,$AC14,FALSE)</f>
        <v>5.6000000000000001E-2</v>
      </c>
      <c r="W14" s="34">
        <f>HLOOKUP(W$2,Models_Results!$B:$AAS,$AC14,FALSE)</f>
        <v>-3.6999999999999998E-2</v>
      </c>
      <c r="X14" s="32">
        <f>HLOOKUP(X$2,Models_Results!$B:$AP,$AC14,FALSE)</f>
        <v>0.21099999999999999</v>
      </c>
      <c r="Y14" s="32">
        <f>HLOOKUP(Y$2,Models_Results!$B:$AAS,$AC14,FALSE)</f>
        <v>-6.5000000000000002E-2</v>
      </c>
      <c r="Z14" s="32">
        <f>HLOOKUP(Z$2,Models_Results!$B:$AAS,$AC14,FALSE)</f>
        <v>-0.114</v>
      </c>
      <c r="AA14" s="32">
        <f>HLOOKUP(AA$2,Models_Results!$B:$AAS,$AC14,FALSE)</f>
        <v>-3.6999999999999998E-2</v>
      </c>
      <c r="AC14">
        <v>11</v>
      </c>
      <c r="AI14" s="32">
        <v>-0.169013312227377</v>
      </c>
      <c r="AJ14" s="32">
        <v>0.49253815983066002</v>
      </c>
      <c r="AL14">
        <v>-0.19832090800180399</v>
      </c>
      <c r="AM14">
        <v>0.117207670201202</v>
      </c>
      <c r="AN14">
        <v>-0.22900921633596499</v>
      </c>
      <c r="AO14">
        <v>0.25300012394090698</v>
      </c>
      <c r="AP14">
        <v>0.49253815983066002</v>
      </c>
    </row>
    <row r="15" spans="1:42" x14ac:dyDescent="0.2">
      <c r="A15">
        <f t="shared" si="0"/>
        <v>2027.5</v>
      </c>
      <c r="C15">
        <f>HLOOKUP(C$2,Models_Results!$B:$AP,$AC15,FALSE)</f>
        <v>0.156</v>
      </c>
      <c r="D15">
        <f>HLOOKUP(D$2,Models_Results!$B:$AP,$AC15,FALSE)</f>
        <v>-0.22500000000000001</v>
      </c>
      <c r="E15">
        <f>HLOOKUP(E$2,Models_Results!$B:$AP,$AC15,FALSE)</f>
        <v>-0.16900000000000001</v>
      </c>
      <c r="F15">
        <f>HLOOKUP(F$2,Models_Results!$B:$AP,$AC15,FALSE)</f>
        <v>6.0999999999999999E-2</v>
      </c>
      <c r="G15">
        <f>HLOOKUP(G$2,Models_Results!$B:$AP,$AC15,FALSE)</f>
        <v>-0.21</v>
      </c>
      <c r="H15">
        <f>HLOOKUP(H$2,Models_Results!$B:$AP,$AC15,FALSE)</f>
        <v>-0.23200000000000001</v>
      </c>
      <c r="I15">
        <f>HLOOKUP(I$2,Models_Results!$B:$AP,$AC15,FALSE)</f>
        <v>-0.20599999999999999</v>
      </c>
      <c r="J15">
        <f>HLOOKUP(J$2,Models_Results!$B:$AP,$AC15,FALSE)</f>
        <v>-0.96199999999999997</v>
      </c>
      <c r="K15">
        <f>HLOOKUP(K$2,Models_Results!$B:$AP,$AC15,FALSE)</f>
        <v>0.56200000000000006</v>
      </c>
      <c r="N15" s="32">
        <f>HLOOKUP(N$2,Models_Results!$B:$AP,$AC15,FALSE)</f>
        <v>0.59499999999999997</v>
      </c>
      <c r="O15" s="32">
        <f>HLOOKUP(O$2,Models_Results!$B:$AP,$AC15,FALSE)</f>
        <v>-0.20100000000000001</v>
      </c>
      <c r="P15" s="34">
        <f>HLOOKUP(P$2,Models_Results!$B:$AP,$AC15,FALSE)</f>
        <v>0.245</v>
      </c>
      <c r="Q15" s="34">
        <f>HLOOKUP(Q$2,Models_Results!$B:$AAS,$AC15,FALSE)</f>
        <v>-0.108</v>
      </c>
      <c r="R15" s="32">
        <f>HLOOKUP(R$2,Models_Results!$B:$AP,$AC15,FALSE)</f>
        <v>0.36899999999999999</v>
      </c>
      <c r="S15" s="32">
        <f>HLOOKUP(S$2,Models_Results!$B:$AP,$AC15,FALSE)</f>
        <v>-0.125</v>
      </c>
      <c r="T15" s="32">
        <f>HLOOKUP(T$2,Models_Results!$B:$AP,$AC15,FALSE)</f>
        <v>0.59499999999999997</v>
      </c>
      <c r="U15" s="32">
        <f>HLOOKUP(U$2,Models_Results!$B:$AP,$AC15,FALSE)</f>
        <v>-0.20100000000000001</v>
      </c>
      <c r="V15" s="34">
        <f>HLOOKUP(V$2,Models_Results!$B:$AP,$AC15,FALSE)</f>
        <v>0.192</v>
      </c>
      <c r="W15" s="34">
        <f>HLOOKUP(W$2,Models_Results!$B:$AAS,$AC15,FALSE)</f>
        <v>-9.6000000000000002E-2</v>
      </c>
      <c r="X15" s="32">
        <f>HLOOKUP(X$2,Models_Results!$B:$AP,$AC15,FALSE)</f>
        <v>0.33</v>
      </c>
      <c r="Y15" s="32">
        <f>HLOOKUP(Y$2,Models_Results!$B:$AAS,$AC15,FALSE)</f>
        <v>-0.114</v>
      </c>
      <c r="Z15" s="32">
        <f>HLOOKUP(Z$2,Models_Results!$B:$AAS,$AC15,FALSE)</f>
        <v>-5.7000000000000002E-2</v>
      </c>
      <c r="AA15" s="32">
        <f>HLOOKUP(AA$2,Models_Results!$B:$AAS,$AC15,FALSE)</f>
        <v>-7.6999999999999999E-2</v>
      </c>
      <c r="AC15">
        <v>12</v>
      </c>
      <c r="AI15" s="32">
        <v>-0.20091585695009201</v>
      </c>
      <c r="AJ15" s="32">
        <v>0.59509750648983095</v>
      </c>
      <c r="AL15">
        <v>-0.225430966366824</v>
      </c>
      <c r="AM15">
        <v>0.155775264763163</v>
      </c>
      <c r="AN15">
        <v>-0.168709346439601</v>
      </c>
      <c r="AO15">
        <v>0.36875553342411399</v>
      </c>
      <c r="AP15">
        <v>0.59509750648983095</v>
      </c>
    </row>
    <row r="16" spans="1:42" x14ac:dyDescent="0.2">
      <c r="A16">
        <f t="shared" si="0"/>
        <v>2027.75</v>
      </c>
      <c r="C16">
        <f>HLOOKUP(C$2,Models_Results!$B:$AP,$AC16,FALSE)</f>
        <v>0.193</v>
      </c>
      <c r="D16">
        <f>HLOOKUP(D$2,Models_Results!$B:$AP,$AC16,FALSE)</f>
        <v>-0.247</v>
      </c>
      <c r="E16">
        <f>HLOOKUP(E$2,Models_Results!$B:$AP,$AC16,FALSE)</f>
        <v>-0.10299999999999999</v>
      </c>
      <c r="F16">
        <f>HLOOKUP(F$2,Models_Results!$B:$AP,$AC16,FALSE)</f>
        <v>9.8000000000000004E-2</v>
      </c>
      <c r="G16">
        <f>HLOOKUP(G$2,Models_Results!$B:$AP,$AC16,FALSE)</f>
        <v>-0.23899999999999999</v>
      </c>
      <c r="H16">
        <f>HLOOKUP(H$2,Models_Results!$B:$AP,$AC16,FALSE)</f>
        <v>-0.17</v>
      </c>
      <c r="I16">
        <f>HLOOKUP(I$2,Models_Results!$B:$AP,$AC16,FALSE)</f>
        <v>-0.17699999999999999</v>
      </c>
      <c r="J16">
        <f>HLOOKUP(J$2,Models_Results!$B:$AP,$AC16,FALSE)</f>
        <v>-0.96899999999999997</v>
      </c>
      <c r="K16">
        <f>HLOOKUP(K$2,Models_Results!$B:$AP,$AC16,FALSE)</f>
        <v>0.63600000000000001</v>
      </c>
      <c r="N16" s="32">
        <f>HLOOKUP(N$2,Models_Results!$B:$AP,$AC16,FALSE)</f>
        <v>0.69499999999999995</v>
      </c>
      <c r="O16" s="32">
        <f>HLOOKUP(O$2,Models_Results!$B:$AP,$AC16,FALSE)</f>
        <v>-0.222</v>
      </c>
      <c r="P16" s="34">
        <f>HLOOKUP(P$2,Models_Results!$B:$AP,$AC16,FALSE)</f>
        <v>0.378</v>
      </c>
      <c r="Q16" s="34">
        <f>HLOOKUP(Q$2,Models_Results!$B:$AAS,$AC16,FALSE)</f>
        <v>-0.152</v>
      </c>
      <c r="R16" s="32">
        <f>HLOOKUP(R$2,Models_Results!$B:$AP,$AC16,FALSE)</f>
        <v>0.48599999999999999</v>
      </c>
      <c r="S16" s="32">
        <f>HLOOKUP(S$2,Models_Results!$B:$AP,$AC16,FALSE)</f>
        <v>-0.16</v>
      </c>
      <c r="T16" s="32">
        <f>HLOOKUP(T$2,Models_Results!$B:$AP,$AC16,FALSE)</f>
        <v>0.69499999999999995</v>
      </c>
      <c r="U16" s="32">
        <f>HLOOKUP(U$2,Models_Results!$B:$AP,$AC16,FALSE)</f>
        <v>-0.222</v>
      </c>
      <c r="V16" s="34">
        <f>HLOOKUP(V$2,Models_Results!$B:$AP,$AC16,FALSE)</f>
        <v>0.33300000000000002</v>
      </c>
      <c r="W16" s="34">
        <f>HLOOKUP(W$2,Models_Results!$B:$AAS,$AC16,FALSE)</f>
        <v>-0.14399999999999999</v>
      </c>
      <c r="X16" s="32">
        <f>HLOOKUP(X$2,Models_Results!$B:$AP,$AC16,FALSE)</f>
        <v>0.45200000000000001</v>
      </c>
      <c r="Y16" s="32">
        <f>HLOOKUP(Y$2,Models_Results!$B:$AAS,$AC16,FALSE)</f>
        <v>-0.153</v>
      </c>
      <c r="Z16" s="32">
        <f>HLOOKUP(Z$2,Models_Results!$B:$AAS,$AC16,FALSE)</f>
        <v>2E-3</v>
      </c>
      <c r="AA16" s="32">
        <f>HLOOKUP(AA$2,Models_Results!$B:$AAS,$AC16,FALSE)</f>
        <v>-0.108</v>
      </c>
      <c r="AC16">
        <v>13</v>
      </c>
      <c r="AI16" s="32">
        <v>-0.2218622922888</v>
      </c>
      <c r="AJ16" s="32">
        <v>0.69463949045802498</v>
      </c>
      <c r="AL16">
        <v>-0.24725773587125899</v>
      </c>
      <c r="AM16">
        <v>0.193256793262788</v>
      </c>
      <c r="AN16">
        <v>-0.10328050872252401</v>
      </c>
      <c r="AO16">
        <v>0.48558030906896699</v>
      </c>
      <c r="AP16">
        <v>0.69463949045802498</v>
      </c>
    </row>
    <row r="17" spans="1:42" x14ac:dyDescent="0.2">
      <c r="A17">
        <f t="shared" si="0"/>
        <v>2028</v>
      </c>
      <c r="C17">
        <f>HLOOKUP(C$2,Models_Results!$B:$AP,$AC17,FALSE)</f>
        <v>0.23</v>
      </c>
      <c r="D17">
        <f>HLOOKUP(D$2,Models_Results!$B:$AP,$AC17,FALSE)</f>
        <v>-0.26400000000000001</v>
      </c>
      <c r="E17">
        <f>HLOOKUP(E$2,Models_Results!$B:$AP,$AC17,FALSE)</f>
        <v>-3.4000000000000002E-2</v>
      </c>
      <c r="F17">
        <f>HLOOKUP(F$2,Models_Results!$B:$AP,$AC17,FALSE)</f>
        <v>0.13600000000000001</v>
      </c>
      <c r="G17">
        <f>HLOOKUP(G$2,Models_Results!$B:$AP,$AC17,FALSE)</f>
        <v>-0.26300000000000001</v>
      </c>
      <c r="H17">
        <f>HLOOKUP(H$2,Models_Results!$B:$AP,$AC17,FALSE)</f>
        <v>-0.104</v>
      </c>
      <c r="I17">
        <f>HLOOKUP(I$2,Models_Results!$B:$AP,$AC17,FALSE)</f>
        <v>-0.14299999999999999</v>
      </c>
      <c r="J17">
        <f>HLOOKUP(J$2,Models_Results!$B:$AP,$AC17,FALSE)</f>
        <v>-0.96699999999999997</v>
      </c>
      <c r="K17">
        <f>HLOOKUP(K$2,Models_Results!$B:$AP,$AC17,FALSE)</f>
        <v>0.71</v>
      </c>
      <c r="N17" s="32">
        <f>HLOOKUP(N$2,Models_Results!$B:$AP,$AC17,FALSE)</f>
        <v>0.79100000000000004</v>
      </c>
      <c r="O17" s="32">
        <f>HLOOKUP(O$2,Models_Results!$B:$AP,$AC17,FALSE)</f>
        <v>-0.23300000000000001</v>
      </c>
      <c r="P17" s="34">
        <f>HLOOKUP(P$2,Models_Results!$B:$AP,$AC17,FALSE)</f>
        <v>0.51400000000000001</v>
      </c>
      <c r="Q17" s="34">
        <f>HLOOKUP(Q$2,Models_Results!$B:$AAS,$AC17,FALSE)</f>
        <v>-0.185</v>
      </c>
      <c r="R17" s="32">
        <f>HLOOKUP(R$2,Models_Results!$B:$AP,$AC17,FALSE)</f>
        <v>0.60299999999999998</v>
      </c>
      <c r="S17" s="32">
        <f>HLOOKUP(S$2,Models_Results!$B:$AP,$AC17,FALSE)</f>
        <v>-0.186</v>
      </c>
      <c r="T17" s="32">
        <f>HLOOKUP(T$2,Models_Results!$B:$AP,$AC17,FALSE)</f>
        <v>0.79100000000000004</v>
      </c>
      <c r="U17" s="32">
        <f>HLOOKUP(U$2,Models_Results!$B:$AP,$AC17,FALSE)</f>
        <v>-0.23300000000000001</v>
      </c>
      <c r="V17" s="34">
        <f>HLOOKUP(V$2,Models_Results!$B:$AP,$AC17,FALSE)</f>
        <v>0.47899999999999998</v>
      </c>
      <c r="W17" s="34">
        <f>HLOOKUP(W$2,Models_Results!$B:$AAS,$AC17,FALSE)</f>
        <v>-0.18099999999999999</v>
      </c>
      <c r="X17" s="32">
        <f>HLOOKUP(X$2,Models_Results!$B:$AP,$AC17,FALSE)</f>
        <v>0.57399999999999995</v>
      </c>
      <c r="Y17" s="32">
        <f>HLOOKUP(Y$2,Models_Results!$B:$AAS,$AC17,FALSE)</f>
        <v>-0.18</v>
      </c>
      <c r="Z17" s="32">
        <f>HLOOKUP(Z$2,Models_Results!$B:$AAS,$AC17,FALSE)</f>
        <v>6.3E-2</v>
      </c>
      <c r="AA17" s="32">
        <f>HLOOKUP(AA$2,Models_Results!$B:$AAS,$AC17,FALSE)</f>
        <v>-0.13</v>
      </c>
      <c r="AC17">
        <v>14</v>
      </c>
      <c r="AI17" s="32">
        <v>-0.23259428589232101</v>
      </c>
      <c r="AJ17" s="32">
        <v>0.79124102183377498</v>
      </c>
      <c r="AL17">
        <v>-0.26412257585691301</v>
      </c>
      <c r="AM17">
        <v>0.229700097323841</v>
      </c>
      <c r="AN17">
        <v>-3.4276427614583299E-2</v>
      </c>
      <c r="AO17">
        <v>0.60336388697222099</v>
      </c>
      <c r="AP17">
        <v>0.79124102183377498</v>
      </c>
    </row>
    <row r="18" spans="1:42" x14ac:dyDescent="0.2">
      <c r="A18">
        <f t="shared" si="0"/>
        <v>2028.25</v>
      </c>
      <c r="C18">
        <f>HLOOKUP(C$2,Models_Results!$B:$AP,$AC18,FALSE)</f>
        <v>0.26500000000000001</v>
      </c>
      <c r="D18">
        <f>HLOOKUP(D$2,Models_Results!$B:$AP,$AC18,FALSE)</f>
        <v>-0.27600000000000002</v>
      </c>
      <c r="E18">
        <f>HLOOKUP(E$2,Models_Results!$B:$AP,$AC18,FALSE)</f>
        <v>3.6999999999999998E-2</v>
      </c>
      <c r="F18">
        <f>HLOOKUP(F$2,Models_Results!$B:$AP,$AC18,FALSE)</f>
        <v>0.17299999999999999</v>
      </c>
      <c r="G18">
        <f>HLOOKUP(G$2,Models_Results!$B:$AP,$AC18,FALSE)</f>
        <v>-0.28199999999999997</v>
      </c>
      <c r="H18">
        <f>HLOOKUP(H$2,Models_Results!$B:$AP,$AC18,FALSE)</f>
        <v>-3.5000000000000003E-2</v>
      </c>
      <c r="I18">
        <f>HLOOKUP(I$2,Models_Results!$B:$AP,$AC18,FALSE)</f>
        <v>-0.105</v>
      </c>
      <c r="J18">
        <f>HLOOKUP(J$2,Models_Results!$B:$AP,$AC18,FALSE)</f>
        <v>-0.95799999999999996</v>
      </c>
      <c r="K18">
        <f>HLOOKUP(K$2,Models_Results!$B:$AP,$AC18,FALSE)</f>
        <v>0.78600000000000003</v>
      </c>
      <c r="N18" s="32">
        <f>HLOOKUP(N$2,Models_Results!$B:$AP,$AC18,FALSE)</f>
        <v>0.88500000000000001</v>
      </c>
      <c r="O18" s="32">
        <f>HLOOKUP(O$2,Models_Results!$B:$AP,$AC18,FALSE)</f>
        <v>-0.23400000000000001</v>
      </c>
      <c r="P18" s="34">
        <f>HLOOKUP(P$2,Models_Results!$B:$AP,$AC18,FALSE)</f>
        <v>0.65300000000000002</v>
      </c>
      <c r="Q18" s="34">
        <f>HLOOKUP(Q$2,Models_Results!$B:$AAS,$AC18,FALSE)</f>
        <v>-0.20799999999999999</v>
      </c>
      <c r="R18" s="32">
        <f>HLOOKUP(R$2,Models_Results!$B:$AP,$AC18,FALSE)</f>
        <v>0.72199999999999998</v>
      </c>
      <c r="S18" s="32">
        <f>HLOOKUP(S$2,Models_Results!$B:$AP,$AC18,FALSE)</f>
        <v>-0.20100000000000001</v>
      </c>
      <c r="T18" s="32">
        <f>HLOOKUP(T$2,Models_Results!$B:$AP,$AC18,FALSE)</f>
        <v>0.88500000000000001</v>
      </c>
      <c r="U18" s="32">
        <f>HLOOKUP(U$2,Models_Results!$B:$AP,$AC18,FALSE)</f>
        <v>-0.23400000000000001</v>
      </c>
      <c r="V18" s="34">
        <f>HLOOKUP(V$2,Models_Results!$B:$AP,$AC18,FALSE)</f>
        <v>0.628</v>
      </c>
      <c r="W18" s="34">
        <f>HLOOKUP(W$2,Models_Results!$B:$AAS,$AC18,FALSE)</f>
        <v>-0.20699999999999999</v>
      </c>
      <c r="X18" s="32">
        <f>HLOOKUP(X$2,Models_Results!$B:$AP,$AC18,FALSE)</f>
        <v>0.69899999999999995</v>
      </c>
      <c r="Y18" s="32">
        <f>HLOOKUP(Y$2,Models_Results!$B:$AAS,$AC18,FALSE)</f>
        <v>-0.19700000000000001</v>
      </c>
      <c r="Z18" s="32">
        <f>HLOOKUP(Z$2,Models_Results!$B:$AAS,$AC18,FALSE)</f>
        <v>0.127</v>
      </c>
      <c r="AA18" s="32">
        <f>HLOOKUP(AA$2,Models_Results!$B:$AAS,$AC18,FALSE)</f>
        <v>-0.14399999999999999</v>
      </c>
      <c r="AC18">
        <v>15</v>
      </c>
      <c r="AI18" s="32">
        <v>-0.233820818426032</v>
      </c>
      <c r="AJ18" s="32">
        <v>0.88498219466633798</v>
      </c>
      <c r="AL18">
        <v>-0.27632703161891298</v>
      </c>
      <c r="AM18">
        <v>0.26515226671181202</v>
      </c>
      <c r="AN18">
        <v>3.7093132276456803E-2</v>
      </c>
      <c r="AO18">
        <v>0.72200909397148405</v>
      </c>
      <c r="AP18">
        <v>0.88498219466633798</v>
      </c>
    </row>
    <row r="19" spans="1:42" x14ac:dyDescent="0.2">
      <c r="A19">
        <f t="shared" si="0"/>
        <v>2028.5</v>
      </c>
      <c r="C19">
        <f>HLOOKUP(C$2,Models_Results!$B:$AP,$AC19,FALSE)</f>
        <v>0.3</v>
      </c>
      <c r="D19">
        <f>HLOOKUP(D$2,Models_Results!$B:$AP,$AC19,FALSE)</f>
        <v>-0.28399999999999997</v>
      </c>
      <c r="E19">
        <f>HLOOKUP(E$2,Models_Results!$B:$AP,$AC19,FALSE)</f>
        <v>0.11</v>
      </c>
      <c r="F19">
        <f>HLOOKUP(F$2,Models_Results!$B:$AP,$AC19,FALSE)</f>
        <v>0.21</v>
      </c>
      <c r="G19">
        <f>HLOOKUP(G$2,Models_Results!$B:$AP,$AC19,FALSE)</f>
        <v>-0.29699999999999999</v>
      </c>
      <c r="H19">
        <f>HLOOKUP(H$2,Models_Results!$B:$AP,$AC19,FALSE)</f>
        <v>3.5999999999999997E-2</v>
      </c>
      <c r="I19">
        <f>HLOOKUP(I$2,Models_Results!$B:$AP,$AC19,FALSE)</f>
        <v>-6.4000000000000001E-2</v>
      </c>
      <c r="J19">
        <f>HLOOKUP(J$2,Models_Results!$B:$AP,$AC19,FALSE)</f>
        <v>-0.94099999999999995</v>
      </c>
      <c r="K19">
        <f>HLOOKUP(K$2,Models_Results!$B:$AP,$AC19,FALSE)</f>
        <v>0.86</v>
      </c>
      <c r="N19" s="32">
        <f>HLOOKUP(N$2,Models_Results!$B:$AP,$AC19,FALSE)</f>
        <v>0.97599999999999998</v>
      </c>
      <c r="O19" s="32">
        <f>HLOOKUP(O$2,Models_Results!$B:$AP,$AC19,FALSE)</f>
        <v>-0.22600000000000001</v>
      </c>
      <c r="P19" s="34">
        <f>HLOOKUP(P$2,Models_Results!$B:$AP,$AC19,FALSE)</f>
        <v>0.79500000000000004</v>
      </c>
      <c r="Q19" s="34">
        <f>HLOOKUP(Q$2,Models_Results!$B:$AAS,$AC19,FALSE)</f>
        <v>-0.221</v>
      </c>
      <c r="R19" s="32">
        <f>HLOOKUP(R$2,Models_Results!$B:$AP,$AC19,FALSE)</f>
        <v>0.84099999999999997</v>
      </c>
      <c r="S19" s="32">
        <f>HLOOKUP(S$2,Models_Results!$B:$AP,$AC19,FALSE)</f>
        <v>-0.20599999999999999</v>
      </c>
      <c r="T19" s="32">
        <f>HLOOKUP(T$2,Models_Results!$B:$AP,$AC19,FALSE)</f>
        <v>0.97599999999999998</v>
      </c>
      <c r="U19" s="32">
        <f>HLOOKUP(U$2,Models_Results!$B:$AP,$AC19,FALSE)</f>
        <v>-0.22600000000000001</v>
      </c>
      <c r="V19" s="34">
        <f>HLOOKUP(V$2,Models_Results!$B:$AP,$AC19,FALSE)</f>
        <v>0.78200000000000003</v>
      </c>
      <c r="W19" s="34">
        <f>HLOOKUP(W$2,Models_Results!$B:$AAS,$AC19,FALSE)</f>
        <v>-0.223</v>
      </c>
      <c r="X19" s="32">
        <f>HLOOKUP(X$2,Models_Results!$B:$AP,$AC19,FALSE)</f>
        <v>0.82499999999999996</v>
      </c>
      <c r="Y19" s="32">
        <f>HLOOKUP(Y$2,Models_Results!$B:$AAS,$AC19,FALSE)</f>
        <v>-0.20499999999999999</v>
      </c>
      <c r="Z19" s="32">
        <f>HLOOKUP(Z$2,Models_Results!$B:$AAS,$AC19,FALSE)</f>
        <v>0.192</v>
      </c>
      <c r="AA19" s="32">
        <f>HLOOKUP(AA$2,Models_Results!$B:$AAS,$AC19,FALSE)</f>
        <v>-0.151</v>
      </c>
      <c r="AC19">
        <v>16</v>
      </c>
      <c r="AI19" s="32">
        <v>-0.22621474326441501</v>
      </c>
      <c r="AJ19" s="32">
        <v>0.97594284989342195</v>
      </c>
      <c r="AL19">
        <v>-0.28415312621306499</v>
      </c>
      <c r="AM19">
        <v>0.299658074381148</v>
      </c>
      <c r="AN19">
        <v>0.109889448066548</v>
      </c>
      <c r="AO19">
        <v>0.84142742717387797</v>
      </c>
      <c r="AP19">
        <v>0.97594284989342195</v>
      </c>
    </row>
    <row r="20" spans="1:42" x14ac:dyDescent="0.2">
      <c r="A20">
        <f t="shared" si="0"/>
        <v>2028.75</v>
      </c>
      <c r="C20">
        <f>HLOOKUP(C$2,Models_Results!$B:$AP,$AC20,FALSE)</f>
        <v>0.33300000000000002</v>
      </c>
      <c r="D20">
        <f>HLOOKUP(D$2,Models_Results!$B:$AP,$AC20,FALSE)</f>
        <v>-0.28799999999999998</v>
      </c>
      <c r="E20">
        <f>HLOOKUP(E$2,Models_Results!$B:$AP,$AC20,FALSE)</f>
        <v>0.183</v>
      </c>
      <c r="F20">
        <f>HLOOKUP(F$2,Models_Results!$B:$AP,$AC20,FALSE)</f>
        <v>0.246</v>
      </c>
      <c r="G20">
        <f>HLOOKUP(G$2,Models_Results!$B:$AP,$AC20,FALSE)</f>
        <v>-0.308</v>
      </c>
      <c r="H20">
        <f>HLOOKUP(H$2,Models_Results!$B:$AP,$AC20,FALSE)</f>
        <v>0.108</v>
      </c>
      <c r="I20">
        <f>HLOOKUP(I$2,Models_Results!$B:$AP,$AC20,FALSE)</f>
        <v>-2.1000000000000001E-2</v>
      </c>
      <c r="J20">
        <f>HLOOKUP(J$2,Models_Results!$B:$AP,$AC20,FALSE)</f>
        <v>-0.91900000000000004</v>
      </c>
      <c r="K20">
        <f>HLOOKUP(K$2,Models_Results!$B:$AP,$AC20,FALSE)</f>
        <v>0.93400000000000005</v>
      </c>
      <c r="N20" s="32">
        <f>HLOOKUP(N$2,Models_Results!$B:$AP,$AC20,FALSE)</f>
        <v>1.0640000000000001</v>
      </c>
      <c r="O20" s="32">
        <f>HLOOKUP(O$2,Models_Results!$B:$AP,$AC20,FALSE)</f>
        <v>-0.21</v>
      </c>
      <c r="P20" s="34">
        <f>HLOOKUP(P$2,Models_Results!$B:$AP,$AC20,FALSE)</f>
        <v>0.94</v>
      </c>
      <c r="Q20" s="34">
        <f>HLOOKUP(Q$2,Models_Results!$B:$AAS,$AC20,FALSE)</f>
        <v>-0.224</v>
      </c>
      <c r="R20" s="32">
        <f>HLOOKUP(R$2,Models_Results!$B:$AP,$AC20,FALSE)</f>
        <v>0.96199999999999997</v>
      </c>
      <c r="S20" s="32">
        <f>HLOOKUP(S$2,Models_Results!$B:$AP,$AC20,FALSE)</f>
        <v>-0.20300000000000001</v>
      </c>
      <c r="T20" s="32">
        <f>HLOOKUP(T$2,Models_Results!$B:$AP,$AC20,FALSE)</f>
        <v>1.0640000000000001</v>
      </c>
      <c r="U20" s="32">
        <f>HLOOKUP(U$2,Models_Results!$B:$AP,$AC20,FALSE)</f>
        <v>-0.21</v>
      </c>
      <c r="V20" s="34">
        <f>HLOOKUP(V$2,Models_Results!$B:$AP,$AC20,FALSE)</f>
        <v>0.93899999999999995</v>
      </c>
      <c r="W20" s="34">
        <f>HLOOKUP(W$2,Models_Results!$B:$AAS,$AC20,FALSE)</f>
        <v>-0.23</v>
      </c>
      <c r="X20" s="32">
        <f>HLOOKUP(X$2,Models_Results!$B:$AP,$AC20,FALSE)</f>
        <v>0.95199999999999996</v>
      </c>
      <c r="Y20" s="32">
        <f>HLOOKUP(Y$2,Models_Results!$B:$AAS,$AC20,FALSE)</f>
        <v>-0.20399999999999999</v>
      </c>
      <c r="Z20" s="32">
        <f>HLOOKUP(Z$2,Models_Results!$B:$AAS,$AC20,FALSE)</f>
        <v>0.26</v>
      </c>
      <c r="AA20" s="32">
        <f>HLOOKUP(AA$2,Models_Results!$B:$AAS,$AC20,FALSE)</f>
        <v>-0.15</v>
      </c>
      <c r="AC20">
        <v>17</v>
      </c>
      <c r="AI20" s="32">
        <v>-0.21041270683972799</v>
      </c>
      <c r="AJ20" s="32">
        <v>1.0642014066050201</v>
      </c>
      <c r="AL20">
        <v>-0.28786474816256202</v>
      </c>
      <c r="AM20">
        <v>0.33325959352064399</v>
      </c>
      <c r="AN20">
        <v>0.183387019670884</v>
      </c>
      <c r="AO20">
        <v>0.96153719213257804</v>
      </c>
      <c r="AP20">
        <v>1.0642014066050201</v>
      </c>
    </row>
    <row r="21" spans="1:42" x14ac:dyDescent="0.2">
      <c r="A21">
        <f t="shared" si="0"/>
        <v>2029</v>
      </c>
      <c r="C21">
        <f>HLOOKUP(C$2,Models_Results!$B:$AP,$AC21,FALSE)</f>
        <v>0.36599999999999999</v>
      </c>
      <c r="D21">
        <f>HLOOKUP(D$2,Models_Results!$B:$AP,$AC21,FALSE)</f>
        <v>-0.28799999999999998</v>
      </c>
      <c r="E21">
        <f>HLOOKUP(E$2,Models_Results!$B:$AP,$AC21,FALSE)</f>
        <v>0.25700000000000001</v>
      </c>
      <c r="F21">
        <f>HLOOKUP(F$2,Models_Results!$B:$AP,$AC21,FALSE)</f>
        <v>0.28299999999999997</v>
      </c>
      <c r="G21">
        <f>HLOOKUP(G$2,Models_Results!$B:$AP,$AC21,FALSE)</f>
        <v>-0.314</v>
      </c>
      <c r="H21">
        <f>HLOOKUP(H$2,Models_Results!$B:$AP,$AC21,FALSE)</f>
        <v>0.18</v>
      </c>
      <c r="I21">
        <f>HLOOKUP(I$2,Models_Results!$B:$AP,$AC21,FALSE)</f>
        <v>2.4E-2</v>
      </c>
      <c r="J21">
        <f>HLOOKUP(J$2,Models_Results!$B:$AP,$AC21,FALSE)</f>
        <v>-0.89200000000000002</v>
      </c>
      <c r="K21">
        <f>HLOOKUP(K$2,Models_Results!$B:$AP,$AC21,FALSE)</f>
        <v>1.0069999999999999</v>
      </c>
      <c r="N21" s="32">
        <f>HLOOKUP(N$2,Models_Results!$B:$AP,$AC21,FALSE)</f>
        <v>1.1499999999999999</v>
      </c>
      <c r="O21" s="32">
        <f>HLOOKUP(O$2,Models_Results!$B:$AP,$AC21,FALSE)</f>
        <v>-0.187</v>
      </c>
      <c r="P21" s="34">
        <f>HLOOKUP(P$2,Models_Results!$B:$AP,$AC21,FALSE)</f>
        <v>1.0880000000000001</v>
      </c>
      <c r="Q21" s="34">
        <f>HLOOKUP(Q$2,Models_Results!$B:$AAS,$AC21,FALSE)</f>
        <v>-0.219</v>
      </c>
      <c r="R21" s="32">
        <f>HLOOKUP(R$2,Models_Results!$B:$AP,$AC21,FALSE)</f>
        <v>1.0820000000000001</v>
      </c>
      <c r="S21" s="32">
        <f>HLOOKUP(S$2,Models_Results!$B:$AP,$AC21,FALSE)</f>
        <v>-0.191</v>
      </c>
      <c r="T21" s="32">
        <f>HLOOKUP(T$2,Models_Results!$B:$AP,$AC21,FALSE)</f>
        <v>1.1499999999999999</v>
      </c>
      <c r="U21" s="32">
        <f>HLOOKUP(U$2,Models_Results!$B:$AP,$AC21,FALSE)</f>
        <v>-0.187</v>
      </c>
      <c r="V21" s="34">
        <f>HLOOKUP(V$2,Models_Results!$B:$AP,$AC21,FALSE)</f>
        <v>1.1000000000000001</v>
      </c>
      <c r="W21" s="34">
        <f>HLOOKUP(W$2,Models_Results!$B:$AAS,$AC21,FALSE)</f>
        <v>-0.22700000000000001</v>
      </c>
      <c r="X21" s="32">
        <f>HLOOKUP(X$2,Models_Results!$B:$AP,$AC21,FALSE)</f>
        <v>1.08</v>
      </c>
      <c r="Y21" s="32">
        <f>HLOOKUP(Y$2,Models_Results!$B:$AAS,$AC21,FALSE)</f>
        <v>-0.19400000000000001</v>
      </c>
      <c r="Z21" s="32">
        <f>HLOOKUP(Z$2,Models_Results!$B:$AAS,$AC21,FALSE)</f>
        <v>0.33</v>
      </c>
      <c r="AA21" s="32">
        <f>HLOOKUP(AA$2,Models_Results!$B:$AAS,$AC21,FALSE)</f>
        <v>-0.14299999999999999</v>
      </c>
      <c r="AC21">
        <v>18</v>
      </c>
      <c r="AI21" s="32">
        <v>-0.18701623832327299</v>
      </c>
      <c r="AJ21" s="32">
        <v>1.1498344665762099</v>
      </c>
      <c r="AL21">
        <v>-0.28770922537696603</v>
      </c>
      <c r="AM21">
        <v>0.36599620980269798</v>
      </c>
      <c r="AN21">
        <v>0.25702792113911699</v>
      </c>
      <c r="AO21">
        <v>1.0822626206090999</v>
      </c>
      <c r="AP21">
        <v>1.1498344665762099</v>
      </c>
    </row>
    <row r="22" spans="1:42" x14ac:dyDescent="0.2">
      <c r="A22">
        <f t="shared" si="0"/>
        <v>2029.25</v>
      </c>
      <c r="C22">
        <f>HLOOKUP(C$2,Models_Results!$B:$AP,$AC22,FALSE)</f>
        <v>0.39800000000000002</v>
      </c>
      <c r="D22">
        <f>HLOOKUP(D$2,Models_Results!$B:$AP,$AC22,FALSE)</f>
        <v>-0.28399999999999997</v>
      </c>
      <c r="E22">
        <f>HLOOKUP(E$2,Models_Results!$B:$AP,$AC22,FALSE)</f>
        <v>0.33</v>
      </c>
      <c r="F22">
        <f>HLOOKUP(F$2,Models_Results!$B:$AP,$AC22,FALSE)</f>
        <v>0.31900000000000001</v>
      </c>
      <c r="G22">
        <f>HLOOKUP(G$2,Models_Results!$B:$AP,$AC22,FALSE)</f>
        <v>-0.317</v>
      </c>
      <c r="H22">
        <f>HLOOKUP(H$2,Models_Results!$B:$AP,$AC22,FALSE)</f>
        <v>0.253</v>
      </c>
      <c r="I22">
        <f>HLOOKUP(I$2,Models_Results!$B:$AP,$AC22,FALSE)</f>
        <v>7.0999999999999994E-2</v>
      </c>
      <c r="J22">
        <f>HLOOKUP(J$2,Models_Results!$B:$AP,$AC22,FALSE)</f>
        <v>-0.85899999999999999</v>
      </c>
      <c r="K22">
        <f>HLOOKUP(K$2,Models_Results!$B:$AP,$AC22,FALSE)</f>
        <v>1.0780000000000001</v>
      </c>
      <c r="N22" s="32">
        <f>HLOOKUP(N$2,Models_Results!$B:$AP,$AC22,FALSE)</f>
        <v>1.2330000000000001</v>
      </c>
      <c r="O22" s="32">
        <f>HLOOKUP(O$2,Models_Results!$B:$AP,$AC22,FALSE)</f>
        <v>-0.157</v>
      </c>
      <c r="P22" s="34">
        <f>HLOOKUP(P$2,Models_Results!$B:$AP,$AC22,FALSE)</f>
        <v>1.238</v>
      </c>
      <c r="Q22" s="34">
        <f>HLOOKUP(Q$2,Models_Results!$B:$AAS,$AC22,FALSE)</f>
        <v>-0.20499999999999999</v>
      </c>
      <c r="R22" s="32">
        <f>HLOOKUP(R$2,Models_Results!$B:$AP,$AC22,FALSE)</f>
        <v>1.204</v>
      </c>
      <c r="S22" s="32">
        <f>HLOOKUP(S$2,Models_Results!$B:$AP,$AC22,FALSE)</f>
        <v>-0.17199999999999999</v>
      </c>
      <c r="T22" s="32">
        <f>HLOOKUP(T$2,Models_Results!$B:$AP,$AC22,FALSE)</f>
        <v>1.2330000000000001</v>
      </c>
      <c r="U22" s="32">
        <f>HLOOKUP(U$2,Models_Results!$B:$AP,$AC22,FALSE)</f>
        <v>-0.157</v>
      </c>
      <c r="V22" s="34">
        <f>HLOOKUP(V$2,Models_Results!$B:$AP,$AC22,FALSE)</f>
        <v>1.264</v>
      </c>
      <c r="W22" s="34">
        <f>HLOOKUP(W$2,Models_Results!$B:$AAS,$AC22,FALSE)</f>
        <v>-0.215</v>
      </c>
      <c r="X22" s="32">
        <f>HLOOKUP(X$2,Models_Results!$B:$AP,$AC22,FALSE)</f>
        <v>1.21</v>
      </c>
      <c r="Y22" s="32">
        <f>HLOOKUP(Y$2,Models_Results!$B:$AAS,$AC22,FALSE)</f>
        <v>-0.17599999999999999</v>
      </c>
      <c r="Z22" s="32">
        <f>HLOOKUP(Z$2,Models_Results!$B:$AAS,$AC22,FALSE)</f>
        <v>0.40100000000000002</v>
      </c>
      <c r="AA22" s="32">
        <f>HLOOKUP(AA$2,Models_Results!$B:$AAS,$AC22,FALSE)</f>
        <v>-0.129</v>
      </c>
      <c r="AC22">
        <v>19</v>
      </c>
      <c r="AI22" s="32">
        <v>-0.15659322067655801</v>
      </c>
      <c r="AJ22" s="32">
        <v>1.2329166881018401</v>
      </c>
      <c r="AL22">
        <v>-0.28391880140841202</v>
      </c>
      <c r="AM22">
        <v>0.39790475862145902</v>
      </c>
      <c r="AN22">
        <v>0.33038581201381201</v>
      </c>
      <c r="AO22">
        <v>1.2035333314317</v>
      </c>
      <c r="AP22">
        <v>1.2329166881018401</v>
      </c>
    </row>
    <row r="23" spans="1:42" x14ac:dyDescent="0.2">
      <c r="A23">
        <f t="shared" si="0"/>
        <v>2029.5</v>
      </c>
      <c r="C23">
        <f>HLOOKUP(C$2,Models_Results!$B:$AP,$AC23,FALSE)</f>
        <v>0.42899999999999999</v>
      </c>
      <c r="D23">
        <f>HLOOKUP(D$2,Models_Results!$B:$AP,$AC23,FALSE)</f>
        <v>-0.27700000000000002</v>
      </c>
      <c r="E23">
        <f>HLOOKUP(E$2,Models_Results!$B:$AP,$AC23,FALSE)</f>
        <v>0.40300000000000002</v>
      </c>
      <c r="F23">
        <f>HLOOKUP(F$2,Models_Results!$B:$AP,$AC23,FALSE)</f>
        <v>0.35499999999999998</v>
      </c>
      <c r="G23">
        <f>HLOOKUP(G$2,Models_Results!$B:$AP,$AC23,FALSE)</f>
        <v>-0.315</v>
      </c>
      <c r="H23">
        <f>HLOOKUP(H$2,Models_Results!$B:$AP,$AC23,FALSE)</f>
        <v>0.32600000000000001</v>
      </c>
      <c r="I23">
        <f>HLOOKUP(I$2,Models_Results!$B:$AP,$AC23,FALSE)</f>
        <v>0.11899999999999999</v>
      </c>
      <c r="J23">
        <f>HLOOKUP(J$2,Models_Results!$B:$AP,$AC23,FALSE)</f>
        <v>-0.82099999999999995</v>
      </c>
      <c r="K23">
        <f>HLOOKUP(K$2,Models_Results!$B:$AP,$AC23,FALSE)</f>
        <v>1.147</v>
      </c>
      <c r="N23" s="32">
        <f>HLOOKUP(N$2,Models_Results!$B:$AP,$AC23,FALSE)</f>
        <v>1.3140000000000001</v>
      </c>
      <c r="O23" s="32">
        <f>HLOOKUP(O$2,Models_Results!$B:$AP,$AC23,FALSE)</f>
        <v>-0.12</v>
      </c>
      <c r="P23" s="34">
        <f>HLOOKUP(P$2,Models_Results!$B:$AP,$AC23,FALSE)</f>
        <v>1.39</v>
      </c>
      <c r="Q23" s="34">
        <f>HLOOKUP(Q$2,Models_Results!$B:$AAS,$AC23,FALSE)</f>
        <v>-0.183</v>
      </c>
      <c r="R23" s="32">
        <f>HLOOKUP(R$2,Models_Results!$B:$AP,$AC23,FALSE)</f>
        <v>1.325</v>
      </c>
      <c r="S23" s="32">
        <f>HLOOKUP(S$2,Models_Results!$B:$AP,$AC23,FALSE)</f>
        <v>-0.14499999999999999</v>
      </c>
      <c r="T23" s="32">
        <f>HLOOKUP(T$2,Models_Results!$B:$AP,$AC23,FALSE)</f>
        <v>1.3140000000000001</v>
      </c>
      <c r="U23" s="32">
        <f>HLOOKUP(U$2,Models_Results!$B:$AP,$AC23,FALSE)</f>
        <v>-0.12</v>
      </c>
      <c r="V23" s="34">
        <f>HLOOKUP(V$2,Models_Results!$B:$AP,$AC23,FALSE)</f>
        <v>1.431</v>
      </c>
      <c r="W23" s="34">
        <f>HLOOKUP(W$2,Models_Results!$B:$AAS,$AC23,FALSE)</f>
        <v>-0.19500000000000001</v>
      </c>
      <c r="X23" s="32">
        <f>HLOOKUP(X$2,Models_Results!$B:$AP,$AC23,FALSE)</f>
        <v>1.341</v>
      </c>
      <c r="Y23" s="32">
        <f>HLOOKUP(Y$2,Models_Results!$B:$AAS,$AC23,FALSE)</f>
        <v>-0.151</v>
      </c>
      <c r="Z23" s="32">
        <f>HLOOKUP(Z$2,Models_Results!$B:$AAS,$AC23,FALSE)</f>
        <v>0.47499999999999998</v>
      </c>
      <c r="AA23" s="32">
        <f>HLOOKUP(AA$2,Models_Results!$B:$AAS,$AC23,FALSE)</f>
        <v>-0.11</v>
      </c>
      <c r="AC23">
        <v>20</v>
      </c>
      <c r="AI23" s="32">
        <v>-0.11967945718585001</v>
      </c>
      <c r="AJ23" s="32">
        <v>1.31352075834819</v>
      </c>
      <c r="AL23">
        <v>-0.27671194429159801</v>
      </c>
      <c r="AM23">
        <v>0.42901969514071803</v>
      </c>
      <c r="AN23">
        <v>0.40313757407738499</v>
      </c>
      <c r="AO23">
        <v>1.32528391978634</v>
      </c>
      <c r="AP23">
        <v>1.31352075834819</v>
      </c>
    </row>
    <row r="24" spans="1:42" x14ac:dyDescent="0.2">
      <c r="A24">
        <f t="shared" si="0"/>
        <v>2029.75</v>
      </c>
      <c r="C24">
        <f>HLOOKUP(C$2,Models_Results!$B:$AP,$AC24,FALSE)</f>
        <v>0.45900000000000002</v>
      </c>
      <c r="D24">
        <f>HLOOKUP(D$2,Models_Results!$B:$AP,$AC24,FALSE)</f>
        <v>-0.26600000000000001</v>
      </c>
      <c r="E24">
        <f>HLOOKUP(E$2,Models_Results!$B:$AP,$AC24,FALSE)</f>
        <v>0.47499999999999998</v>
      </c>
      <c r="F24">
        <f>HLOOKUP(F$2,Models_Results!$B:$AP,$AC24,FALSE)</f>
        <v>0.39100000000000001</v>
      </c>
      <c r="G24">
        <f>HLOOKUP(G$2,Models_Results!$B:$AP,$AC24,FALSE)</f>
        <v>-0.311</v>
      </c>
      <c r="H24">
        <f>HLOOKUP(H$2,Models_Results!$B:$AP,$AC24,FALSE)</f>
        <v>0.39800000000000002</v>
      </c>
      <c r="I24">
        <f>HLOOKUP(I$2,Models_Results!$B:$AP,$AC24,FALSE)</f>
        <v>0.16900000000000001</v>
      </c>
      <c r="J24">
        <f>HLOOKUP(J$2,Models_Results!$B:$AP,$AC24,FALSE)</f>
        <v>-0.77900000000000003</v>
      </c>
      <c r="K24">
        <f>HLOOKUP(K$2,Models_Results!$B:$AP,$AC24,FALSE)</f>
        <v>1.214</v>
      </c>
      <c r="N24" s="32">
        <f>HLOOKUP(N$2,Models_Results!$B:$AP,$AC24,FALSE)</f>
        <v>1.3919999999999999</v>
      </c>
      <c r="O24" s="32">
        <f>HLOOKUP(O$2,Models_Results!$B:$AP,$AC24,FALSE)</f>
        <v>-7.6999999999999999E-2</v>
      </c>
      <c r="P24" s="34">
        <f>HLOOKUP(P$2,Models_Results!$B:$AP,$AC24,FALSE)</f>
        <v>1.544</v>
      </c>
      <c r="Q24" s="34">
        <f>HLOOKUP(Q$2,Models_Results!$B:$AAS,$AC24,FALSE)</f>
        <v>-0.153</v>
      </c>
      <c r="R24" s="32">
        <f>HLOOKUP(R$2,Models_Results!$B:$AP,$AC24,FALSE)</f>
        <v>1.4470000000000001</v>
      </c>
      <c r="S24" s="32">
        <f>HLOOKUP(S$2,Models_Results!$B:$AP,$AC24,FALSE)</f>
        <v>-0.111</v>
      </c>
      <c r="T24" s="32">
        <f>HLOOKUP(T$2,Models_Results!$B:$AP,$AC24,FALSE)</f>
        <v>1.3919999999999999</v>
      </c>
      <c r="U24" s="32">
        <f>HLOOKUP(U$2,Models_Results!$B:$AP,$AC24,FALSE)</f>
        <v>-7.6999999999999999E-2</v>
      </c>
      <c r="V24" s="34">
        <f>HLOOKUP(V$2,Models_Results!$B:$AP,$AC24,FALSE)</f>
        <v>1.601</v>
      </c>
      <c r="W24" s="34">
        <f>HLOOKUP(W$2,Models_Results!$B:$AAS,$AC24,FALSE)</f>
        <v>-0.16800000000000001</v>
      </c>
      <c r="X24" s="32">
        <f>HLOOKUP(X$2,Models_Results!$B:$AP,$AC24,FALSE)</f>
        <v>1.472</v>
      </c>
      <c r="Y24" s="32">
        <f>HLOOKUP(Y$2,Models_Results!$B:$AAS,$AC24,FALSE)</f>
        <v>-0.11799999999999999</v>
      </c>
      <c r="Z24" s="32">
        <f>HLOOKUP(Z$2,Models_Results!$B:$AAS,$AC24,FALSE)</f>
        <v>0.55000000000000004</v>
      </c>
      <c r="AA24" s="32">
        <f>HLOOKUP(AA$2,Models_Results!$B:$AAS,$AC24,FALSE)</f>
        <v>-8.5000000000000006E-2</v>
      </c>
      <c r="AC24">
        <v>21</v>
      </c>
      <c r="AI24" s="32">
        <v>-7.6780228698093103E-2</v>
      </c>
      <c r="AJ24" s="32">
        <v>1.39171740518763</v>
      </c>
      <c r="AL24">
        <v>-0.26629448789961302</v>
      </c>
      <c r="AM24">
        <v>0.45937326619040603</v>
      </c>
      <c r="AN24">
        <v>0.475040958098638</v>
      </c>
      <c r="AO24">
        <v>1.44745360263698</v>
      </c>
      <c r="AP24">
        <v>1.39171740518763</v>
      </c>
    </row>
    <row r="25" spans="1:42" x14ac:dyDescent="0.2">
      <c r="A25">
        <f t="shared" si="0"/>
        <v>2030</v>
      </c>
      <c r="C25">
        <f>HLOOKUP(C$2,Models_Results!$B:$AP,$AC25,FALSE)</f>
        <v>0.48899999999999999</v>
      </c>
      <c r="D25">
        <f>HLOOKUP(D$2,Models_Results!$B:$AP,$AC25,FALSE)</f>
        <v>-0.253</v>
      </c>
      <c r="E25">
        <f>HLOOKUP(E$2,Models_Results!$B:$AP,$AC25,FALSE)</f>
        <v>0.54600000000000004</v>
      </c>
      <c r="F25">
        <f>HLOOKUP(F$2,Models_Results!$B:$AP,$AC25,FALSE)</f>
        <v>0.42599999999999999</v>
      </c>
      <c r="G25">
        <f>HLOOKUP(G$2,Models_Results!$B:$AP,$AC25,FALSE)</f>
        <v>-0.30299999999999999</v>
      </c>
      <c r="H25">
        <f>HLOOKUP(H$2,Models_Results!$B:$AP,$AC25,FALSE)</f>
        <v>0.47</v>
      </c>
      <c r="I25">
        <f>HLOOKUP(I$2,Models_Results!$B:$AP,$AC25,FALSE)</f>
        <v>0.219</v>
      </c>
      <c r="J25">
        <f>HLOOKUP(J$2,Models_Results!$B:$AP,$AC25,FALSE)</f>
        <v>-0.73299999999999998</v>
      </c>
      <c r="K25">
        <f>HLOOKUP(K$2,Models_Results!$B:$AP,$AC25,FALSE)</f>
        <v>1.278</v>
      </c>
      <c r="N25" s="32">
        <f>HLOOKUP(N$2,Models_Results!$B:$AP,$AC25,FALSE)</f>
        <v>1.468</v>
      </c>
      <c r="O25" s="32">
        <f>HLOOKUP(O$2,Models_Results!$B:$AP,$AC25,FALSE)</f>
        <v>-2.8000000000000001E-2</v>
      </c>
      <c r="P25" s="34">
        <f>HLOOKUP(P$2,Models_Results!$B:$AP,$AC25,FALSE)</f>
        <v>1.7</v>
      </c>
      <c r="Q25" s="34">
        <f>HLOOKUP(Q$2,Models_Results!$B:$AAS,$AC25,FALSE)</f>
        <v>-0.11700000000000001</v>
      </c>
      <c r="R25" s="32">
        <f>HLOOKUP(R$2,Models_Results!$B:$AP,$AC25,FALSE)</f>
        <v>1.57</v>
      </c>
      <c r="S25" s="32">
        <f>HLOOKUP(S$2,Models_Results!$B:$AP,$AC25,FALSE)</f>
        <v>-7.0999999999999994E-2</v>
      </c>
      <c r="T25" s="32">
        <f>HLOOKUP(T$2,Models_Results!$B:$AP,$AC25,FALSE)</f>
        <v>1.468</v>
      </c>
      <c r="U25" s="32">
        <f>HLOOKUP(U$2,Models_Results!$B:$AP,$AC25,FALSE)</f>
        <v>-2.8000000000000001E-2</v>
      </c>
      <c r="V25" s="34">
        <f>HLOOKUP(V$2,Models_Results!$B:$AP,$AC25,FALSE)</f>
        <v>1.774</v>
      </c>
      <c r="W25" s="34">
        <f>HLOOKUP(W$2,Models_Results!$B:$AAS,$AC25,FALSE)</f>
        <v>-0.13300000000000001</v>
      </c>
      <c r="X25" s="32">
        <f>HLOOKUP(X$2,Models_Results!$B:$AP,$AC25,FALSE)</f>
        <v>1.605</v>
      </c>
      <c r="Y25" s="32">
        <f>HLOOKUP(Y$2,Models_Results!$B:$AAS,$AC25,FALSE)</f>
        <v>-7.9000000000000001E-2</v>
      </c>
      <c r="Z25" s="32">
        <f>HLOOKUP(Z$2,Models_Results!$B:$AAS,$AC25,FALSE)</f>
        <v>0.627</v>
      </c>
      <c r="AA25" s="32">
        <f>HLOOKUP(AA$2,Models_Results!$B:$AAS,$AC25,FALSE)</f>
        <v>-5.5E-2</v>
      </c>
      <c r="AC25">
        <v>22</v>
      </c>
      <c r="AI25" s="32">
        <v>-2.83718031054589E-2</v>
      </c>
      <c r="AJ25" s="32">
        <v>1.4675754270717001</v>
      </c>
      <c r="AL25">
        <v>-0.25286062553616501</v>
      </c>
      <c r="AM25">
        <v>0.48899567406250699</v>
      </c>
      <c r="AN25">
        <v>0.54591696729516703</v>
      </c>
      <c r="AO25">
        <v>1.5699858957761099</v>
      </c>
      <c r="AP25">
        <v>1.4675754270717001</v>
      </c>
    </row>
    <row r="26" spans="1:42" x14ac:dyDescent="0.2">
      <c r="A26">
        <f t="shared" si="0"/>
        <v>2030.25</v>
      </c>
      <c r="C26">
        <f>HLOOKUP(C$2,Models_Results!$B:$AP,$AC26,FALSE)</f>
        <v>0.51800000000000002</v>
      </c>
      <c r="D26">
        <f>HLOOKUP(D$2,Models_Results!$B:$AP,$AC26,FALSE)</f>
        <v>-0.23699999999999999</v>
      </c>
      <c r="E26">
        <f>HLOOKUP(E$2,Models_Results!$B:$AP,$AC26,FALSE)</f>
        <v>0.61599999999999999</v>
      </c>
      <c r="F26">
        <f>HLOOKUP(F$2,Models_Results!$B:$AP,$AC26,FALSE)</f>
        <v>0.46200000000000002</v>
      </c>
      <c r="G26">
        <f>HLOOKUP(G$2,Models_Results!$B:$AP,$AC26,FALSE)</f>
        <v>-0.29199999999999998</v>
      </c>
      <c r="H26">
        <f>HLOOKUP(H$2,Models_Results!$B:$AP,$AC26,FALSE)</f>
        <v>0.54200000000000004</v>
      </c>
      <c r="I26">
        <f>HLOOKUP(I$2,Models_Results!$B:$AP,$AC26,FALSE)</f>
        <v>0.27</v>
      </c>
      <c r="J26">
        <f>HLOOKUP(J$2,Models_Results!$B:$AP,$AC26,FALSE)</f>
        <v>-0.68300000000000005</v>
      </c>
      <c r="K26">
        <f>HLOOKUP(K$2,Models_Results!$B:$AP,$AC26,FALSE)</f>
        <v>1.34</v>
      </c>
      <c r="N26" s="32">
        <f>HLOOKUP(N$2,Models_Results!$B:$AP,$AC26,FALSE)</f>
        <v>1.5409999999999999</v>
      </c>
      <c r="O26" s="32">
        <f>HLOOKUP(O$2,Models_Results!$B:$AP,$AC26,FALSE)</f>
        <v>2.5000000000000001E-2</v>
      </c>
      <c r="P26" s="34">
        <f>HLOOKUP(P$2,Models_Results!$B:$AP,$AC26,FALSE)</f>
        <v>1.8580000000000001</v>
      </c>
      <c r="Q26" s="34">
        <f>HLOOKUP(Q$2,Models_Results!$B:$AAS,$AC26,FALSE)</f>
        <v>-7.2999999999999995E-2</v>
      </c>
      <c r="R26" s="32">
        <f>HLOOKUP(R$2,Models_Results!$B:$AP,$AC26,FALSE)</f>
        <v>1.6930000000000001</v>
      </c>
      <c r="S26" s="32">
        <f>HLOOKUP(S$2,Models_Results!$B:$AP,$AC26,FALSE)</f>
        <v>-2.4E-2</v>
      </c>
      <c r="T26" s="32">
        <f>HLOOKUP(T$2,Models_Results!$B:$AP,$AC26,FALSE)</f>
        <v>1.5409999999999999</v>
      </c>
      <c r="U26" s="32">
        <f>HLOOKUP(U$2,Models_Results!$B:$AP,$AC26,FALSE)</f>
        <v>2.5000000000000001E-2</v>
      </c>
      <c r="V26" s="34">
        <f>HLOOKUP(V$2,Models_Results!$B:$AP,$AC26,FALSE)</f>
        <v>1.948</v>
      </c>
      <c r="W26" s="34">
        <f>HLOOKUP(W$2,Models_Results!$B:$AAS,$AC26,FALSE)</f>
        <v>-0.09</v>
      </c>
      <c r="X26" s="32">
        <f>HLOOKUP(X$2,Models_Results!$B:$AP,$AC26,FALSE)</f>
        <v>1.738</v>
      </c>
      <c r="Y26" s="32">
        <f>HLOOKUP(Y$2,Models_Results!$B:$AAS,$AC26,FALSE)</f>
        <v>-3.4000000000000002E-2</v>
      </c>
      <c r="Z26" s="32">
        <f>HLOOKUP(Z$2,Models_Results!$B:$AAS,$AC26,FALSE)</f>
        <v>0.70499999999999996</v>
      </c>
      <c r="AA26" s="32">
        <f>HLOOKUP(AA$2,Models_Results!$B:$AAS,$AC26,FALSE)</f>
        <v>-0.02</v>
      </c>
      <c r="AC26">
        <v>23</v>
      </c>
      <c r="AI26" s="32">
        <v>2.5097116306910298E-2</v>
      </c>
      <c r="AJ26" s="32">
        <v>1.5411617323040101</v>
      </c>
      <c r="AL26">
        <v>-0.236593778513981</v>
      </c>
      <c r="AM26">
        <v>0.51791522941432599</v>
      </c>
      <c r="AN26">
        <v>0.615635975733692</v>
      </c>
      <c r="AO26">
        <v>1.69282831396002</v>
      </c>
      <c r="AP26">
        <v>1.5411617323040101</v>
      </c>
    </row>
    <row r="27" spans="1:42" x14ac:dyDescent="0.2">
      <c r="A27">
        <f t="shared" si="0"/>
        <v>2030.5</v>
      </c>
      <c r="C27">
        <f>HLOOKUP(C$2,Models_Results!$B:$AP,$AC27,FALSE)</f>
        <v>0.54600000000000004</v>
      </c>
      <c r="D27">
        <f>HLOOKUP(D$2,Models_Results!$B:$AP,$AC27,FALSE)</f>
        <v>-0.218</v>
      </c>
      <c r="E27">
        <f>HLOOKUP(E$2,Models_Results!$B:$AP,$AC27,FALSE)</f>
        <v>0.68400000000000005</v>
      </c>
      <c r="F27">
        <f>HLOOKUP(F$2,Models_Results!$B:$AP,$AC27,FALSE)</f>
        <v>0.497</v>
      </c>
      <c r="G27">
        <f>HLOOKUP(G$2,Models_Results!$B:$AP,$AC27,FALSE)</f>
        <v>-0.27800000000000002</v>
      </c>
      <c r="H27">
        <f>HLOOKUP(H$2,Models_Results!$B:$AP,$AC27,FALSE)</f>
        <v>0.61199999999999999</v>
      </c>
      <c r="I27">
        <f>HLOOKUP(I$2,Models_Results!$B:$AP,$AC27,FALSE)</f>
        <v>0.32100000000000001</v>
      </c>
      <c r="J27">
        <f>HLOOKUP(J$2,Models_Results!$B:$AP,$AC27,FALSE)</f>
        <v>-0.629</v>
      </c>
      <c r="K27">
        <f>HLOOKUP(K$2,Models_Results!$B:$AP,$AC27,FALSE)</f>
        <v>1.4</v>
      </c>
      <c r="N27" s="32">
        <f>HLOOKUP(N$2,Models_Results!$B:$AP,$AC27,FALSE)</f>
        <v>1.613</v>
      </c>
      <c r="O27" s="32">
        <f>HLOOKUP(O$2,Models_Results!$B:$AP,$AC27,FALSE)</f>
        <v>8.3000000000000004E-2</v>
      </c>
      <c r="P27" s="34">
        <f>HLOOKUP(P$2,Models_Results!$B:$AP,$AC27,FALSE)</f>
        <v>2.0169999999999999</v>
      </c>
      <c r="Q27" s="34">
        <f>HLOOKUP(Q$2,Models_Results!$B:$AAS,$AC27,FALSE)</f>
        <v>-2.3E-2</v>
      </c>
      <c r="R27" s="32">
        <f>HLOOKUP(R$2,Models_Results!$B:$AP,$AC27,FALSE)</f>
        <v>1.8160000000000001</v>
      </c>
      <c r="S27" s="32">
        <f>HLOOKUP(S$2,Models_Results!$B:$AP,$AC27,FALSE)</f>
        <v>2.8000000000000001E-2</v>
      </c>
      <c r="T27" s="32">
        <f>HLOOKUP(T$2,Models_Results!$B:$AP,$AC27,FALSE)</f>
        <v>1.613</v>
      </c>
      <c r="U27" s="32">
        <f>HLOOKUP(U$2,Models_Results!$B:$AP,$AC27,FALSE)</f>
        <v>8.3000000000000004E-2</v>
      </c>
      <c r="V27" s="34">
        <f>HLOOKUP(V$2,Models_Results!$B:$AP,$AC27,FALSE)</f>
        <v>2.125</v>
      </c>
      <c r="W27" s="34">
        <f>HLOOKUP(W$2,Models_Results!$B:$AAS,$AC27,FALSE)</f>
        <v>-4.1000000000000002E-2</v>
      </c>
      <c r="X27" s="32">
        <f>HLOOKUP(X$2,Models_Results!$B:$AP,$AC27,FALSE)</f>
        <v>1.871</v>
      </c>
      <c r="Y27" s="32">
        <f>HLOOKUP(Y$2,Models_Results!$B:$AAS,$AC27,FALSE)</f>
        <v>1.7000000000000001E-2</v>
      </c>
      <c r="Z27" s="32">
        <f>HLOOKUP(Z$2,Models_Results!$B:$AAS,$AC27,FALSE)</f>
        <v>0.78600000000000003</v>
      </c>
      <c r="AA27" s="32">
        <f>HLOOKUP(AA$2,Models_Results!$B:$AAS,$AC27,FALSE)</f>
        <v>0.02</v>
      </c>
      <c r="AC27">
        <v>24</v>
      </c>
      <c r="AI27" s="32">
        <v>8.3204007103418798E-2</v>
      </c>
      <c r="AJ27" s="32">
        <v>1.6125413836242199</v>
      </c>
      <c r="AL27">
        <v>-0.217667360440329</v>
      </c>
      <c r="AM27">
        <v>0.54615849292584795</v>
      </c>
      <c r="AN27">
        <v>0.68410679332986601</v>
      </c>
      <c r="AO27">
        <v>1.8159320908974299</v>
      </c>
      <c r="AP27">
        <v>1.6125413836242199</v>
      </c>
    </row>
    <row r="28" spans="1:42" x14ac:dyDescent="0.2">
      <c r="A28">
        <f t="shared" si="0"/>
        <v>2030.75</v>
      </c>
      <c r="C28">
        <f>HLOOKUP(C$2,Models_Results!$B:$AP,$AC28,FALSE)</f>
        <v>0.57399999999999995</v>
      </c>
      <c r="D28">
        <f>HLOOKUP(D$2,Models_Results!$B:$AP,$AC28,FALSE)</f>
        <v>-0.19600000000000001</v>
      </c>
      <c r="E28">
        <f>HLOOKUP(E$2,Models_Results!$B:$AP,$AC28,FALSE)</f>
        <v>0.751</v>
      </c>
      <c r="F28">
        <f>HLOOKUP(F$2,Models_Results!$B:$AP,$AC28,FALSE)</f>
        <v>0.53200000000000003</v>
      </c>
      <c r="G28">
        <f>HLOOKUP(G$2,Models_Results!$B:$AP,$AC28,FALSE)</f>
        <v>-0.26100000000000001</v>
      </c>
      <c r="H28">
        <f>HLOOKUP(H$2,Models_Results!$B:$AP,$AC28,FALSE)</f>
        <v>0.68200000000000005</v>
      </c>
      <c r="I28">
        <f>HLOOKUP(I$2,Models_Results!$B:$AP,$AC28,FALSE)</f>
        <v>0.373</v>
      </c>
      <c r="J28">
        <f>HLOOKUP(J$2,Models_Results!$B:$AP,$AC28,FALSE)</f>
        <v>-0.57199999999999995</v>
      </c>
      <c r="K28">
        <f>HLOOKUP(K$2,Models_Results!$B:$AP,$AC28,FALSE)</f>
        <v>1.456</v>
      </c>
      <c r="N28" s="32">
        <f>HLOOKUP(N$2,Models_Results!$B:$AP,$AC28,FALSE)</f>
        <v>1.6819999999999999</v>
      </c>
      <c r="O28" s="32">
        <f>HLOOKUP(O$2,Models_Results!$B:$AP,$AC28,FALSE)</f>
        <v>0.14599999999999999</v>
      </c>
      <c r="P28" s="34">
        <f>HLOOKUP(P$2,Models_Results!$B:$AP,$AC28,FALSE)</f>
        <v>2.1779999999999999</v>
      </c>
      <c r="Q28" s="34">
        <f>HLOOKUP(Q$2,Models_Results!$B:$AAS,$AC28,FALSE)</f>
        <v>3.3000000000000002E-2</v>
      </c>
      <c r="R28" s="32">
        <f>HLOOKUP(R$2,Models_Results!$B:$AP,$AC28,FALSE)</f>
        <v>1.9390000000000001</v>
      </c>
      <c r="S28" s="32">
        <f>HLOOKUP(S$2,Models_Results!$B:$AP,$AC28,FALSE)</f>
        <v>8.5000000000000006E-2</v>
      </c>
      <c r="T28" s="32">
        <f>HLOOKUP(T$2,Models_Results!$B:$AP,$AC28,FALSE)</f>
        <v>1.6819999999999999</v>
      </c>
      <c r="U28" s="32">
        <f>HLOOKUP(U$2,Models_Results!$B:$AP,$AC28,FALSE)</f>
        <v>0.14599999999999999</v>
      </c>
      <c r="V28" s="34">
        <f>HLOOKUP(V$2,Models_Results!$B:$AP,$AC28,FALSE)</f>
        <v>2.3050000000000002</v>
      </c>
      <c r="W28" s="34">
        <f>HLOOKUP(W$2,Models_Results!$B:$AAS,$AC28,FALSE)</f>
        <v>1.4E-2</v>
      </c>
      <c r="X28" s="32">
        <f>HLOOKUP(X$2,Models_Results!$B:$AP,$AC28,FALSE)</f>
        <v>2.0059999999999998</v>
      </c>
      <c r="Y28" s="32">
        <f>HLOOKUP(Y$2,Models_Results!$B:$AAS,$AC28,FALSE)</f>
        <v>7.3999999999999996E-2</v>
      </c>
      <c r="Z28" s="32">
        <f>HLOOKUP(Z$2,Models_Results!$B:$AAS,$AC28,FALSE)</f>
        <v>0.86699999999999999</v>
      </c>
      <c r="AA28" s="32">
        <f>HLOOKUP(AA$2,Models_Results!$B:$AAS,$AC28,FALSE)</f>
        <v>6.4000000000000001E-2</v>
      </c>
      <c r="AC28">
        <v>25</v>
      </c>
      <c r="AI28" s="32">
        <v>0.14555120779384401</v>
      </c>
      <c r="AJ28" s="32">
        <v>1.68177764578723</v>
      </c>
      <c r="AL28">
        <v>-0.19624545469163401</v>
      </c>
      <c r="AM28">
        <v>0.57375040614094797</v>
      </c>
      <c r="AN28">
        <v>0.75126805651302697</v>
      </c>
      <c r="AO28">
        <v>1.93925191759671</v>
      </c>
      <c r="AP28">
        <v>1.68177764578723</v>
      </c>
    </row>
    <row r="29" spans="1:42" x14ac:dyDescent="0.2">
      <c r="A29">
        <f t="shared" si="0"/>
        <v>2031</v>
      </c>
      <c r="C29">
        <f>HLOOKUP(C$2,Models_Results!$B:$AP,$AC29,FALSE)</f>
        <v>0.60099999999999998</v>
      </c>
      <c r="D29">
        <f>HLOOKUP(D$2,Models_Results!$B:$AP,$AC29,FALSE)</f>
        <v>-0.17199999999999999</v>
      </c>
      <c r="E29">
        <f>HLOOKUP(E$2,Models_Results!$B:$AP,$AC29,FALSE)</f>
        <v>0.81699999999999995</v>
      </c>
      <c r="F29">
        <f>HLOOKUP(F$2,Models_Results!$B:$AP,$AC29,FALSE)</f>
        <v>0.56799999999999995</v>
      </c>
      <c r="G29">
        <f>HLOOKUP(G$2,Models_Results!$B:$AP,$AC29,FALSE)</f>
        <v>-0.24199999999999999</v>
      </c>
      <c r="H29">
        <f>HLOOKUP(H$2,Models_Results!$B:$AP,$AC29,FALSE)</f>
        <v>0.751</v>
      </c>
      <c r="I29">
        <f>HLOOKUP(I$2,Models_Results!$B:$AP,$AC29,FALSE)</f>
        <v>0.42499999999999999</v>
      </c>
      <c r="J29">
        <f>HLOOKUP(J$2,Models_Results!$B:$AP,$AC29,FALSE)</f>
        <v>-0.51100000000000001</v>
      </c>
      <c r="K29">
        <f>HLOOKUP(K$2,Models_Results!$B:$AP,$AC29,FALSE)</f>
        <v>1.51</v>
      </c>
      <c r="N29" s="32">
        <f>HLOOKUP(N$2,Models_Results!$B:$AP,$AC29,FALSE)</f>
        <v>1.7490000000000001</v>
      </c>
      <c r="O29" s="32">
        <f>HLOOKUP(O$2,Models_Results!$B:$AP,$AC29,FALSE)</f>
        <v>0.21199999999999999</v>
      </c>
      <c r="P29" s="34">
        <f>HLOOKUP(P$2,Models_Results!$B:$AP,$AC29,FALSE)</f>
        <v>2.3410000000000002</v>
      </c>
      <c r="Q29" s="34">
        <f>HLOOKUP(Q$2,Models_Results!$B:$AAS,$AC29,FALSE)</f>
        <v>9.4E-2</v>
      </c>
      <c r="R29" s="32">
        <f>HLOOKUP(R$2,Models_Results!$B:$AP,$AC29,FALSE)</f>
        <v>2.0630000000000002</v>
      </c>
      <c r="S29" s="32">
        <f>HLOOKUP(S$2,Models_Results!$B:$AP,$AC29,FALSE)</f>
        <v>0.14699999999999999</v>
      </c>
      <c r="T29" s="32">
        <f>HLOOKUP(T$2,Models_Results!$B:$AP,$AC29,FALSE)</f>
        <v>1.7490000000000001</v>
      </c>
      <c r="U29" s="32">
        <f>HLOOKUP(U$2,Models_Results!$B:$AP,$AC29,FALSE)</f>
        <v>0.21199999999999999</v>
      </c>
      <c r="V29" s="34">
        <f>HLOOKUP(V$2,Models_Results!$B:$AP,$AC29,FALSE)</f>
        <v>2.4860000000000002</v>
      </c>
      <c r="W29" s="34">
        <f>HLOOKUP(W$2,Models_Results!$B:$AAS,$AC29,FALSE)</f>
        <v>7.4999999999999997E-2</v>
      </c>
      <c r="X29" s="32">
        <f>HLOOKUP(X$2,Models_Results!$B:$AP,$AC29,FALSE)</f>
        <v>2.141</v>
      </c>
      <c r="Y29" s="32">
        <f>HLOOKUP(Y$2,Models_Results!$B:$AAS,$AC29,FALSE)</f>
        <v>0.13600000000000001</v>
      </c>
      <c r="Z29" s="32">
        <f>HLOOKUP(Z$2,Models_Results!$B:$AAS,$AC29,FALSE)</f>
        <v>0.95</v>
      </c>
      <c r="AA29" s="32">
        <f>HLOOKUP(AA$2,Models_Results!$B:$AAS,$AC29,FALSE)</f>
        <v>0.111</v>
      </c>
      <c r="AC29">
        <v>26</v>
      </c>
      <c r="AI29" s="32">
        <v>0.21176465918724899</v>
      </c>
      <c r="AJ29" s="32">
        <v>1.7489320346222501</v>
      </c>
      <c r="AL29">
        <v>-0.17248341945057599</v>
      </c>
      <c r="AM29">
        <v>0.60071441216570598</v>
      </c>
      <c r="AN29">
        <v>0.81708145496973605</v>
      </c>
      <c r="AO29">
        <v>2.0627456981412098</v>
      </c>
      <c r="AP29">
        <v>1.7489320346222501</v>
      </c>
    </row>
    <row r="30" spans="1:42" x14ac:dyDescent="0.2">
      <c r="A30">
        <f t="shared" si="0"/>
        <v>2031.25</v>
      </c>
      <c r="C30">
        <f>HLOOKUP(C$2,Models_Results!$B:$AP,$AC30,FALSE)</f>
        <v>0.627</v>
      </c>
      <c r="D30">
        <f>HLOOKUP(D$2,Models_Results!$B:$AP,$AC30,FALSE)</f>
        <v>-0.14699999999999999</v>
      </c>
      <c r="E30">
        <f>HLOOKUP(E$2,Models_Results!$B:$AP,$AC30,FALSE)</f>
        <v>0.88200000000000001</v>
      </c>
      <c r="F30">
        <f>HLOOKUP(F$2,Models_Results!$B:$AP,$AC30,FALSE)</f>
        <v>0.60199999999999998</v>
      </c>
      <c r="G30">
        <f>HLOOKUP(G$2,Models_Results!$B:$AP,$AC30,FALSE)</f>
        <v>-0.219</v>
      </c>
      <c r="H30">
        <f>HLOOKUP(H$2,Models_Results!$B:$AP,$AC30,FALSE)</f>
        <v>0.81899999999999995</v>
      </c>
      <c r="I30">
        <f>HLOOKUP(I$2,Models_Results!$B:$AP,$AC30,FALSE)</f>
        <v>0.47699999999999998</v>
      </c>
      <c r="J30">
        <f>HLOOKUP(J$2,Models_Results!$B:$AP,$AC30,FALSE)</f>
        <v>-0.44600000000000001</v>
      </c>
      <c r="K30">
        <f>HLOOKUP(K$2,Models_Results!$B:$AP,$AC30,FALSE)</f>
        <v>1.5609999999999999</v>
      </c>
      <c r="N30" s="32">
        <f>HLOOKUP(N$2,Models_Results!$B:$AP,$AC30,FALSE)</f>
        <v>1.8140000000000001</v>
      </c>
      <c r="O30" s="32">
        <f>HLOOKUP(O$2,Models_Results!$B:$AP,$AC30,FALSE)</f>
        <v>0.28100000000000003</v>
      </c>
      <c r="P30" s="34">
        <f>HLOOKUP(P$2,Models_Results!$B:$AP,$AC30,FALSE)</f>
        <v>2.504</v>
      </c>
      <c r="Q30" s="34">
        <f>HLOOKUP(Q$2,Models_Results!$B:$AAS,$AC30,FALSE)</f>
        <v>0.161</v>
      </c>
      <c r="R30" s="32">
        <f>HLOOKUP(R$2,Models_Results!$B:$AP,$AC30,FALSE)</f>
        <v>2.1859999999999999</v>
      </c>
      <c r="S30" s="32">
        <f>HLOOKUP(S$2,Models_Results!$B:$AP,$AC30,FALSE)</f>
        <v>0.214</v>
      </c>
      <c r="T30" s="32">
        <f>HLOOKUP(T$2,Models_Results!$B:$AP,$AC30,FALSE)</f>
        <v>1.8140000000000001</v>
      </c>
      <c r="U30" s="32">
        <f>HLOOKUP(U$2,Models_Results!$B:$AP,$AC30,FALSE)</f>
        <v>0.28100000000000003</v>
      </c>
      <c r="V30" s="34">
        <f>HLOOKUP(V$2,Models_Results!$B:$AP,$AC30,FALSE)</f>
        <v>2.6680000000000001</v>
      </c>
      <c r="W30" s="34">
        <f>HLOOKUP(W$2,Models_Results!$B:$AAS,$AC30,FALSE)</f>
        <v>0.14199999999999999</v>
      </c>
      <c r="X30" s="32">
        <f>HLOOKUP(X$2,Models_Results!$B:$AP,$AC30,FALSE)</f>
        <v>2.2759999999999998</v>
      </c>
      <c r="Y30" s="32">
        <f>HLOOKUP(Y$2,Models_Results!$B:$AAS,$AC30,FALSE)</f>
        <v>0.20300000000000001</v>
      </c>
      <c r="Z30" s="32">
        <f>HLOOKUP(Z$2,Models_Results!$B:$AAS,$AC30,FALSE)</f>
        <v>1.034</v>
      </c>
      <c r="AA30" s="32">
        <f>HLOOKUP(AA$2,Models_Results!$B:$AAS,$AC30,FALSE)</f>
        <v>0.16200000000000001</v>
      </c>
      <c r="AC30">
        <v>27</v>
      </c>
      <c r="AI30" s="32">
        <v>0.28149270364240497</v>
      </c>
      <c r="AJ30" s="32">
        <v>1.81406436651416</v>
      </c>
      <c r="AL30">
        <v>-0.14652843198516199</v>
      </c>
      <c r="AM30">
        <v>0.62707256695209801</v>
      </c>
      <c r="AN30">
        <v>0.881526408120339</v>
      </c>
      <c r="AO30">
        <v>2.1863743221242702</v>
      </c>
      <c r="AP30">
        <v>1.81406436651416</v>
      </c>
    </row>
    <row r="31" spans="1:42" x14ac:dyDescent="0.2">
      <c r="A31">
        <f t="shared" si="0"/>
        <v>2031.5</v>
      </c>
      <c r="C31">
        <f>HLOOKUP(C$2,Models_Results!$B:$AP,$AC31,FALSE)</f>
        <v>0.65300000000000002</v>
      </c>
      <c r="D31">
        <f>HLOOKUP(D$2,Models_Results!$B:$AP,$AC31,FALSE)</f>
        <v>-0.11899999999999999</v>
      </c>
      <c r="E31">
        <f>HLOOKUP(E$2,Models_Results!$B:$AP,$AC31,FALSE)</f>
        <v>0.94499999999999995</v>
      </c>
      <c r="F31">
        <f>HLOOKUP(F$2,Models_Results!$B:$AP,$AC31,FALSE)</f>
        <v>0.63700000000000001</v>
      </c>
      <c r="G31">
        <f>HLOOKUP(G$2,Models_Results!$B:$AP,$AC31,FALSE)</f>
        <v>-0.19500000000000001</v>
      </c>
      <c r="H31">
        <f>HLOOKUP(H$2,Models_Results!$B:$AP,$AC31,FALSE)</f>
        <v>0.88600000000000001</v>
      </c>
      <c r="I31">
        <f>HLOOKUP(I$2,Models_Results!$B:$AP,$AC31,FALSE)</f>
        <v>0.53</v>
      </c>
      <c r="J31">
        <f>HLOOKUP(J$2,Models_Results!$B:$AP,$AC31,FALSE)</f>
        <v>-0.378</v>
      </c>
      <c r="K31">
        <f>HLOOKUP(K$2,Models_Results!$B:$AP,$AC31,FALSE)</f>
        <v>1.6080000000000001</v>
      </c>
      <c r="N31" s="32">
        <f>HLOOKUP(N$2,Models_Results!$B:$AP,$AC31,FALSE)</f>
        <v>1.877</v>
      </c>
      <c r="O31" s="32">
        <f>HLOOKUP(O$2,Models_Results!$B:$AP,$AC31,FALSE)</f>
        <v>0.35399999999999998</v>
      </c>
      <c r="P31" s="34">
        <f>HLOOKUP(P$2,Models_Results!$B:$AP,$AC31,FALSE)</f>
        <v>2.669</v>
      </c>
      <c r="Q31" s="34">
        <f>HLOOKUP(Q$2,Models_Results!$B:$AAS,$AC31,FALSE)</f>
        <v>0.23300000000000001</v>
      </c>
      <c r="R31" s="32">
        <f>HLOOKUP(R$2,Models_Results!$B:$AP,$AC31,FALSE)</f>
        <v>2.31</v>
      </c>
      <c r="S31" s="32">
        <f>HLOOKUP(S$2,Models_Results!$B:$AP,$AC31,FALSE)</f>
        <v>0.28599999999999998</v>
      </c>
      <c r="T31" s="32">
        <f>HLOOKUP(T$2,Models_Results!$B:$AP,$AC31,FALSE)</f>
        <v>1.877</v>
      </c>
      <c r="U31" s="32">
        <f>HLOOKUP(U$2,Models_Results!$B:$AP,$AC31,FALSE)</f>
        <v>0.35399999999999998</v>
      </c>
      <c r="V31" s="34">
        <f>HLOOKUP(V$2,Models_Results!$B:$AP,$AC31,FALSE)</f>
        <v>2.8530000000000002</v>
      </c>
      <c r="W31" s="34">
        <f>HLOOKUP(W$2,Models_Results!$B:$AAS,$AC31,FALSE)</f>
        <v>0.214</v>
      </c>
      <c r="X31" s="32">
        <f>HLOOKUP(X$2,Models_Results!$B:$AP,$AC31,FALSE)</f>
        <v>2.4119999999999999</v>
      </c>
      <c r="Y31" s="32">
        <f>HLOOKUP(Y$2,Models_Results!$B:$AAS,$AC31,FALSE)</f>
        <v>0.27400000000000002</v>
      </c>
      <c r="Z31" s="32">
        <f>HLOOKUP(Z$2,Models_Results!$B:$AAS,$AC31,FALSE)</f>
        <v>1.1200000000000001</v>
      </c>
      <c r="AA31" s="32">
        <f>HLOOKUP(AA$2,Models_Results!$B:$AAS,$AC31,FALSE)</f>
        <v>0.217</v>
      </c>
      <c r="AC31">
        <v>28</v>
      </c>
      <c r="AI31" s="32">
        <v>0.35440493863184602</v>
      </c>
      <c r="AJ31" s="32">
        <v>1.8772328075483</v>
      </c>
      <c r="AL31">
        <v>-0.11851998164522599</v>
      </c>
      <c r="AM31">
        <v>0.65284564187018701</v>
      </c>
      <c r="AN31">
        <v>0.94459588618345103</v>
      </c>
      <c r="AO31">
        <v>2.3101014530023001</v>
      </c>
      <c r="AP31">
        <v>1.8772328075483</v>
      </c>
    </row>
    <row r="32" spans="1:42" x14ac:dyDescent="0.2">
      <c r="A32">
        <f t="shared" si="0"/>
        <v>2031.75</v>
      </c>
      <c r="C32">
        <f>HLOOKUP(C$2,Models_Results!$B:$AP,$AC32,FALSE)</f>
        <v>0.67800000000000005</v>
      </c>
      <c r="D32">
        <f>HLOOKUP(D$2,Models_Results!$B:$AP,$AC32,FALSE)</f>
        <v>-8.8999999999999996E-2</v>
      </c>
      <c r="E32">
        <f>HLOOKUP(E$2,Models_Results!$B:$AP,$AC32,FALSE)</f>
        <v>1.006</v>
      </c>
      <c r="F32">
        <f>HLOOKUP(F$2,Models_Results!$B:$AP,$AC32,FALSE)</f>
        <v>0.67200000000000004</v>
      </c>
      <c r="G32">
        <f>HLOOKUP(G$2,Models_Results!$B:$AP,$AC32,FALSE)</f>
        <v>-0.16800000000000001</v>
      </c>
      <c r="H32">
        <f>HLOOKUP(H$2,Models_Results!$B:$AP,$AC32,FALSE)</f>
        <v>0.95199999999999996</v>
      </c>
      <c r="I32">
        <f>HLOOKUP(I$2,Models_Results!$B:$AP,$AC32,FALSE)</f>
        <v>0.58299999999999996</v>
      </c>
      <c r="J32">
        <f>HLOOKUP(J$2,Models_Results!$B:$AP,$AC32,FALSE)</f>
        <v>-0.307</v>
      </c>
      <c r="K32">
        <f>HLOOKUP(K$2,Models_Results!$B:$AP,$AC32,FALSE)</f>
        <v>1.6519999999999999</v>
      </c>
      <c r="N32" s="32">
        <f>HLOOKUP(N$2,Models_Results!$B:$AP,$AC32,FALSE)</f>
        <v>1.9379999999999999</v>
      </c>
      <c r="O32" s="32">
        <f>HLOOKUP(O$2,Models_Results!$B:$AP,$AC32,FALSE)</f>
        <v>0.43</v>
      </c>
      <c r="P32" s="34">
        <f>HLOOKUP(P$2,Models_Results!$B:$AP,$AC32,FALSE)</f>
        <v>2.835</v>
      </c>
      <c r="Q32" s="34">
        <f>HLOOKUP(Q$2,Models_Results!$B:$AAS,$AC32,FALSE)</f>
        <v>0.31</v>
      </c>
      <c r="R32" s="32">
        <f>HLOOKUP(R$2,Models_Results!$B:$AP,$AC32,FALSE)</f>
        <v>2.4340000000000002</v>
      </c>
      <c r="S32" s="32">
        <f>HLOOKUP(S$2,Models_Results!$B:$AP,$AC32,FALSE)</f>
        <v>0.36099999999999999</v>
      </c>
      <c r="T32" s="32">
        <f>HLOOKUP(T$2,Models_Results!$B:$AP,$AC32,FALSE)</f>
        <v>1.9379999999999999</v>
      </c>
      <c r="U32" s="32">
        <f>HLOOKUP(U$2,Models_Results!$B:$AP,$AC32,FALSE)</f>
        <v>0.43</v>
      </c>
      <c r="V32" s="34">
        <f>HLOOKUP(V$2,Models_Results!$B:$AP,$AC32,FALSE)</f>
        <v>3.0390000000000001</v>
      </c>
      <c r="W32" s="34">
        <f>HLOOKUP(W$2,Models_Results!$B:$AAS,$AC32,FALSE)</f>
        <v>0.29199999999999998</v>
      </c>
      <c r="X32" s="32">
        <f>HLOOKUP(X$2,Models_Results!$B:$AP,$AC32,FALSE)</f>
        <v>2.5489999999999999</v>
      </c>
      <c r="Y32" s="32">
        <f>HLOOKUP(Y$2,Models_Results!$B:$AAS,$AC32,FALSE)</f>
        <v>0.35</v>
      </c>
      <c r="Z32" s="32">
        <f>HLOOKUP(Z$2,Models_Results!$B:$AAS,$AC32,FALSE)</f>
        <v>1.2070000000000001</v>
      </c>
      <c r="AA32" s="32">
        <f>HLOOKUP(AA$2,Models_Results!$B:$AAS,$AC32,FALSE)</f>
        <v>0.27500000000000002</v>
      </c>
      <c r="AC32">
        <v>29</v>
      </c>
      <c r="AI32" s="32">
        <v>0.43019112113026298</v>
      </c>
      <c r="AJ32" s="32">
        <v>1.93849392177821</v>
      </c>
      <c r="AL32">
        <v>-8.8590319285857394E-2</v>
      </c>
      <c r="AM32">
        <v>0.67805321823903097</v>
      </c>
      <c r="AN32">
        <v>1.00629313474603</v>
      </c>
      <c r="AO32">
        <v>2.4338933316189699</v>
      </c>
      <c r="AP32">
        <v>1.93849392177821</v>
      </c>
    </row>
    <row r="33" spans="1:42" x14ac:dyDescent="0.2">
      <c r="A33">
        <f t="shared" si="0"/>
        <v>2032</v>
      </c>
      <c r="C33">
        <f>HLOOKUP(C$2,Models_Results!$B:$AP,$AC33,FALSE)</f>
        <v>0.70299999999999996</v>
      </c>
      <c r="D33">
        <f>HLOOKUP(D$2,Models_Results!$B:$AP,$AC33,FALSE)</f>
        <v>-5.7000000000000002E-2</v>
      </c>
      <c r="E33">
        <f>HLOOKUP(E$2,Models_Results!$B:$AP,$AC33,FALSE)</f>
        <v>1.0669999999999999</v>
      </c>
      <c r="F33">
        <f>HLOOKUP(F$2,Models_Results!$B:$AP,$AC33,FALSE)</f>
        <v>0.70699999999999996</v>
      </c>
      <c r="G33">
        <f>HLOOKUP(G$2,Models_Results!$B:$AP,$AC33,FALSE)</f>
        <v>-0.13900000000000001</v>
      </c>
      <c r="H33">
        <f>HLOOKUP(H$2,Models_Results!$B:$AP,$AC33,FALSE)</f>
        <v>1.0169999999999999</v>
      </c>
      <c r="I33">
        <f>HLOOKUP(I$2,Models_Results!$B:$AP,$AC33,FALSE)</f>
        <v>0.63600000000000001</v>
      </c>
      <c r="J33">
        <f>HLOOKUP(J$2,Models_Results!$B:$AP,$AC33,FALSE)</f>
        <v>-0.23300000000000001</v>
      </c>
      <c r="K33">
        <f>HLOOKUP(K$2,Models_Results!$B:$AP,$AC33,FALSE)</f>
        <v>1.6919999999999999</v>
      </c>
      <c r="N33" s="32">
        <f>HLOOKUP(N$2,Models_Results!$B:$AP,$AC33,FALSE)</f>
        <v>1.998</v>
      </c>
      <c r="O33" s="32">
        <f>HLOOKUP(O$2,Models_Results!$B:$AP,$AC33,FALSE)</f>
        <v>0.50900000000000001</v>
      </c>
      <c r="P33" s="34">
        <f>HLOOKUP(P$2,Models_Results!$B:$AP,$AC33,FALSE)</f>
        <v>3.0019999999999998</v>
      </c>
      <c r="Q33" s="34">
        <f>HLOOKUP(Q$2,Models_Results!$B:$AAS,$AC33,FALSE)</f>
        <v>0.39100000000000001</v>
      </c>
      <c r="R33" s="32">
        <f>HLOOKUP(R$2,Models_Results!$B:$AP,$AC33,FALSE)</f>
        <v>2.5579999999999998</v>
      </c>
      <c r="S33" s="32">
        <f>HLOOKUP(S$2,Models_Results!$B:$AP,$AC33,FALSE)</f>
        <v>0.44</v>
      </c>
      <c r="T33" s="32">
        <f>HLOOKUP(T$2,Models_Results!$B:$AP,$AC33,FALSE)</f>
        <v>1.998</v>
      </c>
      <c r="U33" s="32">
        <f>HLOOKUP(U$2,Models_Results!$B:$AP,$AC33,FALSE)</f>
        <v>0.50900000000000001</v>
      </c>
      <c r="V33" s="34">
        <f>HLOOKUP(V$2,Models_Results!$B:$AP,$AC33,FALSE)</f>
        <v>3.226</v>
      </c>
      <c r="W33" s="34">
        <f>HLOOKUP(W$2,Models_Results!$B:$AAS,$AC33,FALSE)</f>
        <v>0.374</v>
      </c>
      <c r="X33" s="32">
        <f>HLOOKUP(X$2,Models_Results!$B:$AP,$AC33,FALSE)</f>
        <v>2.6850000000000001</v>
      </c>
      <c r="Y33" s="32">
        <f>HLOOKUP(Y$2,Models_Results!$B:$AAS,$AC33,FALSE)</f>
        <v>0.42899999999999999</v>
      </c>
      <c r="Z33" s="32">
        <f>HLOOKUP(Z$2,Models_Results!$B:$AAS,$AC33,FALSE)</f>
        <v>1.2949999999999999</v>
      </c>
      <c r="AA33" s="32">
        <f>HLOOKUP(AA$2,Models_Results!$B:$AAS,$AC33,FALSE)</f>
        <v>0.33500000000000002</v>
      </c>
      <c r="AC33">
        <v>30</v>
      </c>
      <c r="AI33" s="32">
        <v>0.50856011963422898</v>
      </c>
      <c r="AJ33" s="32">
        <v>1.99790271824975</v>
      </c>
      <c r="AL33">
        <v>-5.6864869355417902E-2</v>
      </c>
      <c r="AM33">
        <v>0.702713774446311</v>
      </c>
      <c r="AN33">
        <v>1.0666291122413201</v>
      </c>
      <c r="AO33">
        <v>2.5577185941309102</v>
      </c>
      <c r="AP33">
        <v>1.99790271824975</v>
      </c>
    </row>
    <row r="34" spans="1:42" x14ac:dyDescent="0.2">
      <c r="A34">
        <f t="shared" si="0"/>
        <v>2032.25</v>
      </c>
      <c r="C34">
        <f>HLOOKUP(C$2,Models_Results!$B:$AP,$AC34,FALSE)</f>
        <v>0.72699999999999998</v>
      </c>
      <c r="D34">
        <f>HLOOKUP(D$2,Models_Results!$B:$AP,$AC34,FALSE)</f>
        <v>-2.3E-2</v>
      </c>
      <c r="E34">
        <f>HLOOKUP(E$2,Models_Results!$B:$AP,$AC34,FALSE)</f>
        <v>1.1259999999999999</v>
      </c>
      <c r="F34">
        <f>HLOOKUP(F$2,Models_Results!$B:$AP,$AC34,FALSE)</f>
        <v>0.74099999999999999</v>
      </c>
      <c r="G34">
        <f>HLOOKUP(G$2,Models_Results!$B:$AP,$AC34,FALSE)</f>
        <v>-0.108</v>
      </c>
      <c r="H34">
        <f>HLOOKUP(H$2,Models_Results!$B:$AP,$AC34,FALSE)</f>
        <v>1.081</v>
      </c>
      <c r="I34">
        <f>HLOOKUP(I$2,Models_Results!$B:$AP,$AC34,FALSE)</f>
        <v>0.68899999999999995</v>
      </c>
      <c r="J34">
        <f>HLOOKUP(J$2,Models_Results!$B:$AP,$AC34,FALSE)</f>
        <v>-0.155</v>
      </c>
      <c r="K34">
        <f>HLOOKUP(K$2,Models_Results!$B:$AP,$AC34,FALSE)</f>
        <v>1.728</v>
      </c>
      <c r="N34" s="32">
        <f>HLOOKUP(N$2,Models_Results!$B:$AP,$AC34,FALSE)</f>
        <v>2.056</v>
      </c>
      <c r="O34" s="32">
        <f>HLOOKUP(O$2,Models_Results!$B:$AP,$AC34,FALSE)</f>
        <v>0.58899999999999997</v>
      </c>
      <c r="P34" s="34">
        <f>HLOOKUP(P$2,Models_Results!$B:$AP,$AC34,FALSE)</f>
        <v>3.17</v>
      </c>
      <c r="Q34" s="34">
        <f>HLOOKUP(Q$2,Models_Results!$B:$AAS,$AC34,FALSE)</f>
        <v>0.47599999999999998</v>
      </c>
      <c r="R34" s="32">
        <f>HLOOKUP(R$2,Models_Results!$B:$AP,$AC34,FALSE)</f>
        <v>2.6819999999999999</v>
      </c>
      <c r="S34" s="32">
        <f>HLOOKUP(S$2,Models_Results!$B:$AP,$AC34,FALSE)</f>
        <v>0.52200000000000002</v>
      </c>
      <c r="T34" s="32">
        <f>HLOOKUP(T$2,Models_Results!$B:$AP,$AC34,FALSE)</f>
        <v>2.056</v>
      </c>
      <c r="U34" s="32">
        <f>HLOOKUP(U$2,Models_Results!$B:$AP,$AC34,FALSE)</f>
        <v>0.58899999999999997</v>
      </c>
      <c r="V34" s="34">
        <f>HLOOKUP(V$2,Models_Results!$B:$AP,$AC34,FALSE)</f>
        <v>3.4140000000000001</v>
      </c>
      <c r="W34" s="34">
        <f>HLOOKUP(W$2,Models_Results!$B:$AAS,$AC34,FALSE)</f>
        <v>0.46</v>
      </c>
      <c r="X34" s="32">
        <f>HLOOKUP(X$2,Models_Results!$B:$AP,$AC34,FALSE)</f>
        <v>2.8220000000000001</v>
      </c>
      <c r="Y34" s="32">
        <f>HLOOKUP(Y$2,Models_Results!$B:$AAS,$AC34,FALSE)</f>
        <v>0.51200000000000001</v>
      </c>
      <c r="Z34" s="32">
        <f>HLOOKUP(Z$2,Models_Results!$B:$AAS,$AC34,FALSE)</f>
        <v>1.3839999999999999</v>
      </c>
      <c r="AA34" s="32">
        <f>HLOOKUP(AA$2,Models_Results!$B:$AAS,$AC34,FALSE)</f>
        <v>0.39800000000000002</v>
      </c>
      <c r="AC34">
        <v>31</v>
      </c>
      <c r="AI34" s="32">
        <v>0.58923891099496495</v>
      </c>
      <c r="AJ34" s="32">
        <v>2.0555126965336998</v>
      </c>
      <c r="AL34">
        <v>-2.3462609774677599E-2</v>
      </c>
      <c r="AM34">
        <v>0.72684476623975003</v>
      </c>
      <c r="AN34">
        <v>1.12562048966601</v>
      </c>
      <c r="AO34">
        <v>2.6815481035559698</v>
      </c>
      <c r="AP34">
        <v>2.0555126965336998</v>
      </c>
    </row>
    <row r="35" spans="1:42" x14ac:dyDescent="0.2">
      <c r="A35">
        <f t="shared" si="0"/>
        <v>2032.5</v>
      </c>
      <c r="C35">
        <f>HLOOKUP(C$2,Models_Results!$B:$AP,$AC35,FALSE)</f>
        <v>0.75</v>
      </c>
      <c r="D35">
        <f>HLOOKUP(D$2,Models_Results!$B:$AP,$AC35,FALSE)</f>
        <v>1.2E-2</v>
      </c>
      <c r="E35">
        <f>HLOOKUP(E$2,Models_Results!$B:$AP,$AC35,FALSE)</f>
        <v>1.1830000000000001</v>
      </c>
      <c r="F35">
        <f>HLOOKUP(F$2,Models_Results!$B:$AP,$AC35,FALSE)</f>
        <v>0.77500000000000002</v>
      </c>
      <c r="G35">
        <f>HLOOKUP(G$2,Models_Results!$B:$AP,$AC35,FALSE)</f>
        <v>-7.4999999999999997E-2</v>
      </c>
      <c r="H35">
        <f>HLOOKUP(H$2,Models_Results!$B:$AP,$AC35,FALSE)</f>
        <v>1.145</v>
      </c>
      <c r="I35">
        <f>HLOOKUP(I$2,Models_Results!$B:$AP,$AC35,FALSE)</f>
        <v>0.74199999999999999</v>
      </c>
      <c r="J35">
        <f>HLOOKUP(J$2,Models_Results!$B:$AP,$AC35,FALSE)</f>
        <v>-7.3999999999999996E-2</v>
      </c>
      <c r="K35">
        <f>HLOOKUP(K$2,Models_Results!$B:$AP,$AC35,FALSE)</f>
        <v>1.7609999999999999</v>
      </c>
      <c r="N35" s="32">
        <f>HLOOKUP(N$2,Models_Results!$B:$AP,$AC35,FALSE)</f>
        <v>2.1110000000000002</v>
      </c>
      <c r="O35" s="32">
        <f>HLOOKUP(O$2,Models_Results!$B:$AP,$AC35,FALSE)</f>
        <v>0.67200000000000004</v>
      </c>
      <c r="P35" s="34">
        <f>HLOOKUP(P$2,Models_Results!$B:$AP,$AC35,FALSE)</f>
        <v>3.339</v>
      </c>
      <c r="Q35" s="34">
        <f>HLOOKUP(Q$2,Models_Results!$B:$AAS,$AC35,FALSE)</f>
        <v>0.56599999999999995</v>
      </c>
      <c r="R35" s="32">
        <f>HLOOKUP(R$2,Models_Results!$B:$AP,$AC35,FALSE)</f>
        <v>2.8050000000000002</v>
      </c>
      <c r="S35" s="32">
        <f>HLOOKUP(S$2,Models_Results!$B:$AP,$AC35,FALSE)</f>
        <v>0.60799999999999998</v>
      </c>
      <c r="T35" s="32">
        <f>HLOOKUP(T$2,Models_Results!$B:$AP,$AC35,FALSE)</f>
        <v>2.1110000000000002</v>
      </c>
      <c r="U35" s="32">
        <f>HLOOKUP(U$2,Models_Results!$B:$AP,$AC35,FALSE)</f>
        <v>0.67200000000000004</v>
      </c>
      <c r="V35" s="34">
        <f>HLOOKUP(V$2,Models_Results!$B:$AP,$AC35,FALSE)</f>
        <v>3.6040000000000001</v>
      </c>
      <c r="W35" s="34">
        <f>HLOOKUP(W$2,Models_Results!$B:$AAS,$AC35,FALSE)</f>
        <v>0.55100000000000005</v>
      </c>
      <c r="X35" s="32">
        <f>HLOOKUP(X$2,Models_Results!$B:$AP,$AC35,FALSE)</f>
        <v>2.9590000000000001</v>
      </c>
      <c r="Y35" s="32">
        <f>HLOOKUP(Y$2,Models_Results!$B:$AAS,$AC35,FALSE)</f>
        <v>0.59799999999999998</v>
      </c>
      <c r="Z35" s="32">
        <f>HLOOKUP(Z$2,Models_Results!$B:$AAS,$AC35,FALSE)</f>
        <v>1.474</v>
      </c>
      <c r="AA35" s="32">
        <f>HLOOKUP(AA$2,Models_Results!$B:$AAS,$AC35,FALSE)</f>
        <v>0.46400000000000002</v>
      </c>
      <c r="AC35">
        <v>32</v>
      </c>
      <c r="AI35" s="32">
        <v>0.67197161966885199</v>
      </c>
      <c r="AJ35" s="32">
        <v>2.11137589063549</v>
      </c>
      <c r="AL35">
        <v>1.15035762190432E-2</v>
      </c>
      <c r="AM35">
        <v>0.75046270072710997</v>
      </c>
      <c r="AN35">
        <v>1.18328809339292</v>
      </c>
      <c r="AO35">
        <v>2.8053547941475299</v>
      </c>
      <c r="AP35">
        <v>2.11137589063549</v>
      </c>
    </row>
    <row r="36" spans="1:42" x14ac:dyDescent="0.2">
      <c r="A36">
        <f t="shared" si="0"/>
        <v>2032.75</v>
      </c>
      <c r="C36">
        <f>HLOOKUP(C$2,Models_Results!$B:$AP,$AC36,FALSE)</f>
        <v>0.77400000000000002</v>
      </c>
      <c r="D36">
        <f>HLOOKUP(D$2,Models_Results!$B:$AP,$AC36,FALSE)</f>
        <v>4.8000000000000001E-2</v>
      </c>
      <c r="E36">
        <f>HLOOKUP(E$2,Models_Results!$B:$AP,$AC36,FALSE)</f>
        <v>1.24</v>
      </c>
      <c r="F36">
        <f>HLOOKUP(F$2,Models_Results!$B:$AP,$AC36,FALSE)</f>
        <v>0.81</v>
      </c>
      <c r="G36">
        <f>HLOOKUP(G$2,Models_Results!$B:$AP,$AC36,FALSE)</f>
        <v>-0.04</v>
      </c>
      <c r="H36">
        <f>HLOOKUP(H$2,Models_Results!$B:$AP,$AC36,FALSE)</f>
        <v>1.2070000000000001</v>
      </c>
      <c r="I36">
        <f>HLOOKUP(I$2,Models_Results!$B:$AP,$AC36,FALSE)</f>
        <v>0.79500000000000004</v>
      </c>
      <c r="J36">
        <f>HLOOKUP(J$2,Models_Results!$B:$AP,$AC36,FALSE)</f>
        <v>0.01</v>
      </c>
      <c r="K36">
        <f>HLOOKUP(K$2,Models_Results!$B:$AP,$AC36,FALSE)</f>
        <v>1.788</v>
      </c>
      <c r="N36" s="32">
        <f>HLOOKUP(N$2,Models_Results!$B:$AP,$AC36,FALSE)</f>
        <v>2.1659999999999999</v>
      </c>
      <c r="O36" s="32">
        <f>HLOOKUP(O$2,Models_Results!$B:$AP,$AC36,FALSE)</f>
        <v>0.75700000000000001</v>
      </c>
      <c r="P36" s="34">
        <f>HLOOKUP(P$2,Models_Results!$B:$AP,$AC36,FALSE)</f>
        <v>3.508</v>
      </c>
      <c r="Q36" s="34">
        <f>HLOOKUP(Q$2,Models_Results!$B:$AAS,$AC36,FALSE)</f>
        <v>0.65900000000000003</v>
      </c>
      <c r="R36" s="32">
        <f>HLOOKUP(R$2,Models_Results!$B:$AP,$AC36,FALSE)</f>
        <v>2.9289999999999998</v>
      </c>
      <c r="S36" s="32">
        <f>HLOOKUP(S$2,Models_Results!$B:$AP,$AC36,FALSE)</f>
        <v>0.69599999999999995</v>
      </c>
      <c r="T36" s="32">
        <f>HLOOKUP(T$2,Models_Results!$B:$AP,$AC36,FALSE)</f>
        <v>2.1659999999999999</v>
      </c>
      <c r="U36" s="32">
        <f>HLOOKUP(U$2,Models_Results!$B:$AP,$AC36,FALSE)</f>
        <v>0.75700000000000001</v>
      </c>
      <c r="V36" s="34">
        <f>HLOOKUP(V$2,Models_Results!$B:$AP,$AC36,FALSE)</f>
        <v>3.7949999999999999</v>
      </c>
      <c r="W36" s="34">
        <f>HLOOKUP(W$2,Models_Results!$B:$AAS,$AC36,FALSE)</f>
        <v>0.64600000000000002</v>
      </c>
      <c r="X36" s="32">
        <f>HLOOKUP(X$2,Models_Results!$B:$AP,$AC36,FALSE)</f>
        <v>3.097</v>
      </c>
      <c r="Y36" s="32">
        <f>HLOOKUP(Y$2,Models_Results!$B:$AAS,$AC36,FALSE)</f>
        <v>0.68700000000000006</v>
      </c>
      <c r="Z36" s="32">
        <f>HLOOKUP(Z$2,Models_Results!$B:$AAS,$AC36,FALSE)</f>
        <v>1.5660000000000001</v>
      </c>
      <c r="AA36" s="32">
        <f>HLOOKUP(AA$2,Models_Results!$B:$AAS,$AC36,FALSE)</f>
        <v>0.53200000000000003</v>
      </c>
      <c r="AC36">
        <v>33</v>
      </c>
      <c r="AI36" s="32">
        <v>0.75651859740736105</v>
      </c>
      <c r="AJ36" s="32">
        <v>2.1655429112106699</v>
      </c>
      <c r="AL36">
        <v>4.7926572816919699E-2</v>
      </c>
      <c r="AM36">
        <v>0.773583204591753</v>
      </c>
      <c r="AN36">
        <v>1.2396556968833199</v>
      </c>
      <c r="AO36">
        <v>2.9291135278085099</v>
      </c>
      <c r="AP36">
        <v>2.1655429112106699</v>
      </c>
    </row>
    <row r="37" spans="1:42" x14ac:dyDescent="0.2">
      <c r="A37">
        <f t="shared" si="0"/>
        <v>2033</v>
      </c>
      <c r="C37">
        <f>HLOOKUP(C$2,Models_Results!$B:$AP,$AC37,FALSE)</f>
        <v>0.79600000000000004</v>
      </c>
      <c r="D37">
        <f>HLOOKUP(D$2,Models_Results!$B:$AP,$AC37,FALSE)</f>
        <v>8.5999999999999993E-2</v>
      </c>
      <c r="E37">
        <f>HLOOKUP(E$2,Models_Results!$B:$AP,$AC37,FALSE)</f>
        <v>1.2949999999999999</v>
      </c>
      <c r="F37">
        <f>HLOOKUP(F$2,Models_Results!$B:$AP,$AC37,FALSE)</f>
        <v>0.84399999999999997</v>
      </c>
      <c r="G37">
        <f>HLOOKUP(G$2,Models_Results!$B:$AP,$AC37,FALSE)</f>
        <v>-4.0000000000000001E-3</v>
      </c>
      <c r="H37">
        <f>HLOOKUP(H$2,Models_Results!$B:$AP,$AC37,FALSE)</f>
        <v>1.2689999999999999</v>
      </c>
      <c r="I37">
        <f>HLOOKUP(I$2,Models_Results!$B:$AP,$AC37,FALSE)</f>
        <v>0.84799999999999998</v>
      </c>
      <c r="J37">
        <f>HLOOKUP(J$2,Models_Results!$B:$AP,$AC37,FALSE)</f>
        <v>9.8000000000000004E-2</v>
      </c>
      <c r="K37">
        <f>HLOOKUP(K$2,Models_Results!$B:$AP,$AC37,FALSE)</f>
        <v>1.8120000000000001</v>
      </c>
      <c r="N37" s="32">
        <f>HLOOKUP(N$2,Models_Results!$B:$AP,$AC37,FALSE)</f>
        <v>2.218</v>
      </c>
      <c r="O37" s="32">
        <f>HLOOKUP(O$2,Models_Results!$B:$AP,$AC37,FALSE)</f>
        <v>0.84299999999999997</v>
      </c>
      <c r="P37" s="34">
        <f>HLOOKUP(P$2,Models_Results!$B:$AP,$AC37,FALSE)</f>
        <v>3.6789999999999998</v>
      </c>
      <c r="Q37" s="34">
        <f>HLOOKUP(Q$2,Models_Results!$B:$AAS,$AC37,FALSE)</f>
        <v>0.755</v>
      </c>
      <c r="R37" s="32">
        <f>HLOOKUP(R$2,Models_Results!$B:$AP,$AC37,FALSE)</f>
        <v>3.0529999999999999</v>
      </c>
      <c r="S37" s="32">
        <f>HLOOKUP(S$2,Models_Results!$B:$AP,$AC37,FALSE)</f>
        <v>0.78800000000000003</v>
      </c>
      <c r="T37" s="32">
        <f>HLOOKUP(T$2,Models_Results!$B:$AP,$AC37,FALSE)</f>
        <v>2.218</v>
      </c>
      <c r="U37" s="32">
        <f>HLOOKUP(U$2,Models_Results!$B:$AP,$AC37,FALSE)</f>
        <v>0.84299999999999997</v>
      </c>
      <c r="V37" s="34">
        <f>HLOOKUP(V$2,Models_Results!$B:$AP,$AC37,FALSE)</f>
        <v>3.9870000000000001</v>
      </c>
      <c r="W37" s="34">
        <f>HLOOKUP(W$2,Models_Results!$B:$AAS,$AC37,FALSE)</f>
        <v>0.74399999999999999</v>
      </c>
      <c r="X37" s="32">
        <f>HLOOKUP(X$2,Models_Results!$B:$AP,$AC37,FALSE)</f>
        <v>3.234</v>
      </c>
      <c r="Y37" s="32">
        <f>HLOOKUP(Y$2,Models_Results!$B:$AAS,$AC37,FALSE)</f>
        <v>0.78</v>
      </c>
      <c r="Z37" s="32">
        <f>HLOOKUP(Z$2,Models_Results!$B:$AAS,$AC37,FALSE)</f>
        <v>1.6579999999999999</v>
      </c>
      <c r="AA37" s="32">
        <f>HLOOKUP(AA$2,Models_Results!$B:$AAS,$AC37,FALSE)</f>
        <v>0.60099999999999998</v>
      </c>
      <c r="AC37">
        <v>34</v>
      </c>
      <c r="AI37" s="32">
        <v>0.84265554177823199</v>
      </c>
      <c r="AJ37" s="32">
        <v>2.21806298607732</v>
      </c>
      <c r="AL37">
        <v>8.5704726141861406E-2</v>
      </c>
      <c r="AM37">
        <v>0.79622108697857996</v>
      </c>
      <c r="AN37">
        <v>1.2947490868477001</v>
      </c>
      <c r="AO37">
        <v>3.0528009617613998</v>
      </c>
      <c r="AP37">
        <v>2.21806298607732</v>
      </c>
    </row>
    <row r="38" spans="1:42" x14ac:dyDescent="0.2">
      <c r="A38">
        <f t="shared" si="0"/>
        <v>2033.25</v>
      </c>
      <c r="C38">
        <f>HLOOKUP(C$2,Models_Results!$B:$AP,$AC38,FALSE)</f>
        <v>0.81799999999999995</v>
      </c>
      <c r="D38">
        <f>HLOOKUP(D$2,Models_Results!$B:$AP,$AC38,FALSE)</f>
        <v>0.125</v>
      </c>
      <c r="E38">
        <f>HLOOKUP(E$2,Models_Results!$B:$AP,$AC38,FALSE)</f>
        <v>1.349</v>
      </c>
      <c r="F38">
        <f>HLOOKUP(F$2,Models_Results!$B:$AP,$AC38,FALSE)</f>
        <v>0.878</v>
      </c>
      <c r="G38">
        <f>HLOOKUP(G$2,Models_Results!$B:$AP,$AC38,FALSE)</f>
        <v>3.4000000000000002E-2</v>
      </c>
      <c r="H38">
        <f>HLOOKUP(H$2,Models_Results!$B:$AP,$AC38,FALSE)</f>
        <v>1.33</v>
      </c>
      <c r="I38">
        <f>HLOOKUP(I$2,Models_Results!$B:$AP,$AC38,FALSE)</f>
        <v>0.90100000000000002</v>
      </c>
      <c r="J38">
        <f>HLOOKUP(J$2,Models_Results!$B:$AP,$AC38,FALSE)</f>
        <v>0.19</v>
      </c>
      <c r="K38">
        <f>HLOOKUP(K$2,Models_Results!$B:$AP,$AC38,FALSE)</f>
        <v>1.83</v>
      </c>
      <c r="N38" s="32">
        <f>HLOOKUP(N$2,Models_Results!$B:$AP,$AC38,FALSE)</f>
        <v>2.2690000000000001</v>
      </c>
      <c r="O38" s="32">
        <f>HLOOKUP(O$2,Models_Results!$B:$AP,$AC38,FALSE)</f>
        <v>0.93</v>
      </c>
      <c r="P38" s="34">
        <f>HLOOKUP(P$2,Models_Results!$B:$AP,$AC38,FALSE)</f>
        <v>3.85</v>
      </c>
      <c r="Q38" s="34">
        <f>HLOOKUP(Q$2,Models_Results!$B:$AAS,$AC38,FALSE)</f>
        <v>0.85399999999999998</v>
      </c>
      <c r="R38" s="32">
        <f>HLOOKUP(R$2,Models_Results!$B:$AP,$AC38,FALSE)</f>
        <v>3.1760000000000002</v>
      </c>
      <c r="S38" s="32">
        <f>HLOOKUP(S$2,Models_Results!$B:$AP,$AC38,FALSE)</f>
        <v>0.88100000000000001</v>
      </c>
      <c r="T38" s="32">
        <f>HLOOKUP(T$2,Models_Results!$B:$AP,$AC38,FALSE)</f>
        <v>2.2690000000000001</v>
      </c>
      <c r="U38" s="32">
        <f>HLOOKUP(U$2,Models_Results!$B:$AP,$AC38,FALSE)</f>
        <v>0.93</v>
      </c>
      <c r="V38" s="34">
        <f>HLOOKUP(V$2,Models_Results!$B:$AP,$AC38,FALSE)</f>
        <v>4.18</v>
      </c>
      <c r="W38" s="34">
        <f>HLOOKUP(W$2,Models_Results!$B:$AAS,$AC38,FALSE)</f>
        <v>0.84699999999999998</v>
      </c>
      <c r="X38" s="32">
        <f>HLOOKUP(X$2,Models_Results!$B:$AP,$AC38,FALSE)</f>
        <v>3.3719999999999999</v>
      </c>
      <c r="Y38" s="32">
        <f>HLOOKUP(Y$2,Models_Results!$B:$AAS,$AC38,FALSE)</f>
        <v>0.875</v>
      </c>
      <c r="Z38" s="32">
        <f>HLOOKUP(Z$2,Models_Results!$B:$AAS,$AC38,FALSE)</f>
        <v>1.7509999999999999</v>
      </c>
      <c r="AA38" s="32">
        <f>HLOOKUP(AA$2,Models_Results!$B:$AAS,$AC38,FALSE)</f>
        <v>0.67300000000000004</v>
      </c>
      <c r="AC38">
        <v>35</v>
      </c>
      <c r="AI38" s="32">
        <v>0.93017265223484102</v>
      </c>
      <c r="AJ38" s="32">
        <v>2.2689839990604201</v>
      </c>
      <c r="AL38">
        <v>0.12474155814542599</v>
      </c>
      <c r="AM38">
        <v>0.81839039748374898</v>
      </c>
      <c r="AN38">
        <v>1.3485953450054899</v>
      </c>
      <c r="AO38">
        <v>3.1763954267061201</v>
      </c>
      <c r="AP38">
        <v>2.2689839990604201</v>
      </c>
    </row>
    <row r="39" spans="1:42" x14ac:dyDescent="0.2">
      <c r="A39">
        <f t="shared" si="0"/>
        <v>2033.5</v>
      </c>
      <c r="C39">
        <f>HLOOKUP(C$2,Models_Results!$B:$AP,$AC39,FALSE)</f>
        <v>0.84</v>
      </c>
      <c r="D39">
        <f>HLOOKUP(D$2,Models_Results!$B:$AP,$AC39,FALSE)</f>
        <v>0.16500000000000001</v>
      </c>
      <c r="E39">
        <f>HLOOKUP(E$2,Models_Results!$B:$AP,$AC39,FALSE)</f>
        <v>1.401</v>
      </c>
      <c r="F39">
        <f>HLOOKUP(F$2,Models_Results!$B:$AP,$AC39,FALSE)</f>
        <v>0.91200000000000003</v>
      </c>
      <c r="G39">
        <f>HLOOKUP(G$2,Models_Results!$B:$AP,$AC39,FALSE)</f>
        <v>7.3999999999999996E-2</v>
      </c>
      <c r="H39">
        <f>HLOOKUP(H$2,Models_Results!$B:$AP,$AC39,FALSE)</f>
        <v>1.389</v>
      </c>
      <c r="I39">
        <f>HLOOKUP(I$2,Models_Results!$B:$AP,$AC39,FALSE)</f>
        <v>0.95399999999999996</v>
      </c>
      <c r="J39">
        <f>HLOOKUP(J$2,Models_Results!$B:$AP,$AC39,FALSE)</f>
        <v>0.28599999999999998</v>
      </c>
      <c r="K39">
        <f>HLOOKUP(K$2,Models_Results!$B:$AP,$AC39,FALSE)</f>
        <v>1.843</v>
      </c>
      <c r="N39" s="32">
        <f>HLOOKUP(N$2,Models_Results!$B:$AP,$AC39,FALSE)</f>
        <v>2.3180000000000001</v>
      </c>
      <c r="O39" s="32">
        <f>HLOOKUP(O$2,Models_Results!$B:$AP,$AC39,FALSE)</f>
        <v>1.0189999999999999</v>
      </c>
      <c r="P39" s="34">
        <f>HLOOKUP(P$2,Models_Results!$B:$AP,$AC39,FALSE)</f>
        <v>4.0209999999999999</v>
      </c>
      <c r="Q39" s="34">
        <f>HLOOKUP(Q$2,Models_Results!$B:$AAS,$AC39,FALSE)</f>
        <v>0.95699999999999996</v>
      </c>
      <c r="R39" s="32">
        <f>HLOOKUP(R$2,Models_Results!$B:$AP,$AC39,FALSE)</f>
        <v>3.3</v>
      </c>
      <c r="S39" s="32">
        <f>HLOOKUP(S$2,Models_Results!$B:$AP,$AC39,FALSE)</f>
        <v>0.97799999999999998</v>
      </c>
      <c r="T39" s="32">
        <f>HLOOKUP(T$2,Models_Results!$B:$AP,$AC39,FALSE)</f>
        <v>2.3180000000000001</v>
      </c>
      <c r="U39" s="32">
        <f>HLOOKUP(U$2,Models_Results!$B:$AP,$AC39,FALSE)</f>
        <v>1.0189999999999999</v>
      </c>
      <c r="V39" s="34">
        <f>HLOOKUP(V$2,Models_Results!$B:$AP,$AC39,FALSE)</f>
        <v>4.3739999999999997</v>
      </c>
      <c r="W39" s="34">
        <f>HLOOKUP(W$2,Models_Results!$B:$AAS,$AC39,FALSE)</f>
        <v>0.95199999999999996</v>
      </c>
      <c r="X39" s="32">
        <f>HLOOKUP(X$2,Models_Results!$B:$AP,$AC39,FALSE)</f>
        <v>3.51</v>
      </c>
      <c r="Y39" s="32">
        <f>HLOOKUP(Y$2,Models_Results!$B:$AAS,$AC39,FALSE)</f>
        <v>0.97199999999999998</v>
      </c>
      <c r="Z39" s="32">
        <f>HLOOKUP(Z$2,Models_Results!$B:$AAS,$AC39,FALSE)</f>
        <v>1.8440000000000001</v>
      </c>
      <c r="AA39" s="32">
        <f>HLOOKUP(AA$2,Models_Results!$B:$AAS,$AC39,FALSE)</f>
        <v>0.746</v>
      </c>
      <c r="AC39">
        <v>36</v>
      </c>
      <c r="AI39" s="32">
        <v>1.01887382270949</v>
      </c>
      <c r="AJ39" s="32">
        <v>2.3183525272227898</v>
      </c>
      <c r="AL39">
        <v>0.164945497939227</v>
      </c>
      <c r="AM39">
        <v>0.84010447963320101</v>
      </c>
      <c r="AN39">
        <v>1.40122229897198</v>
      </c>
      <c r="AO39">
        <v>3.2998768147338202</v>
      </c>
      <c r="AP39">
        <v>2.3183525272227898</v>
      </c>
    </row>
    <row r="40" spans="1:42" x14ac:dyDescent="0.2">
      <c r="A40">
        <f t="shared" si="0"/>
        <v>2033.75</v>
      </c>
      <c r="C40">
        <f>HLOOKUP(C$2,Models_Results!$B:$AP,$AC40,FALSE)</f>
        <v>0.86099999999999999</v>
      </c>
      <c r="D40">
        <f>HLOOKUP(D$2,Models_Results!$B:$AP,$AC40,FALSE)</f>
        <v>0.20599999999999999</v>
      </c>
      <c r="E40">
        <f>HLOOKUP(E$2,Models_Results!$B:$AP,$AC40,FALSE)</f>
        <v>1.4530000000000001</v>
      </c>
      <c r="F40">
        <f>HLOOKUP(F$2,Models_Results!$B:$AP,$AC40,FALSE)</f>
        <v>0.94599999999999995</v>
      </c>
      <c r="G40">
        <f>HLOOKUP(G$2,Models_Results!$B:$AP,$AC40,FALSE)</f>
        <v>0.115</v>
      </c>
      <c r="H40">
        <f>HLOOKUP(H$2,Models_Results!$B:$AP,$AC40,FALSE)</f>
        <v>1.448</v>
      </c>
      <c r="I40">
        <f>HLOOKUP(I$2,Models_Results!$B:$AP,$AC40,FALSE)</f>
        <v>1.006</v>
      </c>
      <c r="J40">
        <f>HLOOKUP(J$2,Models_Results!$B:$AP,$AC40,FALSE)</f>
        <v>0.38600000000000001</v>
      </c>
      <c r="K40">
        <f>HLOOKUP(K$2,Models_Results!$B:$AP,$AC40,FALSE)</f>
        <v>1.851</v>
      </c>
      <c r="N40" s="32">
        <f>HLOOKUP(N$2,Models_Results!$B:$AP,$AC40,FALSE)</f>
        <v>2.3660000000000001</v>
      </c>
      <c r="O40" s="32">
        <f>HLOOKUP(O$2,Models_Results!$B:$AP,$AC40,FALSE)</f>
        <v>1.109</v>
      </c>
      <c r="P40" s="34">
        <f>HLOOKUP(P$2,Models_Results!$B:$AP,$AC40,FALSE)</f>
        <v>4.194</v>
      </c>
      <c r="Q40" s="34">
        <f>HLOOKUP(Q$2,Models_Results!$B:$AAS,$AC40,FALSE)</f>
        <v>1.0620000000000001</v>
      </c>
      <c r="R40" s="32">
        <f>HLOOKUP(R$2,Models_Results!$B:$AP,$AC40,FALSE)</f>
        <v>3.423</v>
      </c>
      <c r="S40" s="32">
        <f>HLOOKUP(S$2,Models_Results!$B:$AP,$AC40,FALSE)</f>
        <v>1.0760000000000001</v>
      </c>
      <c r="T40" s="32">
        <f>HLOOKUP(T$2,Models_Results!$B:$AP,$AC40,FALSE)</f>
        <v>2.3660000000000001</v>
      </c>
      <c r="U40" s="32">
        <f>HLOOKUP(U$2,Models_Results!$B:$AP,$AC40,FALSE)</f>
        <v>1.109</v>
      </c>
      <c r="V40" s="34">
        <f>HLOOKUP(V$2,Models_Results!$B:$AP,$AC40,FALSE)</f>
        <v>4.5679999999999996</v>
      </c>
      <c r="W40" s="34">
        <f>HLOOKUP(W$2,Models_Results!$B:$AAS,$AC40,FALSE)</f>
        <v>1.06</v>
      </c>
      <c r="X40" s="32">
        <f>HLOOKUP(X$2,Models_Results!$B:$AP,$AC40,FALSE)</f>
        <v>3.6469999999999998</v>
      </c>
      <c r="Y40" s="32">
        <f>HLOOKUP(Y$2,Models_Results!$B:$AAS,$AC40,FALSE)</f>
        <v>1.0720000000000001</v>
      </c>
      <c r="Z40" s="32">
        <f>HLOOKUP(Z$2,Models_Results!$B:$AAS,$AC40,FALSE)</f>
        <v>1.9390000000000001</v>
      </c>
      <c r="AA40" s="32">
        <f>HLOOKUP(AA$2,Models_Results!$B:$AAS,$AC40,FALSE)</f>
        <v>0.82099999999999995</v>
      </c>
      <c r="AC40">
        <v>37</v>
      </c>
      <c r="AI40" s="32">
        <v>1.10857586988687</v>
      </c>
      <c r="AJ40" s="32">
        <v>2.3662138765635601</v>
      </c>
      <c r="AL40">
        <v>0.20622962891515501</v>
      </c>
      <c r="AM40">
        <v>0.86137602021628101</v>
      </c>
      <c r="AN40">
        <v>1.4526581055755601</v>
      </c>
      <c r="AO40">
        <v>3.4232264762695901</v>
      </c>
      <c r="AP40">
        <v>2.3662138765635601</v>
      </c>
    </row>
    <row r="41" spans="1:42" x14ac:dyDescent="0.2">
      <c r="A41">
        <f t="shared" si="0"/>
        <v>2034</v>
      </c>
      <c r="C41">
        <f>HLOOKUP(C$2,Models_Results!$B:$AP,$AC41,FALSE)</f>
        <v>0.88200000000000001</v>
      </c>
      <c r="D41">
        <f>HLOOKUP(D$2,Models_Results!$B:$AP,$AC41,FALSE)</f>
        <v>0.249</v>
      </c>
      <c r="E41">
        <f>HLOOKUP(E$2,Models_Results!$B:$AP,$AC41,FALSE)</f>
        <v>1.5029999999999999</v>
      </c>
      <c r="F41">
        <f>HLOOKUP(F$2,Models_Results!$B:$AP,$AC41,FALSE)</f>
        <v>0.97899999999999998</v>
      </c>
      <c r="G41">
        <f>HLOOKUP(G$2,Models_Results!$B:$AP,$AC41,FALSE)</f>
        <v>0.158</v>
      </c>
      <c r="H41">
        <f>HLOOKUP(H$2,Models_Results!$B:$AP,$AC41,FALSE)</f>
        <v>1.5069999999999999</v>
      </c>
      <c r="I41">
        <f>HLOOKUP(I$2,Models_Results!$B:$AP,$AC41,FALSE)</f>
        <v>1.0589999999999999</v>
      </c>
      <c r="J41">
        <f>HLOOKUP(J$2,Models_Results!$B:$AP,$AC41,FALSE)</f>
        <v>0.49</v>
      </c>
      <c r="K41">
        <f>HLOOKUP(K$2,Models_Results!$B:$AP,$AC41,FALSE)</f>
        <v>1.8520000000000001</v>
      </c>
      <c r="N41" s="32">
        <f>HLOOKUP(N$2,Models_Results!$B:$AP,$AC41,FALSE)</f>
        <v>2.4129999999999998</v>
      </c>
      <c r="O41" s="32">
        <f>HLOOKUP(O$2,Models_Results!$B:$AP,$AC41,FALSE)</f>
        <v>1.1990000000000001</v>
      </c>
      <c r="P41" s="34">
        <f>HLOOKUP(P$2,Models_Results!$B:$AP,$AC41,FALSE)</f>
        <v>4.367</v>
      </c>
      <c r="Q41" s="34">
        <f>HLOOKUP(Q$2,Models_Results!$B:$AAS,$AC41,FALSE)</f>
        <v>1.17</v>
      </c>
      <c r="R41" s="32">
        <f>HLOOKUP(R$2,Models_Results!$B:$AP,$AC41,FALSE)</f>
        <v>3.5459999999999998</v>
      </c>
      <c r="S41" s="32">
        <f>HLOOKUP(S$2,Models_Results!$B:$AP,$AC41,FALSE)</f>
        <v>1.1759999999999999</v>
      </c>
      <c r="T41" s="32">
        <f>HLOOKUP(T$2,Models_Results!$B:$AP,$AC41,FALSE)</f>
        <v>2.4129999999999998</v>
      </c>
      <c r="U41" s="32">
        <f>HLOOKUP(U$2,Models_Results!$B:$AP,$AC41,FALSE)</f>
        <v>1.1990000000000001</v>
      </c>
      <c r="V41" s="34">
        <f>HLOOKUP(V$2,Models_Results!$B:$AP,$AC41,FALSE)</f>
        <v>4.7640000000000002</v>
      </c>
      <c r="W41" s="34">
        <f>HLOOKUP(W$2,Models_Results!$B:$AAS,$AC41,FALSE)</f>
        <v>1.1719999999999999</v>
      </c>
      <c r="X41" s="32">
        <f>HLOOKUP(X$2,Models_Results!$B:$AP,$AC41,FALSE)</f>
        <v>3.7850000000000001</v>
      </c>
      <c r="Y41" s="32">
        <f>HLOOKUP(Y$2,Models_Results!$B:$AAS,$AC41,FALSE)</f>
        <v>1.1739999999999999</v>
      </c>
      <c r="Z41" s="32">
        <f>HLOOKUP(Z$2,Models_Results!$B:$AAS,$AC41,FALSE)</f>
        <v>2.0339999999999998</v>
      </c>
      <c r="AA41" s="32">
        <f>HLOOKUP(AA$2,Models_Results!$B:$AAS,$AC41,FALSE)</f>
        <v>0.89700000000000002</v>
      </c>
      <c r="AC41">
        <v>38</v>
      </c>
      <c r="AI41" s="32">
        <v>1.1991077964447301</v>
      </c>
      <c r="AJ41" s="32">
        <v>2.4126121162693499</v>
      </c>
      <c r="AL41">
        <v>0.24851145026659499</v>
      </c>
      <c r="AM41">
        <v>0.882217094804436</v>
      </c>
      <c r="AN41">
        <v>1.5029309376515201</v>
      </c>
      <c r="AO41">
        <v>3.54642712538464</v>
      </c>
      <c r="AP41">
        <v>2.4126121162693499</v>
      </c>
    </row>
    <row r="42" spans="1:42" x14ac:dyDescent="0.2">
      <c r="A42">
        <f t="shared" si="0"/>
        <v>2034.25</v>
      </c>
      <c r="C42">
        <f>HLOOKUP(C$2,Models_Results!$B:$AP,$AC42,FALSE)</f>
        <v>0.90300000000000002</v>
      </c>
      <c r="D42">
        <f>HLOOKUP(D$2,Models_Results!$B:$AP,$AC42,FALSE)</f>
        <v>0.29199999999999998</v>
      </c>
      <c r="E42">
        <f>HLOOKUP(E$2,Models_Results!$B:$AP,$AC42,FALSE)</f>
        <v>1.552</v>
      </c>
      <c r="F42">
        <f>HLOOKUP(F$2,Models_Results!$B:$AP,$AC42,FALSE)</f>
        <v>1.0129999999999999</v>
      </c>
      <c r="G42">
        <f>HLOOKUP(G$2,Models_Results!$B:$AP,$AC42,FALSE)</f>
        <v>0.20200000000000001</v>
      </c>
      <c r="H42">
        <f>HLOOKUP(H$2,Models_Results!$B:$AP,$AC42,FALSE)</f>
        <v>1.5640000000000001</v>
      </c>
      <c r="I42">
        <f>HLOOKUP(I$2,Models_Results!$B:$AP,$AC42,FALSE)</f>
        <v>1.111</v>
      </c>
      <c r="J42">
        <f>HLOOKUP(J$2,Models_Results!$B:$AP,$AC42,FALSE)</f>
        <v>0.59899999999999998</v>
      </c>
      <c r="K42">
        <f>HLOOKUP(K$2,Models_Results!$B:$AP,$AC42,FALSE)</f>
        <v>1.847</v>
      </c>
      <c r="N42" s="32">
        <f>HLOOKUP(N$2,Models_Results!$B:$AP,$AC42,FALSE)</f>
        <v>2.4580000000000002</v>
      </c>
      <c r="O42" s="32">
        <f>HLOOKUP(O$2,Models_Results!$B:$AP,$AC42,FALSE)</f>
        <v>1.29</v>
      </c>
      <c r="P42" s="34">
        <f>HLOOKUP(P$2,Models_Results!$B:$AP,$AC42,FALSE)</f>
        <v>4.54</v>
      </c>
      <c r="Q42" s="34">
        <f>HLOOKUP(Q$2,Models_Results!$B:$AAS,$AC42,FALSE)</f>
        <v>1.2809999999999999</v>
      </c>
      <c r="R42" s="32">
        <f>HLOOKUP(R$2,Models_Results!$B:$AP,$AC42,FALSE)</f>
        <v>3.669</v>
      </c>
      <c r="S42" s="32">
        <f>HLOOKUP(S$2,Models_Results!$B:$AP,$AC42,FALSE)</f>
        <v>1.278</v>
      </c>
      <c r="T42" s="32">
        <f>HLOOKUP(T$2,Models_Results!$B:$AP,$AC42,FALSE)</f>
        <v>2.4580000000000002</v>
      </c>
      <c r="U42" s="32">
        <f>HLOOKUP(U$2,Models_Results!$B:$AP,$AC42,FALSE)</f>
        <v>1.29</v>
      </c>
      <c r="V42" s="34">
        <f>HLOOKUP(V$2,Models_Results!$B:$AP,$AC42,FALSE)</f>
        <v>4.96</v>
      </c>
      <c r="W42" s="34">
        <f>HLOOKUP(W$2,Models_Results!$B:$AAS,$AC42,FALSE)</f>
        <v>1.286</v>
      </c>
      <c r="X42" s="32">
        <f>HLOOKUP(X$2,Models_Results!$B:$AP,$AC42,FALSE)</f>
        <v>3.923</v>
      </c>
      <c r="Y42" s="32">
        <f>HLOOKUP(Y$2,Models_Results!$B:$AAS,$AC42,FALSE)</f>
        <v>1.278</v>
      </c>
      <c r="Z42" s="32">
        <f>HLOOKUP(Z$2,Models_Results!$B:$AAS,$AC42,FALSE)</f>
        <v>2.13</v>
      </c>
      <c r="AA42" s="32">
        <f>HLOOKUP(AA$2,Models_Results!$B:$AAS,$AC42,FALSE)</f>
        <v>0.97399999999999998</v>
      </c>
      <c r="AC42">
        <v>39</v>
      </c>
      <c r="AI42" s="32">
        <v>1.29031008861901</v>
      </c>
      <c r="AJ42" s="32">
        <v>2.4575901116144201</v>
      </c>
      <c r="AL42">
        <v>0.29171265173000499</v>
      </c>
      <c r="AM42">
        <v>0.90263920976049095</v>
      </c>
      <c r="AN42">
        <v>1.5520687514918701</v>
      </c>
      <c r="AO42">
        <v>3.6694627528231401</v>
      </c>
      <c r="AP42">
        <v>2.4575901116144201</v>
      </c>
    </row>
    <row r="43" spans="1:42" x14ac:dyDescent="0.2">
      <c r="A43">
        <f t="shared" si="0"/>
        <v>2034.5</v>
      </c>
      <c r="C43">
        <f>HLOOKUP(C$2,Models_Results!$B:$AP,$AC43,FALSE)</f>
        <v>0.92300000000000004</v>
      </c>
      <c r="D43">
        <f>HLOOKUP(D$2,Models_Results!$B:$AP,$AC43,FALSE)</f>
        <v>0.33600000000000002</v>
      </c>
      <c r="E43">
        <f>HLOOKUP(E$2,Models_Results!$B:$AP,$AC43,FALSE)</f>
        <v>1.6</v>
      </c>
      <c r="F43">
        <f>HLOOKUP(F$2,Models_Results!$B:$AP,$AC43,FALSE)</f>
        <v>1.0469999999999999</v>
      </c>
      <c r="G43">
        <f>HLOOKUP(G$2,Models_Results!$B:$AP,$AC43,FALSE)</f>
        <v>0.247</v>
      </c>
      <c r="H43">
        <f>HLOOKUP(H$2,Models_Results!$B:$AP,$AC43,FALSE)</f>
        <v>1.621</v>
      </c>
      <c r="I43">
        <f>HLOOKUP(I$2,Models_Results!$B:$AP,$AC43,FALSE)</f>
        <v>1.1639999999999999</v>
      </c>
      <c r="J43">
        <f>HLOOKUP(J$2,Models_Results!$B:$AP,$AC43,FALSE)</f>
        <v>0.71399999999999997</v>
      </c>
      <c r="K43">
        <f>HLOOKUP(K$2,Models_Results!$B:$AP,$AC43,FALSE)</f>
        <v>1.835</v>
      </c>
      <c r="N43" s="32">
        <f>HLOOKUP(N$2,Models_Results!$B:$AP,$AC43,FALSE)</f>
        <v>2.5009999999999999</v>
      </c>
      <c r="O43" s="32">
        <f>HLOOKUP(O$2,Models_Results!$B:$AP,$AC43,FALSE)</f>
        <v>1.3819999999999999</v>
      </c>
      <c r="P43" s="34">
        <f>HLOOKUP(P$2,Models_Results!$B:$AP,$AC43,FALSE)</f>
        <v>4.7140000000000004</v>
      </c>
      <c r="Q43" s="34">
        <f>HLOOKUP(Q$2,Models_Results!$B:$AAS,$AC43,FALSE)</f>
        <v>1.3939999999999999</v>
      </c>
      <c r="R43" s="32">
        <f>HLOOKUP(R$2,Models_Results!$B:$AP,$AC43,FALSE)</f>
        <v>3.7919999999999998</v>
      </c>
      <c r="S43" s="32">
        <f>HLOOKUP(S$2,Models_Results!$B:$AP,$AC43,FALSE)</f>
        <v>1.381</v>
      </c>
      <c r="T43" s="32">
        <f>HLOOKUP(T$2,Models_Results!$B:$AP,$AC43,FALSE)</f>
        <v>2.5009999999999999</v>
      </c>
      <c r="U43" s="32">
        <f>HLOOKUP(U$2,Models_Results!$B:$AP,$AC43,FALSE)</f>
        <v>1.3819999999999999</v>
      </c>
      <c r="V43" s="34">
        <f>HLOOKUP(V$2,Models_Results!$B:$AP,$AC43,FALSE)</f>
        <v>5.157</v>
      </c>
      <c r="W43" s="34">
        <f>HLOOKUP(W$2,Models_Results!$B:$AAS,$AC43,FALSE)</f>
        <v>1.4019999999999999</v>
      </c>
      <c r="X43" s="32">
        <f>HLOOKUP(X$2,Models_Results!$B:$AP,$AC43,FALSE)</f>
        <v>4.0609999999999999</v>
      </c>
      <c r="Y43" s="32">
        <f>HLOOKUP(Y$2,Models_Results!$B:$AAS,$AC43,FALSE)</f>
        <v>1.383</v>
      </c>
      <c r="Z43" s="32">
        <f>HLOOKUP(Z$2,Models_Results!$B:$AAS,$AC43,FALSE)</f>
        <v>2.226</v>
      </c>
      <c r="AA43" s="32">
        <f>HLOOKUP(AA$2,Models_Results!$B:$AAS,$AC43,FALSE)</f>
        <v>1.052</v>
      </c>
      <c r="AC43">
        <v>40</v>
      </c>
      <c r="AI43" s="32">
        <v>1.38203404745934</v>
      </c>
      <c r="AJ43" s="32">
        <v>2.5011895556032901</v>
      </c>
      <c r="AL43">
        <v>0.33575890054088797</v>
      </c>
      <c r="AM43">
        <v>0.92265334102084096</v>
      </c>
      <c r="AN43">
        <v>1.60009911697178</v>
      </c>
      <c r="AO43">
        <v>3.7923185461504598</v>
      </c>
      <c r="AP43">
        <v>2.5011895556032901</v>
      </c>
    </row>
    <row r="44" spans="1:42" x14ac:dyDescent="0.2">
      <c r="A44">
        <f t="shared" si="0"/>
        <v>2034.75</v>
      </c>
      <c r="C44">
        <f>HLOOKUP(C$2,Models_Results!$B:$AP,$AC44,FALSE)</f>
        <v>0.94199999999999995</v>
      </c>
      <c r="D44">
        <f>HLOOKUP(D$2,Models_Results!$B:$AP,$AC44,FALSE)</f>
        <v>0.38100000000000001</v>
      </c>
      <c r="E44">
        <f>HLOOKUP(E$2,Models_Results!$B:$AP,$AC44,FALSE)</f>
        <v>1.647</v>
      </c>
      <c r="F44">
        <f>HLOOKUP(F$2,Models_Results!$B:$AP,$AC44,FALSE)</f>
        <v>1.08</v>
      </c>
      <c r="G44">
        <f>HLOOKUP(G$2,Models_Results!$B:$AP,$AC44,FALSE)</f>
        <v>0.29299999999999998</v>
      </c>
      <c r="H44">
        <f>HLOOKUP(H$2,Models_Results!$B:$AP,$AC44,FALSE)</f>
        <v>1.6759999999999999</v>
      </c>
      <c r="I44">
        <f>HLOOKUP(I$2,Models_Results!$B:$AP,$AC44,FALSE)</f>
        <v>1.216</v>
      </c>
      <c r="J44">
        <f>HLOOKUP(J$2,Models_Results!$B:$AP,$AC44,FALSE)</f>
        <v>0.83499999999999996</v>
      </c>
      <c r="K44">
        <f>HLOOKUP(K$2,Models_Results!$B:$AP,$AC44,FALSE)</f>
        <v>1.8160000000000001</v>
      </c>
      <c r="N44" s="32">
        <f>HLOOKUP(N$2,Models_Results!$B:$AP,$AC44,FALSE)</f>
        <v>2.5430000000000001</v>
      </c>
      <c r="O44" s="32">
        <f>HLOOKUP(O$2,Models_Results!$B:$AP,$AC44,FALSE)</f>
        <v>1.474</v>
      </c>
      <c r="P44" s="34">
        <f>HLOOKUP(P$2,Models_Results!$B:$AP,$AC44,FALSE)</f>
        <v>4.8879999999999999</v>
      </c>
      <c r="Q44" s="34">
        <f>HLOOKUP(Q$2,Models_Results!$B:$AAS,$AC44,FALSE)</f>
        <v>1.508</v>
      </c>
      <c r="R44" s="32">
        <f>HLOOKUP(R$2,Models_Results!$B:$AP,$AC44,FALSE)</f>
        <v>3.915</v>
      </c>
      <c r="S44" s="32">
        <f>HLOOKUP(S$2,Models_Results!$B:$AP,$AC44,FALSE)</f>
        <v>1.486</v>
      </c>
      <c r="T44" s="32">
        <f>HLOOKUP(T$2,Models_Results!$B:$AP,$AC44,FALSE)</f>
        <v>2.5430000000000001</v>
      </c>
      <c r="U44" s="32">
        <f>HLOOKUP(U$2,Models_Results!$B:$AP,$AC44,FALSE)</f>
        <v>1.474</v>
      </c>
      <c r="V44" s="34">
        <f>HLOOKUP(V$2,Models_Results!$B:$AP,$AC44,FALSE)</f>
        <v>5.3540000000000001</v>
      </c>
      <c r="W44" s="34">
        <f>HLOOKUP(W$2,Models_Results!$B:$AAS,$AC44,FALSE)</f>
        <v>1.5209999999999999</v>
      </c>
      <c r="X44" s="32">
        <f>HLOOKUP(X$2,Models_Results!$B:$AP,$AC44,FALSE)</f>
        <v>4.1980000000000004</v>
      </c>
      <c r="Y44" s="32">
        <f>HLOOKUP(Y$2,Models_Results!$B:$AAS,$AC44,FALSE)</f>
        <v>1.4910000000000001</v>
      </c>
      <c r="Z44" s="32">
        <f>HLOOKUP(Z$2,Models_Results!$B:$AAS,$AC44,FALSE)</f>
        <v>2.323</v>
      </c>
      <c r="AA44" s="32">
        <f>HLOOKUP(AA$2,Models_Results!$B:$AAS,$AC44,FALSE)</f>
        <v>1.131</v>
      </c>
      <c r="AC44">
        <v>41</v>
      </c>
      <c r="AI44" s="32">
        <v>1.47414115312855</v>
      </c>
      <c r="AJ44" s="32">
        <v>2.5434509994468502</v>
      </c>
      <c r="AL44">
        <v>0.380579639737607</v>
      </c>
      <c r="AM44">
        <v>0.94226996990488998</v>
      </c>
      <c r="AN44">
        <v>1.6470490962068201</v>
      </c>
      <c r="AO44">
        <v>3.9149808164625299</v>
      </c>
      <c r="AP44">
        <v>2.5434509994468502</v>
      </c>
    </row>
    <row r="45" spans="1:42" x14ac:dyDescent="0.2">
      <c r="A45">
        <f t="shared" si="0"/>
        <v>2035</v>
      </c>
      <c r="C45">
        <f>HLOOKUP(C$2,Models_Results!$B:$AP,$AC45,FALSE)</f>
        <v>0.96099999999999997</v>
      </c>
      <c r="D45">
        <f>HLOOKUP(D$2,Models_Results!$B:$AP,$AC45,FALSE)</f>
        <v>0.42599999999999999</v>
      </c>
      <c r="E45">
        <f>HLOOKUP(E$2,Models_Results!$B:$AP,$AC45,FALSE)</f>
        <v>1.6930000000000001</v>
      </c>
      <c r="F45">
        <f>HLOOKUP(F$2,Models_Results!$B:$AP,$AC45,FALSE)</f>
        <v>1.113</v>
      </c>
      <c r="G45">
        <f>HLOOKUP(G$2,Models_Results!$B:$AP,$AC45,FALSE)</f>
        <v>0.34100000000000003</v>
      </c>
      <c r="H45">
        <f>HLOOKUP(H$2,Models_Results!$B:$AP,$AC45,FALSE)</f>
        <v>1.732</v>
      </c>
      <c r="I45">
        <f>HLOOKUP(I$2,Models_Results!$B:$AP,$AC45,FALSE)</f>
        <v>1.2669999999999999</v>
      </c>
      <c r="J45">
        <f>HLOOKUP(J$2,Models_Results!$B:$AP,$AC45,FALSE)</f>
        <v>0.96099999999999997</v>
      </c>
      <c r="K45">
        <f>HLOOKUP(K$2,Models_Results!$B:$AP,$AC45,FALSE)</f>
        <v>1.79</v>
      </c>
      <c r="N45" s="32">
        <f>HLOOKUP(N$2,Models_Results!$B:$AP,$AC45,FALSE)</f>
        <v>2.5840000000000001</v>
      </c>
      <c r="O45" s="32">
        <f>HLOOKUP(O$2,Models_Results!$B:$AP,$AC45,FALSE)</f>
        <v>1.5669999999999999</v>
      </c>
      <c r="P45" s="34">
        <f>HLOOKUP(P$2,Models_Results!$B:$AP,$AC45,FALSE)</f>
        <v>5.0629999999999997</v>
      </c>
      <c r="Q45" s="34">
        <f>HLOOKUP(Q$2,Models_Results!$B:$AAS,$AC45,FALSE)</f>
        <v>1.625</v>
      </c>
      <c r="R45" s="32">
        <f>HLOOKUP(R$2,Models_Results!$B:$AP,$AC45,FALSE)</f>
        <v>4.0369999999999999</v>
      </c>
      <c r="S45" s="32">
        <f>HLOOKUP(S$2,Models_Results!$B:$AP,$AC45,FALSE)</f>
        <v>1.5920000000000001</v>
      </c>
      <c r="T45" s="32">
        <f>HLOOKUP(T$2,Models_Results!$B:$AP,$AC45,FALSE)</f>
        <v>2.5840000000000001</v>
      </c>
      <c r="U45" s="32">
        <f>HLOOKUP(U$2,Models_Results!$B:$AP,$AC45,FALSE)</f>
        <v>1.5669999999999999</v>
      </c>
      <c r="V45" s="34">
        <f>HLOOKUP(V$2,Models_Results!$B:$AP,$AC45,FALSE)</f>
        <v>5.5519999999999996</v>
      </c>
      <c r="W45" s="34">
        <f>HLOOKUP(W$2,Models_Results!$B:$AAS,$AC45,FALSE)</f>
        <v>1.643</v>
      </c>
      <c r="X45" s="32">
        <f>HLOOKUP(X$2,Models_Results!$B:$AP,$AC45,FALSE)</f>
        <v>4.3360000000000003</v>
      </c>
      <c r="Y45" s="32">
        <f>HLOOKUP(Y$2,Models_Results!$B:$AAS,$AC45,FALSE)</f>
        <v>1.599</v>
      </c>
      <c r="Z45" s="32">
        <f>HLOOKUP(Z$2,Models_Results!$B:$AAS,$AC45,FALSE)</f>
        <v>2.4220000000000002</v>
      </c>
      <c r="AA45" s="32">
        <f>HLOOKUP(AA$2,Models_Results!$B:$AAS,$AC45,FALSE)</f>
        <v>1.2110000000000001</v>
      </c>
      <c r="AC45">
        <v>42</v>
      </c>
      <c r="AI45" s="32">
        <v>1.56650246155535</v>
      </c>
      <c r="AJ45" s="32">
        <v>2.58441388196082</v>
      </c>
      <c r="AL45">
        <v>0.42610789705153901</v>
      </c>
      <c r="AM45">
        <v>0.96149911619043005</v>
      </c>
      <c r="AN45">
        <v>1.6929451596281699</v>
      </c>
      <c r="AO45">
        <v>4.0374369311340699</v>
      </c>
      <c r="AP45">
        <v>2.58441388196082</v>
      </c>
    </row>
    <row r="46" spans="1:42" x14ac:dyDescent="0.2">
      <c r="A46">
        <f t="shared" si="0"/>
        <v>2035.25</v>
      </c>
      <c r="C46">
        <f>HLOOKUP(C$2,Models_Results!$B:$AP,$AC46,FALSE)</f>
        <v>0.98</v>
      </c>
      <c r="D46">
        <f>HLOOKUP(D$2,Models_Results!$B:$AP,$AC46,FALSE)</f>
        <v>0.47199999999999998</v>
      </c>
      <c r="E46">
        <f>HLOOKUP(E$2,Models_Results!$B:$AP,$AC46,FALSE)</f>
        <v>1.738</v>
      </c>
      <c r="F46">
        <f>HLOOKUP(F$2,Models_Results!$B:$AP,$AC46,FALSE)</f>
        <v>1.147</v>
      </c>
      <c r="G46">
        <f>HLOOKUP(G$2,Models_Results!$B:$AP,$AC46,FALSE)</f>
        <v>0.38900000000000001</v>
      </c>
      <c r="H46">
        <f>HLOOKUP(H$2,Models_Results!$B:$AP,$AC46,FALSE)</f>
        <v>1.786</v>
      </c>
      <c r="I46">
        <f>HLOOKUP(I$2,Models_Results!$B:$AP,$AC46,FALSE)</f>
        <v>1.319</v>
      </c>
      <c r="J46">
        <f>HLOOKUP(J$2,Models_Results!$B:$AP,$AC46,FALSE)</f>
        <v>1.0940000000000001</v>
      </c>
      <c r="K46">
        <f>HLOOKUP(K$2,Models_Results!$B:$AP,$AC46,FALSE)</f>
        <v>1.758</v>
      </c>
      <c r="N46" s="32">
        <f>HLOOKUP(N$2,Models_Results!$B:$AP,$AC46,FALSE)</f>
        <v>2.6240000000000001</v>
      </c>
      <c r="O46" s="32">
        <f>HLOOKUP(O$2,Models_Results!$B:$AP,$AC46,FALSE)</f>
        <v>1.659</v>
      </c>
      <c r="P46" s="34">
        <f>HLOOKUP(P$2,Models_Results!$B:$AP,$AC46,FALSE)</f>
        <v>5.2380000000000004</v>
      </c>
      <c r="Q46" s="34">
        <f>HLOOKUP(Q$2,Models_Results!$B:$AAS,$AC46,FALSE)</f>
        <v>1.744</v>
      </c>
      <c r="R46" s="32">
        <f>HLOOKUP(R$2,Models_Results!$B:$AP,$AC46,FALSE)</f>
        <v>4.16</v>
      </c>
      <c r="S46" s="32">
        <f>HLOOKUP(S$2,Models_Results!$B:$AP,$AC46,FALSE)</f>
        <v>1.6990000000000001</v>
      </c>
      <c r="T46" s="32">
        <f>HLOOKUP(T$2,Models_Results!$B:$AP,$AC46,FALSE)</f>
        <v>2.6240000000000001</v>
      </c>
      <c r="U46" s="32">
        <f>HLOOKUP(U$2,Models_Results!$B:$AP,$AC46,FALSE)</f>
        <v>1.659</v>
      </c>
      <c r="V46" s="34">
        <f>HLOOKUP(V$2,Models_Results!$B:$AP,$AC46,FALSE)</f>
        <v>5.75</v>
      </c>
      <c r="W46" s="34">
        <f>HLOOKUP(W$2,Models_Results!$B:$AAS,$AC46,FALSE)</f>
        <v>1.766</v>
      </c>
      <c r="X46" s="32">
        <f>HLOOKUP(X$2,Models_Results!$B:$AP,$AC46,FALSE)</f>
        <v>4.4740000000000002</v>
      </c>
      <c r="Y46" s="32">
        <f>HLOOKUP(Y$2,Models_Results!$B:$AAS,$AC46,FALSE)</f>
        <v>1.7090000000000001</v>
      </c>
      <c r="Z46" s="32">
        <f>HLOOKUP(Z$2,Models_Results!$B:$AAS,$AC46,FALSE)</f>
        <v>2.5590000000000002</v>
      </c>
      <c r="AA46" s="32">
        <f>HLOOKUP(AA$2,Models_Results!$B:$AAS,$AC46,FALSE)</f>
        <v>1.28</v>
      </c>
      <c r="AC46">
        <v>43</v>
      </c>
      <c r="AI46" s="32">
        <v>1.6589980326693301</v>
      </c>
      <c r="AJ46" s="32">
        <v>2.6241165579732302</v>
      </c>
      <c r="AL46">
        <v>0.472280103728969</v>
      </c>
      <c r="AM46">
        <v>0.98035036867523495</v>
      </c>
      <c r="AN46">
        <v>1.7378131307539499</v>
      </c>
      <c r="AO46">
        <v>4.1596752521311</v>
      </c>
      <c r="AP46">
        <v>2.6241165579732302</v>
      </c>
    </row>
    <row r="47" spans="1:42" x14ac:dyDescent="0.2">
      <c r="A47">
        <f t="shared" si="0"/>
        <v>2035.5</v>
      </c>
      <c r="C47">
        <f>HLOOKUP(C$2,Models_Results!$B:$AP,$AC47,FALSE)</f>
        <v>0.999</v>
      </c>
      <c r="D47">
        <f>HLOOKUP(D$2,Models_Results!$B:$AP,$AC47,FALSE)</f>
        <v>0.51900000000000002</v>
      </c>
      <c r="E47">
        <f>HLOOKUP(E$2,Models_Results!$B:$AP,$AC47,FALSE)</f>
        <v>1.782</v>
      </c>
      <c r="F47">
        <f>HLOOKUP(F$2,Models_Results!$B:$AP,$AC47,FALSE)</f>
        <v>1.18</v>
      </c>
      <c r="G47">
        <f>HLOOKUP(G$2,Models_Results!$B:$AP,$AC47,FALSE)</f>
        <v>0.439</v>
      </c>
      <c r="H47">
        <f>HLOOKUP(H$2,Models_Results!$B:$AP,$AC47,FALSE)</f>
        <v>1.84</v>
      </c>
      <c r="I47">
        <f>HLOOKUP(I$2,Models_Results!$B:$AP,$AC47,FALSE)</f>
        <v>1.37</v>
      </c>
      <c r="J47">
        <f>HLOOKUP(J$2,Models_Results!$B:$AP,$AC47,FALSE)</f>
        <v>1.226</v>
      </c>
      <c r="K47">
        <f>HLOOKUP(K$2,Models_Results!$B:$AP,$AC47,FALSE)</f>
        <v>1.7250000000000001</v>
      </c>
      <c r="N47" s="32">
        <f>HLOOKUP(N$2,Models_Results!$B:$AP,$AC47,FALSE)</f>
        <v>2.6629999999999998</v>
      </c>
      <c r="O47" s="32">
        <f>HLOOKUP(O$2,Models_Results!$B:$AP,$AC47,FALSE)</f>
        <v>1.752</v>
      </c>
      <c r="P47" s="34">
        <f>HLOOKUP(P$2,Models_Results!$B:$AP,$AC47,FALSE)</f>
        <v>5.4130000000000003</v>
      </c>
      <c r="Q47" s="34">
        <f>HLOOKUP(Q$2,Models_Results!$B:$AAS,$AC47,FALSE)</f>
        <v>1.8640000000000001</v>
      </c>
      <c r="R47" s="32">
        <f>HLOOKUP(R$2,Models_Results!$B:$AP,$AC47,FALSE)</f>
        <v>4.282</v>
      </c>
      <c r="S47" s="32">
        <f>HLOOKUP(S$2,Models_Results!$B:$AP,$AC47,FALSE)</f>
        <v>1.8080000000000001</v>
      </c>
      <c r="T47" s="32">
        <f>HLOOKUP(T$2,Models_Results!$B:$AP,$AC47,FALSE)</f>
        <v>2.6629999999999998</v>
      </c>
      <c r="U47" s="32">
        <f>HLOOKUP(U$2,Models_Results!$B:$AP,$AC47,FALSE)</f>
        <v>1.752</v>
      </c>
      <c r="V47" s="34">
        <f>HLOOKUP(V$2,Models_Results!$B:$AP,$AC47,FALSE)</f>
        <v>5.9489999999999998</v>
      </c>
      <c r="W47" s="34">
        <f>HLOOKUP(W$2,Models_Results!$B:$AAS,$AC47,FALSE)</f>
        <v>1.891</v>
      </c>
      <c r="X47" s="32">
        <f>HLOOKUP(X$2,Models_Results!$B:$AP,$AC47,FALSE)</f>
        <v>4.6109999999999998</v>
      </c>
      <c r="Y47" s="32">
        <f>HLOOKUP(Y$2,Models_Results!$B:$AAS,$AC47,FALSE)</f>
        <v>1.821</v>
      </c>
      <c r="Z47" s="32">
        <f>HLOOKUP(Z$2,Models_Results!$B:$AAS,$AC47,FALSE)</f>
        <v>2.7029999999999998</v>
      </c>
      <c r="AA47" s="32">
        <f>HLOOKUP(AA$2,Models_Results!$B:$AAS,$AC47,FALSE)</f>
        <v>1.3480000000000001</v>
      </c>
      <c r="AC47">
        <v>44</v>
      </c>
      <c r="AI47" s="32">
        <v>1.7515163893887</v>
      </c>
      <c r="AJ47" s="32">
        <v>2.6625963258128298</v>
      </c>
      <c r="AL47">
        <v>0.51903592269085796</v>
      </c>
      <c r="AM47">
        <v>0.99883291341758695</v>
      </c>
      <c r="AN47">
        <v>1.78167815282569</v>
      </c>
      <c r="AO47">
        <v>4.2816850794454799</v>
      </c>
      <c r="AP47">
        <v>2.6625963258128298</v>
      </c>
    </row>
    <row r="48" spans="1:42" x14ac:dyDescent="0.2">
      <c r="A48">
        <f t="shared" si="0"/>
        <v>2035.75</v>
      </c>
      <c r="C48">
        <f>HLOOKUP(C$2,Models_Results!$B:$AP,$AC48,FALSE)</f>
        <v>1.0169999999999999</v>
      </c>
      <c r="D48">
        <f>HLOOKUP(D$2,Models_Results!$B:$AP,$AC48,FALSE)</f>
        <v>0.56599999999999995</v>
      </c>
      <c r="E48">
        <f>HLOOKUP(E$2,Models_Results!$B:$AP,$AC48,FALSE)</f>
        <v>1.825</v>
      </c>
      <c r="F48">
        <f>HLOOKUP(F$2,Models_Results!$B:$AP,$AC48,FALSE)</f>
        <v>1.2130000000000001</v>
      </c>
      <c r="G48">
        <f>HLOOKUP(G$2,Models_Results!$B:$AP,$AC48,FALSE)</f>
        <v>0.48899999999999999</v>
      </c>
      <c r="H48">
        <f>HLOOKUP(H$2,Models_Results!$B:$AP,$AC48,FALSE)</f>
        <v>1.893</v>
      </c>
      <c r="I48">
        <f>HLOOKUP(I$2,Models_Results!$B:$AP,$AC48,FALSE)</f>
        <v>1.421</v>
      </c>
      <c r="J48">
        <f>HLOOKUP(J$2,Models_Results!$B:$AP,$AC48,FALSE)</f>
        <v>1.355</v>
      </c>
      <c r="K48">
        <f>HLOOKUP(K$2,Models_Results!$B:$AP,$AC48,FALSE)</f>
        <v>1.6930000000000001</v>
      </c>
      <c r="N48" s="32">
        <f>HLOOKUP(N$2,Models_Results!$B:$AP,$AC48,FALSE)</f>
        <v>2.7</v>
      </c>
      <c r="O48" s="32">
        <f>HLOOKUP(O$2,Models_Results!$B:$AP,$AC48,FALSE)</f>
        <v>1.8440000000000001</v>
      </c>
      <c r="P48" s="34">
        <f>HLOOKUP(P$2,Models_Results!$B:$AP,$AC48,FALSE)</f>
        <v>5.5890000000000004</v>
      </c>
      <c r="Q48" s="34">
        <f>HLOOKUP(Q$2,Models_Results!$B:$AAS,$AC48,FALSE)</f>
        <v>1.986</v>
      </c>
      <c r="R48" s="32">
        <f>HLOOKUP(R$2,Models_Results!$B:$AP,$AC48,FALSE)</f>
        <v>4.4029999999999996</v>
      </c>
      <c r="S48" s="32">
        <f>HLOOKUP(S$2,Models_Results!$B:$AP,$AC48,FALSE)</f>
        <v>1.917</v>
      </c>
      <c r="T48" s="32">
        <f>HLOOKUP(T$2,Models_Results!$B:$AP,$AC48,FALSE)</f>
        <v>2.7</v>
      </c>
      <c r="U48" s="32">
        <f>HLOOKUP(U$2,Models_Results!$B:$AP,$AC48,FALSE)</f>
        <v>1.8440000000000001</v>
      </c>
      <c r="V48" s="34">
        <f>HLOOKUP(V$2,Models_Results!$B:$AP,$AC48,FALSE)</f>
        <v>6.149</v>
      </c>
      <c r="W48" s="34">
        <f>HLOOKUP(W$2,Models_Results!$B:$AAS,$AC48,FALSE)</f>
        <v>2.0179999999999998</v>
      </c>
      <c r="X48" s="32">
        <f>HLOOKUP(X$2,Models_Results!$B:$AP,$AC48,FALSE)</f>
        <v>4.7480000000000002</v>
      </c>
      <c r="Y48" s="32">
        <f>HLOOKUP(Y$2,Models_Results!$B:$AAS,$AC48,FALSE)</f>
        <v>1.9330000000000001</v>
      </c>
      <c r="Z48" s="32">
        <f>HLOOKUP(Z$2,Models_Results!$B:$AAS,$AC48,FALSE)</f>
        <v>2.8490000000000002</v>
      </c>
      <c r="AA48" s="32">
        <f>HLOOKUP(AA$2,Models_Results!$B:$AAS,$AC48,FALSE)</f>
        <v>1.419</v>
      </c>
      <c r="AC48">
        <v>45</v>
      </c>
      <c r="AI48" s="32">
        <v>1.8439540064309701</v>
      </c>
      <c r="AJ48" s="32">
        <v>2.69988945394886</v>
      </c>
      <c r="AL48">
        <v>0.56631808550818996</v>
      </c>
      <c r="AM48">
        <v>1.01695555984686</v>
      </c>
      <c r="AN48">
        <v>1.8245646719684301</v>
      </c>
      <c r="AO48">
        <v>4.4034565992561303</v>
      </c>
      <c r="AP48">
        <v>2.69988945394886</v>
      </c>
    </row>
    <row r="49" spans="1:42" x14ac:dyDescent="0.2">
      <c r="A49">
        <f t="shared" si="0"/>
        <v>2036</v>
      </c>
      <c r="C49">
        <f>HLOOKUP(C$2,Models_Results!$B:$AP,$AC49,FALSE)</f>
        <v>1.0349999999999999</v>
      </c>
      <c r="D49">
        <f>HLOOKUP(D$2,Models_Results!$B:$AP,$AC49,FALSE)</f>
        <v>0.61399999999999999</v>
      </c>
      <c r="E49">
        <f>HLOOKUP(E$2,Models_Results!$B:$AP,$AC49,FALSE)</f>
        <v>1.8660000000000001</v>
      </c>
      <c r="F49">
        <f>HLOOKUP(F$2,Models_Results!$B:$AP,$AC49,FALSE)</f>
        <v>1.246</v>
      </c>
      <c r="G49">
        <f>HLOOKUP(G$2,Models_Results!$B:$AP,$AC49,FALSE)</f>
        <v>0.54</v>
      </c>
      <c r="H49">
        <f>HLOOKUP(H$2,Models_Results!$B:$AP,$AC49,FALSE)</f>
        <v>1.9450000000000001</v>
      </c>
      <c r="I49">
        <f>HLOOKUP(I$2,Models_Results!$B:$AP,$AC49,FALSE)</f>
        <v>1.472</v>
      </c>
      <c r="J49">
        <f>HLOOKUP(J$2,Models_Results!$B:$AP,$AC49,FALSE)</f>
        <v>1.482</v>
      </c>
      <c r="K49">
        <f>HLOOKUP(K$2,Models_Results!$B:$AP,$AC49,FALSE)</f>
        <v>1.6619999999999999</v>
      </c>
      <c r="N49" s="32">
        <f>HLOOKUP(N$2,Models_Results!$B:$AP,$AC49,FALSE)</f>
        <v>2.7360000000000002</v>
      </c>
      <c r="O49" s="32">
        <f>HLOOKUP(O$2,Models_Results!$B:$AP,$AC49,FALSE)</f>
        <v>1.9359999999999999</v>
      </c>
      <c r="P49" s="34">
        <f>HLOOKUP(P$2,Models_Results!$B:$AP,$AC49,FALSE)</f>
        <v>5.766</v>
      </c>
      <c r="Q49" s="34">
        <f>HLOOKUP(Q$2,Models_Results!$B:$AAS,$AC49,FALSE)</f>
        <v>2.109</v>
      </c>
      <c r="R49" s="32">
        <f>HLOOKUP(R$2,Models_Results!$B:$AP,$AC49,FALSE)</f>
        <v>4.5250000000000004</v>
      </c>
      <c r="S49" s="32">
        <f>HLOOKUP(S$2,Models_Results!$B:$AP,$AC49,FALSE)</f>
        <v>2.0270000000000001</v>
      </c>
      <c r="T49" s="32">
        <f>HLOOKUP(T$2,Models_Results!$B:$AP,$AC49,FALSE)</f>
        <v>2.7360000000000002</v>
      </c>
      <c r="U49" s="32">
        <f>HLOOKUP(U$2,Models_Results!$B:$AP,$AC49,FALSE)</f>
        <v>1.9359999999999999</v>
      </c>
      <c r="V49" s="34">
        <f>HLOOKUP(V$2,Models_Results!$B:$AP,$AC49,FALSE)</f>
        <v>6.3490000000000002</v>
      </c>
      <c r="W49" s="34">
        <f>HLOOKUP(W$2,Models_Results!$B:$AAS,$AC49,FALSE)</f>
        <v>2.1469999999999998</v>
      </c>
      <c r="X49" s="32">
        <f>HLOOKUP(X$2,Models_Results!$B:$AP,$AC49,FALSE)</f>
        <v>4.8860000000000001</v>
      </c>
      <c r="Y49" s="32">
        <f>HLOOKUP(Y$2,Models_Results!$B:$AAS,$AC49,FALSE)</f>
        <v>2.0459999999999998</v>
      </c>
      <c r="Z49" s="32">
        <f>HLOOKUP(Z$2,Models_Results!$B:$AAS,$AC49,FALSE)</f>
        <v>2.9950000000000001</v>
      </c>
      <c r="AA49" s="32">
        <f>HLOOKUP(AA$2,Models_Results!$B:$AAS,$AC49,FALSE)</f>
        <v>1.4910000000000001</v>
      </c>
      <c r="AC49">
        <v>46</v>
      </c>
      <c r="AI49" s="32">
        <v>1.93621482796553</v>
      </c>
      <c r="AJ49" s="32">
        <v>2.73603120685102</v>
      </c>
      <c r="AL49">
        <v>0.614072237718293</v>
      </c>
      <c r="AM49">
        <v>1.0347267649066001</v>
      </c>
      <c r="AN49">
        <v>1.86649643271086</v>
      </c>
      <c r="AO49">
        <v>4.5249808364445396</v>
      </c>
      <c r="AP49">
        <v>2.73603120685102</v>
      </c>
    </row>
    <row r="50" spans="1:42" x14ac:dyDescent="0.2">
      <c r="A50">
        <f t="shared" si="0"/>
        <v>2036.25</v>
      </c>
      <c r="C50">
        <f>HLOOKUP(C$2,Models_Results!$B:$AP,$AC50,FALSE)</f>
        <v>1.052</v>
      </c>
      <c r="D50">
        <f>HLOOKUP(D$2,Models_Results!$B:$AP,$AC50,FALSE)</f>
        <v>0.66200000000000003</v>
      </c>
      <c r="E50">
        <f>HLOOKUP(E$2,Models_Results!$B:$AP,$AC50,FALSE)</f>
        <v>1.907</v>
      </c>
      <c r="F50">
        <f>HLOOKUP(F$2,Models_Results!$B:$AP,$AC50,FALSE)</f>
        <v>1.2789999999999999</v>
      </c>
      <c r="G50">
        <f>HLOOKUP(G$2,Models_Results!$B:$AP,$AC50,FALSE)</f>
        <v>0.59199999999999997</v>
      </c>
      <c r="H50">
        <f>HLOOKUP(H$2,Models_Results!$B:$AP,$AC50,FALSE)</f>
        <v>1.996</v>
      </c>
      <c r="I50">
        <f>HLOOKUP(I$2,Models_Results!$B:$AP,$AC50,FALSE)</f>
        <v>1.5229999999999999</v>
      </c>
      <c r="J50">
        <f>HLOOKUP(J$2,Models_Results!$B:$AP,$AC50,FALSE)</f>
        <v>1.6060000000000001</v>
      </c>
      <c r="K50">
        <f>HLOOKUP(K$2,Models_Results!$B:$AP,$AC50,FALSE)</f>
        <v>1.6339999999999999</v>
      </c>
      <c r="N50" s="32">
        <f>HLOOKUP(N$2,Models_Results!$B:$AP,$AC50,FALSE)</f>
        <v>2.7709999999999999</v>
      </c>
      <c r="O50" s="32">
        <f>HLOOKUP(O$2,Models_Results!$B:$AP,$AC50,FALSE)</f>
        <v>2.028</v>
      </c>
      <c r="P50" s="34">
        <f>HLOOKUP(P$2,Models_Results!$B:$AP,$AC50,FALSE)</f>
        <v>5.9429999999999996</v>
      </c>
      <c r="Q50" s="34">
        <f>HLOOKUP(Q$2,Models_Results!$B:$AAS,$AC50,FALSE)</f>
        <v>2.234</v>
      </c>
      <c r="R50" s="32">
        <f>HLOOKUP(R$2,Models_Results!$B:$AP,$AC50,FALSE)</f>
        <v>4.6459999999999999</v>
      </c>
      <c r="S50" s="32">
        <f>HLOOKUP(S$2,Models_Results!$B:$AP,$AC50,FALSE)</f>
        <v>2.1379999999999999</v>
      </c>
      <c r="T50" s="32">
        <f>HLOOKUP(T$2,Models_Results!$B:$AP,$AC50,FALSE)</f>
        <v>2.7709999999999999</v>
      </c>
      <c r="U50" s="32">
        <f>HLOOKUP(U$2,Models_Results!$B:$AP,$AC50,FALSE)</f>
        <v>2.028</v>
      </c>
      <c r="V50" s="34">
        <f>HLOOKUP(V$2,Models_Results!$B:$AP,$AC50,FALSE)</f>
        <v>6.55</v>
      </c>
      <c r="W50" s="34">
        <f>HLOOKUP(W$2,Models_Results!$B:$AAS,$AC50,FALSE)</f>
        <v>2.2770000000000001</v>
      </c>
      <c r="X50" s="32">
        <f>HLOOKUP(X$2,Models_Results!$B:$AP,$AC50,FALSE)</f>
        <v>5.0229999999999997</v>
      </c>
      <c r="Y50" s="32">
        <f>HLOOKUP(Y$2,Models_Results!$B:$AAS,$AC50,FALSE)</f>
        <v>2.161</v>
      </c>
      <c r="Z50" s="32">
        <f>HLOOKUP(Z$2,Models_Results!$B:$AAS,$AC50,FALSE)</f>
        <v>3.1419999999999999</v>
      </c>
      <c r="AA50" s="32">
        <f>HLOOKUP(AA$2,Models_Results!$B:$AAS,$AC50,FALSE)</f>
        <v>1.5649999999999999</v>
      </c>
      <c r="AC50">
        <v>47</v>
      </c>
      <c r="AI50" s="32">
        <v>2.0282098130274999</v>
      </c>
      <c r="AJ50" s="32">
        <v>2.7710558701201902</v>
      </c>
      <c r="AL50">
        <v>0.66224679204876402</v>
      </c>
      <c r="AM50">
        <v>1.0521546553880301</v>
      </c>
      <c r="AN50">
        <v>1.90749648263002</v>
      </c>
      <c r="AO50">
        <v>4.6462496111469704</v>
      </c>
      <c r="AP50">
        <v>2.7710558701201902</v>
      </c>
    </row>
    <row r="51" spans="1:42" x14ac:dyDescent="0.2">
      <c r="A51">
        <f t="shared" si="0"/>
        <v>2036.5</v>
      </c>
      <c r="C51">
        <f>HLOOKUP(C$2,Models_Results!$B:$AP,$AC51,FALSE)</f>
        <v>1.069</v>
      </c>
      <c r="D51">
        <f>HLOOKUP(D$2,Models_Results!$B:$AP,$AC51,FALSE)</f>
        <v>0.71099999999999997</v>
      </c>
      <c r="E51">
        <f>HLOOKUP(E$2,Models_Results!$B:$AP,$AC51,FALSE)</f>
        <v>1.948</v>
      </c>
      <c r="F51">
        <f>HLOOKUP(F$2,Models_Results!$B:$AP,$AC51,FALSE)</f>
        <v>1.3120000000000001</v>
      </c>
      <c r="G51">
        <f>HLOOKUP(G$2,Models_Results!$B:$AP,$AC51,FALSE)</f>
        <v>0.64500000000000002</v>
      </c>
      <c r="H51">
        <f>HLOOKUP(H$2,Models_Results!$B:$AP,$AC51,FALSE)</f>
        <v>2.0470000000000002</v>
      </c>
      <c r="I51">
        <f>HLOOKUP(I$2,Models_Results!$B:$AP,$AC51,FALSE)</f>
        <v>1.573</v>
      </c>
      <c r="J51">
        <f>HLOOKUP(J$2,Models_Results!$B:$AP,$AC51,FALSE)</f>
        <v>1.7270000000000001</v>
      </c>
      <c r="K51">
        <f>HLOOKUP(K$2,Models_Results!$B:$AP,$AC51,FALSE)</f>
        <v>1.607</v>
      </c>
      <c r="N51" s="32">
        <f>HLOOKUP(N$2,Models_Results!$B:$AP,$AC51,FALSE)</f>
        <v>2.8050000000000002</v>
      </c>
      <c r="O51" s="32">
        <f>HLOOKUP(O$2,Models_Results!$B:$AP,$AC51,FALSE)</f>
        <v>2.12</v>
      </c>
      <c r="P51" s="34">
        <f>HLOOKUP(P$2,Models_Results!$B:$AP,$AC51,FALSE)</f>
        <v>6.12</v>
      </c>
      <c r="Q51" s="34">
        <f>HLOOKUP(Q$2,Models_Results!$B:$AAS,$AC51,FALSE)</f>
        <v>2.36</v>
      </c>
      <c r="R51" s="32">
        <f>HLOOKUP(R$2,Models_Results!$B:$AP,$AC51,FALSE)</f>
        <v>4.7670000000000003</v>
      </c>
      <c r="S51" s="32">
        <f>HLOOKUP(S$2,Models_Results!$B:$AP,$AC51,FALSE)</f>
        <v>2.25</v>
      </c>
      <c r="T51" s="32">
        <f>HLOOKUP(T$2,Models_Results!$B:$AP,$AC51,FALSE)</f>
        <v>2.8050000000000002</v>
      </c>
      <c r="U51" s="32">
        <f>HLOOKUP(U$2,Models_Results!$B:$AP,$AC51,FALSE)</f>
        <v>2.12</v>
      </c>
      <c r="V51" s="34">
        <f>HLOOKUP(V$2,Models_Results!$B:$AP,$AC51,FALSE)</f>
        <v>6.7510000000000003</v>
      </c>
      <c r="W51" s="34">
        <f>HLOOKUP(W$2,Models_Results!$B:$AAS,$AC51,FALSE)</f>
        <v>2.4089999999999998</v>
      </c>
      <c r="X51" s="32">
        <f>HLOOKUP(X$2,Models_Results!$B:$AP,$AC51,FALSE)</f>
        <v>5.1589999999999998</v>
      </c>
      <c r="Y51" s="32">
        <f>HLOOKUP(Y$2,Models_Results!$B:$AAS,$AC51,FALSE)</f>
        <v>2.2759999999999998</v>
      </c>
      <c r="Z51" s="32">
        <f>HLOOKUP(Z$2,Models_Results!$B:$AAS,$AC51,FALSE)</f>
        <v>3.2879999999999998</v>
      </c>
      <c r="AA51" s="32">
        <f>HLOOKUP(AA$2,Models_Results!$B:$AAS,$AC51,FALSE)</f>
        <v>1.6419999999999999</v>
      </c>
      <c r="AC51">
        <v>48</v>
      </c>
      <c r="AI51" s="32">
        <v>2.1198565075864999</v>
      </c>
      <c r="AJ51" s="32">
        <v>2.8049967749422602</v>
      </c>
      <c r="AL51">
        <v>0.71079278914996402</v>
      </c>
      <c r="AM51">
        <v>1.0692470485959</v>
      </c>
      <c r="AN51">
        <v>1.9475871836026599</v>
      </c>
      <c r="AO51">
        <v>4.7672554990337499</v>
      </c>
      <c r="AP51">
        <v>2.8049967749422602</v>
      </c>
    </row>
    <row r="52" spans="1:42" x14ac:dyDescent="0.2">
      <c r="A52">
        <f t="shared" si="0"/>
        <v>2036.75</v>
      </c>
      <c r="C52">
        <f>HLOOKUP(C$2,Models_Results!$B:$AP,$AC52,FALSE)</f>
        <v>1.0860000000000001</v>
      </c>
      <c r="D52">
        <f>HLOOKUP(D$2,Models_Results!$B:$AP,$AC52,FALSE)</f>
        <v>0.76</v>
      </c>
      <c r="E52">
        <f>HLOOKUP(E$2,Models_Results!$B:$AP,$AC52,FALSE)</f>
        <v>1.9870000000000001</v>
      </c>
      <c r="F52">
        <f>HLOOKUP(F$2,Models_Results!$B:$AP,$AC52,FALSE)</f>
        <v>1.345</v>
      </c>
      <c r="G52">
        <f>HLOOKUP(G$2,Models_Results!$B:$AP,$AC52,FALSE)</f>
        <v>0.69899999999999995</v>
      </c>
      <c r="H52">
        <f>HLOOKUP(H$2,Models_Results!$B:$AP,$AC52,FALSE)</f>
        <v>2.0979999999999999</v>
      </c>
      <c r="I52">
        <f>HLOOKUP(I$2,Models_Results!$B:$AP,$AC52,FALSE)</f>
        <v>1.623</v>
      </c>
      <c r="J52">
        <f>HLOOKUP(J$2,Models_Results!$B:$AP,$AC52,FALSE)</f>
        <v>1.8460000000000001</v>
      </c>
      <c r="K52">
        <f>HLOOKUP(K$2,Models_Results!$B:$AP,$AC52,FALSE)</f>
        <v>1.581</v>
      </c>
      <c r="N52" s="32">
        <f>HLOOKUP(N$2,Models_Results!$B:$AP,$AC52,FALSE)</f>
        <v>2.8380000000000001</v>
      </c>
      <c r="O52" s="32">
        <f>HLOOKUP(O$2,Models_Results!$B:$AP,$AC52,FALSE)</f>
        <v>2.2109999999999999</v>
      </c>
      <c r="P52" s="34">
        <f>HLOOKUP(P$2,Models_Results!$B:$AP,$AC52,FALSE)</f>
        <v>6.298</v>
      </c>
      <c r="Q52" s="34">
        <f>HLOOKUP(Q$2,Models_Results!$B:$AAS,$AC52,FALSE)</f>
        <v>2.4870000000000001</v>
      </c>
      <c r="R52" s="32">
        <f>HLOOKUP(R$2,Models_Results!$B:$AP,$AC52,FALSE)</f>
        <v>4.8879999999999999</v>
      </c>
      <c r="S52" s="32">
        <f>HLOOKUP(S$2,Models_Results!$B:$AP,$AC52,FALSE)</f>
        <v>2.3620000000000001</v>
      </c>
      <c r="T52" s="32">
        <f>HLOOKUP(T$2,Models_Results!$B:$AP,$AC52,FALSE)</f>
        <v>2.8380000000000001</v>
      </c>
      <c r="U52" s="32">
        <f>HLOOKUP(U$2,Models_Results!$B:$AP,$AC52,FALSE)</f>
        <v>2.2109999999999999</v>
      </c>
      <c r="V52" s="34">
        <f>HLOOKUP(V$2,Models_Results!$B:$AP,$AC52,FALSE)</f>
        <v>6.9530000000000003</v>
      </c>
      <c r="W52" s="34">
        <f>HLOOKUP(W$2,Models_Results!$B:$AAS,$AC52,FALSE)</f>
        <v>2.5419999999999998</v>
      </c>
      <c r="X52" s="32">
        <f>HLOOKUP(X$2,Models_Results!$B:$AP,$AC52,FALSE)</f>
        <v>5.2960000000000003</v>
      </c>
      <c r="Y52" s="32">
        <f>HLOOKUP(Y$2,Models_Results!$B:$AAS,$AC52,FALSE)</f>
        <v>2.391</v>
      </c>
      <c r="Z52" s="32">
        <f>HLOOKUP(Z$2,Models_Results!$B:$AAS,$AC52,FALSE)</f>
        <v>3.4350000000000001</v>
      </c>
      <c r="AA52" s="32">
        <f>HLOOKUP(AA$2,Models_Results!$B:$AAS,$AC52,FALSE)</f>
        <v>1.72</v>
      </c>
      <c r="AC52">
        <v>49</v>
      </c>
      <c r="AI52" s="32">
        <v>2.2110786420905799</v>
      </c>
      <c r="AJ52" s="32">
        <v>2.83788632191518</v>
      </c>
      <c r="AL52">
        <v>0.75966376546750003</v>
      </c>
      <c r="AM52">
        <v>1.08601147147606</v>
      </c>
      <c r="AN52">
        <v>1.9867902277351299</v>
      </c>
      <c r="AO52">
        <v>4.8879917950636003</v>
      </c>
      <c r="AP52">
        <v>2.83788632191518</v>
      </c>
    </row>
    <row r="53" spans="1:42" x14ac:dyDescent="0.2">
      <c r="A53">
        <f t="shared" si="0"/>
        <v>2037</v>
      </c>
      <c r="C53">
        <f>HLOOKUP(C$2,Models_Results!$B:$AP,$AC53,FALSE)</f>
        <v>1.1020000000000001</v>
      </c>
      <c r="D53">
        <f>HLOOKUP(D$2,Models_Results!$B:$AP,$AC53,FALSE)</f>
        <v>0.80900000000000005</v>
      </c>
      <c r="E53">
        <f>HLOOKUP(E$2,Models_Results!$B:$AP,$AC53,FALSE)</f>
        <v>2.0249999999999999</v>
      </c>
      <c r="F53">
        <f>HLOOKUP(F$2,Models_Results!$B:$AP,$AC53,FALSE)</f>
        <v>1.3779999999999999</v>
      </c>
      <c r="G53">
        <f>HLOOKUP(G$2,Models_Results!$B:$AP,$AC53,FALSE)</f>
        <v>0.753</v>
      </c>
      <c r="H53">
        <f>HLOOKUP(H$2,Models_Results!$B:$AP,$AC53,FALSE)</f>
        <v>2.1469999999999998</v>
      </c>
      <c r="I53">
        <f>HLOOKUP(I$2,Models_Results!$B:$AP,$AC53,FALSE)</f>
        <v>1.6719999999999999</v>
      </c>
      <c r="J53">
        <f>HLOOKUP(J$2,Models_Results!$B:$AP,$AC53,FALSE)</f>
        <v>1.962</v>
      </c>
      <c r="K53">
        <f>HLOOKUP(K$2,Models_Results!$B:$AP,$AC53,FALSE)</f>
        <v>1.5569999999999999</v>
      </c>
      <c r="N53" s="32">
        <f>HLOOKUP(N$2,Models_Results!$B:$AP,$AC53,FALSE)</f>
        <v>2.87</v>
      </c>
      <c r="O53" s="32">
        <f>HLOOKUP(O$2,Models_Results!$B:$AP,$AC53,FALSE)</f>
        <v>2.302</v>
      </c>
      <c r="P53" s="34">
        <f>HLOOKUP(P$2,Models_Results!$B:$AP,$AC53,FALSE)</f>
        <v>6.476</v>
      </c>
      <c r="Q53" s="34">
        <f>HLOOKUP(Q$2,Models_Results!$B:$AAS,$AC53,FALSE)</f>
        <v>2.6150000000000002</v>
      </c>
      <c r="R53" s="32">
        <f>HLOOKUP(R$2,Models_Results!$B:$AP,$AC53,FALSE)</f>
        <v>5.008</v>
      </c>
      <c r="S53" s="32">
        <f>HLOOKUP(S$2,Models_Results!$B:$AP,$AC53,FALSE)</f>
        <v>2.4740000000000002</v>
      </c>
      <c r="T53" s="32">
        <f>HLOOKUP(T$2,Models_Results!$B:$AP,$AC53,FALSE)</f>
        <v>2.87</v>
      </c>
      <c r="U53" s="32">
        <f>HLOOKUP(U$2,Models_Results!$B:$AP,$AC53,FALSE)</f>
        <v>2.302</v>
      </c>
      <c r="V53" s="34">
        <f>HLOOKUP(V$2,Models_Results!$B:$AP,$AC53,FALSE)</f>
        <v>7.1550000000000002</v>
      </c>
      <c r="W53" s="34">
        <f>HLOOKUP(W$2,Models_Results!$B:$AAS,$AC53,FALSE)</f>
        <v>2.6760000000000002</v>
      </c>
      <c r="X53" s="32">
        <f>HLOOKUP(X$2,Models_Results!$B:$AP,$AC53,FALSE)</f>
        <v>5.4320000000000004</v>
      </c>
      <c r="Y53" s="32">
        <f>HLOOKUP(Y$2,Models_Results!$B:$AAS,$AC53,FALSE)</f>
        <v>2.508</v>
      </c>
      <c r="Z53" s="32">
        <f>HLOOKUP(Z$2,Models_Results!$B:$AAS,$AC53,FALSE)</f>
        <v>3.581</v>
      </c>
      <c r="AA53" s="32">
        <f>HLOOKUP(AA$2,Models_Results!$B:$AAS,$AC53,FALSE)</f>
        <v>1.8009999999999999</v>
      </c>
      <c r="AC53">
        <v>50</v>
      </c>
      <c r="AI53" s="32">
        <v>2.3018057532921299</v>
      </c>
      <c r="AJ53" s="32">
        <v>2.8697560042787802</v>
      </c>
      <c r="AL53">
        <v>0.80881562790759698</v>
      </c>
      <c r="AM53">
        <v>1.1024551783246399</v>
      </c>
      <c r="AN53">
        <v>2.02512665647517</v>
      </c>
      <c r="AO53">
        <v>5.0084524804651096</v>
      </c>
      <c r="AP53">
        <v>2.8697560042787802</v>
      </c>
    </row>
    <row r="54" spans="1:42" x14ac:dyDescent="0.2">
      <c r="A54">
        <f t="shared" si="0"/>
        <v>2037.25</v>
      </c>
      <c r="C54">
        <f>HLOOKUP(C$2,Models_Results!$B:$AP,$AC54,FALSE)</f>
        <v>1.119</v>
      </c>
      <c r="D54">
        <f>HLOOKUP(D$2,Models_Results!$B:$AP,$AC54,FALSE)</f>
        <v>0.85799999999999998</v>
      </c>
      <c r="E54">
        <f>HLOOKUP(E$2,Models_Results!$B:$AP,$AC54,FALSE)</f>
        <v>2.0630000000000002</v>
      </c>
      <c r="F54">
        <f>HLOOKUP(F$2,Models_Results!$B:$AP,$AC54,FALSE)</f>
        <v>1.411</v>
      </c>
      <c r="G54">
        <f>HLOOKUP(G$2,Models_Results!$B:$AP,$AC54,FALSE)</f>
        <v>0.80800000000000005</v>
      </c>
      <c r="H54">
        <f>HLOOKUP(H$2,Models_Results!$B:$AP,$AC54,FALSE)</f>
        <v>2.1970000000000001</v>
      </c>
      <c r="I54">
        <f>HLOOKUP(I$2,Models_Results!$B:$AP,$AC54,FALSE)</f>
        <v>1.7210000000000001</v>
      </c>
      <c r="J54">
        <f>HLOOKUP(J$2,Models_Results!$B:$AP,$AC54,FALSE)</f>
        <v>2.0760000000000001</v>
      </c>
      <c r="K54">
        <f>HLOOKUP(K$2,Models_Results!$B:$AP,$AC54,FALSE)</f>
        <v>1.5349999999999999</v>
      </c>
      <c r="N54" s="32">
        <f>HLOOKUP(N$2,Models_Results!$B:$AP,$AC54,FALSE)</f>
        <v>2.9009999999999998</v>
      </c>
      <c r="O54" s="32">
        <f>HLOOKUP(O$2,Models_Results!$B:$AP,$AC54,FALSE)</f>
        <v>2.3919999999999999</v>
      </c>
      <c r="P54" s="34">
        <f>HLOOKUP(P$2,Models_Results!$B:$AP,$AC54,FALSE)</f>
        <v>6.6550000000000002</v>
      </c>
      <c r="Q54" s="34">
        <f>HLOOKUP(Q$2,Models_Results!$B:$AAS,$AC54,FALSE)</f>
        <v>2.7440000000000002</v>
      </c>
      <c r="R54" s="32">
        <f>HLOOKUP(R$2,Models_Results!$B:$AP,$AC54,FALSE)</f>
        <v>5.1289999999999996</v>
      </c>
      <c r="S54" s="32">
        <f>HLOOKUP(S$2,Models_Results!$B:$AP,$AC54,FALSE)</f>
        <v>2.5870000000000002</v>
      </c>
      <c r="T54" s="32">
        <f>HLOOKUP(T$2,Models_Results!$B:$AP,$AC54,FALSE)</f>
        <v>2.9009999999999998</v>
      </c>
      <c r="U54" s="32">
        <f>HLOOKUP(U$2,Models_Results!$B:$AP,$AC54,FALSE)</f>
        <v>2.3919999999999999</v>
      </c>
      <c r="V54" s="34">
        <f>HLOOKUP(V$2,Models_Results!$B:$AP,$AC54,FALSE)</f>
        <v>7.3579999999999997</v>
      </c>
      <c r="W54" s="34">
        <f>HLOOKUP(W$2,Models_Results!$B:$AAS,$AC54,FALSE)</f>
        <v>2.8119999999999998</v>
      </c>
      <c r="X54" s="32">
        <f>HLOOKUP(X$2,Models_Results!$B:$AP,$AC54,FALSE)</f>
        <v>5.569</v>
      </c>
      <c r="Y54" s="32">
        <f>HLOOKUP(Y$2,Models_Results!$B:$AAS,$AC54,FALSE)</f>
        <v>2.6240000000000001</v>
      </c>
      <c r="Z54" s="32">
        <f>HLOOKUP(Z$2,Models_Results!$B:$AAS,$AC54,FALSE)</f>
        <v>3.7269999999999999</v>
      </c>
      <c r="AA54" s="32">
        <f>HLOOKUP(AA$2,Models_Results!$B:$AAS,$AC54,FALSE)</f>
        <v>1.883</v>
      </c>
      <c r="AC54">
        <v>51</v>
      </c>
      <c r="AI54" s="32">
        <v>2.3919728291362299</v>
      </c>
      <c r="AJ54" s="32">
        <v>2.9006364305900498</v>
      </c>
      <c r="AL54">
        <v>0.85820653497188604</v>
      </c>
      <c r="AM54">
        <v>1.1185851671920899</v>
      </c>
      <c r="AN54">
        <v>2.0626168817760502</v>
      </c>
      <c r="AO54">
        <v>5.1286321927436704</v>
      </c>
      <c r="AP54">
        <v>2.9006364305900498</v>
      </c>
    </row>
    <row r="55" spans="1:42" x14ac:dyDescent="0.2">
      <c r="A55">
        <f t="shared" si="0"/>
        <v>2037.5</v>
      </c>
      <c r="C55">
        <f>HLOOKUP(C$2,Models_Results!$B:$AP,$AC55,FALSE)</f>
        <v>1.1339999999999999</v>
      </c>
      <c r="D55">
        <f>HLOOKUP(D$2,Models_Results!$B:$AP,$AC55,FALSE)</f>
        <v>0.90800000000000003</v>
      </c>
      <c r="E55">
        <f>HLOOKUP(E$2,Models_Results!$B:$AP,$AC55,FALSE)</f>
        <v>2.0990000000000002</v>
      </c>
      <c r="F55">
        <f>HLOOKUP(F$2,Models_Results!$B:$AP,$AC55,FALSE)</f>
        <v>1.4430000000000001</v>
      </c>
      <c r="G55">
        <f>HLOOKUP(G$2,Models_Results!$B:$AP,$AC55,FALSE)</f>
        <v>0.86299999999999999</v>
      </c>
      <c r="H55">
        <f>HLOOKUP(H$2,Models_Results!$B:$AP,$AC55,FALSE)</f>
        <v>2.2450000000000001</v>
      </c>
      <c r="I55">
        <f>HLOOKUP(I$2,Models_Results!$B:$AP,$AC55,FALSE)</f>
        <v>1.77</v>
      </c>
      <c r="J55">
        <f>HLOOKUP(J$2,Models_Results!$B:$AP,$AC55,FALSE)</f>
        <v>2.1869999999999998</v>
      </c>
      <c r="K55">
        <f>HLOOKUP(K$2,Models_Results!$B:$AP,$AC55,FALSE)</f>
        <v>1.5129999999999999</v>
      </c>
      <c r="N55" s="32">
        <f>HLOOKUP(N$2,Models_Results!$B:$AP,$AC55,FALSE)</f>
        <v>2.931</v>
      </c>
      <c r="O55" s="32">
        <f>HLOOKUP(O$2,Models_Results!$B:$AP,$AC55,FALSE)</f>
        <v>2.4820000000000002</v>
      </c>
      <c r="P55" s="34">
        <f>HLOOKUP(P$2,Models_Results!$B:$AP,$AC55,FALSE)</f>
        <v>6.8339999999999996</v>
      </c>
      <c r="Q55" s="34">
        <f>HLOOKUP(Q$2,Models_Results!$B:$AAS,$AC55,FALSE)</f>
        <v>2.8730000000000002</v>
      </c>
      <c r="R55" s="32">
        <f>HLOOKUP(R$2,Models_Results!$B:$AP,$AC55,FALSE)</f>
        <v>5.2489999999999997</v>
      </c>
      <c r="S55" s="32">
        <f>HLOOKUP(S$2,Models_Results!$B:$AP,$AC55,FALSE)</f>
        <v>2.7</v>
      </c>
      <c r="T55" s="32">
        <f>HLOOKUP(T$2,Models_Results!$B:$AP,$AC55,FALSE)</f>
        <v>2.931</v>
      </c>
      <c r="U55" s="32">
        <f>HLOOKUP(U$2,Models_Results!$B:$AP,$AC55,FALSE)</f>
        <v>2.4820000000000002</v>
      </c>
      <c r="V55" s="34">
        <f>HLOOKUP(V$2,Models_Results!$B:$AP,$AC55,FALSE)</f>
        <v>7.5620000000000003</v>
      </c>
      <c r="W55" s="34">
        <f>HLOOKUP(W$2,Models_Results!$B:$AAS,$AC55,FALSE)</f>
        <v>2.948</v>
      </c>
      <c r="X55" s="32">
        <f>HLOOKUP(X$2,Models_Results!$B:$AP,$AC55,FALSE)</f>
        <v>5.7050000000000001</v>
      </c>
      <c r="Y55" s="32">
        <f>HLOOKUP(Y$2,Models_Results!$B:$AAS,$AC55,FALSE)</f>
        <v>2.742</v>
      </c>
      <c r="Z55" s="32">
        <f>HLOOKUP(Z$2,Models_Results!$B:$AAS,$AC55,FALSE)</f>
        <v>3.8719999999999999</v>
      </c>
      <c r="AA55" s="32">
        <f>HLOOKUP(AA$2,Models_Results!$B:$AAS,$AC55,FALSE)</f>
        <v>1.9670000000000001</v>
      </c>
      <c r="AC55">
        <v>52</v>
      </c>
      <c r="AI55" s="32">
        <v>2.4815199754893298</v>
      </c>
      <c r="AJ55" s="32">
        <v>2.9305573468717001</v>
      </c>
      <c r="AL55">
        <v>0.90779678404752995</v>
      </c>
      <c r="AM55">
        <v>1.1344081950812801</v>
      </c>
      <c r="AN55">
        <v>2.0992807084432901</v>
      </c>
      <c r="AO55">
        <v>5.2485261985241003</v>
      </c>
      <c r="AP55">
        <v>2.9305573468717001</v>
      </c>
    </row>
    <row r="56" spans="1:42" x14ac:dyDescent="0.2">
      <c r="A56">
        <f t="shared" si="0"/>
        <v>2037.75</v>
      </c>
      <c r="C56">
        <f>HLOOKUP(C$2,Models_Results!$B:$AP,$AC56,FALSE)</f>
        <v>1.1499999999999999</v>
      </c>
      <c r="D56">
        <f>HLOOKUP(D$2,Models_Results!$B:$AP,$AC56,FALSE)</f>
        <v>0.95799999999999996</v>
      </c>
      <c r="E56">
        <f>HLOOKUP(E$2,Models_Results!$B:$AP,$AC56,FALSE)</f>
        <v>2.1349999999999998</v>
      </c>
      <c r="F56">
        <f>HLOOKUP(F$2,Models_Results!$B:$AP,$AC56,FALSE)</f>
        <v>1.476</v>
      </c>
      <c r="G56">
        <f>HLOOKUP(G$2,Models_Results!$B:$AP,$AC56,FALSE)</f>
        <v>0.91900000000000004</v>
      </c>
      <c r="H56">
        <f>HLOOKUP(H$2,Models_Results!$B:$AP,$AC56,FALSE)</f>
        <v>2.2930000000000001</v>
      </c>
      <c r="I56">
        <f>HLOOKUP(I$2,Models_Results!$B:$AP,$AC56,FALSE)</f>
        <v>1.819</v>
      </c>
      <c r="J56">
        <f>HLOOKUP(J$2,Models_Results!$B:$AP,$AC56,FALSE)</f>
        <v>2.2959999999999998</v>
      </c>
      <c r="K56">
        <f>HLOOKUP(K$2,Models_Results!$B:$AP,$AC56,FALSE)</f>
        <v>1.4930000000000001</v>
      </c>
      <c r="N56" s="32">
        <f>HLOOKUP(N$2,Models_Results!$B:$AP,$AC56,FALSE)</f>
        <v>2.96</v>
      </c>
      <c r="O56" s="32">
        <f>HLOOKUP(O$2,Models_Results!$B:$AP,$AC56,FALSE)</f>
        <v>2.57</v>
      </c>
      <c r="P56" s="34">
        <f>HLOOKUP(P$2,Models_Results!$B:$AP,$AC56,FALSE)</f>
        <v>7.0149999999999997</v>
      </c>
      <c r="Q56" s="34">
        <f>HLOOKUP(Q$2,Models_Results!$B:$AAS,$AC56,FALSE)</f>
        <v>3.004</v>
      </c>
      <c r="R56" s="32">
        <f>HLOOKUP(R$2,Models_Results!$B:$AP,$AC56,FALSE)</f>
        <v>5.3680000000000003</v>
      </c>
      <c r="S56" s="32">
        <f>HLOOKUP(S$2,Models_Results!$B:$AP,$AC56,FALSE)</f>
        <v>2.8140000000000001</v>
      </c>
      <c r="T56" s="32">
        <f>HLOOKUP(T$2,Models_Results!$B:$AP,$AC56,FALSE)</f>
        <v>2.96</v>
      </c>
      <c r="U56" s="32">
        <f>HLOOKUP(U$2,Models_Results!$B:$AP,$AC56,FALSE)</f>
        <v>2.57</v>
      </c>
      <c r="V56" s="34">
        <f>HLOOKUP(V$2,Models_Results!$B:$AP,$AC56,FALSE)</f>
        <v>7.766</v>
      </c>
      <c r="W56" s="34">
        <f>HLOOKUP(W$2,Models_Results!$B:$AAS,$AC56,FALSE)</f>
        <v>3.0859999999999999</v>
      </c>
      <c r="X56" s="32">
        <f>HLOOKUP(X$2,Models_Results!$B:$AP,$AC56,FALSE)</f>
        <v>5.84</v>
      </c>
      <c r="Y56" s="32">
        <f>HLOOKUP(Y$2,Models_Results!$B:$AAS,$AC56,FALSE)</f>
        <v>2.859</v>
      </c>
      <c r="Z56" s="32">
        <f>HLOOKUP(Z$2,Models_Results!$B:$AAS,$AC56,FALSE)</f>
        <v>4.0179999999999998</v>
      </c>
      <c r="AA56" s="32">
        <f>HLOOKUP(AA$2,Models_Results!$B:$AAS,$AC56,FALSE)</f>
        <v>2.052</v>
      </c>
      <c r="AC56">
        <v>53</v>
      </c>
      <c r="AI56" s="32">
        <v>2.5703921034934898</v>
      </c>
      <c r="AJ56" s="32">
        <v>2.9595476582565898</v>
      </c>
      <c r="AL56">
        <v>0.95754870456876195</v>
      </c>
      <c r="AM56">
        <v>1.14993079203043</v>
      </c>
      <c r="AN56">
        <v>2.1351373570279102</v>
      </c>
      <c r="AO56">
        <v>5.3681303690763897</v>
      </c>
      <c r="AP56">
        <v>2.9595476582565898</v>
      </c>
    </row>
    <row r="57" spans="1:42" x14ac:dyDescent="0.2">
      <c r="A57">
        <f t="shared" si="0"/>
        <v>2038</v>
      </c>
      <c r="C57">
        <f>HLOOKUP(C$2,Models_Results!$B:$AP,$AC57,FALSE)</f>
        <v>1.165</v>
      </c>
      <c r="D57">
        <f>HLOOKUP(D$2,Models_Results!$B:$AP,$AC57,FALSE)</f>
        <v>1.0069999999999999</v>
      </c>
      <c r="E57">
        <f>HLOOKUP(E$2,Models_Results!$B:$AP,$AC57,FALSE)</f>
        <v>2.17</v>
      </c>
      <c r="F57">
        <f>HLOOKUP(F$2,Models_Results!$B:$AP,$AC57,FALSE)</f>
        <v>1.508</v>
      </c>
      <c r="G57">
        <f>HLOOKUP(G$2,Models_Results!$B:$AP,$AC57,FALSE)</f>
        <v>0.97499999999999998</v>
      </c>
      <c r="H57">
        <f>HLOOKUP(H$2,Models_Results!$B:$AP,$AC57,FALSE)</f>
        <v>2.34</v>
      </c>
      <c r="I57">
        <f>HLOOKUP(I$2,Models_Results!$B:$AP,$AC57,FALSE)</f>
        <v>1.867</v>
      </c>
      <c r="J57">
        <f>HLOOKUP(J$2,Models_Results!$B:$AP,$AC57,FALSE)</f>
        <v>2.4020000000000001</v>
      </c>
      <c r="K57">
        <f>HLOOKUP(K$2,Models_Results!$B:$AP,$AC57,FALSE)</f>
        <v>1.474</v>
      </c>
      <c r="N57" s="32">
        <f>HLOOKUP(N$2,Models_Results!$B:$AP,$AC57,FALSE)</f>
        <v>2.988</v>
      </c>
      <c r="O57" s="32">
        <f>HLOOKUP(O$2,Models_Results!$B:$AP,$AC57,FALSE)</f>
        <v>2.6589999999999998</v>
      </c>
      <c r="P57" s="34">
        <f>HLOOKUP(P$2,Models_Results!$B:$AP,$AC57,FALSE)</f>
        <v>7.1950000000000003</v>
      </c>
      <c r="Q57" s="34">
        <f>HLOOKUP(Q$2,Models_Results!$B:$AAS,$AC57,FALSE)</f>
        <v>3.1349999999999998</v>
      </c>
      <c r="R57" s="32">
        <f>HLOOKUP(R$2,Models_Results!$B:$AP,$AC57,FALSE)</f>
        <v>5.4870000000000001</v>
      </c>
      <c r="S57" s="32">
        <f>HLOOKUP(S$2,Models_Results!$B:$AP,$AC57,FALSE)</f>
        <v>2.927</v>
      </c>
      <c r="T57" s="32">
        <f>HLOOKUP(T$2,Models_Results!$B:$AP,$AC57,FALSE)</f>
        <v>2.988</v>
      </c>
      <c r="U57" s="32">
        <f>HLOOKUP(U$2,Models_Results!$B:$AP,$AC57,FALSE)</f>
        <v>2.6589999999999998</v>
      </c>
      <c r="V57" s="34">
        <f>HLOOKUP(V$2,Models_Results!$B:$AP,$AC57,FALSE)</f>
        <v>7.9720000000000004</v>
      </c>
      <c r="W57" s="34">
        <f>HLOOKUP(W$2,Models_Results!$B:$AAS,$AC57,FALSE)</f>
        <v>3.2240000000000002</v>
      </c>
      <c r="X57" s="32">
        <f>HLOOKUP(X$2,Models_Results!$B:$AP,$AC57,FALSE)</f>
        <v>5.976</v>
      </c>
      <c r="Y57" s="32">
        <f>HLOOKUP(Y$2,Models_Results!$B:$AAS,$AC57,FALSE)</f>
        <v>2.9769999999999999</v>
      </c>
      <c r="Z57" s="32">
        <f>HLOOKUP(Z$2,Models_Results!$B:$AAS,$AC57,FALSE)</f>
        <v>4.1630000000000003</v>
      </c>
      <c r="AA57" s="32">
        <f>HLOOKUP(AA$2,Models_Results!$B:$AAS,$AC57,FALSE)</f>
        <v>2.1379999999999999</v>
      </c>
      <c r="AC57">
        <v>54</v>
      </c>
      <c r="AI57" s="32">
        <v>2.6585386363510999</v>
      </c>
      <c r="AJ57" s="32">
        <v>2.9876354501558202</v>
      </c>
      <c r="AL57">
        <v>1.0074265567588001</v>
      </c>
      <c r="AM57">
        <v>1.1651592741733301</v>
      </c>
      <c r="AN57">
        <v>2.1702054867746301</v>
      </c>
      <c r="AO57">
        <v>5.48744115837858</v>
      </c>
      <c r="AP57">
        <v>2.9876354501558202</v>
      </c>
    </row>
    <row r="58" spans="1:42" x14ac:dyDescent="0.2">
      <c r="A58">
        <f t="shared" si="0"/>
        <v>2038.25</v>
      </c>
      <c r="C58">
        <f>HLOOKUP(C$2,Models_Results!$B:$AP,$AC58,FALSE)</f>
        <v>1.18</v>
      </c>
      <c r="D58">
        <f>HLOOKUP(D$2,Models_Results!$B:$AP,$AC58,FALSE)</f>
        <v>1.0569999999999999</v>
      </c>
      <c r="E58">
        <f>HLOOKUP(E$2,Models_Results!$B:$AP,$AC58,FALSE)</f>
        <v>2.2050000000000001</v>
      </c>
      <c r="F58">
        <f>HLOOKUP(F$2,Models_Results!$B:$AP,$AC58,FALSE)</f>
        <v>1.5409999999999999</v>
      </c>
      <c r="G58">
        <f>HLOOKUP(G$2,Models_Results!$B:$AP,$AC58,FALSE)</f>
        <v>1.032</v>
      </c>
      <c r="H58">
        <f>HLOOKUP(H$2,Models_Results!$B:$AP,$AC58,FALSE)</f>
        <v>2.387</v>
      </c>
      <c r="I58">
        <f>HLOOKUP(I$2,Models_Results!$B:$AP,$AC58,FALSE)</f>
        <v>1.915</v>
      </c>
      <c r="J58">
        <f>HLOOKUP(J$2,Models_Results!$B:$AP,$AC58,FALSE)</f>
        <v>2.5070000000000001</v>
      </c>
      <c r="K58">
        <f>HLOOKUP(K$2,Models_Results!$B:$AP,$AC58,FALSE)</f>
        <v>1.456</v>
      </c>
      <c r="N58" s="32">
        <f>HLOOKUP(N$2,Models_Results!$B:$AP,$AC58,FALSE)</f>
        <v>3.0150000000000001</v>
      </c>
      <c r="O58" s="32">
        <f>HLOOKUP(O$2,Models_Results!$B:$AP,$AC58,FALSE)</f>
        <v>2.746</v>
      </c>
      <c r="P58" s="34">
        <f>HLOOKUP(P$2,Models_Results!$B:$AP,$AC58,FALSE)</f>
        <v>7.3769999999999998</v>
      </c>
      <c r="Q58" s="34">
        <f>HLOOKUP(Q$2,Models_Results!$B:$AAS,$AC58,FALSE)</f>
        <v>3.2669999999999999</v>
      </c>
      <c r="R58" s="32">
        <f>HLOOKUP(R$2,Models_Results!$B:$AP,$AC58,FALSE)</f>
        <v>5.6059999999999999</v>
      </c>
      <c r="S58" s="32">
        <f>HLOOKUP(S$2,Models_Results!$B:$AP,$AC58,FALSE)</f>
        <v>3.0409999999999999</v>
      </c>
      <c r="T58" s="32">
        <f>HLOOKUP(T$2,Models_Results!$B:$AP,$AC58,FALSE)</f>
        <v>3.0150000000000001</v>
      </c>
      <c r="U58" s="32">
        <f>HLOOKUP(U$2,Models_Results!$B:$AP,$AC58,FALSE)</f>
        <v>2.746</v>
      </c>
      <c r="V58" s="34">
        <f>HLOOKUP(V$2,Models_Results!$B:$AP,$AC58,FALSE)</f>
        <v>8.1780000000000008</v>
      </c>
      <c r="W58" s="34">
        <f>HLOOKUP(W$2,Models_Results!$B:$AAS,$AC58,FALSE)</f>
        <v>3.363</v>
      </c>
      <c r="X58" s="32">
        <f>HLOOKUP(X$2,Models_Results!$B:$AP,$AC58,FALSE)</f>
        <v>6.1109999999999998</v>
      </c>
      <c r="Y58" s="32">
        <f>HLOOKUP(Y$2,Models_Results!$B:$AAS,$AC58,FALSE)</f>
        <v>3.0950000000000002</v>
      </c>
      <c r="Z58" s="32">
        <f>HLOOKUP(Z$2,Models_Results!$B:$AAS,$AC58,FALSE)</f>
        <v>4.3079999999999998</v>
      </c>
      <c r="AA58" s="32">
        <f>HLOOKUP(AA$2,Models_Results!$B:$AAS,$AC58,FALSE)</f>
        <v>2.226</v>
      </c>
      <c r="AC58">
        <v>55</v>
      </c>
      <c r="AI58" s="32">
        <v>2.7459132343732802</v>
      </c>
      <c r="AJ58" s="32">
        <v>3.0148480089654002</v>
      </c>
      <c r="AL58">
        <v>1.05739643569203</v>
      </c>
      <c r="AM58">
        <v>1.18009975585136</v>
      </c>
      <c r="AN58">
        <v>2.2045032182858</v>
      </c>
      <c r="AO58">
        <v>5.6064555836096304</v>
      </c>
      <c r="AP58">
        <v>3.0148480089654002</v>
      </c>
    </row>
    <row r="59" spans="1:42" x14ac:dyDescent="0.2">
      <c r="A59">
        <f t="shared" si="0"/>
        <v>2038.5</v>
      </c>
      <c r="C59">
        <f>HLOOKUP(C$2,Models_Results!$B:$AP,$AC59,FALSE)</f>
        <v>1.1950000000000001</v>
      </c>
      <c r="D59">
        <f>HLOOKUP(D$2,Models_Results!$B:$AP,$AC59,FALSE)</f>
        <v>1.107</v>
      </c>
      <c r="E59">
        <f>HLOOKUP(E$2,Models_Results!$B:$AP,$AC59,FALSE)</f>
        <v>2.238</v>
      </c>
      <c r="F59">
        <f>HLOOKUP(F$2,Models_Results!$B:$AP,$AC59,FALSE)</f>
        <v>1.573</v>
      </c>
      <c r="G59">
        <f>HLOOKUP(G$2,Models_Results!$B:$AP,$AC59,FALSE)</f>
        <v>1.089</v>
      </c>
      <c r="H59">
        <f>HLOOKUP(H$2,Models_Results!$B:$AP,$AC59,FALSE)</f>
        <v>2.4329999999999998</v>
      </c>
      <c r="I59">
        <f>HLOOKUP(I$2,Models_Results!$B:$AP,$AC59,FALSE)</f>
        <v>1.962</v>
      </c>
      <c r="J59">
        <f>HLOOKUP(J$2,Models_Results!$B:$AP,$AC59,FALSE)</f>
        <v>2.609</v>
      </c>
      <c r="K59">
        <f>HLOOKUP(K$2,Models_Results!$B:$AP,$AC59,FALSE)</f>
        <v>1.44</v>
      </c>
      <c r="N59" s="32">
        <f>HLOOKUP(N$2,Models_Results!$B:$AP,$AC59,FALSE)</f>
        <v>3.0409999999999999</v>
      </c>
      <c r="O59" s="32">
        <f>HLOOKUP(O$2,Models_Results!$B:$AP,$AC59,FALSE)</f>
        <v>2.8319999999999999</v>
      </c>
      <c r="P59" s="34">
        <f>HLOOKUP(P$2,Models_Results!$B:$AP,$AC59,FALSE)</f>
        <v>7.56</v>
      </c>
      <c r="Q59" s="34">
        <f>HLOOKUP(Q$2,Models_Results!$B:$AAS,$AC59,FALSE)</f>
        <v>3.399</v>
      </c>
      <c r="R59" s="32">
        <f>HLOOKUP(R$2,Models_Results!$B:$AP,$AC59,FALSE)</f>
        <v>5.7249999999999996</v>
      </c>
      <c r="S59" s="32">
        <f>HLOOKUP(S$2,Models_Results!$B:$AP,$AC59,FALSE)</f>
        <v>3.1549999999999998</v>
      </c>
      <c r="T59" s="32">
        <f>HLOOKUP(T$2,Models_Results!$B:$AP,$AC59,FALSE)</f>
        <v>3.0409999999999999</v>
      </c>
      <c r="U59" s="32">
        <f>HLOOKUP(U$2,Models_Results!$B:$AP,$AC59,FALSE)</f>
        <v>2.8319999999999999</v>
      </c>
      <c r="V59" s="34">
        <f>HLOOKUP(V$2,Models_Results!$B:$AP,$AC59,FALSE)</f>
        <v>8.3859999999999992</v>
      </c>
      <c r="W59" s="34">
        <f>HLOOKUP(W$2,Models_Results!$B:$AAS,$AC59,FALSE)</f>
        <v>3.5030000000000001</v>
      </c>
      <c r="X59" s="32">
        <f>HLOOKUP(X$2,Models_Results!$B:$AP,$AC59,FALSE)</f>
        <v>6.2460000000000004</v>
      </c>
      <c r="Y59" s="32">
        <f>HLOOKUP(Y$2,Models_Results!$B:$AAS,$AC59,FALSE)</f>
        <v>3.214</v>
      </c>
      <c r="Z59" s="32">
        <f>HLOOKUP(Z$2,Models_Results!$B:$AAS,$AC59,FALSE)</f>
        <v>4.4530000000000003</v>
      </c>
      <c r="AA59" s="32">
        <f>HLOOKUP(AA$2,Models_Results!$B:$AAS,$AC59,FALSE)</f>
        <v>2.3149999999999999</v>
      </c>
      <c r="AC59">
        <v>56</v>
      </c>
      <c r="AI59" s="32">
        <v>2.8324735371579499</v>
      </c>
      <c r="AJ59" s="32">
        <v>3.0412118423317702</v>
      </c>
      <c r="AL59">
        <v>1.1074261804151599</v>
      </c>
      <c r="AM59">
        <v>1.1947581608494799</v>
      </c>
      <c r="AN59">
        <v>2.23804815564002</v>
      </c>
      <c r="AO59">
        <v>5.7251712079738502</v>
      </c>
      <c r="AP59">
        <v>3.0412118423317702</v>
      </c>
    </row>
    <row r="60" spans="1:42" x14ac:dyDescent="0.2">
      <c r="A60">
        <f t="shared" si="0"/>
        <v>2038.75</v>
      </c>
      <c r="C60">
        <f>HLOOKUP(C$2,Models_Results!$B:$AP,$AC60,FALSE)</f>
        <v>1.2090000000000001</v>
      </c>
      <c r="D60">
        <f>HLOOKUP(D$2,Models_Results!$B:$AP,$AC60,FALSE)</f>
        <v>1.157</v>
      </c>
      <c r="E60">
        <f>HLOOKUP(E$2,Models_Results!$B:$AP,$AC60,FALSE)</f>
        <v>2.2709999999999999</v>
      </c>
      <c r="F60">
        <f>HLOOKUP(F$2,Models_Results!$B:$AP,$AC60,FALSE)</f>
        <v>1.605</v>
      </c>
      <c r="G60">
        <f>HLOOKUP(G$2,Models_Results!$B:$AP,$AC60,FALSE)</f>
        <v>1.147</v>
      </c>
      <c r="H60">
        <f>HLOOKUP(H$2,Models_Results!$B:$AP,$AC60,FALSE)</f>
        <v>2.4790000000000001</v>
      </c>
      <c r="I60">
        <f>HLOOKUP(I$2,Models_Results!$B:$AP,$AC60,FALSE)</f>
        <v>2.0089999999999999</v>
      </c>
      <c r="J60">
        <f>HLOOKUP(J$2,Models_Results!$B:$AP,$AC60,FALSE)</f>
        <v>2.7090000000000001</v>
      </c>
      <c r="K60">
        <f>HLOOKUP(K$2,Models_Results!$B:$AP,$AC60,FALSE)</f>
        <v>1.4239999999999999</v>
      </c>
      <c r="N60" s="32">
        <f>HLOOKUP(N$2,Models_Results!$B:$AP,$AC60,FALSE)</f>
        <v>3.0670000000000002</v>
      </c>
      <c r="O60" s="32">
        <f>HLOOKUP(O$2,Models_Results!$B:$AP,$AC60,FALSE)</f>
        <v>2.9180000000000001</v>
      </c>
      <c r="P60" s="34">
        <f>HLOOKUP(P$2,Models_Results!$B:$AP,$AC60,FALSE)</f>
        <v>7.7439999999999998</v>
      </c>
      <c r="Q60" s="34">
        <f>HLOOKUP(Q$2,Models_Results!$B:$AAS,$AC60,FALSE)</f>
        <v>3.532</v>
      </c>
      <c r="R60" s="32">
        <f>HLOOKUP(R$2,Models_Results!$B:$AP,$AC60,FALSE)</f>
        <v>5.8440000000000003</v>
      </c>
      <c r="S60" s="32">
        <f>HLOOKUP(S$2,Models_Results!$B:$AP,$AC60,FALSE)</f>
        <v>3.2679999999999998</v>
      </c>
      <c r="T60" s="32">
        <f>HLOOKUP(T$2,Models_Results!$B:$AP,$AC60,FALSE)</f>
        <v>3.0670000000000002</v>
      </c>
      <c r="U60" s="32">
        <f>HLOOKUP(U$2,Models_Results!$B:$AP,$AC60,FALSE)</f>
        <v>2.9180000000000001</v>
      </c>
      <c r="V60" s="34">
        <f>HLOOKUP(V$2,Models_Results!$B:$AP,$AC60,FALSE)</f>
        <v>8.5950000000000006</v>
      </c>
      <c r="W60" s="34">
        <f>HLOOKUP(W$2,Models_Results!$B:$AAS,$AC60,FALSE)</f>
        <v>3.6440000000000001</v>
      </c>
      <c r="X60" s="32">
        <f>HLOOKUP(X$2,Models_Results!$B:$AP,$AC60,FALSE)</f>
        <v>6.38</v>
      </c>
      <c r="Y60" s="32">
        <f>HLOOKUP(Y$2,Models_Results!$B:$AAS,$AC60,FALSE)</f>
        <v>3.3319999999999999</v>
      </c>
      <c r="Z60" s="32">
        <f>HLOOKUP(Z$2,Models_Results!$B:$AAS,$AC60,FALSE)</f>
        <v>4.5979999999999999</v>
      </c>
      <c r="AA60" s="32">
        <f>HLOOKUP(AA$2,Models_Results!$B:$AAS,$AC60,FALSE)</f>
        <v>2.4049999999999998</v>
      </c>
      <c r="AC60">
        <v>57</v>
      </c>
      <c r="AI60" s="32">
        <v>2.9181809218135402</v>
      </c>
      <c r="AJ60" s="32">
        <v>3.0667526989877198</v>
      </c>
      <c r="AL60">
        <v>1.1574852878806099</v>
      </c>
      <c r="AM60">
        <v>1.2091402328252701</v>
      </c>
      <c r="AN60">
        <v>2.2708574078021999</v>
      </c>
      <c r="AO60">
        <v>5.8435861257856399</v>
      </c>
      <c r="AP60">
        <v>3.0667526989877198</v>
      </c>
    </row>
    <row r="61" spans="1:42" x14ac:dyDescent="0.2">
      <c r="A61">
        <f t="shared" si="0"/>
        <v>2039</v>
      </c>
      <c r="C61">
        <f>HLOOKUP(C$2,Models_Results!$B:$AP,$AC61,FALSE)</f>
        <v>1.2230000000000001</v>
      </c>
      <c r="D61">
        <f>HLOOKUP(D$2,Models_Results!$B:$AP,$AC61,FALSE)</f>
        <v>1.208</v>
      </c>
      <c r="E61">
        <f>HLOOKUP(E$2,Models_Results!$B:$AP,$AC61,FALSE)</f>
        <v>2.3029999999999999</v>
      </c>
      <c r="F61">
        <f>HLOOKUP(F$2,Models_Results!$B:$AP,$AC61,FALSE)</f>
        <v>1.637</v>
      </c>
      <c r="G61">
        <f>HLOOKUP(G$2,Models_Results!$B:$AP,$AC61,FALSE)</f>
        <v>1.2050000000000001</v>
      </c>
      <c r="H61">
        <f>HLOOKUP(H$2,Models_Results!$B:$AP,$AC61,FALSE)</f>
        <v>2.524</v>
      </c>
      <c r="I61">
        <f>HLOOKUP(I$2,Models_Results!$B:$AP,$AC61,FALSE)</f>
        <v>2.056</v>
      </c>
      <c r="J61">
        <f>HLOOKUP(J$2,Models_Results!$B:$AP,$AC61,FALSE)</f>
        <v>2.806</v>
      </c>
      <c r="K61">
        <f>HLOOKUP(K$2,Models_Results!$B:$AP,$AC61,FALSE)</f>
        <v>1.409</v>
      </c>
      <c r="N61" s="32">
        <f>HLOOKUP(N$2,Models_Results!$B:$AP,$AC61,FALSE)</f>
        <v>3.0910000000000002</v>
      </c>
      <c r="O61" s="32">
        <f>HLOOKUP(O$2,Models_Results!$B:$AP,$AC61,FALSE)</f>
        <v>3.0030000000000001</v>
      </c>
      <c r="P61" s="34">
        <f>HLOOKUP(P$2,Models_Results!$B:$AP,$AC61,FALSE)</f>
        <v>7.93</v>
      </c>
      <c r="Q61" s="34">
        <f>HLOOKUP(Q$2,Models_Results!$B:$AAS,$AC61,FALSE)</f>
        <v>3.6659999999999999</v>
      </c>
      <c r="R61" s="32">
        <f>HLOOKUP(R$2,Models_Results!$B:$AP,$AC61,FALSE)</f>
        <v>5.9619999999999997</v>
      </c>
      <c r="S61" s="32">
        <f>HLOOKUP(S$2,Models_Results!$B:$AP,$AC61,FALSE)</f>
        <v>3.3820000000000001</v>
      </c>
      <c r="T61" s="32">
        <f>HLOOKUP(T$2,Models_Results!$B:$AP,$AC61,FALSE)</f>
        <v>3.0910000000000002</v>
      </c>
      <c r="U61" s="32">
        <f>HLOOKUP(U$2,Models_Results!$B:$AP,$AC61,FALSE)</f>
        <v>3.0030000000000001</v>
      </c>
      <c r="V61" s="34">
        <f>HLOOKUP(V$2,Models_Results!$B:$AP,$AC61,FALSE)</f>
        <v>8.8059999999999992</v>
      </c>
      <c r="W61" s="34">
        <f>HLOOKUP(W$2,Models_Results!$B:$AAS,$AC61,FALSE)</f>
        <v>3.7850000000000001</v>
      </c>
      <c r="X61" s="32">
        <f>HLOOKUP(X$2,Models_Results!$B:$AP,$AC61,FALSE)</f>
        <v>6.5149999999999997</v>
      </c>
      <c r="Y61" s="32">
        <f>HLOOKUP(Y$2,Models_Results!$B:$AAS,$AC61,FALSE)</f>
        <v>3.4510000000000001</v>
      </c>
      <c r="Z61" s="32">
        <f>HLOOKUP(Z$2,Models_Results!$B:$AAS,$AC61,FALSE)</f>
        <v>4.742</v>
      </c>
      <c r="AA61" s="32">
        <f>HLOOKUP(AA$2,Models_Results!$B:$AAS,$AC61,FALSE)</f>
        <v>2.496</v>
      </c>
      <c r="AC61">
        <v>58</v>
      </c>
      <c r="AI61" s="32">
        <v>3.0030002761833199</v>
      </c>
      <c r="AJ61" s="32">
        <v>3.09149558817374</v>
      </c>
      <c r="AL61">
        <v>1.2075448314530599</v>
      </c>
      <c r="AM61">
        <v>1.2232515449954899</v>
      </c>
      <c r="AN61">
        <v>2.3029476092044101</v>
      </c>
      <c r="AO61">
        <v>5.9616989497640702</v>
      </c>
      <c r="AP61">
        <v>3.09149558817374</v>
      </c>
    </row>
    <row r="62" spans="1:42" x14ac:dyDescent="0.2">
      <c r="A62">
        <f t="shared" si="0"/>
        <v>2039.25</v>
      </c>
      <c r="C62">
        <f>HLOOKUP(C$2,Models_Results!$B:$AP,$AC62,FALSE)</f>
        <v>1.2370000000000001</v>
      </c>
      <c r="D62">
        <f>HLOOKUP(D$2,Models_Results!$B:$AP,$AC62,FALSE)</f>
        <v>1.258</v>
      </c>
      <c r="E62">
        <f>HLOOKUP(E$2,Models_Results!$B:$AP,$AC62,FALSE)</f>
        <v>2.3340000000000001</v>
      </c>
      <c r="F62">
        <f>HLOOKUP(F$2,Models_Results!$B:$AP,$AC62,FALSE)</f>
        <v>1.67</v>
      </c>
      <c r="G62">
        <f>HLOOKUP(G$2,Models_Results!$B:$AP,$AC62,FALSE)</f>
        <v>1.2629999999999999</v>
      </c>
      <c r="H62">
        <f>HLOOKUP(H$2,Models_Results!$B:$AP,$AC62,FALSE)</f>
        <v>2.569</v>
      </c>
      <c r="I62">
        <f>HLOOKUP(I$2,Models_Results!$B:$AP,$AC62,FALSE)</f>
        <v>2.1019999999999999</v>
      </c>
      <c r="J62">
        <f>HLOOKUP(J$2,Models_Results!$B:$AP,$AC62,FALSE)</f>
        <v>2.9020000000000001</v>
      </c>
      <c r="K62">
        <f>HLOOKUP(K$2,Models_Results!$B:$AP,$AC62,FALSE)</f>
        <v>1.395</v>
      </c>
      <c r="N62" s="32">
        <f>HLOOKUP(N$2,Models_Results!$B:$AP,$AC62,FALSE)</f>
        <v>3.1150000000000002</v>
      </c>
      <c r="O62" s="32">
        <f>HLOOKUP(O$2,Models_Results!$B:$AP,$AC62,FALSE)</f>
        <v>3.0870000000000002</v>
      </c>
      <c r="P62" s="34">
        <f>HLOOKUP(P$2,Models_Results!$B:$AP,$AC62,FALSE)</f>
        <v>8.1170000000000009</v>
      </c>
      <c r="Q62" s="34">
        <f>HLOOKUP(Q$2,Models_Results!$B:$AAS,$AC62,FALSE)</f>
        <v>3.8</v>
      </c>
      <c r="R62" s="32">
        <f>HLOOKUP(R$2,Models_Results!$B:$AP,$AC62,FALSE)</f>
        <v>6.08</v>
      </c>
      <c r="S62" s="32">
        <f>HLOOKUP(S$2,Models_Results!$B:$AP,$AC62,FALSE)</f>
        <v>3.496</v>
      </c>
      <c r="T62" s="32">
        <f>HLOOKUP(T$2,Models_Results!$B:$AP,$AC62,FALSE)</f>
        <v>3.1150000000000002</v>
      </c>
      <c r="U62" s="32">
        <f>HLOOKUP(U$2,Models_Results!$B:$AP,$AC62,FALSE)</f>
        <v>3.0870000000000002</v>
      </c>
      <c r="V62" s="34">
        <f>HLOOKUP(V$2,Models_Results!$B:$AP,$AC62,FALSE)</f>
        <v>9.0190000000000001</v>
      </c>
      <c r="W62" s="34">
        <f>HLOOKUP(W$2,Models_Results!$B:$AAS,$AC62,FALSE)</f>
        <v>3.927</v>
      </c>
      <c r="X62" s="32">
        <f>HLOOKUP(X$2,Models_Results!$B:$AP,$AC62,FALSE)</f>
        <v>6.649</v>
      </c>
      <c r="Y62" s="32">
        <f>HLOOKUP(Y$2,Models_Results!$B:$AAS,$AC62,FALSE)</f>
        <v>3.569</v>
      </c>
      <c r="Z62" s="32">
        <f>HLOOKUP(Z$2,Models_Results!$B:$AAS,$AC62,FALSE)</f>
        <v>4.8860000000000001</v>
      </c>
      <c r="AA62" s="32">
        <f>HLOOKUP(AA$2,Models_Results!$B:$AAS,$AC62,FALSE)</f>
        <v>2.5880000000000001</v>
      </c>
      <c r="AC62">
        <v>59</v>
      </c>
      <c r="AI62" s="32">
        <v>3.0868997860826299</v>
      </c>
      <c r="AJ62" s="32">
        <v>3.1154647986535502</v>
      </c>
      <c r="AL62">
        <v>1.2575773837620301</v>
      </c>
      <c r="AM62">
        <v>1.23709750912723</v>
      </c>
      <c r="AN62">
        <v>2.3343349394268098</v>
      </c>
      <c r="AO62">
        <v>6.0795088005042102</v>
      </c>
      <c r="AP62">
        <v>3.1154647986535502</v>
      </c>
    </row>
    <row r="63" spans="1:42" x14ac:dyDescent="0.2">
      <c r="A63">
        <f t="shared" si="0"/>
        <v>2039.5</v>
      </c>
      <c r="C63">
        <f>HLOOKUP(C$2,Models_Results!$B:$AP,$AC63,FALSE)</f>
        <v>1.2509999999999999</v>
      </c>
      <c r="D63">
        <f>HLOOKUP(D$2,Models_Results!$B:$AP,$AC63,FALSE)</f>
        <v>1.3080000000000001</v>
      </c>
      <c r="E63">
        <f>HLOOKUP(E$2,Models_Results!$B:$AP,$AC63,FALSE)</f>
        <v>2.3650000000000002</v>
      </c>
      <c r="F63">
        <f>HLOOKUP(F$2,Models_Results!$B:$AP,$AC63,FALSE)</f>
        <v>1.702</v>
      </c>
      <c r="G63">
        <f>HLOOKUP(G$2,Models_Results!$B:$AP,$AC63,FALSE)</f>
        <v>1.3220000000000001</v>
      </c>
      <c r="H63">
        <f>HLOOKUP(H$2,Models_Results!$B:$AP,$AC63,FALSE)</f>
        <v>2.613</v>
      </c>
      <c r="I63">
        <f>HLOOKUP(I$2,Models_Results!$B:$AP,$AC63,FALSE)</f>
        <v>2.1480000000000001</v>
      </c>
      <c r="J63">
        <f>HLOOKUP(J$2,Models_Results!$B:$AP,$AC63,FALSE)</f>
        <v>2.996</v>
      </c>
      <c r="K63">
        <f>HLOOKUP(K$2,Models_Results!$B:$AP,$AC63,FALSE)</f>
        <v>1.3819999999999999</v>
      </c>
      <c r="N63" s="32">
        <f>HLOOKUP(N$2,Models_Results!$B:$AP,$AC63,FALSE)</f>
        <v>3.1389999999999998</v>
      </c>
      <c r="O63" s="32">
        <f>HLOOKUP(O$2,Models_Results!$B:$AP,$AC63,FALSE)</f>
        <v>3.17</v>
      </c>
      <c r="P63" s="34">
        <f>HLOOKUP(P$2,Models_Results!$B:$AP,$AC63,FALSE)</f>
        <v>8.3059999999999992</v>
      </c>
      <c r="Q63" s="34">
        <f>HLOOKUP(Q$2,Models_Results!$B:$AAS,$AC63,FALSE)</f>
        <v>3.9340000000000002</v>
      </c>
      <c r="R63" s="32">
        <f>HLOOKUP(R$2,Models_Results!$B:$AP,$AC63,FALSE)</f>
        <v>6.1970000000000001</v>
      </c>
      <c r="S63" s="32">
        <f>HLOOKUP(S$2,Models_Results!$B:$AP,$AC63,FALSE)</f>
        <v>3.609</v>
      </c>
      <c r="T63" s="32">
        <f>HLOOKUP(T$2,Models_Results!$B:$AP,$AC63,FALSE)</f>
        <v>3.1389999999999998</v>
      </c>
      <c r="U63" s="32">
        <f>HLOOKUP(U$2,Models_Results!$B:$AP,$AC63,FALSE)</f>
        <v>3.17</v>
      </c>
      <c r="V63" s="34">
        <f>HLOOKUP(V$2,Models_Results!$B:$AP,$AC63,FALSE)</f>
        <v>9.234</v>
      </c>
      <c r="W63" s="34">
        <f>HLOOKUP(W$2,Models_Results!$B:$AAS,$AC63,FALSE)</f>
        <v>4.07</v>
      </c>
      <c r="X63" s="32">
        <f>HLOOKUP(X$2,Models_Results!$B:$AP,$AC63,FALSE)</f>
        <v>6.7830000000000004</v>
      </c>
      <c r="Y63" s="32">
        <f>HLOOKUP(Y$2,Models_Results!$B:$AAS,$AC63,FALSE)</f>
        <v>3.6880000000000002</v>
      </c>
      <c r="Z63" s="32">
        <f>HLOOKUP(Z$2,Models_Results!$B:$AAS,$AC63,FALSE)</f>
        <v>5.03</v>
      </c>
      <c r="AA63" s="32">
        <f>HLOOKUP(AA$2,Models_Results!$B:$AAS,$AC63,FALSE)</f>
        <v>2.681</v>
      </c>
      <c r="AC63">
        <v>60</v>
      </c>
      <c r="AI63" s="32">
        <v>3.1698507356117598</v>
      </c>
      <c r="AJ63" s="32">
        <v>3.1386839173343701</v>
      </c>
      <c r="AL63">
        <v>1.3075569436782499</v>
      </c>
      <c r="AM63">
        <v>1.2506833838996501</v>
      </c>
      <c r="AN63">
        <v>2.3650351419500701</v>
      </c>
      <c r="AO63">
        <v>6.1970152981220901</v>
      </c>
      <c r="AP63">
        <v>3.1386839173343701</v>
      </c>
    </row>
    <row r="64" spans="1:42" x14ac:dyDescent="0.2">
      <c r="A64">
        <f t="shared" si="0"/>
        <v>2039.75</v>
      </c>
      <c r="C64">
        <f>HLOOKUP(C$2,Models_Results!$B:$AP,$AC64,FALSE)</f>
        <v>1.264</v>
      </c>
      <c r="D64">
        <f>HLOOKUP(D$2,Models_Results!$B:$AP,$AC64,FALSE)</f>
        <v>1.357</v>
      </c>
      <c r="E64">
        <f>HLOOKUP(E$2,Models_Results!$B:$AP,$AC64,FALSE)</f>
        <v>2.395</v>
      </c>
      <c r="F64">
        <f>HLOOKUP(F$2,Models_Results!$B:$AP,$AC64,FALSE)</f>
        <v>1.734</v>
      </c>
      <c r="G64">
        <f>HLOOKUP(G$2,Models_Results!$B:$AP,$AC64,FALSE)</f>
        <v>1.381</v>
      </c>
      <c r="H64">
        <f>HLOOKUP(H$2,Models_Results!$B:$AP,$AC64,FALSE)</f>
        <v>2.6560000000000001</v>
      </c>
      <c r="I64">
        <f>HLOOKUP(I$2,Models_Results!$B:$AP,$AC64,FALSE)</f>
        <v>2.194</v>
      </c>
      <c r="J64">
        <f>HLOOKUP(J$2,Models_Results!$B:$AP,$AC64,FALSE)</f>
        <v>3.0880000000000001</v>
      </c>
      <c r="K64">
        <f>HLOOKUP(K$2,Models_Results!$B:$AP,$AC64,FALSE)</f>
        <v>1.37</v>
      </c>
      <c r="N64" s="32">
        <f>HLOOKUP(N$2,Models_Results!$B:$AP,$AC64,FALSE)</f>
        <v>3.161</v>
      </c>
      <c r="O64" s="32">
        <f>HLOOKUP(O$2,Models_Results!$B:$AP,$AC64,FALSE)</f>
        <v>3.2519999999999998</v>
      </c>
      <c r="P64" s="34">
        <f>HLOOKUP(P$2,Models_Results!$B:$AP,$AC64,FALSE)</f>
        <v>8.4969999999999999</v>
      </c>
      <c r="Q64" s="34">
        <f>HLOOKUP(Q$2,Models_Results!$B:$AAS,$AC64,FALSE)</f>
        <v>4.0679999999999996</v>
      </c>
      <c r="R64" s="32">
        <f>HLOOKUP(R$2,Models_Results!$B:$AP,$AC64,FALSE)</f>
        <v>6.3140000000000001</v>
      </c>
      <c r="S64" s="32">
        <f>HLOOKUP(S$2,Models_Results!$B:$AP,$AC64,FALSE)</f>
        <v>3.722</v>
      </c>
      <c r="T64" s="32">
        <f>HLOOKUP(T$2,Models_Results!$B:$AP,$AC64,FALSE)</f>
        <v>3.161</v>
      </c>
      <c r="U64" s="32">
        <f>HLOOKUP(U$2,Models_Results!$B:$AP,$AC64,FALSE)</f>
        <v>3.2519999999999998</v>
      </c>
      <c r="V64" s="34">
        <f>HLOOKUP(V$2,Models_Results!$B:$AP,$AC64,FALSE)</f>
        <v>9.4510000000000005</v>
      </c>
      <c r="W64" s="34">
        <f>HLOOKUP(W$2,Models_Results!$B:$AAS,$AC64,FALSE)</f>
        <v>4.2119999999999997</v>
      </c>
      <c r="X64" s="32">
        <f>HLOOKUP(X$2,Models_Results!$B:$AP,$AC64,FALSE)</f>
        <v>6.9160000000000004</v>
      </c>
      <c r="Y64" s="32">
        <f>HLOOKUP(Y$2,Models_Results!$B:$AAS,$AC64,FALSE)</f>
        <v>3.8069999999999999</v>
      </c>
      <c r="Z64" s="32">
        <f>HLOOKUP(Z$2,Models_Results!$B:$AAS,$AC64,FALSE)</f>
        <v>5.1740000000000004</v>
      </c>
      <c r="AA64" s="32">
        <f>HLOOKUP(AA$2,Models_Results!$B:$AAS,$AC64,FALSE)</f>
        <v>2.774</v>
      </c>
      <c r="AC64">
        <v>61</v>
      </c>
      <c r="AI64" s="32">
        <v>3.2518273196609799</v>
      </c>
      <c r="AJ64" s="32">
        <v>3.1611758475002398</v>
      </c>
      <c r="AL64">
        <v>1.3574588672024399</v>
      </c>
      <c r="AM64">
        <v>1.2640142826728999</v>
      </c>
      <c r="AN64">
        <v>2.3950635419590598</v>
      </c>
      <c r="AO64">
        <v>6.31421855608854</v>
      </c>
      <c r="AP64">
        <v>3.1611758475002398</v>
      </c>
    </row>
    <row r="65" spans="1:42" x14ac:dyDescent="0.2">
      <c r="A65">
        <f t="shared" si="0"/>
        <v>2040</v>
      </c>
      <c r="C65">
        <f>HLOOKUP(C$2,Models_Results!$B:$AP,$AC65,FALSE)</f>
        <v>1.2769999999999999</v>
      </c>
      <c r="D65">
        <f>HLOOKUP(D$2,Models_Results!$B:$AP,$AC65,FALSE)</f>
        <v>1.407</v>
      </c>
      <c r="E65">
        <f>HLOOKUP(E$2,Models_Results!$B:$AP,$AC65,FALSE)</f>
        <v>2.4239999999999999</v>
      </c>
      <c r="F65">
        <f>HLOOKUP(F$2,Models_Results!$B:$AP,$AC65,FALSE)</f>
        <v>1.766</v>
      </c>
      <c r="G65">
        <f>HLOOKUP(G$2,Models_Results!$B:$AP,$AC65,FALSE)</f>
        <v>1.44</v>
      </c>
      <c r="H65">
        <f>HLOOKUP(H$2,Models_Results!$B:$AP,$AC65,FALSE)</f>
        <v>2.6989999999999998</v>
      </c>
      <c r="I65">
        <f>HLOOKUP(I$2,Models_Results!$B:$AP,$AC65,FALSE)</f>
        <v>2.2389999999999999</v>
      </c>
      <c r="J65">
        <f>HLOOKUP(J$2,Models_Results!$B:$AP,$AC65,FALSE)</f>
        <v>3.1779999999999999</v>
      </c>
      <c r="K65">
        <f>HLOOKUP(K$2,Models_Results!$B:$AP,$AC65,FALSE)</f>
        <v>1.359</v>
      </c>
      <c r="N65" s="32">
        <f>HLOOKUP(N$2,Models_Results!$B:$AP,$AC65,FALSE)</f>
        <v>3.1829999999999998</v>
      </c>
      <c r="O65" s="32">
        <f>HLOOKUP(O$2,Models_Results!$B:$AP,$AC65,FALSE)</f>
        <v>3.3330000000000002</v>
      </c>
      <c r="P65" s="34">
        <f>HLOOKUP(P$2,Models_Results!$B:$AP,$AC65,FALSE)</f>
        <v>8.6910000000000007</v>
      </c>
      <c r="Q65" s="34">
        <f>HLOOKUP(Q$2,Models_Results!$B:$AAS,$AC65,FALSE)</f>
        <v>4.2030000000000003</v>
      </c>
      <c r="R65" s="32">
        <f>HLOOKUP(R$2,Models_Results!$B:$AP,$AC65,FALSE)</f>
        <v>6.431</v>
      </c>
      <c r="S65" s="32">
        <f>HLOOKUP(S$2,Models_Results!$B:$AP,$AC65,FALSE)</f>
        <v>3.8359999999999999</v>
      </c>
      <c r="T65" s="32">
        <f>HLOOKUP(T$2,Models_Results!$B:$AP,$AC65,FALSE)</f>
        <v>3.1829999999999998</v>
      </c>
      <c r="U65" s="32">
        <f>HLOOKUP(U$2,Models_Results!$B:$AP,$AC65,FALSE)</f>
        <v>3.3330000000000002</v>
      </c>
      <c r="V65" s="34">
        <f>HLOOKUP(V$2,Models_Results!$B:$AP,$AC65,FALSE)</f>
        <v>9.6709999999999994</v>
      </c>
      <c r="W65" s="34">
        <f>HLOOKUP(W$2,Models_Results!$B:$AAS,$AC65,FALSE)</f>
        <v>4.3550000000000004</v>
      </c>
      <c r="X65" s="32">
        <f>HLOOKUP(X$2,Models_Results!$B:$AP,$AC65,FALSE)</f>
        <v>7.0490000000000004</v>
      </c>
      <c r="Y65" s="32">
        <f>HLOOKUP(Y$2,Models_Results!$B:$AAS,$AC65,FALSE)</f>
        <v>3.9249999999999998</v>
      </c>
      <c r="Z65" s="32">
        <f>HLOOKUP(Z$2,Models_Results!$B:$AAS,$AC65,FALSE)</f>
        <v>5.3170000000000002</v>
      </c>
      <c r="AA65" s="32">
        <f>HLOOKUP(AA$2,Models_Results!$B:$AAS,$AC65,FALSE)</f>
        <v>2.8679999999999999</v>
      </c>
      <c r="AC65">
        <v>62</v>
      </c>
      <c r="AI65" s="32">
        <v>3.3328064677801401</v>
      </c>
      <c r="AJ65" s="32">
        <v>3.18296282666455</v>
      </c>
      <c r="AL65">
        <v>1.40725980206278</v>
      </c>
      <c r="AM65">
        <v>1.27709518071552</v>
      </c>
      <c r="AN65">
        <v>2.4244350632112899</v>
      </c>
      <c r="AO65">
        <v>6.4311191772954697</v>
      </c>
      <c r="AP65">
        <v>3.18296282666455</v>
      </c>
    </row>
    <row r="66" spans="1:42" x14ac:dyDescent="0.2">
      <c r="A66">
        <f t="shared" si="0"/>
        <v>2040.25</v>
      </c>
      <c r="C66">
        <f>HLOOKUP(C$2,Models_Results!$B:$AP,$AC66,FALSE)</f>
        <v>1.29</v>
      </c>
      <c r="D66">
        <f>HLOOKUP(D$2,Models_Results!$B:$AP,$AC66,FALSE)</f>
        <v>1.4570000000000001</v>
      </c>
      <c r="E66">
        <f>HLOOKUP(E$2,Models_Results!$B:$AP,$AC66,FALSE)</f>
        <v>2.4529999999999998</v>
      </c>
      <c r="F66">
        <f>HLOOKUP(F$2,Models_Results!$B:$AP,$AC66,FALSE)</f>
        <v>1.7969999999999999</v>
      </c>
      <c r="G66">
        <f>HLOOKUP(G$2,Models_Results!$B:$AP,$AC66,FALSE)</f>
        <v>1.4990000000000001</v>
      </c>
      <c r="H66">
        <f>HLOOKUP(H$2,Models_Results!$B:$AP,$AC66,FALSE)</f>
        <v>2.742</v>
      </c>
      <c r="I66">
        <f>HLOOKUP(I$2,Models_Results!$B:$AP,$AC66,FALSE)</f>
        <v>2.2839999999999998</v>
      </c>
      <c r="J66">
        <f>HLOOKUP(J$2,Models_Results!$B:$AP,$AC66,FALSE)</f>
        <v>3.266</v>
      </c>
      <c r="K66">
        <f>HLOOKUP(K$2,Models_Results!$B:$AP,$AC66,FALSE)</f>
        <v>1.349</v>
      </c>
      <c r="N66" s="32">
        <f>HLOOKUP(N$2,Models_Results!$B:$AP,$AC66,FALSE)</f>
        <v>3.2040000000000002</v>
      </c>
      <c r="O66" s="32">
        <f>HLOOKUP(O$2,Models_Results!$B:$AP,$AC66,FALSE)</f>
        <v>3.4129999999999998</v>
      </c>
      <c r="P66" s="34">
        <f>HLOOKUP(P$2,Models_Results!$B:$AP,$AC66,FALSE)</f>
        <v>8.8859999999999992</v>
      </c>
      <c r="Q66" s="34">
        <f>HLOOKUP(Q$2,Models_Results!$B:$AAS,$AC66,FALSE)</f>
        <v>4.3380000000000001</v>
      </c>
      <c r="R66" s="32">
        <f>HLOOKUP(R$2,Models_Results!$B:$AP,$AC66,FALSE)</f>
        <v>6.548</v>
      </c>
      <c r="S66" s="32">
        <f>HLOOKUP(S$2,Models_Results!$B:$AP,$AC66,FALSE)</f>
        <v>3.948</v>
      </c>
      <c r="T66" s="32">
        <f>HLOOKUP(T$2,Models_Results!$B:$AP,$AC66,FALSE)</f>
        <v>3.2040000000000002</v>
      </c>
      <c r="U66" s="32">
        <f>HLOOKUP(U$2,Models_Results!$B:$AP,$AC66,FALSE)</f>
        <v>3.4129999999999998</v>
      </c>
      <c r="V66" s="34">
        <f>HLOOKUP(V$2,Models_Results!$B:$AP,$AC66,FALSE)</f>
        <v>9.8940000000000001</v>
      </c>
      <c r="W66" s="34">
        <f>HLOOKUP(W$2,Models_Results!$B:$AAS,$AC66,FALSE)</f>
        <v>4.4989999999999997</v>
      </c>
      <c r="X66" s="32">
        <f>HLOOKUP(X$2,Models_Results!$B:$AP,$AC66,FALSE)</f>
        <v>7.1820000000000004</v>
      </c>
      <c r="Y66" s="32">
        <f>HLOOKUP(Y$2,Models_Results!$B:$AAS,$AC66,FALSE)</f>
        <v>4.0430000000000001</v>
      </c>
      <c r="Z66" s="32">
        <f>HLOOKUP(Z$2,Models_Results!$B:$AAS,$AC66,FALSE)</f>
        <v>5.46</v>
      </c>
      <c r="AA66" s="32">
        <f>HLOOKUP(AA$2,Models_Results!$B:$AAS,$AC66,FALSE)</f>
        <v>2.9630000000000001</v>
      </c>
      <c r="AC66">
        <v>63</v>
      </c>
      <c r="AI66" s="32">
        <v>3.4127676786379699</v>
      </c>
      <c r="AJ66" s="32">
        <v>3.2040664440495101</v>
      </c>
      <c r="AL66">
        <v>1.4569376258262099</v>
      </c>
      <c r="AM66">
        <v>1.28993092192875</v>
      </c>
      <c r="AN66">
        <v>2.4531642439913801</v>
      </c>
      <c r="AO66">
        <v>6.5477182524313902</v>
      </c>
      <c r="AP66">
        <v>3.2040664440495101</v>
      </c>
    </row>
    <row r="67" spans="1:42" x14ac:dyDescent="0.2">
      <c r="A67">
        <f t="shared" si="0"/>
        <v>2040.5</v>
      </c>
      <c r="C67">
        <f>HLOOKUP(C$2,Models_Results!$B:$AP,$AC67,FALSE)</f>
        <v>1.3029999999999999</v>
      </c>
      <c r="D67">
        <f>HLOOKUP(D$2,Models_Results!$B:$AP,$AC67,FALSE)</f>
        <v>1.506</v>
      </c>
      <c r="E67">
        <f>HLOOKUP(E$2,Models_Results!$B:$AP,$AC67,FALSE)</f>
        <v>2.4809999999999999</v>
      </c>
      <c r="F67">
        <f>HLOOKUP(F$2,Models_Results!$B:$AP,$AC67,FALSE)</f>
        <v>1.829</v>
      </c>
      <c r="G67">
        <f>HLOOKUP(G$2,Models_Results!$B:$AP,$AC67,FALSE)</f>
        <v>1.5589999999999999</v>
      </c>
      <c r="H67">
        <f>HLOOKUP(H$2,Models_Results!$B:$AP,$AC67,FALSE)</f>
        <v>2.7839999999999998</v>
      </c>
      <c r="I67">
        <f>HLOOKUP(I$2,Models_Results!$B:$AP,$AC67,FALSE)</f>
        <v>2.3279999999999998</v>
      </c>
      <c r="J67">
        <f>HLOOKUP(J$2,Models_Results!$B:$AP,$AC67,FALSE)</f>
        <v>3.3530000000000002</v>
      </c>
      <c r="K67">
        <f>HLOOKUP(K$2,Models_Results!$B:$AP,$AC67,FALSE)</f>
        <v>1.339</v>
      </c>
      <c r="N67" s="32">
        <f>HLOOKUP(N$2,Models_Results!$B:$AP,$AC67,FALSE)</f>
        <v>3.2250000000000001</v>
      </c>
      <c r="O67" s="32">
        <f>HLOOKUP(O$2,Models_Results!$B:$AP,$AC67,FALSE)</f>
        <v>3.492</v>
      </c>
      <c r="P67" s="34">
        <f>HLOOKUP(P$2,Models_Results!$B:$AP,$AC67,FALSE)</f>
        <v>9.077</v>
      </c>
      <c r="Q67" s="34">
        <f>HLOOKUP(Q$2,Models_Results!$B:$AAS,$AC67,FALSE)</f>
        <v>4.4740000000000002</v>
      </c>
      <c r="R67" s="32">
        <f>HLOOKUP(R$2,Models_Results!$B:$AP,$AC67,FALSE)</f>
        <v>6.6639999999999997</v>
      </c>
      <c r="S67" s="32">
        <f>HLOOKUP(S$2,Models_Results!$B:$AP,$AC67,FALSE)</f>
        <v>4.0609999999999999</v>
      </c>
      <c r="T67" s="32">
        <f>HLOOKUP(T$2,Models_Results!$B:$AP,$AC67,FALSE)</f>
        <v>3.2250000000000001</v>
      </c>
      <c r="U67" s="32">
        <f>HLOOKUP(U$2,Models_Results!$B:$AP,$AC67,FALSE)</f>
        <v>3.492</v>
      </c>
      <c r="V67" s="34">
        <f>HLOOKUP(V$2,Models_Results!$B:$AP,$AC67,FALSE)</f>
        <v>10.111000000000001</v>
      </c>
      <c r="W67" s="34">
        <f>HLOOKUP(W$2,Models_Results!$B:$AAS,$AC67,FALSE)</f>
        <v>4.6449999999999996</v>
      </c>
      <c r="X67" s="32">
        <f>HLOOKUP(X$2,Models_Results!$B:$AP,$AC67,FALSE)</f>
        <v>7.3150000000000004</v>
      </c>
      <c r="Y67" s="32">
        <f>HLOOKUP(Y$2,Models_Results!$B:$AAS,$AC67,FALSE)</f>
        <v>4.1609999999999996</v>
      </c>
      <c r="Z67" s="32">
        <f>HLOOKUP(Z$2,Models_Results!$B:$AAS,$AC67,FALSE)</f>
        <v>5.6029999999999998</v>
      </c>
      <c r="AA67" s="32">
        <f>HLOOKUP(AA$2,Models_Results!$B:$AAS,$AC67,FALSE)</f>
        <v>3.0590000000000002</v>
      </c>
      <c r="AC67">
        <v>64</v>
      </c>
      <c r="AI67" s="32">
        <v>3.4916928643484999</v>
      </c>
      <c r="AJ67" s="32">
        <v>3.2245076576986</v>
      </c>
      <c r="AL67">
        <v>1.5064713873330999</v>
      </c>
      <c r="AM67">
        <v>1.3025262251060901</v>
      </c>
      <c r="AN67">
        <v>2.4812652521729999</v>
      </c>
      <c r="AO67">
        <v>6.6640173607728297</v>
      </c>
      <c r="AP67">
        <v>3.2245076576986</v>
      </c>
    </row>
    <row r="68" spans="1:42" x14ac:dyDescent="0.2">
      <c r="A68">
        <f t="shared" si="0"/>
        <v>2040.75</v>
      </c>
      <c r="C68">
        <f>HLOOKUP(C$2,Models_Results!$B:$AP,$AC68,FALSE)</f>
        <v>1.3149999999999999</v>
      </c>
      <c r="D68">
        <f>HLOOKUP(D$2,Models_Results!$B:$AP,$AC68,FALSE)</f>
        <v>1.556</v>
      </c>
      <c r="E68">
        <f>HLOOKUP(E$2,Models_Results!$B:$AP,$AC68,FALSE)</f>
        <v>2.5089999999999999</v>
      </c>
      <c r="F68">
        <f>HLOOKUP(F$2,Models_Results!$B:$AP,$AC68,FALSE)</f>
        <v>1.861</v>
      </c>
      <c r="G68">
        <f>HLOOKUP(G$2,Models_Results!$B:$AP,$AC68,FALSE)</f>
        <v>1.6180000000000001</v>
      </c>
      <c r="H68">
        <f>HLOOKUP(H$2,Models_Results!$B:$AP,$AC68,FALSE)</f>
        <v>2.8260000000000001</v>
      </c>
      <c r="I68">
        <f>HLOOKUP(I$2,Models_Results!$B:$AP,$AC68,FALSE)</f>
        <v>2.3719999999999999</v>
      </c>
      <c r="J68">
        <f>HLOOKUP(J$2,Models_Results!$B:$AP,$AC68,FALSE)</f>
        <v>3.4380000000000002</v>
      </c>
      <c r="K68">
        <f>HLOOKUP(K$2,Models_Results!$B:$AP,$AC68,FALSE)</f>
        <v>1.33</v>
      </c>
      <c r="N68" s="32">
        <f>HLOOKUP(N$2,Models_Results!$B:$AP,$AC68,FALSE)</f>
        <v>3.2440000000000002</v>
      </c>
      <c r="O68" s="32">
        <f>HLOOKUP(O$2,Models_Results!$B:$AP,$AC68,FALSE)</f>
        <v>3.57</v>
      </c>
      <c r="P68" s="34">
        <f>HLOOKUP(P$2,Models_Results!$B:$AP,$AC68,FALSE)</f>
        <v>9.2609999999999992</v>
      </c>
      <c r="Q68" s="34">
        <f>HLOOKUP(Q$2,Models_Results!$B:$AAS,$AC68,FALSE)</f>
        <v>4.6120000000000001</v>
      </c>
      <c r="R68" s="32">
        <f>HLOOKUP(R$2,Models_Results!$B:$AP,$AC68,FALSE)</f>
        <v>6.78</v>
      </c>
      <c r="S68" s="32">
        <f>HLOOKUP(S$2,Models_Results!$B:$AP,$AC68,FALSE)</f>
        <v>4.173</v>
      </c>
      <c r="T68" s="32">
        <f>HLOOKUP(T$2,Models_Results!$B:$AP,$AC68,FALSE)</f>
        <v>3.2440000000000002</v>
      </c>
      <c r="U68" s="32">
        <f>HLOOKUP(U$2,Models_Results!$B:$AP,$AC68,FALSE)</f>
        <v>3.57</v>
      </c>
      <c r="V68" s="34">
        <f>HLOOKUP(V$2,Models_Results!$B:$AP,$AC68,FALSE)</f>
        <v>10.32</v>
      </c>
      <c r="W68" s="34">
        <f>HLOOKUP(W$2,Models_Results!$B:$AAS,$AC68,FALSE)</f>
        <v>4.7919999999999998</v>
      </c>
      <c r="X68" s="32">
        <f>HLOOKUP(X$2,Models_Results!$B:$AP,$AC68,FALSE)</f>
        <v>7.4470000000000001</v>
      </c>
      <c r="Y68" s="32">
        <f>HLOOKUP(Y$2,Models_Results!$B:$AAS,$AC68,FALSE)</f>
        <v>4.2789999999999999</v>
      </c>
      <c r="Z68" s="32">
        <f>HLOOKUP(Z$2,Models_Results!$B:$AAS,$AC68,FALSE)</f>
        <v>5.7450000000000001</v>
      </c>
      <c r="AA68" s="32">
        <f>HLOOKUP(AA$2,Models_Results!$B:$AAS,$AC68,FALSE)</f>
        <v>3.1549999999999998</v>
      </c>
      <c r="AC68">
        <v>65</v>
      </c>
      <c r="AI68" s="32">
        <v>3.5695662039931002</v>
      </c>
      <c r="AJ68" s="32">
        <v>3.24430681122492</v>
      </c>
      <c r="AL68">
        <v>1.5558412512799999</v>
      </c>
      <c r="AM68">
        <v>1.3148856897642101</v>
      </c>
      <c r="AN68">
        <v>2.50875189943799</v>
      </c>
      <c r="AO68">
        <v>6.7800185735429199</v>
      </c>
      <c r="AP68">
        <v>3.24430681122492</v>
      </c>
    </row>
    <row r="69" spans="1:42" x14ac:dyDescent="0.2">
      <c r="A69">
        <f t="shared" si="0"/>
        <v>2041</v>
      </c>
      <c r="C69">
        <f>HLOOKUP(C$2,Models_Results!$B:$AP,$AC69,FALSE)</f>
        <v>1.327</v>
      </c>
      <c r="D69">
        <f>HLOOKUP(D$2,Models_Results!$B:$AP,$AC69,FALSE)</f>
        <v>1.605</v>
      </c>
      <c r="E69">
        <f>HLOOKUP(E$2,Models_Results!$B:$AP,$AC69,FALSE)</f>
        <v>2.536</v>
      </c>
      <c r="F69">
        <f>HLOOKUP(F$2,Models_Results!$B:$AP,$AC69,FALSE)</f>
        <v>1.893</v>
      </c>
      <c r="G69">
        <f>HLOOKUP(G$2,Models_Results!$B:$AP,$AC69,FALSE)</f>
        <v>1.6779999999999999</v>
      </c>
      <c r="H69">
        <f>HLOOKUP(H$2,Models_Results!$B:$AP,$AC69,FALSE)</f>
        <v>2.867</v>
      </c>
      <c r="I69">
        <f>HLOOKUP(I$2,Models_Results!$B:$AP,$AC69,FALSE)</f>
        <v>2.415</v>
      </c>
      <c r="J69">
        <f>HLOOKUP(J$2,Models_Results!$B:$AP,$AC69,FALSE)</f>
        <v>3.5209999999999999</v>
      </c>
      <c r="K69">
        <f>HLOOKUP(K$2,Models_Results!$B:$AP,$AC69,FALSE)</f>
        <v>1.321</v>
      </c>
      <c r="N69" s="32">
        <f>HLOOKUP(N$2,Models_Results!$B:$AP,$AC69,FALSE)</f>
        <v>3.2629999999999999</v>
      </c>
      <c r="O69" s="32">
        <f>HLOOKUP(O$2,Models_Results!$B:$AP,$AC69,FALSE)</f>
        <v>3.6459999999999999</v>
      </c>
      <c r="P69" s="34">
        <f>HLOOKUP(P$2,Models_Results!$B:$AP,$AC69,FALSE)</f>
        <v>9.44</v>
      </c>
      <c r="Q69" s="34">
        <f>HLOOKUP(Q$2,Models_Results!$B:$AAS,$AC69,FALSE)</f>
        <v>4.7510000000000003</v>
      </c>
      <c r="R69" s="32">
        <f>HLOOKUP(R$2,Models_Results!$B:$AP,$AC69,FALSE)</f>
        <v>6.8959999999999999</v>
      </c>
      <c r="S69" s="32">
        <f>HLOOKUP(S$2,Models_Results!$B:$AP,$AC69,FALSE)</f>
        <v>4.2850000000000001</v>
      </c>
      <c r="T69" s="32">
        <f>HLOOKUP(T$2,Models_Results!$B:$AP,$AC69,FALSE)</f>
        <v>3.2629999999999999</v>
      </c>
      <c r="U69" s="32">
        <f>HLOOKUP(U$2,Models_Results!$B:$AP,$AC69,FALSE)</f>
        <v>3.6459999999999999</v>
      </c>
      <c r="V69" s="34">
        <f>HLOOKUP(V$2,Models_Results!$B:$AP,$AC69,FALSE)</f>
        <v>10.523</v>
      </c>
      <c r="W69" s="34">
        <f>HLOOKUP(W$2,Models_Results!$B:$AAS,$AC69,FALSE)</f>
        <v>4.9409999999999998</v>
      </c>
      <c r="X69" s="32">
        <f>HLOOKUP(X$2,Models_Results!$B:$AP,$AC69,FALSE)</f>
        <v>7.5789999999999997</v>
      </c>
      <c r="Y69" s="32">
        <f>HLOOKUP(Y$2,Models_Results!$B:$AAS,$AC69,FALSE)</f>
        <v>4.3970000000000002</v>
      </c>
      <c r="Z69" s="32">
        <f>HLOOKUP(Z$2,Models_Results!$B:$AAS,$AC69,FALSE)</f>
        <v>5.8869999999999996</v>
      </c>
      <c r="AA69" s="32">
        <f>HLOOKUP(AA$2,Models_Results!$B:$AAS,$AC69,FALSE)</f>
        <v>3.2509999999999999</v>
      </c>
      <c r="AC69">
        <v>66</v>
      </c>
      <c r="AI69" s="32">
        <v>3.6463740057121101</v>
      </c>
      <c r="AJ69" s="32">
        <v>3.26348365020324</v>
      </c>
      <c r="AL69">
        <v>1.60502844577514</v>
      </c>
      <c r="AM69">
        <v>1.3270138015758799</v>
      </c>
      <c r="AN69">
        <v>2.5356376546810102</v>
      </c>
      <c r="AO69">
        <v>6.89572446002924</v>
      </c>
      <c r="AP69">
        <v>3.26348365020324</v>
      </c>
    </row>
    <row r="70" spans="1:42" x14ac:dyDescent="0.2">
      <c r="A70">
        <f t="shared" si="0"/>
        <v>2041.25</v>
      </c>
      <c r="C70">
        <f>HLOOKUP(C$2,Models_Results!$B:$AP,$AC70,FALSE)</f>
        <v>1.339</v>
      </c>
      <c r="D70">
        <f>HLOOKUP(D$2,Models_Results!$B:$AP,$AC70,FALSE)</f>
        <v>1.6539999999999999</v>
      </c>
      <c r="E70">
        <f>HLOOKUP(E$2,Models_Results!$B:$AP,$AC70,FALSE)</f>
        <v>2.5619999999999998</v>
      </c>
      <c r="F70">
        <f>HLOOKUP(F$2,Models_Results!$B:$AP,$AC70,FALSE)</f>
        <v>1.9239999999999999</v>
      </c>
      <c r="G70">
        <f>HLOOKUP(G$2,Models_Results!$B:$AP,$AC70,FALSE)</f>
        <v>1.738</v>
      </c>
      <c r="H70">
        <f>HLOOKUP(H$2,Models_Results!$B:$AP,$AC70,FALSE)</f>
        <v>2.9079999999999999</v>
      </c>
      <c r="I70">
        <f>HLOOKUP(I$2,Models_Results!$B:$AP,$AC70,FALSE)</f>
        <v>2.4580000000000002</v>
      </c>
      <c r="J70">
        <f>HLOOKUP(J$2,Models_Results!$B:$AP,$AC70,FALSE)</f>
        <v>3.6019999999999999</v>
      </c>
      <c r="K70">
        <f>HLOOKUP(K$2,Models_Results!$B:$AP,$AC70,FALSE)</f>
        <v>1.3140000000000001</v>
      </c>
      <c r="N70" s="32">
        <f>HLOOKUP(N$2,Models_Results!$B:$AP,$AC70,FALSE)</f>
        <v>3.282</v>
      </c>
      <c r="O70" s="32">
        <f>HLOOKUP(O$2,Models_Results!$B:$AP,$AC70,FALSE)</f>
        <v>3.722</v>
      </c>
      <c r="P70" s="34">
        <f>HLOOKUP(P$2,Models_Results!$B:$AP,$AC70,FALSE)</f>
        <v>9.6129999999999995</v>
      </c>
      <c r="Q70" s="34">
        <f>HLOOKUP(Q$2,Models_Results!$B:$AAS,$AC70,FALSE)</f>
        <v>4.8920000000000003</v>
      </c>
      <c r="R70" s="32">
        <f>HLOOKUP(R$2,Models_Results!$B:$AP,$AC70,FALSE)</f>
        <v>7.0110000000000001</v>
      </c>
      <c r="S70" s="32">
        <f>HLOOKUP(S$2,Models_Results!$B:$AP,$AC70,FALSE)</f>
        <v>4.3970000000000002</v>
      </c>
      <c r="T70" s="32">
        <f>HLOOKUP(T$2,Models_Results!$B:$AP,$AC70,FALSE)</f>
        <v>3.282</v>
      </c>
      <c r="U70" s="32">
        <f>HLOOKUP(U$2,Models_Results!$B:$AP,$AC70,FALSE)</f>
        <v>3.722</v>
      </c>
      <c r="V70" s="34">
        <f>HLOOKUP(V$2,Models_Results!$B:$AP,$AC70,FALSE)</f>
        <v>10.72</v>
      </c>
      <c r="W70" s="34">
        <f>HLOOKUP(W$2,Models_Results!$B:$AAS,$AC70,FALSE)</f>
        <v>5.0910000000000002</v>
      </c>
      <c r="X70" s="32">
        <f>HLOOKUP(X$2,Models_Results!$B:$AP,$AC70,FALSE)</f>
        <v>7.7110000000000003</v>
      </c>
      <c r="Y70" s="32">
        <f>HLOOKUP(Y$2,Models_Results!$B:$AAS,$AC70,FALSE)</f>
        <v>4.5149999999999997</v>
      </c>
      <c r="Z70" s="32">
        <f>HLOOKUP(Z$2,Models_Results!$B:$AAS,$AC70,FALSE)</f>
        <v>6.0289999999999999</v>
      </c>
      <c r="AA70" s="32">
        <f>HLOOKUP(AA$2,Models_Results!$B:$AAS,$AC70,FALSE)</f>
        <v>3.3479999999999999</v>
      </c>
      <c r="AC70">
        <v>67</v>
      </c>
      <c r="AI70" s="32">
        <v>3.7221045767928702</v>
      </c>
      <c r="AJ70" s="32">
        <v>3.2820573382084199</v>
      </c>
      <c r="AL70">
        <v>1.6540152126999901</v>
      </c>
      <c r="AM70">
        <v>1.33891493743479</v>
      </c>
      <c r="AN70">
        <v>2.5619356566487399</v>
      </c>
      <c r="AO70">
        <v>7.0111380967146397</v>
      </c>
      <c r="AP70">
        <v>3.2820573382084199</v>
      </c>
    </row>
    <row r="71" spans="1:42" x14ac:dyDescent="0.2">
      <c r="A71">
        <f t="shared" si="0"/>
        <v>2041.5</v>
      </c>
      <c r="C71">
        <f>HLOOKUP(C$2,Models_Results!$B:$AP,$AC71,FALSE)</f>
        <v>1.351</v>
      </c>
      <c r="D71">
        <f>HLOOKUP(D$2,Models_Results!$B:$AP,$AC71,FALSE)</f>
        <v>1.7030000000000001</v>
      </c>
      <c r="E71">
        <f>HLOOKUP(E$2,Models_Results!$B:$AP,$AC71,FALSE)</f>
        <v>2.5880000000000001</v>
      </c>
      <c r="F71">
        <f>HLOOKUP(F$2,Models_Results!$B:$AP,$AC71,FALSE)</f>
        <v>1.956</v>
      </c>
      <c r="G71">
        <f>HLOOKUP(G$2,Models_Results!$B:$AP,$AC71,FALSE)</f>
        <v>1.798</v>
      </c>
      <c r="H71">
        <f>HLOOKUP(H$2,Models_Results!$B:$AP,$AC71,FALSE)</f>
        <v>2.948</v>
      </c>
      <c r="I71">
        <f>HLOOKUP(I$2,Models_Results!$B:$AP,$AC71,FALSE)</f>
        <v>2.5009999999999999</v>
      </c>
      <c r="J71">
        <f>HLOOKUP(J$2,Models_Results!$B:$AP,$AC71,FALSE)</f>
        <v>3.6819999999999999</v>
      </c>
      <c r="K71">
        <f>HLOOKUP(K$2,Models_Results!$B:$AP,$AC71,FALSE)</f>
        <v>1.306</v>
      </c>
      <c r="N71" s="32">
        <f>HLOOKUP(N$2,Models_Results!$B:$AP,$AC71,FALSE)</f>
        <v>3.3</v>
      </c>
      <c r="O71" s="32">
        <f>HLOOKUP(O$2,Models_Results!$B:$AP,$AC71,FALSE)</f>
        <v>3.7970000000000002</v>
      </c>
      <c r="P71" s="34">
        <f>HLOOKUP(P$2,Models_Results!$B:$AP,$AC71,FALSE)</f>
        <v>9.7799999999999994</v>
      </c>
      <c r="Q71" s="34">
        <f>HLOOKUP(Q$2,Models_Results!$B:$AAS,$AC71,FALSE)</f>
        <v>5.0330000000000004</v>
      </c>
      <c r="R71" s="32">
        <f>HLOOKUP(R$2,Models_Results!$B:$AP,$AC71,FALSE)</f>
        <v>7.1260000000000003</v>
      </c>
      <c r="S71" s="32">
        <f>HLOOKUP(S$2,Models_Results!$B:$AP,$AC71,FALSE)</f>
        <v>4.508</v>
      </c>
      <c r="T71" s="32">
        <f>HLOOKUP(T$2,Models_Results!$B:$AP,$AC71,FALSE)</f>
        <v>3.3</v>
      </c>
      <c r="U71" s="32">
        <f>HLOOKUP(U$2,Models_Results!$B:$AP,$AC71,FALSE)</f>
        <v>3.7970000000000002</v>
      </c>
      <c r="V71" s="34">
        <f>HLOOKUP(V$2,Models_Results!$B:$AP,$AC71,FALSE)</f>
        <v>10.91</v>
      </c>
      <c r="W71" s="34">
        <f>HLOOKUP(W$2,Models_Results!$B:$AAS,$AC71,FALSE)</f>
        <v>5.2430000000000003</v>
      </c>
      <c r="X71" s="32">
        <f>HLOOKUP(X$2,Models_Results!$B:$AP,$AC71,FALSE)</f>
        <v>7.8419999999999996</v>
      </c>
      <c r="Y71" s="32">
        <f>HLOOKUP(Y$2,Models_Results!$B:$AAS,$AC71,FALSE)</f>
        <v>4.6319999999999997</v>
      </c>
      <c r="Z71" s="32">
        <f>HLOOKUP(Z$2,Models_Results!$B:$AAS,$AC71,FALSE)</f>
        <v>6.1710000000000003</v>
      </c>
      <c r="AA71" s="32">
        <f>HLOOKUP(AA$2,Models_Results!$B:$AAS,$AC71,FALSE)</f>
        <v>3.4449999999999998</v>
      </c>
      <c r="AC71">
        <v>68</v>
      </c>
      <c r="AI71" s="32">
        <v>3.7967481012156798</v>
      </c>
      <c r="AJ71" s="32">
        <v>3.3000464725073</v>
      </c>
      <c r="AL71">
        <v>1.7027847607297399</v>
      </c>
      <c r="AM71">
        <v>1.3505933701819799</v>
      </c>
      <c r="AN71">
        <v>2.58765872585289</v>
      </c>
      <c r="AO71">
        <v>7.1262630797384903</v>
      </c>
      <c r="AP71">
        <v>3.3000464725073</v>
      </c>
    </row>
    <row r="72" spans="1:42" x14ac:dyDescent="0.2">
      <c r="A72">
        <f t="shared" si="0"/>
        <v>2041.75</v>
      </c>
      <c r="C72">
        <f>HLOOKUP(C$2,Models_Results!$B:$AP,$AC72,FALSE)</f>
        <v>1.3620000000000001</v>
      </c>
      <c r="D72">
        <f>HLOOKUP(D$2,Models_Results!$B:$AP,$AC72,FALSE)</f>
        <v>1.7509999999999999</v>
      </c>
      <c r="E72">
        <f>HLOOKUP(E$2,Models_Results!$B:$AP,$AC72,FALSE)</f>
        <v>2.613</v>
      </c>
      <c r="F72">
        <f>HLOOKUP(F$2,Models_Results!$B:$AP,$AC72,FALSE)</f>
        <v>1.9870000000000001</v>
      </c>
      <c r="G72">
        <f>HLOOKUP(G$2,Models_Results!$B:$AP,$AC72,FALSE)</f>
        <v>1.8580000000000001</v>
      </c>
      <c r="H72">
        <f>HLOOKUP(H$2,Models_Results!$B:$AP,$AC72,FALSE)</f>
        <v>2.988</v>
      </c>
      <c r="I72">
        <f>HLOOKUP(I$2,Models_Results!$B:$AP,$AC72,FALSE)</f>
        <v>2.5430000000000001</v>
      </c>
      <c r="J72">
        <f>HLOOKUP(J$2,Models_Results!$B:$AP,$AC72,FALSE)</f>
        <v>3.76</v>
      </c>
      <c r="K72">
        <f>HLOOKUP(K$2,Models_Results!$B:$AP,$AC72,FALSE)</f>
        <v>1.3</v>
      </c>
      <c r="N72" s="32">
        <f>HLOOKUP(N$2,Models_Results!$B:$AP,$AC72,FALSE)</f>
        <v>3.3170000000000002</v>
      </c>
      <c r="O72" s="32">
        <f>HLOOKUP(O$2,Models_Results!$B:$AP,$AC72,FALSE)</f>
        <v>3.87</v>
      </c>
      <c r="P72" s="34">
        <f>HLOOKUP(P$2,Models_Results!$B:$AP,$AC72,FALSE)</f>
        <v>9.9420000000000002</v>
      </c>
      <c r="Q72" s="34">
        <f>HLOOKUP(Q$2,Models_Results!$B:$AAS,$AC72,FALSE)</f>
        <v>5.1749999999999998</v>
      </c>
      <c r="R72" s="32">
        <f>HLOOKUP(R$2,Models_Results!$B:$AP,$AC72,FALSE)</f>
        <v>7.2409999999999997</v>
      </c>
      <c r="S72" s="32">
        <f>HLOOKUP(S$2,Models_Results!$B:$AP,$AC72,FALSE)</f>
        <v>4.6189999999999998</v>
      </c>
      <c r="T72" s="32">
        <f>HLOOKUP(T$2,Models_Results!$B:$AP,$AC72,FALSE)</f>
        <v>3.3170000000000002</v>
      </c>
      <c r="U72" s="32">
        <f>HLOOKUP(U$2,Models_Results!$B:$AP,$AC72,FALSE)</f>
        <v>3.87</v>
      </c>
      <c r="V72" s="34">
        <f>HLOOKUP(V$2,Models_Results!$B:$AP,$AC72,FALSE)</f>
        <v>11.093999999999999</v>
      </c>
      <c r="W72" s="34">
        <f>HLOOKUP(W$2,Models_Results!$B:$AAS,$AC72,FALSE)</f>
        <v>5.3949999999999996</v>
      </c>
      <c r="X72" s="32">
        <f>HLOOKUP(X$2,Models_Results!$B:$AP,$AC72,FALSE)</f>
        <v>7.9729999999999999</v>
      </c>
      <c r="Y72" s="32">
        <f>HLOOKUP(Y$2,Models_Results!$B:$AAS,$AC72,FALSE)</f>
        <v>4.7489999999999997</v>
      </c>
      <c r="Z72" s="32">
        <f>HLOOKUP(Z$2,Models_Results!$B:$AAS,$AC72,FALSE)</f>
        <v>6.3120000000000003</v>
      </c>
      <c r="AA72" s="32">
        <f>HLOOKUP(AA$2,Models_Results!$B:$AAS,$AC72,FALSE)</f>
        <v>3.5419999999999998</v>
      </c>
      <c r="AC72">
        <v>69</v>
      </c>
      <c r="AI72" s="32">
        <v>3.87029652416454</v>
      </c>
      <c r="AJ72" s="32">
        <v>3.3174690994028802</v>
      </c>
      <c r="AL72">
        <v>1.75132122084888</v>
      </c>
      <c r="AM72">
        <v>1.3620532730161401</v>
      </c>
      <c r="AN72">
        <v>2.61281937580448</v>
      </c>
      <c r="AO72">
        <v>7.2411035410830698</v>
      </c>
      <c r="AP72">
        <v>3.3174690994028802</v>
      </c>
    </row>
    <row r="73" spans="1:42" x14ac:dyDescent="0.2">
      <c r="A73">
        <f t="shared" si="0"/>
        <v>2042</v>
      </c>
      <c r="C73">
        <f>HLOOKUP(C$2,Models_Results!$B:$AP,$AC73,FALSE)</f>
        <v>1.373</v>
      </c>
      <c r="D73">
        <f>HLOOKUP(D$2,Models_Results!$B:$AP,$AC73,FALSE)</f>
        <v>1.8</v>
      </c>
      <c r="E73">
        <f>HLOOKUP(E$2,Models_Results!$B:$AP,$AC73,FALSE)</f>
        <v>2.637</v>
      </c>
      <c r="F73">
        <f>HLOOKUP(F$2,Models_Results!$B:$AP,$AC73,FALSE)</f>
        <v>2.0190000000000001</v>
      </c>
      <c r="G73">
        <f>HLOOKUP(G$2,Models_Results!$B:$AP,$AC73,FALSE)</f>
        <v>1.919</v>
      </c>
      <c r="H73">
        <f>HLOOKUP(H$2,Models_Results!$B:$AP,$AC73,FALSE)</f>
        <v>3.028</v>
      </c>
      <c r="I73">
        <f>HLOOKUP(I$2,Models_Results!$B:$AP,$AC73,FALSE)</f>
        <v>2.585</v>
      </c>
      <c r="J73">
        <f>HLOOKUP(J$2,Models_Results!$B:$AP,$AC73,FALSE)</f>
        <v>3.8359999999999999</v>
      </c>
      <c r="K73">
        <f>HLOOKUP(K$2,Models_Results!$B:$AP,$AC73,FALSE)</f>
        <v>1.294</v>
      </c>
      <c r="N73" s="32">
        <f>HLOOKUP(N$2,Models_Results!$B:$AP,$AC73,FALSE)</f>
        <v>3.3340000000000001</v>
      </c>
      <c r="O73" s="32">
        <f>HLOOKUP(O$2,Models_Results!$B:$AP,$AC73,FALSE)</f>
        <v>3.9430000000000001</v>
      </c>
      <c r="P73" s="34">
        <f>HLOOKUP(P$2,Models_Results!$B:$AP,$AC73,FALSE)</f>
        <v>10.099</v>
      </c>
      <c r="Q73" s="34">
        <f>HLOOKUP(Q$2,Models_Results!$B:$AAS,$AC73,FALSE)</f>
        <v>5.3170000000000002</v>
      </c>
      <c r="R73" s="32">
        <f>HLOOKUP(R$2,Models_Results!$B:$AP,$AC73,FALSE)</f>
        <v>7.3559999999999999</v>
      </c>
      <c r="S73" s="32">
        <f>HLOOKUP(S$2,Models_Results!$B:$AP,$AC73,FALSE)</f>
        <v>4.7290000000000001</v>
      </c>
      <c r="T73" s="32">
        <f>HLOOKUP(T$2,Models_Results!$B:$AP,$AC73,FALSE)</f>
        <v>3.3340000000000001</v>
      </c>
      <c r="U73" s="32">
        <f>HLOOKUP(U$2,Models_Results!$B:$AP,$AC73,FALSE)</f>
        <v>3.9430000000000001</v>
      </c>
      <c r="V73" s="34">
        <f>HLOOKUP(V$2,Models_Results!$B:$AP,$AC73,FALSE)</f>
        <v>11.272</v>
      </c>
      <c r="W73" s="34">
        <f>HLOOKUP(W$2,Models_Results!$B:$AAS,$AC73,FALSE)</f>
        <v>5.548</v>
      </c>
      <c r="X73" s="32">
        <f>HLOOKUP(X$2,Models_Results!$B:$AP,$AC73,FALSE)</f>
        <v>8.1039999999999992</v>
      </c>
      <c r="Y73" s="32">
        <f>HLOOKUP(Y$2,Models_Results!$B:$AAS,$AC73,FALSE)</f>
        <v>4.8650000000000002</v>
      </c>
      <c r="Z73" s="32">
        <f>HLOOKUP(Z$2,Models_Results!$B:$AAS,$AC73,FALSE)</f>
        <v>6.4530000000000003</v>
      </c>
      <c r="AA73" s="32">
        <f>HLOOKUP(AA$2,Models_Results!$B:$AAS,$AC73,FALSE)</f>
        <v>3.64</v>
      </c>
      <c r="AC73">
        <v>70</v>
      </c>
      <c r="AI73" s="32">
        <v>3.9427434430480899</v>
      </c>
      <c r="AJ73" s="32">
        <v>3.3343427292423198</v>
      </c>
      <c r="AL73">
        <v>1.7996096042329801</v>
      </c>
      <c r="AM73">
        <v>1.3732987236133301</v>
      </c>
      <c r="AN73">
        <v>2.6374298236075302</v>
      </c>
      <c r="AO73">
        <v>7.3556641689805602</v>
      </c>
      <c r="AP73">
        <v>3.3343427292423198</v>
      </c>
    </row>
    <row r="74" spans="1:42" x14ac:dyDescent="0.2">
      <c r="A74">
        <f t="shared" si="0"/>
        <v>2042.25</v>
      </c>
      <c r="C74">
        <f>HLOOKUP(C$2,Models_Results!$B:$AP,$AC74,FALSE)</f>
        <v>1.3839999999999999</v>
      </c>
      <c r="D74">
        <f>HLOOKUP(D$2,Models_Results!$B:$AP,$AC74,FALSE)</f>
        <v>1.8480000000000001</v>
      </c>
      <c r="E74">
        <f>HLOOKUP(E$2,Models_Results!$B:$AP,$AC74,FALSE)</f>
        <v>2.6619999999999999</v>
      </c>
      <c r="F74">
        <f>HLOOKUP(F$2,Models_Results!$B:$AP,$AC74,FALSE)</f>
        <v>2.0499999999999998</v>
      </c>
      <c r="G74">
        <f>HLOOKUP(G$2,Models_Results!$B:$AP,$AC74,FALSE)</f>
        <v>1.9790000000000001</v>
      </c>
      <c r="H74">
        <f>HLOOKUP(H$2,Models_Results!$B:$AP,$AC74,FALSE)</f>
        <v>3.0670000000000002</v>
      </c>
      <c r="I74">
        <f>HLOOKUP(I$2,Models_Results!$B:$AP,$AC74,FALSE)</f>
        <v>2.6259999999999999</v>
      </c>
      <c r="J74">
        <f>HLOOKUP(J$2,Models_Results!$B:$AP,$AC74,FALSE)</f>
        <v>3.911</v>
      </c>
      <c r="K74">
        <f>HLOOKUP(K$2,Models_Results!$B:$AP,$AC74,FALSE)</f>
        <v>1.288</v>
      </c>
      <c r="N74" s="32">
        <f>HLOOKUP(N$2,Models_Results!$B:$AP,$AC74,FALSE)</f>
        <v>3.351</v>
      </c>
      <c r="O74" s="32">
        <f>HLOOKUP(O$2,Models_Results!$B:$AP,$AC74,FALSE)</f>
        <v>4.0140000000000002</v>
      </c>
      <c r="P74" s="34">
        <f>HLOOKUP(P$2,Models_Results!$B:$AP,$AC74,FALSE)</f>
        <v>10.250999999999999</v>
      </c>
      <c r="Q74" s="34">
        <f>HLOOKUP(Q$2,Models_Results!$B:$AAS,$AC74,FALSE)</f>
        <v>5.46</v>
      </c>
      <c r="R74" s="32">
        <f>HLOOKUP(R$2,Models_Results!$B:$AP,$AC74,FALSE)</f>
        <v>7.47</v>
      </c>
      <c r="S74" s="32">
        <f>HLOOKUP(S$2,Models_Results!$B:$AP,$AC74,FALSE)</f>
        <v>4.8390000000000004</v>
      </c>
      <c r="T74" s="32">
        <f>HLOOKUP(T$2,Models_Results!$B:$AP,$AC74,FALSE)</f>
        <v>3.351</v>
      </c>
      <c r="U74" s="32">
        <f>HLOOKUP(U$2,Models_Results!$B:$AP,$AC74,FALSE)</f>
        <v>4.0140000000000002</v>
      </c>
      <c r="V74" s="34">
        <f>HLOOKUP(V$2,Models_Results!$B:$AP,$AC74,FALSE)</f>
        <v>11.444000000000001</v>
      </c>
      <c r="W74" s="34">
        <f>HLOOKUP(W$2,Models_Results!$B:$AAS,$AC74,FALSE)</f>
        <v>5.7009999999999996</v>
      </c>
      <c r="X74" s="32">
        <f>HLOOKUP(X$2,Models_Results!$B:$AP,$AC74,FALSE)</f>
        <v>8.234</v>
      </c>
      <c r="Y74" s="32">
        <f>HLOOKUP(Y$2,Models_Results!$B:$AAS,$AC74,FALSE)</f>
        <v>4.9809999999999999</v>
      </c>
      <c r="Z74" s="32">
        <f>HLOOKUP(Z$2,Models_Results!$B:$AAS,$AC74,FALSE)</f>
        <v>6.5940000000000003</v>
      </c>
      <c r="AA74" s="32">
        <f>HLOOKUP(AA$2,Models_Results!$B:$AAS,$AC74,FALSE)</f>
        <v>3.738</v>
      </c>
      <c r="AC74">
        <v>71</v>
      </c>
      <c r="AI74" s="32">
        <v>4.0140840046078097</v>
      </c>
      <c r="AJ74" s="32">
        <v>3.3506843510864299</v>
      </c>
      <c r="AL74">
        <v>1.8476357623516699</v>
      </c>
      <c r="AM74">
        <v>1.3843337079778</v>
      </c>
      <c r="AN74">
        <v>2.6615019999557399</v>
      </c>
      <c r="AO74">
        <v>7.4699502331540799</v>
      </c>
      <c r="AP74">
        <v>3.3506843510864299</v>
      </c>
    </row>
    <row r="75" spans="1:42" x14ac:dyDescent="0.2">
      <c r="A75">
        <f t="shared" ref="A75:A105" si="1">A74+0.25</f>
        <v>2042.5</v>
      </c>
      <c r="C75">
        <f>HLOOKUP(C$2,Models_Results!$B:$AP,$AC75,FALSE)</f>
        <v>1.395</v>
      </c>
      <c r="D75">
        <f>HLOOKUP(D$2,Models_Results!$B:$AP,$AC75,FALSE)</f>
        <v>1.895</v>
      </c>
      <c r="E75">
        <f>HLOOKUP(E$2,Models_Results!$B:$AP,$AC75,FALSE)</f>
        <v>2.6850000000000001</v>
      </c>
      <c r="F75">
        <f>HLOOKUP(F$2,Models_Results!$B:$AP,$AC75,FALSE)</f>
        <v>2.0819999999999999</v>
      </c>
      <c r="G75">
        <f>HLOOKUP(G$2,Models_Results!$B:$AP,$AC75,FALSE)</f>
        <v>2.0390000000000001</v>
      </c>
      <c r="H75">
        <f>HLOOKUP(H$2,Models_Results!$B:$AP,$AC75,FALSE)</f>
        <v>3.105</v>
      </c>
      <c r="I75">
        <f>HLOOKUP(I$2,Models_Results!$B:$AP,$AC75,FALSE)</f>
        <v>2.6669999999999998</v>
      </c>
      <c r="J75">
        <f>HLOOKUP(J$2,Models_Results!$B:$AP,$AC75,FALSE)</f>
        <v>3.984</v>
      </c>
      <c r="K75">
        <f>HLOOKUP(K$2,Models_Results!$B:$AP,$AC75,FALSE)</f>
        <v>1.2829999999999999</v>
      </c>
      <c r="N75" s="32">
        <f>HLOOKUP(N$2,Models_Results!$B:$AP,$AC75,FALSE)</f>
        <v>3.367</v>
      </c>
      <c r="O75" s="32">
        <f>HLOOKUP(O$2,Models_Results!$B:$AP,$AC75,FALSE)</f>
        <v>4.0839999999999996</v>
      </c>
      <c r="P75" s="34">
        <f>HLOOKUP(P$2,Models_Results!$B:$AP,$AC75,FALSE)</f>
        <v>10.398</v>
      </c>
      <c r="Q75" s="34">
        <f>HLOOKUP(Q$2,Models_Results!$B:$AAS,$AC75,FALSE)</f>
        <v>5.6020000000000003</v>
      </c>
      <c r="R75" s="32">
        <f>HLOOKUP(R$2,Models_Results!$B:$AP,$AC75,FALSE)</f>
        <v>7.5839999999999996</v>
      </c>
      <c r="S75" s="32">
        <f>HLOOKUP(S$2,Models_Results!$B:$AP,$AC75,FALSE)</f>
        <v>4.9489999999999998</v>
      </c>
      <c r="T75" s="32">
        <f>HLOOKUP(T$2,Models_Results!$B:$AP,$AC75,FALSE)</f>
        <v>3.367</v>
      </c>
      <c r="U75" s="32">
        <f>HLOOKUP(U$2,Models_Results!$B:$AP,$AC75,FALSE)</f>
        <v>4.0839999999999996</v>
      </c>
      <c r="V75" s="34">
        <f>HLOOKUP(V$2,Models_Results!$B:$AP,$AC75,FALSE)</f>
        <v>11.611000000000001</v>
      </c>
      <c r="W75" s="34">
        <f>HLOOKUP(W$2,Models_Results!$B:$AAS,$AC75,FALSE)</f>
        <v>5.8550000000000004</v>
      </c>
      <c r="X75" s="32">
        <f>HLOOKUP(X$2,Models_Results!$B:$AP,$AC75,FALSE)</f>
        <v>8.3650000000000002</v>
      </c>
      <c r="Y75" s="32">
        <f>HLOOKUP(Y$2,Models_Results!$B:$AAS,$AC75,FALSE)</f>
        <v>5.0970000000000004</v>
      </c>
      <c r="Z75" s="32">
        <f>HLOOKUP(Z$2,Models_Results!$B:$AAS,$AC75,FALSE)</f>
        <v>6.734</v>
      </c>
      <c r="AA75" s="32">
        <f>HLOOKUP(AA$2,Models_Results!$B:$AAS,$AC75,FALSE)</f>
        <v>3.8359999999999999</v>
      </c>
      <c r="AC75">
        <v>72</v>
      </c>
      <c r="AI75" s="32">
        <v>4.0843148077273304</v>
      </c>
      <c r="AJ75" s="32">
        <v>3.3665104470481402</v>
      </c>
      <c r="AL75">
        <v>1.89538634917038</v>
      </c>
      <c r="AM75">
        <v>1.3951621240418799</v>
      </c>
      <c r="AN75">
        <v>2.6850475585688498</v>
      </c>
      <c r="AO75">
        <v>7.5839676156360998</v>
      </c>
      <c r="AP75">
        <v>3.3665104470481402</v>
      </c>
    </row>
    <row r="76" spans="1:42" x14ac:dyDescent="0.2">
      <c r="A76">
        <f t="shared" si="1"/>
        <v>2042.75</v>
      </c>
      <c r="C76">
        <f>HLOOKUP(C$2,Models_Results!$B:$AP,$AC76,FALSE)</f>
        <v>1.4059999999999999</v>
      </c>
      <c r="D76">
        <f>HLOOKUP(D$2,Models_Results!$B:$AP,$AC76,FALSE)</f>
        <v>1.9430000000000001</v>
      </c>
      <c r="E76">
        <f>HLOOKUP(E$2,Models_Results!$B:$AP,$AC76,FALSE)</f>
        <v>2.7080000000000002</v>
      </c>
      <c r="F76">
        <f>HLOOKUP(F$2,Models_Results!$B:$AP,$AC76,FALSE)</f>
        <v>2.113</v>
      </c>
      <c r="G76">
        <f>HLOOKUP(G$2,Models_Results!$B:$AP,$AC76,FALSE)</f>
        <v>2.1</v>
      </c>
      <c r="H76">
        <f>HLOOKUP(H$2,Models_Results!$B:$AP,$AC76,FALSE)</f>
        <v>3.1429999999999998</v>
      </c>
      <c r="I76">
        <f>HLOOKUP(I$2,Models_Results!$B:$AP,$AC76,FALSE)</f>
        <v>2.7069999999999999</v>
      </c>
      <c r="J76">
        <f>HLOOKUP(J$2,Models_Results!$B:$AP,$AC76,FALSE)</f>
        <v>4.056</v>
      </c>
      <c r="K76">
        <f>HLOOKUP(K$2,Models_Results!$B:$AP,$AC76,FALSE)</f>
        <v>1.2789999999999999</v>
      </c>
      <c r="N76" s="32">
        <f>HLOOKUP(N$2,Models_Results!$B:$AP,$AC76,FALSE)</f>
        <v>3.3820000000000001</v>
      </c>
      <c r="O76" s="32">
        <f>HLOOKUP(O$2,Models_Results!$B:$AP,$AC76,FALSE)</f>
        <v>4.1529999999999996</v>
      </c>
      <c r="P76" s="34">
        <f>HLOOKUP(P$2,Models_Results!$B:$AP,$AC76,FALSE)</f>
        <v>10.54</v>
      </c>
      <c r="Q76" s="34">
        <f>HLOOKUP(Q$2,Models_Results!$B:$AAS,$AC76,FALSE)</f>
        <v>5.7450000000000001</v>
      </c>
      <c r="R76" s="32">
        <f>HLOOKUP(R$2,Models_Results!$B:$AP,$AC76,FALSE)</f>
        <v>7.6980000000000004</v>
      </c>
      <c r="S76" s="32">
        <f>HLOOKUP(S$2,Models_Results!$B:$AP,$AC76,FALSE)</f>
        <v>5.0579999999999998</v>
      </c>
      <c r="T76" s="32">
        <f>HLOOKUP(T$2,Models_Results!$B:$AP,$AC76,FALSE)</f>
        <v>3.3820000000000001</v>
      </c>
      <c r="U76" s="32">
        <f>HLOOKUP(U$2,Models_Results!$B:$AP,$AC76,FALSE)</f>
        <v>4.1529999999999996</v>
      </c>
      <c r="V76" s="34">
        <f>HLOOKUP(V$2,Models_Results!$B:$AP,$AC76,FALSE)</f>
        <v>11.772</v>
      </c>
      <c r="W76" s="34">
        <f>HLOOKUP(W$2,Models_Results!$B:$AAS,$AC76,FALSE)</f>
        <v>6.008</v>
      </c>
      <c r="X76" s="32">
        <f>HLOOKUP(X$2,Models_Results!$B:$AP,$AC76,FALSE)</f>
        <v>8.4949999999999992</v>
      </c>
      <c r="Y76" s="32">
        <f>HLOOKUP(Y$2,Models_Results!$B:$AAS,$AC76,FALSE)</f>
        <v>5.2130000000000001</v>
      </c>
      <c r="Z76" s="32">
        <f>HLOOKUP(Z$2,Models_Results!$B:$AAS,$AC76,FALSE)</f>
        <v>6.875</v>
      </c>
      <c r="AA76" s="32">
        <f>HLOOKUP(AA$2,Models_Results!$B:$AAS,$AC76,FALSE)</f>
        <v>3.9340000000000002</v>
      </c>
      <c r="AC76">
        <v>73</v>
      </c>
      <c r="AI76" s="32">
        <v>4.1534338115803804</v>
      </c>
      <c r="AJ76" s="32">
        <v>3.3818370063035399</v>
      </c>
      <c r="AL76">
        <v>1.9428487853257299</v>
      </c>
      <c r="AM76">
        <v>1.4057877850373901</v>
      </c>
      <c r="AN76">
        <v>2.7080778851130498</v>
      </c>
      <c r="AO76">
        <v>7.6977228481043101</v>
      </c>
      <c r="AP76">
        <v>3.3818370063035399</v>
      </c>
    </row>
    <row r="77" spans="1:42" x14ac:dyDescent="0.2">
      <c r="A77">
        <f t="shared" si="1"/>
        <v>2043</v>
      </c>
      <c r="C77">
        <f>HLOOKUP(C$2,Models_Results!$B:$AP,$AC77,FALSE)</f>
        <v>1.4159999999999999</v>
      </c>
      <c r="D77">
        <f>HLOOKUP(D$2,Models_Results!$B:$AP,$AC77,FALSE)</f>
        <v>1.99</v>
      </c>
      <c r="E77">
        <f>HLOOKUP(E$2,Models_Results!$B:$AP,$AC77,FALSE)</f>
        <v>2.7309999999999999</v>
      </c>
      <c r="F77">
        <f>HLOOKUP(F$2,Models_Results!$B:$AP,$AC77,FALSE)</f>
        <v>2.1440000000000001</v>
      </c>
      <c r="G77">
        <f>HLOOKUP(G$2,Models_Results!$B:$AP,$AC77,FALSE)</f>
        <v>2.16</v>
      </c>
      <c r="H77">
        <f>HLOOKUP(H$2,Models_Results!$B:$AP,$AC77,FALSE)</f>
        <v>3.181</v>
      </c>
      <c r="I77">
        <f>HLOOKUP(I$2,Models_Results!$B:$AP,$AC77,FALSE)</f>
        <v>2.7469999999999999</v>
      </c>
      <c r="J77">
        <f>HLOOKUP(J$2,Models_Results!$B:$AP,$AC77,FALSE)</f>
        <v>4.1269999999999998</v>
      </c>
      <c r="K77">
        <f>HLOOKUP(K$2,Models_Results!$B:$AP,$AC77,FALSE)</f>
        <v>1.274</v>
      </c>
      <c r="N77" s="32">
        <f>HLOOKUP(N$2,Models_Results!$B:$AP,$AC77,FALSE)</f>
        <v>3.3969999999999998</v>
      </c>
      <c r="O77" s="32">
        <f>HLOOKUP(O$2,Models_Results!$B:$AP,$AC77,FALSE)</f>
        <v>4.2210000000000001</v>
      </c>
      <c r="P77" s="34">
        <f>HLOOKUP(P$2,Models_Results!$B:$AP,$AC77,FALSE)</f>
        <v>10.678000000000001</v>
      </c>
      <c r="Q77" s="34">
        <f>HLOOKUP(Q$2,Models_Results!$B:$AAS,$AC77,FALSE)</f>
        <v>5.8869999999999996</v>
      </c>
      <c r="R77" s="32">
        <f>HLOOKUP(R$2,Models_Results!$B:$AP,$AC77,FALSE)</f>
        <v>7.8109999999999999</v>
      </c>
      <c r="S77" s="32">
        <f>HLOOKUP(S$2,Models_Results!$B:$AP,$AC77,FALSE)</f>
        <v>5.1660000000000004</v>
      </c>
      <c r="T77" s="32">
        <f>HLOOKUP(T$2,Models_Results!$B:$AP,$AC77,FALSE)</f>
        <v>3.3969999999999998</v>
      </c>
      <c r="U77" s="32">
        <f>HLOOKUP(U$2,Models_Results!$B:$AP,$AC77,FALSE)</f>
        <v>4.2210000000000001</v>
      </c>
      <c r="V77" s="34">
        <f>HLOOKUP(V$2,Models_Results!$B:$AP,$AC77,FALSE)</f>
        <v>11.929</v>
      </c>
      <c r="W77" s="34">
        <f>HLOOKUP(W$2,Models_Results!$B:$AAS,$AC77,FALSE)</f>
        <v>6.1619999999999999</v>
      </c>
      <c r="X77" s="32">
        <f>HLOOKUP(X$2,Models_Results!$B:$AP,$AC77,FALSE)</f>
        <v>8.6240000000000006</v>
      </c>
      <c r="Y77" s="32">
        <f>HLOOKUP(Y$2,Models_Results!$B:$AAS,$AC77,FALSE)</f>
        <v>5.3280000000000003</v>
      </c>
      <c r="Z77" s="32">
        <f>HLOOKUP(Z$2,Models_Results!$B:$AAS,$AC77,FALSE)</f>
        <v>7.0149999999999997</v>
      </c>
      <c r="AA77" s="32">
        <f>HLOOKUP(AA$2,Models_Results!$B:$AAS,$AC77,FALSE)</f>
        <v>4.032</v>
      </c>
      <c r="AC77">
        <v>74</v>
      </c>
      <c r="AI77" s="32">
        <v>4.2214402487917804</v>
      </c>
      <c r="AJ77" s="32">
        <v>3.3966795387784998</v>
      </c>
      <c r="AL77">
        <v>1.99001122415818</v>
      </c>
      <c r="AM77">
        <v>1.41621442265001</v>
      </c>
      <c r="AN77">
        <v>2.7306041056308099</v>
      </c>
      <c r="AO77">
        <v>7.8112231568588104</v>
      </c>
      <c r="AP77">
        <v>3.3966795387784998</v>
      </c>
    </row>
    <row r="78" spans="1:42" x14ac:dyDescent="0.2">
      <c r="A78">
        <f t="shared" si="1"/>
        <v>2043.25</v>
      </c>
      <c r="C78">
        <f>HLOOKUP(C$2,Models_Results!$B:$AP,$AC78,FALSE)</f>
        <v>1.4259999999999999</v>
      </c>
      <c r="D78">
        <f>HLOOKUP(D$2,Models_Results!$B:$AP,$AC78,FALSE)</f>
        <v>2.0369999999999999</v>
      </c>
      <c r="E78">
        <f>HLOOKUP(E$2,Models_Results!$B:$AP,$AC78,FALSE)</f>
        <v>2.7530000000000001</v>
      </c>
      <c r="F78">
        <f>HLOOKUP(F$2,Models_Results!$B:$AP,$AC78,FALSE)</f>
        <v>2.1760000000000002</v>
      </c>
      <c r="G78">
        <f>HLOOKUP(G$2,Models_Results!$B:$AP,$AC78,FALSE)</f>
        <v>2.2210000000000001</v>
      </c>
      <c r="H78">
        <f>HLOOKUP(H$2,Models_Results!$B:$AP,$AC78,FALSE)</f>
        <v>3.2189999999999999</v>
      </c>
      <c r="I78">
        <f>HLOOKUP(I$2,Models_Results!$B:$AP,$AC78,FALSE)</f>
        <v>2.7869999999999999</v>
      </c>
      <c r="J78">
        <f>HLOOKUP(J$2,Models_Results!$B:$AP,$AC78,FALSE)</f>
        <v>4.1959999999999997</v>
      </c>
      <c r="K78">
        <f>HLOOKUP(K$2,Models_Results!$B:$AP,$AC78,FALSE)</f>
        <v>1.2709999999999999</v>
      </c>
      <c r="N78" s="32">
        <f>HLOOKUP(N$2,Models_Results!$B:$AP,$AC78,FALSE)</f>
        <v>3.411</v>
      </c>
      <c r="O78" s="32">
        <f>HLOOKUP(O$2,Models_Results!$B:$AP,$AC78,FALSE)</f>
        <v>4.2880000000000003</v>
      </c>
      <c r="P78" s="34">
        <f>HLOOKUP(P$2,Models_Results!$B:$AP,$AC78,FALSE)</f>
        <v>10.811</v>
      </c>
      <c r="Q78" s="34">
        <f>HLOOKUP(Q$2,Models_Results!$B:$AAS,$AC78,FALSE)</f>
        <v>6.0289999999999999</v>
      </c>
      <c r="R78" s="32">
        <f>HLOOKUP(R$2,Models_Results!$B:$AP,$AC78,FALSE)</f>
        <v>7.9240000000000004</v>
      </c>
      <c r="S78" s="32">
        <f>HLOOKUP(S$2,Models_Results!$B:$AP,$AC78,FALSE)</f>
        <v>5.274</v>
      </c>
      <c r="T78" s="32">
        <f>HLOOKUP(T$2,Models_Results!$B:$AP,$AC78,FALSE)</f>
        <v>3.411</v>
      </c>
      <c r="U78" s="32">
        <f>HLOOKUP(U$2,Models_Results!$B:$AP,$AC78,FALSE)</f>
        <v>4.2880000000000003</v>
      </c>
      <c r="V78" s="34">
        <f>HLOOKUP(V$2,Models_Results!$B:$AP,$AC78,FALSE)</f>
        <v>12.08</v>
      </c>
      <c r="W78" s="34">
        <f>HLOOKUP(W$2,Models_Results!$B:$AAS,$AC78,FALSE)</f>
        <v>6.3150000000000004</v>
      </c>
      <c r="X78" s="32">
        <f>HLOOKUP(X$2,Models_Results!$B:$AP,$AC78,FALSE)</f>
        <v>8.7530000000000001</v>
      </c>
      <c r="Y78" s="32">
        <f>HLOOKUP(Y$2,Models_Results!$B:$AAS,$AC78,FALSE)</f>
        <v>5.4420000000000002</v>
      </c>
      <c r="Z78" s="32">
        <f>HLOOKUP(Z$2,Models_Results!$B:$AAS,$AC78,FALSE)</f>
        <v>7.1539999999999999</v>
      </c>
      <c r="AA78" s="32">
        <f>HLOOKUP(AA$2,Models_Results!$B:$AAS,$AC78,FALSE)</f>
        <v>4.13</v>
      </c>
      <c r="AC78">
        <v>75</v>
      </c>
      <c r="AI78" s="32">
        <v>4.28833454330025</v>
      </c>
      <c r="AJ78" s="32">
        <v>3.41105308851763</v>
      </c>
      <c r="AL78">
        <v>2.0368625194994201</v>
      </c>
      <c r="AM78">
        <v>1.4264456899779001</v>
      </c>
      <c r="AN78">
        <v>2.7526370945208898</v>
      </c>
      <c r="AO78">
        <v>7.9244765168431002</v>
      </c>
      <c r="AP78">
        <v>3.41105308851763</v>
      </c>
    </row>
    <row r="79" spans="1:42" x14ac:dyDescent="0.2">
      <c r="A79">
        <f t="shared" si="1"/>
        <v>2043.5</v>
      </c>
      <c r="C79">
        <f>HLOOKUP(C$2,Models_Results!$B:$AP,$AC79,FALSE)</f>
        <v>1.4359999999999999</v>
      </c>
      <c r="D79">
        <f>HLOOKUP(D$2,Models_Results!$B:$AP,$AC79,FALSE)</f>
        <v>2.0830000000000002</v>
      </c>
      <c r="E79">
        <f>HLOOKUP(E$2,Models_Results!$B:$AP,$AC79,FALSE)</f>
        <v>2.774</v>
      </c>
      <c r="F79">
        <f>HLOOKUP(F$2,Models_Results!$B:$AP,$AC79,FALSE)</f>
        <v>2.2069999999999999</v>
      </c>
      <c r="G79">
        <f>HLOOKUP(G$2,Models_Results!$B:$AP,$AC79,FALSE)</f>
        <v>2.2810000000000001</v>
      </c>
      <c r="H79">
        <f>HLOOKUP(H$2,Models_Results!$B:$AP,$AC79,FALSE)</f>
        <v>3.2559999999999998</v>
      </c>
      <c r="I79">
        <f>HLOOKUP(I$2,Models_Results!$B:$AP,$AC79,FALSE)</f>
        <v>2.8260000000000001</v>
      </c>
      <c r="J79">
        <f>HLOOKUP(J$2,Models_Results!$B:$AP,$AC79,FALSE)</f>
        <v>4.2629999999999999</v>
      </c>
      <c r="K79">
        <f>HLOOKUP(K$2,Models_Results!$B:$AP,$AC79,FALSE)</f>
        <v>1.2669999999999999</v>
      </c>
      <c r="N79" s="32">
        <f>HLOOKUP(N$2,Models_Results!$B:$AP,$AC79,FALSE)</f>
        <v>3.4249999999999998</v>
      </c>
      <c r="O79" s="32">
        <f>HLOOKUP(O$2,Models_Results!$B:$AP,$AC79,FALSE)</f>
        <v>4.3540000000000001</v>
      </c>
      <c r="P79" s="34">
        <f>HLOOKUP(P$2,Models_Results!$B:$AP,$AC79,FALSE)</f>
        <v>10.94</v>
      </c>
      <c r="Q79" s="34">
        <f>HLOOKUP(Q$2,Models_Results!$B:$AAS,$AC79,FALSE)</f>
        <v>6.1710000000000003</v>
      </c>
      <c r="R79" s="32">
        <f>HLOOKUP(R$2,Models_Results!$B:$AP,$AC79,FALSE)</f>
        <v>8.0370000000000008</v>
      </c>
      <c r="S79" s="32">
        <f>HLOOKUP(S$2,Models_Results!$B:$AP,$AC79,FALSE)</f>
        <v>5.3819999999999997</v>
      </c>
      <c r="T79" s="32">
        <f>HLOOKUP(T$2,Models_Results!$B:$AP,$AC79,FALSE)</f>
        <v>3.4249999999999998</v>
      </c>
      <c r="U79" s="32">
        <f>HLOOKUP(U$2,Models_Results!$B:$AP,$AC79,FALSE)</f>
        <v>4.3540000000000001</v>
      </c>
      <c r="V79" s="34">
        <f>HLOOKUP(V$2,Models_Results!$B:$AP,$AC79,FALSE)</f>
        <v>12.226000000000001</v>
      </c>
      <c r="W79" s="34">
        <f>HLOOKUP(W$2,Models_Results!$B:$AAS,$AC79,FALSE)</f>
        <v>6.468</v>
      </c>
      <c r="X79" s="32">
        <f>HLOOKUP(X$2,Models_Results!$B:$AP,$AC79,FALSE)</f>
        <v>8.8829999999999991</v>
      </c>
      <c r="Y79" s="32">
        <f>HLOOKUP(Y$2,Models_Results!$B:$AAS,$AC79,FALSE)</f>
        <v>5.5570000000000004</v>
      </c>
      <c r="Z79" s="32">
        <f>HLOOKUP(Z$2,Models_Results!$B:$AAS,$AC79,FALSE)</f>
        <v>7.2939999999999996</v>
      </c>
      <c r="AA79" s="32">
        <f>HLOOKUP(AA$2,Models_Results!$B:$AAS,$AC79,FALSE)</f>
        <v>4.2290000000000001</v>
      </c>
      <c r="AC79">
        <v>76</v>
      </c>
      <c r="AI79" s="32">
        <v>4.3541182326470302</v>
      </c>
      <c r="AJ79" s="32">
        <v>3.4249722467356398</v>
      </c>
      <c r="AL79">
        <v>2.08339219510091</v>
      </c>
      <c r="AM79">
        <v>1.4364851643071299</v>
      </c>
      <c r="AN79">
        <v>2.7741874821018202</v>
      </c>
      <c r="AO79">
        <v>8.0374917164077999</v>
      </c>
      <c r="AP79">
        <v>3.4249722467356398</v>
      </c>
    </row>
    <row r="80" spans="1:42" x14ac:dyDescent="0.2">
      <c r="A80">
        <f t="shared" si="1"/>
        <v>2043.75</v>
      </c>
      <c r="C80">
        <f>HLOOKUP(C$2,Models_Results!$B:$AP,$AC80,FALSE)</f>
        <v>1.446</v>
      </c>
      <c r="D80">
        <f>HLOOKUP(D$2,Models_Results!$B:$AP,$AC80,FALSE)</f>
        <v>2.13</v>
      </c>
      <c r="E80">
        <f>HLOOKUP(E$2,Models_Results!$B:$AP,$AC80,FALSE)</f>
        <v>2.7949999999999999</v>
      </c>
      <c r="F80">
        <f>HLOOKUP(F$2,Models_Results!$B:$AP,$AC80,FALSE)</f>
        <v>2.238</v>
      </c>
      <c r="G80">
        <f>HLOOKUP(G$2,Models_Results!$B:$AP,$AC80,FALSE)</f>
        <v>2.3410000000000002</v>
      </c>
      <c r="H80">
        <f>HLOOKUP(H$2,Models_Results!$B:$AP,$AC80,FALSE)</f>
        <v>3.2919999999999998</v>
      </c>
      <c r="I80">
        <f>HLOOKUP(I$2,Models_Results!$B:$AP,$AC80,FALSE)</f>
        <v>2.8639999999999999</v>
      </c>
      <c r="J80">
        <f>HLOOKUP(J$2,Models_Results!$B:$AP,$AC80,FALSE)</f>
        <v>4.33</v>
      </c>
      <c r="K80">
        <f>HLOOKUP(K$2,Models_Results!$B:$AP,$AC80,FALSE)</f>
        <v>1.2649999999999999</v>
      </c>
      <c r="N80" s="32">
        <f>HLOOKUP(N$2,Models_Results!$B:$AP,$AC80,FALSE)</f>
        <v>3.4380000000000002</v>
      </c>
      <c r="O80" s="32">
        <f>HLOOKUP(O$2,Models_Results!$B:$AP,$AC80,FALSE)</f>
        <v>4.4189999999999996</v>
      </c>
      <c r="P80" s="34">
        <f>HLOOKUP(P$2,Models_Results!$B:$AP,$AC80,FALSE)</f>
        <v>11.065</v>
      </c>
      <c r="Q80" s="34">
        <f>HLOOKUP(Q$2,Models_Results!$B:$AAS,$AC80,FALSE)</f>
        <v>6.3120000000000003</v>
      </c>
      <c r="R80" s="32">
        <f>HLOOKUP(R$2,Models_Results!$B:$AP,$AC80,FALSE)</f>
        <v>8.15</v>
      </c>
      <c r="S80" s="32">
        <f>HLOOKUP(S$2,Models_Results!$B:$AP,$AC80,FALSE)</f>
        <v>5.4889999999999999</v>
      </c>
      <c r="T80" s="32">
        <f>HLOOKUP(T$2,Models_Results!$B:$AP,$AC80,FALSE)</f>
        <v>3.4380000000000002</v>
      </c>
      <c r="U80" s="32">
        <f>HLOOKUP(U$2,Models_Results!$B:$AP,$AC80,FALSE)</f>
        <v>4.4189999999999996</v>
      </c>
      <c r="V80" s="34">
        <f>HLOOKUP(V$2,Models_Results!$B:$AP,$AC80,FALSE)</f>
        <v>12.368</v>
      </c>
      <c r="W80" s="34">
        <f>HLOOKUP(W$2,Models_Results!$B:$AAS,$AC80,FALSE)</f>
        <v>6.62</v>
      </c>
      <c r="X80" s="32">
        <f>HLOOKUP(X$2,Models_Results!$B:$AP,$AC80,FALSE)</f>
        <v>9.0109999999999992</v>
      </c>
      <c r="Y80" s="32">
        <f>HLOOKUP(Y$2,Models_Results!$B:$AAS,$AC80,FALSE)</f>
        <v>5.67</v>
      </c>
      <c r="Z80" s="32">
        <f>HLOOKUP(Z$2,Models_Results!$B:$AAS,$AC80,FALSE)</f>
        <v>7.4329999999999998</v>
      </c>
      <c r="AA80" s="32">
        <f>HLOOKUP(AA$2,Models_Results!$B:$AAS,$AC80,FALSE)</f>
        <v>4.327</v>
      </c>
      <c r="AC80">
        <v>77</v>
      </c>
      <c r="AI80" s="32">
        <v>4.4187938944199701</v>
      </c>
      <c r="AJ80" s="32">
        <v>3.4384511645603699</v>
      </c>
      <c r="AL80">
        <v>2.1295904156158101</v>
      </c>
      <c r="AM80">
        <v>1.44633634971483</v>
      </c>
      <c r="AN80">
        <v>2.79526566177887</v>
      </c>
      <c r="AO80">
        <v>8.1502784349073991</v>
      </c>
      <c r="AP80">
        <v>3.4384511645603699</v>
      </c>
    </row>
    <row r="81" spans="1:42" x14ac:dyDescent="0.2">
      <c r="A81">
        <f t="shared" si="1"/>
        <v>2044</v>
      </c>
      <c r="C81">
        <f>HLOOKUP(C$2,Models_Results!$B:$AP,$AC81,FALSE)</f>
        <v>1.456</v>
      </c>
      <c r="D81">
        <f>HLOOKUP(D$2,Models_Results!$B:$AP,$AC81,FALSE)</f>
        <v>2.1749999999999998</v>
      </c>
      <c r="E81">
        <f>HLOOKUP(E$2,Models_Results!$B:$AP,$AC81,FALSE)</f>
        <v>2.8159999999999998</v>
      </c>
      <c r="F81">
        <f>HLOOKUP(F$2,Models_Results!$B:$AP,$AC81,FALSE)</f>
        <v>2.2690000000000001</v>
      </c>
      <c r="G81">
        <f>HLOOKUP(G$2,Models_Results!$B:$AP,$AC81,FALSE)</f>
        <v>2.4020000000000001</v>
      </c>
      <c r="H81">
        <f>HLOOKUP(H$2,Models_Results!$B:$AP,$AC81,FALSE)</f>
        <v>3.3290000000000002</v>
      </c>
      <c r="I81">
        <f>HLOOKUP(I$2,Models_Results!$B:$AP,$AC81,FALSE)</f>
        <v>2.903</v>
      </c>
      <c r="J81">
        <f>HLOOKUP(J$2,Models_Results!$B:$AP,$AC81,FALSE)</f>
        <v>4.3940000000000001</v>
      </c>
      <c r="K81">
        <f>HLOOKUP(K$2,Models_Results!$B:$AP,$AC81,FALSE)</f>
        <v>1.262</v>
      </c>
      <c r="N81" s="32">
        <f>HLOOKUP(N$2,Models_Results!$B:$AP,$AC81,FALSE)</f>
        <v>3.452</v>
      </c>
      <c r="O81" s="32">
        <f>HLOOKUP(O$2,Models_Results!$B:$AP,$AC81,FALSE)</f>
        <v>4.4820000000000002</v>
      </c>
      <c r="P81" s="34">
        <f>HLOOKUP(P$2,Models_Results!$B:$AP,$AC81,FALSE)</f>
        <v>11.186999999999999</v>
      </c>
      <c r="Q81" s="34">
        <f>HLOOKUP(Q$2,Models_Results!$B:$AAS,$AC81,FALSE)</f>
        <v>6.452</v>
      </c>
      <c r="R81" s="32">
        <f>HLOOKUP(R$2,Models_Results!$B:$AP,$AC81,FALSE)</f>
        <v>8.2629999999999999</v>
      </c>
      <c r="S81" s="32">
        <f>HLOOKUP(S$2,Models_Results!$B:$AP,$AC81,FALSE)</f>
        <v>5.5949999999999998</v>
      </c>
      <c r="T81" s="32">
        <f>HLOOKUP(T$2,Models_Results!$B:$AP,$AC81,FALSE)</f>
        <v>3.452</v>
      </c>
      <c r="U81" s="32">
        <f>HLOOKUP(U$2,Models_Results!$B:$AP,$AC81,FALSE)</f>
        <v>4.4820000000000002</v>
      </c>
      <c r="V81" s="34">
        <f>HLOOKUP(V$2,Models_Results!$B:$AP,$AC81,FALSE)</f>
        <v>12.505000000000001</v>
      </c>
      <c r="W81" s="34">
        <f>HLOOKUP(W$2,Models_Results!$B:$AAS,$AC81,FALSE)</f>
        <v>6.7709999999999999</v>
      </c>
      <c r="X81" s="32">
        <f>HLOOKUP(X$2,Models_Results!$B:$AP,$AC81,FALSE)</f>
        <v>9.14</v>
      </c>
      <c r="Y81" s="32">
        <f>HLOOKUP(Y$2,Models_Results!$B:$AAS,$AC81,FALSE)</f>
        <v>5.7839999999999998</v>
      </c>
      <c r="Z81" s="32">
        <f>HLOOKUP(Z$2,Models_Results!$B:$AAS,$AC81,FALSE)</f>
        <v>7.5720000000000001</v>
      </c>
      <c r="AA81" s="32">
        <f>HLOOKUP(AA$2,Models_Results!$B:$AAS,$AC81,FALSE)</f>
        <v>4.4260000000000002</v>
      </c>
      <c r="AC81">
        <v>78</v>
      </c>
      <c r="AI81" s="32">
        <v>4.4823650766232097</v>
      </c>
      <c r="AJ81" s="32">
        <v>3.45150356546766</v>
      </c>
      <c r="AL81">
        <v>2.175447959035</v>
      </c>
      <c r="AM81">
        <v>1.45600267951757</v>
      </c>
      <c r="AN81">
        <v>2.8158817968529601</v>
      </c>
      <c r="AO81">
        <v>8.2628473356710401</v>
      </c>
      <c r="AP81">
        <v>3.45150356546766</v>
      </c>
    </row>
    <row r="82" spans="1:42" x14ac:dyDescent="0.2">
      <c r="A82">
        <f t="shared" si="1"/>
        <v>2044.25</v>
      </c>
      <c r="C82">
        <f>HLOOKUP(C$2,Models_Results!$B:$AP,$AC82,FALSE)</f>
        <v>1.4650000000000001</v>
      </c>
      <c r="D82">
        <f>HLOOKUP(D$2,Models_Results!$B:$AP,$AC82,FALSE)</f>
        <v>2.2210000000000001</v>
      </c>
      <c r="E82">
        <f>HLOOKUP(E$2,Models_Results!$B:$AP,$AC82,FALSE)</f>
        <v>2.8359999999999999</v>
      </c>
      <c r="F82">
        <f>HLOOKUP(F$2,Models_Results!$B:$AP,$AC82,FALSE)</f>
        <v>2.2999999999999998</v>
      </c>
      <c r="G82">
        <f>HLOOKUP(G$2,Models_Results!$B:$AP,$AC82,FALSE)</f>
        <v>2.4620000000000002</v>
      </c>
      <c r="H82">
        <f>HLOOKUP(H$2,Models_Results!$B:$AP,$AC82,FALSE)</f>
        <v>3.3650000000000002</v>
      </c>
      <c r="I82">
        <f>HLOOKUP(I$2,Models_Results!$B:$AP,$AC82,FALSE)</f>
        <v>2.9409999999999998</v>
      </c>
      <c r="J82">
        <f>HLOOKUP(J$2,Models_Results!$B:$AP,$AC82,FALSE)</f>
        <v>4.4580000000000002</v>
      </c>
      <c r="K82">
        <f>HLOOKUP(K$2,Models_Results!$B:$AP,$AC82,FALSE)</f>
        <v>1.26</v>
      </c>
      <c r="N82" s="32">
        <f>HLOOKUP(N$2,Models_Results!$B:$AP,$AC82,FALSE)</f>
        <v>3.464</v>
      </c>
      <c r="O82" s="32">
        <f>HLOOKUP(O$2,Models_Results!$B:$AP,$AC82,FALSE)</f>
        <v>4.5449999999999999</v>
      </c>
      <c r="P82" s="34">
        <f>HLOOKUP(P$2,Models_Results!$B:$AP,$AC82,FALSE)</f>
        <v>11.304</v>
      </c>
      <c r="Q82" s="34">
        <f>HLOOKUP(Q$2,Models_Results!$B:$AAS,$AC82,FALSE)</f>
        <v>6.5919999999999996</v>
      </c>
      <c r="R82" s="32">
        <f>HLOOKUP(R$2,Models_Results!$B:$AP,$AC82,FALSE)</f>
        <v>8.375</v>
      </c>
      <c r="S82" s="32">
        <f>HLOOKUP(S$2,Models_Results!$B:$AP,$AC82,FALSE)</f>
        <v>5.7009999999999996</v>
      </c>
      <c r="T82" s="32">
        <f>HLOOKUP(T$2,Models_Results!$B:$AP,$AC82,FALSE)</f>
        <v>3.464</v>
      </c>
      <c r="U82" s="32">
        <f>HLOOKUP(U$2,Models_Results!$B:$AP,$AC82,FALSE)</f>
        <v>4.5449999999999999</v>
      </c>
      <c r="V82" s="34">
        <f>HLOOKUP(V$2,Models_Results!$B:$AP,$AC82,FALSE)</f>
        <v>12.638</v>
      </c>
      <c r="W82" s="34">
        <f>HLOOKUP(W$2,Models_Results!$B:$AAS,$AC82,FALSE)</f>
        <v>6.9219999999999997</v>
      </c>
      <c r="X82" s="32">
        <f>HLOOKUP(X$2,Models_Results!$B:$AP,$AC82,FALSE)</f>
        <v>9.2680000000000007</v>
      </c>
      <c r="Y82" s="32">
        <f>HLOOKUP(Y$2,Models_Results!$B:$AAS,$AC82,FALSE)</f>
        <v>5.8970000000000002</v>
      </c>
      <c r="Z82" s="32">
        <f>HLOOKUP(Z$2,Models_Results!$B:$AAS,$AC82,FALSE)</f>
        <v>7.7110000000000003</v>
      </c>
      <c r="AA82" s="32">
        <f>HLOOKUP(AA$2,Models_Results!$B:$AAS,$AC82,FALSE)</f>
        <v>4.524</v>
      </c>
      <c r="AC82">
        <v>79</v>
      </c>
      <c r="AI82" s="32">
        <v>4.5448362317362196</v>
      </c>
      <c r="AJ82" s="32">
        <v>3.4641427574150798</v>
      </c>
      <c r="AL82">
        <v>2.2209561904964898</v>
      </c>
      <c r="AM82">
        <v>1.46548751857116</v>
      </c>
      <c r="AN82">
        <v>2.8360458269903299</v>
      </c>
      <c r="AO82">
        <v>8.3752101774424599</v>
      </c>
      <c r="AP82">
        <v>3.4641427574150798</v>
      </c>
    </row>
    <row r="83" spans="1:42" x14ac:dyDescent="0.2">
      <c r="A83">
        <f t="shared" si="1"/>
        <v>2044.5</v>
      </c>
      <c r="C83">
        <f>HLOOKUP(C$2,Models_Results!$B:$AP,$AC83,FALSE)</f>
        <v>1.4750000000000001</v>
      </c>
      <c r="D83">
        <f>HLOOKUP(D$2,Models_Results!$B:$AP,$AC83,FALSE)</f>
        <v>2.266</v>
      </c>
      <c r="E83">
        <f>HLOOKUP(E$2,Models_Results!$B:$AP,$AC83,FALSE)</f>
        <v>2.8559999999999999</v>
      </c>
      <c r="F83">
        <f>HLOOKUP(F$2,Models_Results!$B:$AP,$AC83,FALSE)</f>
        <v>2.331</v>
      </c>
      <c r="G83">
        <f>HLOOKUP(G$2,Models_Results!$B:$AP,$AC83,FALSE)</f>
        <v>2.5219999999999998</v>
      </c>
      <c r="H83">
        <f>HLOOKUP(H$2,Models_Results!$B:$AP,$AC83,FALSE)</f>
        <v>3.4</v>
      </c>
      <c r="I83">
        <f>HLOOKUP(I$2,Models_Results!$B:$AP,$AC83,FALSE)</f>
        <v>2.9780000000000002</v>
      </c>
      <c r="J83">
        <f>HLOOKUP(J$2,Models_Results!$B:$AP,$AC83,FALSE)</f>
        <v>4.5199999999999996</v>
      </c>
      <c r="K83">
        <f>HLOOKUP(K$2,Models_Results!$B:$AP,$AC83,FALSE)</f>
        <v>1.258</v>
      </c>
      <c r="N83" s="32">
        <f>HLOOKUP(N$2,Models_Results!$B:$AP,$AC83,FALSE)</f>
        <v>3.476</v>
      </c>
      <c r="O83" s="32">
        <f>HLOOKUP(O$2,Models_Results!$B:$AP,$AC83,FALSE)</f>
        <v>4.6059999999999999</v>
      </c>
      <c r="P83" s="34">
        <f>HLOOKUP(P$2,Models_Results!$B:$AP,$AC83,FALSE)</f>
        <v>11.417</v>
      </c>
      <c r="Q83" s="34">
        <f>HLOOKUP(Q$2,Models_Results!$B:$AAS,$AC83,FALSE)</f>
        <v>6.7309999999999999</v>
      </c>
      <c r="R83" s="32">
        <f>HLOOKUP(R$2,Models_Results!$B:$AP,$AC83,FALSE)</f>
        <v>8.4870000000000001</v>
      </c>
      <c r="S83" s="32">
        <f>HLOOKUP(S$2,Models_Results!$B:$AP,$AC83,FALSE)</f>
        <v>5.8070000000000004</v>
      </c>
      <c r="T83" s="32">
        <f>HLOOKUP(T$2,Models_Results!$B:$AP,$AC83,FALSE)</f>
        <v>3.476</v>
      </c>
      <c r="U83" s="32">
        <f>HLOOKUP(U$2,Models_Results!$B:$AP,$AC83,FALSE)</f>
        <v>4.6059999999999999</v>
      </c>
      <c r="V83" s="34">
        <f>HLOOKUP(V$2,Models_Results!$B:$AP,$AC83,FALSE)</f>
        <v>12.766999999999999</v>
      </c>
      <c r="W83" s="34">
        <f>HLOOKUP(W$2,Models_Results!$B:$AAS,$AC83,FALSE)</f>
        <v>7.0720000000000001</v>
      </c>
      <c r="X83" s="32">
        <f>HLOOKUP(X$2,Models_Results!$B:$AP,$AC83,FALSE)</f>
        <v>9.3960000000000008</v>
      </c>
      <c r="Y83" s="32">
        <f>HLOOKUP(Y$2,Models_Results!$B:$AAS,$AC83,FALSE)</f>
        <v>6.0090000000000003</v>
      </c>
      <c r="Z83" s="32">
        <f>HLOOKUP(Z$2,Models_Results!$B:$AAS,$AC83,FALSE)</f>
        <v>7.85</v>
      </c>
      <c r="AA83" s="32">
        <f>HLOOKUP(AA$2,Models_Results!$B:$AAS,$AC83,FALSE)</f>
        <v>4.6219999999999999</v>
      </c>
      <c r="AC83">
        <v>80</v>
      </c>
      <c r="AI83" s="32">
        <v>4.6062126542631097</v>
      </c>
      <c r="AJ83" s="32">
        <v>3.4763816446781202</v>
      </c>
      <c r="AL83">
        <v>2.2661070373821302</v>
      </c>
      <c r="AM83">
        <v>1.4747941654378001</v>
      </c>
      <c r="AN83">
        <v>2.8557674743784802</v>
      </c>
      <c r="AO83">
        <v>8.4873799480556205</v>
      </c>
      <c r="AP83">
        <v>3.4763816446781202</v>
      </c>
    </row>
    <row r="84" spans="1:42" x14ac:dyDescent="0.2">
      <c r="A84">
        <f t="shared" si="1"/>
        <v>2044.75</v>
      </c>
      <c r="C84">
        <f>HLOOKUP(C$2,Models_Results!$B:$AP,$AC84,FALSE)</f>
        <v>1.484</v>
      </c>
      <c r="D84">
        <f>HLOOKUP(D$2,Models_Results!$B:$AP,$AC84,FALSE)</f>
        <v>2.3109999999999999</v>
      </c>
      <c r="E84">
        <f>HLOOKUP(E$2,Models_Results!$B:$AP,$AC84,FALSE)</f>
        <v>2.875</v>
      </c>
      <c r="F84">
        <f>HLOOKUP(F$2,Models_Results!$B:$AP,$AC84,FALSE)</f>
        <v>2.3620000000000001</v>
      </c>
      <c r="G84">
        <f>HLOOKUP(G$2,Models_Results!$B:$AP,$AC84,FALSE)</f>
        <v>2.5819999999999999</v>
      </c>
      <c r="H84">
        <f>HLOOKUP(H$2,Models_Results!$B:$AP,$AC84,FALSE)</f>
        <v>3.4359999999999999</v>
      </c>
      <c r="I84">
        <f>HLOOKUP(I$2,Models_Results!$B:$AP,$AC84,FALSE)</f>
        <v>3.0150000000000001</v>
      </c>
      <c r="J84">
        <f>HLOOKUP(J$2,Models_Results!$B:$AP,$AC84,FALSE)</f>
        <v>4.5810000000000004</v>
      </c>
      <c r="K84">
        <f>HLOOKUP(K$2,Models_Results!$B:$AP,$AC84,FALSE)</f>
        <v>1.2569999999999999</v>
      </c>
      <c r="N84" s="32">
        <f>HLOOKUP(N$2,Models_Results!$B:$AP,$AC84,FALSE)</f>
        <v>3.488</v>
      </c>
      <c r="O84" s="32">
        <f>HLOOKUP(O$2,Models_Results!$B:$AP,$AC84,FALSE)</f>
        <v>4.6669999999999998</v>
      </c>
      <c r="P84" s="34">
        <f>HLOOKUP(P$2,Models_Results!$B:$AP,$AC84,FALSE)</f>
        <v>11.526999999999999</v>
      </c>
      <c r="Q84" s="34">
        <f>HLOOKUP(Q$2,Models_Results!$B:$AAS,$AC84,FALSE)</f>
        <v>6.8680000000000003</v>
      </c>
      <c r="R84" s="32">
        <f>HLOOKUP(R$2,Models_Results!$B:$AP,$AC84,FALSE)</f>
        <v>8.5990000000000002</v>
      </c>
      <c r="S84" s="32">
        <f>HLOOKUP(S$2,Models_Results!$B:$AP,$AC84,FALSE)</f>
        <v>5.9119999999999999</v>
      </c>
      <c r="T84" s="32">
        <f>HLOOKUP(T$2,Models_Results!$B:$AP,$AC84,FALSE)</f>
        <v>3.488</v>
      </c>
      <c r="U84" s="32">
        <f>HLOOKUP(U$2,Models_Results!$B:$AP,$AC84,FALSE)</f>
        <v>4.6669999999999998</v>
      </c>
      <c r="V84" s="34">
        <f>HLOOKUP(V$2,Models_Results!$B:$AP,$AC84,FALSE)</f>
        <v>12.891</v>
      </c>
      <c r="W84" s="34">
        <f>HLOOKUP(W$2,Models_Results!$B:$AAS,$AC84,FALSE)</f>
        <v>7.2210000000000001</v>
      </c>
      <c r="X84" s="32">
        <f>HLOOKUP(X$2,Models_Results!$B:$AP,$AC84,FALSE)</f>
        <v>9.5239999999999991</v>
      </c>
      <c r="Y84" s="32">
        <f>HLOOKUP(Y$2,Models_Results!$B:$AAS,$AC84,FALSE)</f>
        <v>6.1210000000000004</v>
      </c>
      <c r="Z84" s="32">
        <f>HLOOKUP(Z$2,Models_Results!$B:$AAS,$AC84,FALSE)</f>
        <v>7.9880000000000004</v>
      </c>
      <c r="AA84" s="32">
        <f>HLOOKUP(AA$2,Models_Results!$B:$AAS,$AC84,FALSE)</f>
        <v>4.72</v>
      </c>
      <c r="AC84">
        <v>81</v>
      </c>
      <c r="AI84" s="32">
        <v>4.6665004215739296</v>
      </c>
      <c r="AJ84" s="32">
        <v>3.4882327393941899</v>
      </c>
      <c r="AL84">
        <v>2.3108929656278501</v>
      </c>
      <c r="AM84">
        <v>1.4839258544270799</v>
      </c>
      <c r="AN84">
        <v>2.8750562495922201</v>
      </c>
      <c r="AO84">
        <v>8.5993710248968007</v>
      </c>
      <c r="AP84">
        <v>3.4882327393941899</v>
      </c>
    </row>
    <row r="85" spans="1:42" x14ac:dyDescent="0.2">
      <c r="A85">
        <f t="shared" si="1"/>
        <v>2045</v>
      </c>
      <c r="C85">
        <f>HLOOKUP(C$2,Models_Results!$B:$AP,$AC85,FALSE)</f>
        <v>1.4930000000000001</v>
      </c>
      <c r="D85">
        <f>HLOOKUP(D$2,Models_Results!$B:$AP,$AC85,FALSE)</f>
        <v>2.355</v>
      </c>
      <c r="E85">
        <f>HLOOKUP(E$2,Models_Results!$B:$AP,$AC85,FALSE)</f>
        <v>2.8940000000000001</v>
      </c>
      <c r="F85">
        <f>HLOOKUP(F$2,Models_Results!$B:$AP,$AC85,FALSE)</f>
        <v>2.3929999999999998</v>
      </c>
      <c r="G85">
        <f>HLOOKUP(G$2,Models_Results!$B:$AP,$AC85,FALSE)</f>
        <v>2.6419999999999999</v>
      </c>
      <c r="H85">
        <f>HLOOKUP(H$2,Models_Results!$B:$AP,$AC85,FALSE)</f>
        <v>3.4710000000000001</v>
      </c>
      <c r="I85">
        <f>HLOOKUP(I$2,Models_Results!$B:$AP,$AC85,FALSE)</f>
        <v>3.0510000000000002</v>
      </c>
      <c r="J85">
        <f>HLOOKUP(J$2,Models_Results!$B:$AP,$AC85,FALSE)</f>
        <v>4.641</v>
      </c>
      <c r="K85">
        <f>HLOOKUP(K$2,Models_Results!$B:$AP,$AC85,FALSE)</f>
        <v>1.256</v>
      </c>
      <c r="N85" s="32">
        <f>HLOOKUP(N$2,Models_Results!$B:$AP,$AC85,FALSE)</f>
        <v>3.5</v>
      </c>
      <c r="O85" s="32">
        <f>HLOOKUP(O$2,Models_Results!$B:$AP,$AC85,FALSE)</f>
        <v>4.726</v>
      </c>
      <c r="P85" s="34">
        <f>HLOOKUP(P$2,Models_Results!$B:$AP,$AC85,FALSE)</f>
        <v>11.634</v>
      </c>
      <c r="Q85" s="34">
        <f>HLOOKUP(Q$2,Models_Results!$B:$AAS,$AC85,FALSE)</f>
        <v>7.0049999999999999</v>
      </c>
      <c r="R85" s="32">
        <f>HLOOKUP(R$2,Models_Results!$B:$AP,$AC85,FALSE)</f>
        <v>8.7110000000000003</v>
      </c>
      <c r="S85" s="32">
        <f>HLOOKUP(S$2,Models_Results!$B:$AP,$AC85,FALSE)</f>
        <v>6.016</v>
      </c>
      <c r="T85" s="32">
        <f>HLOOKUP(T$2,Models_Results!$B:$AP,$AC85,FALSE)</f>
        <v>3.5</v>
      </c>
      <c r="U85" s="32">
        <f>HLOOKUP(U$2,Models_Results!$B:$AP,$AC85,FALSE)</f>
        <v>4.726</v>
      </c>
      <c r="V85" s="34">
        <f>HLOOKUP(V$2,Models_Results!$B:$AP,$AC85,FALSE)</f>
        <v>13.012</v>
      </c>
      <c r="W85" s="34">
        <f>HLOOKUP(W$2,Models_Results!$B:$AAS,$AC85,FALSE)</f>
        <v>7.3689999999999998</v>
      </c>
      <c r="X85" s="32">
        <f>HLOOKUP(X$2,Models_Results!$B:$AP,$AC85,FALSE)</f>
        <v>9.6519999999999992</v>
      </c>
      <c r="Y85" s="32">
        <f>HLOOKUP(Y$2,Models_Results!$B:$AAS,$AC85,FALSE)</f>
        <v>6.2320000000000002</v>
      </c>
      <c r="Z85" s="32">
        <f>HLOOKUP(Z$2,Models_Results!$B:$AAS,$AC85,FALSE)</f>
        <v>8.1270000000000007</v>
      </c>
      <c r="AA85" s="32">
        <f>HLOOKUP(AA$2,Models_Results!$B:$AAS,$AC85,FALSE)</f>
        <v>4.8179999999999996</v>
      </c>
      <c r="AC85">
        <v>82</v>
      </c>
      <c r="AI85" s="32">
        <v>4.7257063378592603</v>
      </c>
      <c r="AJ85" s="32">
        <v>3.4997081728166002</v>
      </c>
      <c r="AL85">
        <v>2.3553069571727998</v>
      </c>
      <c r="AM85">
        <v>1.49288575751874</v>
      </c>
      <c r="AN85">
        <v>2.8939214571879801</v>
      </c>
      <c r="AO85">
        <v>8.7111993676462198</v>
      </c>
      <c r="AP85">
        <v>3.4997081728166002</v>
      </c>
    </row>
    <row r="86" spans="1:42" x14ac:dyDescent="0.2">
      <c r="A86">
        <f t="shared" si="1"/>
        <v>2045.25</v>
      </c>
      <c r="C86">
        <f>HLOOKUP(C$2,Models_Results!$B:$AP,$AC86,FALSE)</f>
        <v>1.502</v>
      </c>
      <c r="D86">
        <f>HLOOKUP(D$2,Models_Results!$B:$AP,$AC86,FALSE)</f>
        <v>2.399</v>
      </c>
      <c r="E86">
        <f>HLOOKUP(E$2,Models_Results!$B:$AP,$AC86,FALSE)</f>
        <v>2.9119999999999999</v>
      </c>
      <c r="F86">
        <f>HLOOKUP(F$2,Models_Results!$B:$AP,$AC86,FALSE)</f>
        <v>2.4239999999999999</v>
      </c>
      <c r="G86">
        <f>HLOOKUP(G$2,Models_Results!$B:$AP,$AC86,FALSE)</f>
        <v>2.702</v>
      </c>
      <c r="H86">
        <f>HLOOKUP(H$2,Models_Results!$B:$AP,$AC86,FALSE)</f>
        <v>3.5049999999999999</v>
      </c>
      <c r="I86">
        <f>HLOOKUP(I$2,Models_Results!$B:$AP,$AC86,FALSE)</f>
        <v>3.0870000000000002</v>
      </c>
      <c r="J86">
        <f>HLOOKUP(J$2,Models_Results!$B:$AP,$AC86,FALSE)</f>
        <v>4.7</v>
      </c>
      <c r="K86">
        <f>HLOOKUP(K$2,Models_Results!$B:$AP,$AC86,FALSE)</f>
        <v>1.2549999999999999</v>
      </c>
      <c r="N86" s="32">
        <f>HLOOKUP(N$2,Models_Results!$B:$AP,$AC86,FALSE)</f>
        <v>3.5110000000000001</v>
      </c>
      <c r="O86" s="32">
        <f>HLOOKUP(O$2,Models_Results!$B:$AP,$AC86,FALSE)</f>
        <v>4.7839999999999998</v>
      </c>
      <c r="P86" s="34">
        <f>HLOOKUP(P$2,Models_Results!$B:$AP,$AC86,FALSE)</f>
        <v>11.737</v>
      </c>
      <c r="Q86" s="34">
        <f>HLOOKUP(Q$2,Models_Results!$B:$AAS,$AC86,FALSE)</f>
        <v>7.14</v>
      </c>
      <c r="R86" s="32">
        <f>HLOOKUP(R$2,Models_Results!$B:$AP,$AC86,FALSE)</f>
        <v>8.8230000000000004</v>
      </c>
      <c r="S86" s="32">
        <f>HLOOKUP(S$2,Models_Results!$B:$AP,$AC86,FALSE)</f>
        <v>6.12</v>
      </c>
      <c r="T86" s="32">
        <f>HLOOKUP(T$2,Models_Results!$B:$AP,$AC86,FALSE)</f>
        <v>3.5110000000000001</v>
      </c>
      <c r="U86" s="32">
        <f>HLOOKUP(U$2,Models_Results!$B:$AP,$AC86,FALSE)</f>
        <v>4.7839999999999998</v>
      </c>
      <c r="V86" s="34">
        <f>HLOOKUP(V$2,Models_Results!$B:$AP,$AC86,FALSE)</f>
        <v>13.129</v>
      </c>
      <c r="W86" s="34">
        <f>HLOOKUP(W$2,Models_Results!$B:$AAS,$AC86,FALSE)</f>
        <v>7.516</v>
      </c>
      <c r="X86" s="32">
        <f>HLOOKUP(X$2,Models_Results!$B:$AP,$AC86,FALSE)</f>
        <v>9.7799999999999994</v>
      </c>
      <c r="Y86" s="32">
        <f>HLOOKUP(Y$2,Models_Results!$B:$AAS,$AC86,FALSE)</f>
        <v>6.343</v>
      </c>
      <c r="Z86" s="32">
        <f>HLOOKUP(Z$2,Models_Results!$B:$AAS,$AC86,FALSE)</f>
        <v>8.2650000000000006</v>
      </c>
      <c r="AA86" s="32">
        <f>HLOOKUP(AA$2,Models_Results!$B:$AAS,$AC86,FALSE)</f>
        <v>4.9160000000000004</v>
      </c>
      <c r="AC86">
        <v>83</v>
      </c>
      <c r="AI86" s="32">
        <v>4.7838378810341604</v>
      </c>
      <c r="AJ86" s="32">
        <v>3.5108197062881801</v>
      </c>
      <c r="AL86">
        <v>2.3993424884815102</v>
      </c>
      <c r="AM86">
        <v>1.5016769861805399</v>
      </c>
      <c r="AN86">
        <v>2.9123722010472899</v>
      </c>
      <c r="AO86">
        <v>8.8228827498809199</v>
      </c>
      <c r="AP86">
        <v>3.5108197062881801</v>
      </c>
    </row>
    <row r="87" spans="1:42" x14ac:dyDescent="0.2">
      <c r="A87">
        <f t="shared" si="1"/>
        <v>2045.5</v>
      </c>
      <c r="C87">
        <f>HLOOKUP(C$2,Models_Results!$B:$AP,$AC87,FALSE)</f>
        <v>1.51</v>
      </c>
      <c r="D87">
        <f>HLOOKUP(D$2,Models_Results!$B:$AP,$AC87,FALSE)</f>
        <v>2.4430000000000001</v>
      </c>
      <c r="E87">
        <f>HLOOKUP(E$2,Models_Results!$B:$AP,$AC87,FALSE)</f>
        <v>2.93</v>
      </c>
      <c r="F87">
        <f>HLOOKUP(F$2,Models_Results!$B:$AP,$AC87,FALSE)</f>
        <v>2.456</v>
      </c>
      <c r="G87">
        <f>HLOOKUP(G$2,Models_Results!$B:$AP,$AC87,FALSE)</f>
        <v>2.762</v>
      </c>
      <c r="H87">
        <f>HLOOKUP(H$2,Models_Results!$B:$AP,$AC87,FALSE)</f>
        <v>3.54</v>
      </c>
      <c r="I87">
        <f>HLOOKUP(I$2,Models_Results!$B:$AP,$AC87,FALSE)</f>
        <v>3.1230000000000002</v>
      </c>
      <c r="J87">
        <f>HLOOKUP(J$2,Models_Results!$B:$AP,$AC87,FALSE)</f>
        <v>4.7569999999999997</v>
      </c>
      <c r="K87">
        <f>HLOOKUP(K$2,Models_Results!$B:$AP,$AC87,FALSE)</f>
        <v>1.254</v>
      </c>
      <c r="N87" s="32">
        <f>HLOOKUP(N$2,Models_Results!$B:$AP,$AC87,FALSE)</f>
        <v>3.5219999999999998</v>
      </c>
      <c r="O87" s="32">
        <f>HLOOKUP(O$2,Models_Results!$B:$AP,$AC87,FALSE)</f>
        <v>4.8410000000000002</v>
      </c>
      <c r="P87" s="34">
        <f>HLOOKUP(P$2,Models_Results!$B:$AP,$AC87,FALSE)</f>
        <v>11.837</v>
      </c>
      <c r="Q87" s="34">
        <f>HLOOKUP(Q$2,Models_Results!$B:$AAS,$AC87,FALSE)</f>
        <v>7.2750000000000004</v>
      </c>
      <c r="R87" s="32">
        <f>HLOOKUP(R$2,Models_Results!$B:$AP,$AC87,FALSE)</f>
        <v>8.9339999999999993</v>
      </c>
      <c r="S87" s="32">
        <f>HLOOKUP(S$2,Models_Results!$B:$AP,$AC87,FALSE)</f>
        <v>6.2229999999999999</v>
      </c>
      <c r="T87" s="32">
        <f>HLOOKUP(T$2,Models_Results!$B:$AP,$AC87,FALSE)</f>
        <v>3.5219999999999998</v>
      </c>
      <c r="U87" s="32">
        <f>HLOOKUP(U$2,Models_Results!$B:$AP,$AC87,FALSE)</f>
        <v>4.8410000000000002</v>
      </c>
      <c r="V87" s="34">
        <f>HLOOKUP(V$2,Models_Results!$B:$AP,$AC87,FALSE)</f>
        <v>13.242000000000001</v>
      </c>
      <c r="W87" s="34">
        <f>HLOOKUP(W$2,Models_Results!$B:$AAS,$AC87,FALSE)</f>
        <v>7.6609999999999996</v>
      </c>
      <c r="X87" s="32">
        <f>HLOOKUP(X$2,Models_Results!$B:$AP,$AC87,FALSE)</f>
        <v>9.907</v>
      </c>
      <c r="Y87" s="32">
        <f>HLOOKUP(Y$2,Models_Results!$B:$AAS,$AC87,FALSE)</f>
        <v>6.4539999999999997</v>
      </c>
      <c r="Z87" s="32">
        <f>HLOOKUP(Z$2,Models_Results!$B:$AAS,$AC87,FALSE)</f>
        <v>8.4030000000000005</v>
      </c>
      <c r="AA87" s="32">
        <f>HLOOKUP(AA$2,Models_Results!$B:$AAS,$AC87,FALSE)</f>
        <v>5.0140000000000002</v>
      </c>
      <c r="AC87">
        <v>84</v>
      </c>
      <c r="AI87" s="32">
        <v>4.8409031524265798</v>
      </c>
      <c r="AJ87" s="32">
        <v>3.5215787419337299</v>
      </c>
      <c r="AL87">
        <v>2.4429935100768998</v>
      </c>
      <c r="AM87">
        <v>1.5103025930851099</v>
      </c>
      <c r="AN87">
        <v>2.9304173894858501</v>
      </c>
      <c r="AO87">
        <v>8.9344410373874297</v>
      </c>
      <c r="AP87">
        <v>3.5215787419337299</v>
      </c>
    </row>
    <row r="88" spans="1:42" x14ac:dyDescent="0.2">
      <c r="A88">
        <f t="shared" si="1"/>
        <v>2045.75</v>
      </c>
      <c r="C88">
        <f>HLOOKUP(C$2,Models_Results!$B:$AP,$AC88,FALSE)</f>
        <v>1.5189999999999999</v>
      </c>
      <c r="D88">
        <f>HLOOKUP(D$2,Models_Results!$B:$AP,$AC88,FALSE)</f>
        <v>2.4860000000000002</v>
      </c>
      <c r="E88">
        <f>HLOOKUP(E$2,Models_Results!$B:$AP,$AC88,FALSE)</f>
        <v>2.948</v>
      </c>
      <c r="F88">
        <f>HLOOKUP(F$2,Models_Results!$B:$AP,$AC88,FALSE)</f>
        <v>2.4870000000000001</v>
      </c>
      <c r="G88">
        <f>HLOOKUP(G$2,Models_Results!$B:$AP,$AC88,FALSE)</f>
        <v>2.8220000000000001</v>
      </c>
      <c r="H88">
        <f>HLOOKUP(H$2,Models_Results!$B:$AP,$AC88,FALSE)</f>
        <v>3.5739999999999998</v>
      </c>
      <c r="I88">
        <f>HLOOKUP(I$2,Models_Results!$B:$AP,$AC88,FALSE)</f>
        <v>3.1579999999999999</v>
      </c>
      <c r="J88">
        <f>HLOOKUP(J$2,Models_Results!$B:$AP,$AC88,FALSE)</f>
        <v>4.8129999999999997</v>
      </c>
      <c r="K88">
        <f>HLOOKUP(K$2,Models_Results!$B:$AP,$AC88,FALSE)</f>
        <v>1.254</v>
      </c>
      <c r="N88" s="32">
        <f>HLOOKUP(N$2,Models_Results!$B:$AP,$AC88,FALSE)</f>
        <v>3.532</v>
      </c>
      <c r="O88" s="32">
        <f>HLOOKUP(O$2,Models_Results!$B:$AP,$AC88,FALSE)</f>
        <v>4.8970000000000002</v>
      </c>
      <c r="P88" s="34">
        <f>HLOOKUP(P$2,Models_Results!$B:$AP,$AC88,FALSE)</f>
        <v>11.933</v>
      </c>
      <c r="Q88" s="34">
        <f>HLOOKUP(Q$2,Models_Results!$B:$AAS,$AC88,FALSE)</f>
        <v>7.4080000000000004</v>
      </c>
      <c r="R88" s="32">
        <f>HLOOKUP(R$2,Models_Results!$B:$AP,$AC88,FALSE)</f>
        <v>9.0459999999999994</v>
      </c>
      <c r="S88" s="32">
        <f>HLOOKUP(S$2,Models_Results!$B:$AP,$AC88,FALSE)</f>
        <v>6.3259999999999996</v>
      </c>
      <c r="T88" s="32">
        <f>HLOOKUP(T$2,Models_Results!$B:$AP,$AC88,FALSE)</f>
        <v>3.532</v>
      </c>
      <c r="U88" s="32">
        <f>HLOOKUP(U$2,Models_Results!$B:$AP,$AC88,FALSE)</f>
        <v>4.8970000000000002</v>
      </c>
      <c r="V88" s="34">
        <f>HLOOKUP(V$2,Models_Results!$B:$AP,$AC88,FALSE)</f>
        <v>13.351000000000001</v>
      </c>
      <c r="W88" s="34">
        <f>HLOOKUP(W$2,Models_Results!$B:$AAS,$AC88,FALSE)</f>
        <v>7.8049999999999997</v>
      </c>
      <c r="X88" s="32">
        <f>HLOOKUP(X$2,Models_Results!$B:$AP,$AC88,FALSE)</f>
        <v>10.034000000000001</v>
      </c>
      <c r="Y88" s="32">
        <f>HLOOKUP(Y$2,Models_Results!$B:$AAS,$AC88,FALSE)</f>
        <v>6.5640000000000001</v>
      </c>
      <c r="Z88" s="32">
        <f>HLOOKUP(Z$2,Models_Results!$B:$AAS,$AC88,FALSE)</f>
        <v>8.5410000000000004</v>
      </c>
      <c r="AA88" s="32">
        <f>HLOOKUP(AA$2,Models_Results!$B:$AAS,$AC88,FALSE)</f>
        <v>5.1120000000000001</v>
      </c>
      <c r="AC88">
        <v>85</v>
      </c>
      <c r="AI88" s="32">
        <v>4.89691082911422</v>
      </c>
      <c r="AJ88" s="32">
        <v>3.5319963330803898</v>
      </c>
      <c r="AL88">
        <v>2.4862544270183502</v>
      </c>
      <c r="AM88">
        <v>1.51876557373181</v>
      </c>
      <c r="AN88">
        <v>2.9480657401443402</v>
      </c>
      <c r="AO88">
        <v>9.0458965224250605</v>
      </c>
      <c r="AP88">
        <v>3.5319963330803898</v>
      </c>
    </row>
    <row r="89" spans="1:42" x14ac:dyDescent="0.2">
      <c r="A89">
        <f t="shared" si="1"/>
        <v>2046</v>
      </c>
      <c r="C89">
        <f>HLOOKUP(C$2,Models_Results!$B:$AP,$AC89,FALSE)</f>
        <v>1.5269999999999999</v>
      </c>
      <c r="D89">
        <f>HLOOKUP(D$2,Models_Results!$B:$AP,$AC89,FALSE)</f>
        <v>2.5289999999999999</v>
      </c>
      <c r="E89">
        <f>HLOOKUP(E$2,Models_Results!$B:$AP,$AC89,FALSE)</f>
        <v>2.9649999999999999</v>
      </c>
      <c r="F89">
        <f>HLOOKUP(F$2,Models_Results!$B:$AP,$AC89,FALSE)</f>
        <v>2.5179999999999998</v>
      </c>
      <c r="G89">
        <f>HLOOKUP(G$2,Models_Results!$B:$AP,$AC89,FALSE)</f>
        <v>2.8809999999999998</v>
      </c>
      <c r="H89">
        <f>HLOOKUP(H$2,Models_Results!$B:$AP,$AC89,FALSE)</f>
        <v>3.6070000000000002</v>
      </c>
      <c r="I89">
        <f>HLOOKUP(I$2,Models_Results!$B:$AP,$AC89,FALSE)</f>
        <v>3.1930000000000001</v>
      </c>
      <c r="J89">
        <f>HLOOKUP(J$2,Models_Results!$B:$AP,$AC89,FALSE)</f>
        <v>4.8680000000000003</v>
      </c>
      <c r="K89">
        <f>HLOOKUP(K$2,Models_Results!$B:$AP,$AC89,FALSE)</f>
        <v>1.254</v>
      </c>
      <c r="N89" s="32">
        <f>HLOOKUP(N$2,Models_Results!$B:$AP,$AC89,FALSE)</f>
        <v>3.5419999999999998</v>
      </c>
      <c r="O89" s="32">
        <f>HLOOKUP(O$2,Models_Results!$B:$AP,$AC89,FALSE)</f>
        <v>4.952</v>
      </c>
      <c r="P89" s="34">
        <f>HLOOKUP(P$2,Models_Results!$B:$AP,$AC89,FALSE)</f>
        <v>12.026999999999999</v>
      </c>
      <c r="Q89" s="34">
        <f>HLOOKUP(Q$2,Models_Results!$B:$AAS,$AC89,FALSE)</f>
        <v>7.54</v>
      </c>
      <c r="R89" s="32">
        <f>HLOOKUP(R$2,Models_Results!$B:$AP,$AC89,FALSE)</f>
        <v>9.157</v>
      </c>
      <c r="S89" s="32">
        <f>HLOOKUP(S$2,Models_Results!$B:$AP,$AC89,FALSE)</f>
        <v>6.4279999999999999</v>
      </c>
      <c r="T89" s="32">
        <f>HLOOKUP(T$2,Models_Results!$B:$AP,$AC89,FALSE)</f>
        <v>3.5419999999999998</v>
      </c>
      <c r="U89" s="32">
        <f>HLOOKUP(U$2,Models_Results!$B:$AP,$AC89,FALSE)</f>
        <v>4.952</v>
      </c>
      <c r="V89" s="34">
        <f>HLOOKUP(V$2,Models_Results!$B:$AP,$AC89,FALSE)</f>
        <v>13.457000000000001</v>
      </c>
      <c r="W89" s="34">
        <f>HLOOKUP(W$2,Models_Results!$B:$AAS,$AC89,FALSE)</f>
        <v>7.9480000000000004</v>
      </c>
      <c r="X89" s="32">
        <f>HLOOKUP(X$2,Models_Results!$B:$AP,$AC89,FALSE)</f>
        <v>10.162000000000001</v>
      </c>
      <c r="Y89" s="32">
        <f>HLOOKUP(Y$2,Models_Results!$B:$AAS,$AC89,FALSE)</f>
        <v>6.673</v>
      </c>
      <c r="Z89" s="32">
        <f>HLOOKUP(Z$2,Models_Results!$B:$AAS,$AC89,FALSE)</f>
        <v>8.6790000000000003</v>
      </c>
      <c r="AA89" s="32">
        <f>HLOOKUP(AA$2,Models_Results!$B:$AAS,$AC89,FALSE)</f>
        <v>5.2089999999999996</v>
      </c>
      <c r="AC89">
        <v>86</v>
      </c>
      <c r="AI89" s="32">
        <v>4.95187011876508</v>
      </c>
      <c r="AJ89" s="32">
        <v>3.5420831944079101</v>
      </c>
      <c r="AL89">
        <v>2.5291200802768401</v>
      </c>
      <c r="AM89">
        <v>1.5270688679872899</v>
      </c>
      <c r="AN89">
        <v>2.9653257846766001</v>
      </c>
      <c r="AO89">
        <v>9.1572743247258295</v>
      </c>
      <c r="AP89">
        <v>3.5420831944079101</v>
      </c>
    </row>
    <row r="90" spans="1:42" x14ac:dyDescent="0.2">
      <c r="A90">
        <f t="shared" si="1"/>
        <v>2046.25</v>
      </c>
      <c r="C90">
        <f>HLOOKUP(C$2,Models_Results!$B:$AP,$AC90,FALSE)</f>
        <v>1.5349999999999999</v>
      </c>
      <c r="D90">
        <f>HLOOKUP(D$2,Models_Results!$B:$AP,$AC90,FALSE)</f>
        <v>2.5720000000000001</v>
      </c>
      <c r="E90">
        <f>HLOOKUP(E$2,Models_Results!$B:$AP,$AC90,FALSE)</f>
        <v>2.9820000000000002</v>
      </c>
      <c r="F90">
        <f>HLOOKUP(F$2,Models_Results!$B:$AP,$AC90,FALSE)</f>
        <v>2.5489999999999999</v>
      </c>
      <c r="G90">
        <f>HLOOKUP(G$2,Models_Results!$B:$AP,$AC90,FALSE)</f>
        <v>2.9409999999999998</v>
      </c>
      <c r="H90">
        <f>HLOOKUP(H$2,Models_Results!$B:$AP,$AC90,FALSE)</f>
        <v>3.641</v>
      </c>
      <c r="I90">
        <f>HLOOKUP(I$2,Models_Results!$B:$AP,$AC90,FALSE)</f>
        <v>3.2269999999999999</v>
      </c>
      <c r="J90">
        <f>HLOOKUP(J$2,Models_Results!$B:$AP,$AC90,FALSE)</f>
        <v>4.9219999999999997</v>
      </c>
      <c r="K90">
        <f>HLOOKUP(K$2,Models_Results!$B:$AP,$AC90,FALSE)</f>
        <v>1.254</v>
      </c>
      <c r="N90" s="32">
        <f>HLOOKUP(N$2,Models_Results!$B:$AP,$AC90,FALSE)</f>
        <v>3.552</v>
      </c>
      <c r="O90" s="32">
        <f>HLOOKUP(O$2,Models_Results!$B:$AP,$AC90,FALSE)</f>
        <v>5.0060000000000002</v>
      </c>
      <c r="P90" s="34">
        <f>HLOOKUP(P$2,Models_Results!$B:$AP,$AC90,FALSE)</f>
        <v>12.118</v>
      </c>
      <c r="Q90" s="34">
        <f>HLOOKUP(Q$2,Models_Results!$B:$AAS,$AC90,FALSE)</f>
        <v>7.67</v>
      </c>
      <c r="R90" s="32">
        <f>HLOOKUP(R$2,Models_Results!$B:$AP,$AC90,FALSE)</f>
        <v>9.2690000000000001</v>
      </c>
      <c r="S90" s="32">
        <f>HLOOKUP(S$2,Models_Results!$B:$AP,$AC90,FALSE)</f>
        <v>6.5289999999999999</v>
      </c>
      <c r="T90" s="32">
        <f>HLOOKUP(T$2,Models_Results!$B:$AP,$AC90,FALSE)</f>
        <v>3.552</v>
      </c>
      <c r="U90" s="32">
        <f>HLOOKUP(U$2,Models_Results!$B:$AP,$AC90,FALSE)</f>
        <v>5.0060000000000002</v>
      </c>
      <c r="V90" s="34">
        <f>HLOOKUP(V$2,Models_Results!$B:$AP,$AC90,FALSE)</f>
        <v>13.558999999999999</v>
      </c>
      <c r="W90" s="34">
        <f>HLOOKUP(W$2,Models_Results!$B:$AAS,$AC90,FALSE)</f>
        <v>8.0890000000000004</v>
      </c>
      <c r="X90" s="32">
        <f>HLOOKUP(X$2,Models_Results!$B:$AP,$AC90,FALSE)</f>
        <v>10.289</v>
      </c>
      <c r="Y90" s="32">
        <f>HLOOKUP(Y$2,Models_Results!$B:$AAS,$AC90,FALSE)</f>
        <v>6.782</v>
      </c>
      <c r="Z90" s="32">
        <f>HLOOKUP(Z$2,Models_Results!$B:$AAS,$AC90,FALSE)</f>
        <v>8.8170000000000002</v>
      </c>
      <c r="AA90" s="32">
        <f>HLOOKUP(AA$2,Models_Results!$B:$AAS,$AC90,FALSE)</f>
        <v>5.3070000000000004</v>
      </c>
      <c r="AC90">
        <v>87</v>
      </c>
      <c r="AI90" s="32">
        <v>5.0057907168587201</v>
      </c>
      <c r="AJ90" s="32">
        <v>3.55184971183676</v>
      </c>
      <c r="AL90">
        <v>2.5715857289493802</v>
      </c>
      <c r="AM90">
        <v>1.5352153615411199</v>
      </c>
      <c r="AN90">
        <v>2.9822058732513499</v>
      </c>
      <c r="AO90">
        <v>9.2686028715609901</v>
      </c>
      <c r="AP90">
        <v>3.55184971183676</v>
      </c>
    </row>
    <row r="91" spans="1:42" x14ac:dyDescent="0.2">
      <c r="A91">
        <f t="shared" si="1"/>
        <v>2046.5</v>
      </c>
      <c r="C91">
        <f>HLOOKUP(C$2,Models_Results!$B:$AP,$AC91,FALSE)</f>
        <v>1.5429999999999999</v>
      </c>
      <c r="D91">
        <f>HLOOKUP(D$2,Models_Results!$B:$AP,$AC91,FALSE)</f>
        <v>2.6139999999999999</v>
      </c>
      <c r="E91">
        <f>HLOOKUP(E$2,Models_Results!$B:$AP,$AC91,FALSE)</f>
        <v>2.9990000000000001</v>
      </c>
      <c r="F91">
        <f>HLOOKUP(F$2,Models_Results!$B:$AP,$AC91,FALSE)</f>
        <v>2.58</v>
      </c>
      <c r="G91">
        <f>HLOOKUP(G$2,Models_Results!$B:$AP,$AC91,FALSE)</f>
        <v>3</v>
      </c>
      <c r="H91">
        <f>HLOOKUP(H$2,Models_Results!$B:$AP,$AC91,FALSE)</f>
        <v>3.6739999999999999</v>
      </c>
      <c r="I91">
        <f>HLOOKUP(I$2,Models_Results!$B:$AP,$AC91,FALSE)</f>
        <v>3.2610000000000001</v>
      </c>
      <c r="J91">
        <f>HLOOKUP(J$2,Models_Results!$B:$AP,$AC91,FALSE)</f>
        <v>4.9749999999999996</v>
      </c>
      <c r="K91">
        <f>HLOOKUP(K$2,Models_Results!$B:$AP,$AC91,FALSE)</f>
        <v>1.254</v>
      </c>
      <c r="N91" s="32">
        <f>HLOOKUP(N$2,Models_Results!$B:$AP,$AC91,FALSE)</f>
        <v>3.5609999999999999</v>
      </c>
      <c r="O91" s="32">
        <f>HLOOKUP(O$2,Models_Results!$B:$AP,$AC91,FALSE)</f>
        <v>5.0590000000000002</v>
      </c>
      <c r="P91" s="34">
        <f>HLOOKUP(P$2,Models_Results!$B:$AP,$AC91,FALSE)</f>
        <v>12.205</v>
      </c>
      <c r="Q91" s="34">
        <f>HLOOKUP(Q$2,Models_Results!$B:$AAS,$AC91,FALSE)</f>
        <v>7.7990000000000004</v>
      </c>
      <c r="R91" s="32">
        <f>HLOOKUP(R$2,Models_Results!$B:$AP,$AC91,FALSE)</f>
        <v>9.3800000000000008</v>
      </c>
      <c r="S91" s="32">
        <f>HLOOKUP(S$2,Models_Results!$B:$AP,$AC91,FALSE)</f>
        <v>6.63</v>
      </c>
      <c r="T91" s="32">
        <f>HLOOKUP(T$2,Models_Results!$B:$AP,$AC91,FALSE)</f>
        <v>3.5609999999999999</v>
      </c>
      <c r="U91" s="32">
        <f>HLOOKUP(U$2,Models_Results!$B:$AP,$AC91,FALSE)</f>
        <v>5.0590000000000002</v>
      </c>
      <c r="V91" s="34">
        <f>HLOOKUP(V$2,Models_Results!$B:$AP,$AC91,FALSE)</f>
        <v>13.659000000000001</v>
      </c>
      <c r="W91" s="34">
        <f>HLOOKUP(W$2,Models_Results!$B:$AAS,$AC91,FALSE)</f>
        <v>8.2289999999999992</v>
      </c>
      <c r="X91" s="32">
        <f>HLOOKUP(X$2,Models_Results!$B:$AP,$AC91,FALSE)</f>
        <v>10.416</v>
      </c>
      <c r="Y91" s="32">
        <f>HLOOKUP(Y$2,Models_Results!$B:$AAS,$AC91,FALSE)</f>
        <v>6.891</v>
      </c>
      <c r="Z91" s="32">
        <f>HLOOKUP(Z$2,Models_Results!$B:$AAS,$AC91,FALSE)</f>
        <v>8.9550000000000001</v>
      </c>
      <c r="AA91" s="32">
        <f>HLOOKUP(AA$2,Models_Results!$B:$AAS,$AC91,FALSE)</f>
        <v>5.4039999999999999</v>
      </c>
      <c r="AC91">
        <v>88</v>
      </c>
      <c r="AI91" s="32">
        <v>5.0586827661635301</v>
      </c>
      <c r="AJ91" s="32">
        <v>3.56130595215628</v>
      </c>
      <c r="AL91">
        <v>2.6136470332645798</v>
      </c>
      <c r="AM91">
        <v>1.54320788729045</v>
      </c>
      <c r="AN91">
        <v>2.9987141788728402</v>
      </c>
      <c r="AO91">
        <v>9.37991447064379</v>
      </c>
      <c r="AP91">
        <v>3.56130595215628</v>
      </c>
    </row>
    <row r="92" spans="1:42" x14ac:dyDescent="0.2">
      <c r="A92">
        <f t="shared" si="1"/>
        <v>2046.75</v>
      </c>
      <c r="C92">
        <f>HLOOKUP(C$2,Models_Results!$B:$AP,$AC92,FALSE)</f>
        <v>1.5509999999999999</v>
      </c>
      <c r="D92">
        <f>HLOOKUP(D$2,Models_Results!$B:$AP,$AC92,FALSE)</f>
        <v>2.6549999999999998</v>
      </c>
      <c r="E92">
        <f>HLOOKUP(E$2,Models_Results!$B:$AP,$AC92,FALSE)</f>
        <v>3.0150000000000001</v>
      </c>
      <c r="F92">
        <f>HLOOKUP(F$2,Models_Results!$B:$AP,$AC92,FALSE)</f>
        <v>2.6110000000000002</v>
      </c>
      <c r="G92">
        <f>HLOOKUP(G$2,Models_Results!$B:$AP,$AC92,FALSE)</f>
        <v>3.0590000000000002</v>
      </c>
      <c r="H92">
        <f>HLOOKUP(H$2,Models_Results!$B:$AP,$AC92,FALSE)</f>
        <v>3.7069999999999999</v>
      </c>
      <c r="I92">
        <f>HLOOKUP(I$2,Models_Results!$B:$AP,$AC92,FALSE)</f>
        <v>3.294</v>
      </c>
      <c r="J92">
        <f>HLOOKUP(J$2,Models_Results!$B:$AP,$AC92,FALSE)</f>
        <v>5.0259999999999998</v>
      </c>
      <c r="K92">
        <f>HLOOKUP(K$2,Models_Results!$B:$AP,$AC92,FALSE)</f>
        <v>1.2549999999999999</v>
      </c>
      <c r="N92" s="32">
        <f>HLOOKUP(N$2,Models_Results!$B:$AP,$AC92,FALSE)</f>
        <v>3.57</v>
      </c>
      <c r="O92" s="32">
        <f>HLOOKUP(O$2,Models_Results!$B:$AP,$AC92,FALSE)</f>
        <v>5.1109999999999998</v>
      </c>
      <c r="P92" s="34">
        <f>HLOOKUP(P$2,Models_Results!$B:$AP,$AC92,FALSE)</f>
        <v>12.29</v>
      </c>
      <c r="Q92" s="34">
        <f>HLOOKUP(Q$2,Models_Results!$B:$AAS,$AC92,FALSE)</f>
        <v>7.9260000000000002</v>
      </c>
      <c r="R92" s="32">
        <f>HLOOKUP(R$2,Models_Results!$B:$AP,$AC92,FALSE)</f>
        <v>9.4909999999999997</v>
      </c>
      <c r="S92" s="32">
        <f>HLOOKUP(S$2,Models_Results!$B:$AP,$AC92,FALSE)</f>
        <v>6.7309999999999999</v>
      </c>
      <c r="T92" s="32">
        <f>HLOOKUP(T$2,Models_Results!$B:$AP,$AC92,FALSE)</f>
        <v>3.57</v>
      </c>
      <c r="U92" s="32">
        <f>HLOOKUP(U$2,Models_Results!$B:$AP,$AC92,FALSE)</f>
        <v>5.1109999999999998</v>
      </c>
      <c r="V92" s="34">
        <f>HLOOKUP(V$2,Models_Results!$B:$AP,$AC92,FALSE)</f>
        <v>13.755000000000001</v>
      </c>
      <c r="W92" s="34">
        <f>HLOOKUP(W$2,Models_Results!$B:$AAS,$AC92,FALSE)</f>
        <v>8.3670000000000009</v>
      </c>
      <c r="X92" s="32">
        <f>HLOOKUP(X$2,Models_Results!$B:$AP,$AC92,FALSE)</f>
        <v>10.542999999999999</v>
      </c>
      <c r="Y92" s="32">
        <f>HLOOKUP(Y$2,Models_Results!$B:$AAS,$AC92,FALSE)</f>
        <v>6.9989999999999997</v>
      </c>
      <c r="Z92" s="32">
        <f>HLOOKUP(Z$2,Models_Results!$B:$AAS,$AC92,FALSE)</f>
        <v>9.093</v>
      </c>
      <c r="AA92" s="32">
        <f>HLOOKUP(AA$2,Models_Results!$B:$AAS,$AC92,FALSE)</f>
        <v>5.5</v>
      </c>
      <c r="AC92">
        <v>89</v>
      </c>
      <c r="AI92" s="32">
        <v>5.1105568183612098</v>
      </c>
      <c r="AJ92" s="32">
        <v>3.5704616723982801</v>
      </c>
      <c r="AL92">
        <v>2.6553000383353398</v>
      </c>
      <c r="AM92">
        <v>1.55104922665495</v>
      </c>
      <c r="AN92">
        <v>3.01485870154186</v>
      </c>
      <c r="AO92">
        <v>9.4912459906734092</v>
      </c>
      <c r="AP92">
        <v>3.5704616723982801</v>
      </c>
    </row>
    <row r="93" spans="1:42" x14ac:dyDescent="0.2">
      <c r="A93">
        <f t="shared" si="1"/>
        <v>2047</v>
      </c>
      <c r="C93">
        <f>HLOOKUP(C$2,Models_Results!$B:$AP,$AC93,FALSE)</f>
        <v>1.5589999999999999</v>
      </c>
      <c r="D93">
        <f>HLOOKUP(D$2,Models_Results!$B:$AP,$AC93,FALSE)</f>
        <v>2.6970000000000001</v>
      </c>
      <c r="E93">
        <f>HLOOKUP(E$2,Models_Results!$B:$AP,$AC93,FALSE)</f>
        <v>3.0310000000000001</v>
      </c>
      <c r="F93">
        <f>HLOOKUP(F$2,Models_Results!$B:$AP,$AC93,FALSE)</f>
        <v>2.6419999999999999</v>
      </c>
      <c r="G93">
        <f>HLOOKUP(G$2,Models_Results!$B:$AP,$AC93,FALSE)</f>
        <v>3.1190000000000002</v>
      </c>
      <c r="H93">
        <f>HLOOKUP(H$2,Models_Results!$B:$AP,$AC93,FALSE)</f>
        <v>3.7389999999999999</v>
      </c>
      <c r="I93">
        <f>HLOOKUP(I$2,Models_Results!$B:$AP,$AC93,FALSE)</f>
        <v>3.327</v>
      </c>
      <c r="J93">
        <f>HLOOKUP(J$2,Models_Results!$B:$AP,$AC93,FALSE)</f>
        <v>5.077</v>
      </c>
      <c r="K93">
        <f>HLOOKUP(K$2,Models_Results!$B:$AP,$AC93,FALSE)</f>
        <v>1.256</v>
      </c>
      <c r="N93" s="32">
        <f>HLOOKUP(N$2,Models_Results!$B:$AP,$AC93,FALSE)</f>
        <v>3.5790000000000002</v>
      </c>
      <c r="O93" s="32">
        <f>HLOOKUP(O$2,Models_Results!$B:$AP,$AC93,FALSE)</f>
        <v>5.1609999999999996</v>
      </c>
      <c r="P93" s="34">
        <f>HLOOKUP(P$2,Models_Results!$B:$AP,$AC93,FALSE)</f>
        <v>12.372999999999999</v>
      </c>
      <c r="Q93" s="34">
        <f>HLOOKUP(Q$2,Models_Results!$B:$AAS,$AC93,FALSE)</f>
        <v>8.0519999999999996</v>
      </c>
      <c r="R93" s="32">
        <f>HLOOKUP(R$2,Models_Results!$B:$AP,$AC93,FALSE)</f>
        <v>9.6029999999999998</v>
      </c>
      <c r="S93" s="32">
        <f>HLOOKUP(S$2,Models_Results!$B:$AP,$AC93,FALSE)</f>
        <v>6.83</v>
      </c>
      <c r="T93" s="32">
        <f>HLOOKUP(T$2,Models_Results!$B:$AP,$AC93,FALSE)</f>
        <v>3.5790000000000002</v>
      </c>
      <c r="U93" s="32">
        <f>HLOOKUP(U$2,Models_Results!$B:$AP,$AC93,FALSE)</f>
        <v>5.1609999999999996</v>
      </c>
      <c r="V93" s="34">
        <f>HLOOKUP(V$2,Models_Results!$B:$AP,$AC93,FALSE)</f>
        <v>13.848000000000001</v>
      </c>
      <c r="W93" s="34">
        <f>HLOOKUP(W$2,Models_Results!$B:$AAS,$AC93,FALSE)</f>
        <v>8.5039999999999996</v>
      </c>
      <c r="X93" s="32">
        <f>HLOOKUP(X$2,Models_Results!$B:$AP,$AC93,FALSE)</f>
        <v>10.67</v>
      </c>
      <c r="Y93" s="32">
        <f>HLOOKUP(Y$2,Models_Results!$B:$AAS,$AC93,FALSE)</f>
        <v>7.1059999999999999</v>
      </c>
      <c r="Z93" s="32">
        <f>HLOOKUP(Z$2,Models_Results!$B:$AAS,$AC93,FALSE)</f>
        <v>9.2319999999999993</v>
      </c>
      <c r="AA93" s="32">
        <f>HLOOKUP(AA$2,Models_Results!$B:$AAS,$AC93,FALSE)</f>
        <v>5.5970000000000004</v>
      </c>
      <c r="AC93">
        <v>90</v>
      </c>
      <c r="AI93" s="32">
        <v>5.1614237977103201</v>
      </c>
      <c r="AJ93" s="32">
        <v>3.5793263289627899</v>
      </c>
      <c r="AL93">
        <v>2.6965411586138801</v>
      </c>
      <c r="AM93">
        <v>1.55874211082713</v>
      </c>
      <c r="AN93">
        <v>3.03064727226052</v>
      </c>
      <c r="AO93">
        <v>9.6026396644567598</v>
      </c>
      <c r="AP93">
        <v>3.5793263289627899</v>
      </c>
    </row>
    <row r="94" spans="1:42" x14ac:dyDescent="0.2">
      <c r="A94">
        <f t="shared" si="1"/>
        <v>2047.25</v>
      </c>
      <c r="C94">
        <f>HLOOKUP(C$2,Models_Results!$B:$AP,$AC94,FALSE)</f>
        <v>1.5660000000000001</v>
      </c>
      <c r="D94">
        <f>HLOOKUP(D$2,Models_Results!$B:$AP,$AC94,FALSE)</f>
        <v>2.7370000000000001</v>
      </c>
      <c r="E94">
        <f>HLOOKUP(E$2,Models_Results!$B:$AP,$AC94,FALSE)</f>
        <v>3.0459999999999998</v>
      </c>
      <c r="F94">
        <f>HLOOKUP(F$2,Models_Results!$B:$AP,$AC94,FALSE)</f>
        <v>2.673</v>
      </c>
      <c r="G94">
        <f>HLOOKUP(G$2,Models_Results!$B:$AP,$AC94,FALSE)</f>
        <v>3.1779999999999999</v>
      </c>
      <c r="H94">
        <f>HLOOKUP(H$2,Models_Results!$B:$AP,$AC94,FALSE)</f>
        <v>3.7709999999999999</v>
      </c>
      <c r="I94">
        <f>HLOOKUP(I$2,Models_Results!$B:$AP,$AC94,FALSE)</f>
        <v>3.36</v>
      </c>
      <c r="J94">
        <f>HLOOKUP(J$2,Models_Results!$B:$AP,$AC94,FALSE)</f>
        <v>5.1260000000000003</v>
      </c>
      <c r="K94">
        <f>HLOOKUP(K$2,Models_Results!$B:$AP,$AC94,FALSE)</f>
        <v>1.2569999999999999</v>
      </c>
      <c r="N94" s="32">
        <f>HLOOKUP(N$2,Models_Results!$B:$AP,$AC94,FALSE)</f>
        <v>3.5880000000000001</v>
      </c>
      <c r="O94" s="32">
        <f>HLOOKUP(O$2,Models_Results!$B:$AP,$AC94,FALSE)</f>
        <v>5.2110000000000003</v>
      </c>
      <c r="P94" s="34">
        <f>HLOOKUP(P$2,Models_Results!$B:$AP,$AC94,FALSE)</f>
        <v>12.452</v>
      </c>
      <c r="Q94" s="34">
        <f>HLOOKUP(Q$2,Models_Results!$B:$AAS,$AC94,FALSE)</f>
        <v>8.1769999999999996</v>
      </c>
      <c r="R94" s="32">
        <f>HLOOKUP(R$2,Models_Results!$B:$AP,$AC94,FALSE)</f>
        <v>9.7140000000000004</v>
      </c>
      <c r="S94" s="32">
        <f>HLOOKUP(S$2,Models_Results!$B:$AP,$AC94,FALSE)</f>
        <v>6.93</v>
      </c>
      <c r="T94" s="32">
        <f>HLOOKUP(T$2,Models_Results!$B:$AP,$AC94,FALSE)</f>
        <v>3.5880000000000001</v>
      </c>
      <c r="U94" s="32">
        <f>HLOOKUP(U$2,Models_Results!$B:$AP,$AC94,FALSE)</f>
        <v>5.2110000000000003</v>
      </c>
      <c r="V94" s="34">
        <f>HLOOKUP(V$2,Models_Results!$B:$AP,$AC94,FALSE)</f>
        <v>13.938000000000001</v>
      </c>
      <c r="W94" s="34">
        <f>HLOOKUP(W$2,Models_Results!$B:$AAS,$AC94,FALSE)</f>
        <v>8.6389999999999993</v>
      </c>
      <c r="X94" s="32">
        <f>HLOOKUP(X$2,Models_Results!$B:$AP,$AC94,FALSE)</f>
        <v>10.797000000000001</v>
      </c>
      <c r="Y94" s="32">
        <f>HLOOKUP(Y$2,Models_Results!$B:$AAS,$AC94,FALSE)</f>
        <v>7.2130000000000001</v>
      </c>
      <c r="Z94" s="32">
        <f>HLOOKUP(Z$2,Models_Results!$B:$AAS,$AC94,FALSE)</f>
        <v>9.3699999999999992</v>
      </c>
      <c r="AA94" s="32">
        <f>HLOOKUP(AA$2,Models_Results!$B:$AAS,$AC94,FALSE)</f>
        <v>5.6929999999999996</v>
      </c>
      <c r="AC94">
        <v>91</v>
      </c>
      <c r="AI94" s="32">
        <v>5.2112949666441297</v>
      </c>
      <c r="AJ94" s="32">
        <v>3.5879090865006198</v>
      </c>
      <c r="AL94">
        <v>2.7373671630077498</v>
      </c>
      <c r="AM94">
        <v>1.56628922196411</v>
      </c>
      <c r="AN94">
        <v>3.0460875568946699</v>
      </c>
      <c r="AO94">
        <v>9.7141440280319706</v>
      </c>
      <c r="AP94">
        <v>3.5879090865006198</v>
      </c>
    </row>
    <row r="95" spans="1:42" x14ac:dyDescent="0.2">
      <c r="A95">
        <f t="shared" si="1"/>
        <v>2047.5</v>
      </c>
      <c r="C95">
        <f>HLOOKUP(C$2,Models_Results!$B:$AP,$AC95,FALSE)</f>
        <v>1.5740000000000001</v>
      </c>
      <c r="D95">
        <f>HLOOKUP(D$2,Models_Results!$B:$AP,$AC95,FALSE)</f>
        <v>2.778</v>
      </c>
      <c r="E95">
        <f>HLOOKUP(E$2,Models_Results!$B:$AP,$AC95,FALSE)</f>
        <v>3.0609999999999999</v>
      </c>
      <c r="F95">
        <f>HLOOKUP(F$2,Models_Results!$B:$AP,$AC95,FALSE)</f>
        <v>2.7050000000000001</v>
      </c>
      <c r="G95">
        <f>HLOOKUP(G$2,Models_Results!$B:$AP,$AC95,FALSE)</f>
        <v>3.2360000000000002</v>
      </c>
      <c r="H95">
        <f>HLOOKUP(H$2,Models_Results!$B:$AP,$AC95,FALSE)</f>
        <v>3.8039999999999998</v>
      </c>
      <c r="I95">
        <f>HLOOKUP(I$2,Models_Results!$B:$AP,$AC95,FALSE)</f>
        <v>3.3919999999999999</v>
      </c>
      <c r="J95">
        <f>HLOOKUP(J$2,Models_Results!$B:$AP,$AC95,FALSE)</f>
        <v>5.1749999999999998</v>
      </c>
      <c r="K95">
        <f>HLOOKUP(K$2,Models_Results!$B:$AP,$AC95,FALSE)</f>
        <v>1.258</v>
      </c>
      <c r="N95" s="32">
        <f>HLOOKUP(N$2,Models_Results!$B:$AP,$AC95,FALSE)</f>
        <v>3.5960000000000001</v>
      </c>
      <c r="O95" s="32">
        <f>HLOOKUP(O$2,Models_Results!$B:$AP,$AC95,FALSE)</f>
        <v>5.26</v>
      </c>
      <c r="P95" s="34">
        <f>HLOOKUP(P$2,Models_Results!$B:$AP,$AC95,FALSE)</f>
        <v>12.529</v>
      </c>
      <c r="Q95" s="34">
        <f>HLOOKUP(Q$2,Models_Results!$B:$AAS,$AC95,FALSE)</f>
        <v>8.3000000000000007</v>
      </c>
      <c r="R95" s="32">
        <f>HLOOKUP(R$2,Models_Results!$B:$AP,$AC95,FALSE)</f>
        <v>9.8260000000000005</v>
      </c>
      <c r="S95" s="32">
        <f>HLOOKUP(S$2,Models_Results!$B:$AP,$AC95,FALSE)</f>
        <v>7.0279999999999996</v>
      </c>
      <c r="T95" s="32">
        <f>HLOOKUP(T$2,Models_Results!$B:$AP,$AC95,FALSE)</f>
        <v>3.5960000000000001</v>
      </c>
      <c r="U95" s="32">
        <f>HLOOKUP(U$2,Models_Results!$B:$AP,$AC95,FALSE)</f>
        <v>5.26</v>
      </c>
      <c r="V95" s="34">
        <f>HLOOKUP(V$2,Models_Results!$B:$AP,$AC95,FALSE)</f>
        <v>14.025</v>
      </c>
      <c r="W95" s="34">
        <f>HLOOKUP(W$2,Models_Results!$B:$AAS,$AC95,FALSE)</f>
        <v>8.7729999999999997</v>
      </c>
      <c r="X95" s="32">
        <f>HLOOKUP(X$2,Models_Results!$B:$AP,$AC95,FALSE)</f>
        <v>10.925000000000001</v>
      </c>
      <c r="Y95" s="32">
        <f>HLOOKUP(Y$2,Models_Results!$B:$AAS,$AC95,FALSE)</f>
        <v>7.319</v>
      </c>
      <c r="Z95" s="32">
        <f>HLOOKUP(Z$2,Models_Results!$B:$AAS,$AC95,FALSE)</f>
        <v>9.5090000000000003</v>
      </c>
      <c r="AA95" s="32">
        <f>HLOOKUP(AA$2,Models_Results!$B:$AAS,$AC95,FALSE)</f>
        <v>5.7889999999999997</v>
      </c>
      <c r="AC95">
        <v>92</v>
      </c>
      <c r="AI95" s="32">
        <v>5.2601818932192597</v>
      </c>
      <c r="AJ95" s="32">
        <v>3.5962188265542601</v>
      </c>
      <c r="AL95">
        <v>2.77777516062398</v>
      </c>
      <c r="AM95">
        <v>1.5736931943230801</v>
      </c>
      <c r="AN95">
        <v>3.0611870599023199</v>
      </c>
      <c r="AO95">
        <v>9.8258150047412105</v>
      </c>
      <c r="AP95">
        <v>3.5962188265542601</v>
      </c>
    </row>
    <row r="96" spans="1:42" x14ac:dyDescent="0.2">
      <c r="A96">
        <f t="shared" si="1"/>
        <v>2047.75</v>
      </c>
      <c r="C96">
        <f>HLOOKUP(C$2,Models_Results!$B:$AP,$AC96,FALSE)</f>
        <v>1.581</v>
      </c>
      <c r="D96">
        <f>HLOOKUP(D$2,Models_Results!$B:$AP,$AC96,FALSE)</f>
        <v>2.8180000000000001</v>
      </c>
      <c r="E96">
        <f>HLOOKUP(E$2,Models_Results!$B:$AP,$AC96,FALSE)</f>
        <v>3.0760000000000001</v>
      </c>
      <c r="F96">
        <f>HLOOKUP(F$2,Models_Results!$B:$AP,$AC96,FALSE)</f>
        <v>2.7360000000000002</v>
      </c>
      <c r="G96">
        <f>HLOOKUP(G$2,Models_Results!$B:$AP,$AC96,FALSE)</f>
        <v>3.2949999999999999</v>
      </c>
      <c r="H96">
        <f>HLOOKUP(H$2,Models_Results!$B:$AP,$AC96,FALSE)</f>
        <v>3.835</v>
      </c>
      <c r="I96">
        <f>HLOOKUP(I$2,Models_Results!$B:$AP,$AC96,FALSE)</f>
        <v>3.4239999999999999</v>
      </c>
      <c r="J96">
        <f>HLOOKUP(J$2,Models_Results!$B:$AP,$AC96,FALSE)</f>
        <v>5.2220000000000004</v>
      </c>
      <c r="K96">
        <f>HLOOKUP(K$2,Models_Results!$B:$AP,$AC96,FALSE)</f>
        <v>1.26</v>
      </c>
      <c r="N96" s="32">
        <f>HLOOKUP(N$2,Models_Results!$B:$AP,$AC96,FALSE)</f>
        <v>3.6040000000000001</v>
      </c>
      <c r="O96" s="32">
        <f>HLOOKUP(O$2,Models_Results!$B:$AP,$AC96,FALSE)</f>
        <v>5.3079999999999998</v>
      </c>
      <c r="P96" s="34">
        <f>HLOOKUP(P$2,Models_Results!$B:$AP,$AC96,FALSE)</f>
        <v>12.603999999999999</v>
      </c>
      <c r="Q96" s="34">
        <f>HLOOKUP(Q$2,Models_Results!$B:$AAS,$AC96,FALSE)</f>
        <v>8.4209999999999994</v>
      </c>
      <c r="R96" s="32">
        <f>HLOOKUP(R$2,Models_Results!$B:$AP,$AC96,FALSE)</f>
        <v>9.9380000000000006</v>
      </c>
      <c r="S96" s="32">
        <f>HLOOKUP(S$2,Models_Results!$B:$AP,$AC96,FALSE)</f>
        <v>7.1269999999999998</v>
      </c>
      <c r="T96" s="32">
        <f>HLOOKUP(T$2,Models_Results!$B:$AP,$AC96,FALSE)</f>
        <v>3.6040000000000001</v>
      </c>
      <c r="U96" s="32">
        <f>HLOOKUP(U$2,Models_Results!$B:$AP,$AC96,FALSE)</f>
        <v>5.3079999999999998</v>
      </c>
      <c r="V96" s="34">
        <f>HLOOKUP(V$2,Models_Results!$B:$AP,$AC96,FALSE)</f>
        <v>14.109</v>
      </c>
      <c r="W96" s="34">
        <f>HLOOKUP(W$2,Models_Results!$B:$AAS,$AC96,FALSE)</f>
        <v>8.9039999999999999</v>
      </c>
      <c r="X96" s="32">
        <f>HLOOKUP(X$2,Models_Results!$B:$AP,$AC96,FALSE)</f>
        <v>11.052</v>
      </c>
      <c r="Y96" s="32">
        <f>HLOOKUP(Y$2,Models_Results!$B:$AAS,$AC96,FALSE)</f>
        <v>7.4249999999999998</v>
      </c>
      <c r="Z96" s="32">
        <f>HLOOKUP(Z$2,Models_Results!$B:$AAS,$AC96,FALSE)</f>
        <v>9.6479999999999997</v>
      </c>
      <c r="AA96" s="32">
        <f>HLOOKUP(AA$2,Models_Results!$B:$AAS,$AC96,FALSE)</f>
        <v>5.8849999999999998</v>
      </c>
      <c r="AC96">
        <v>93</v>
      </c>
      <c r="AI96" s="32">
        <v>5.3080964203114496</v>
      </c>
      <c r="AJ96" s="32">
        <v>3.6042641559676598</v>
      </c>
      <c r="AL96">
        <v>2.8177625870981302</v>
      </c>
      <c r="AM96">
        <v>1.58095661534683</v>
      </c>
      <c r="AN96">
        <v>3.0759531279336101</v>
      </c>
      <c r="AO96">
        <v>9.9377171337787296</v>
      </c>
      <c r="AP96">
        <v>3.6042641559676598</v>
      </c>
    </row>
    <row r="97" spans="1:43" x14ac:dyDescent="0.2">
      <c r="A97">
        <f t="shared" si="1"/>
        <v>2048</v>
      </c>
      <c r="C97">
        <f>HLOOKUP(C$2,Models_Results!$B:$AP,$AC97,FALSE)</f>
        <v>1.5880000000000001</v>
      </c>
      <c r="D97">
        <f>HLOOKUP(D$2,Models_Results!$B:$AP,$AC97,FALSE)</f>
        <v>2.8570000000000002</v>
      </c>
      <c r="E97">
        <f>HLOOKUP(E$2,Models_Results!$B:$AP,$AC97,FALSE)</f>
        <v>3.09</v>
      </c>
      <c r="F97">
        <f>HLOOKUP(F$2,Models_Results!$B:$AP,$AC97,FALSE)</f>
        <v>2.7669999999999999</v>
      </c>
      <c r="G97">
        <f>HLOOKUP(G$2,Models_Results!$B:$AP,$AC97,FALSE)</f>
        <v>3.3530000000000002</v>
      </c>
      <c r="H97">
        <f>HLOOKUP(H$2,Models_Results!$B:$AP,$AC97,FALSE)</f>
        <v>3.867</v>
      </c>
      <c r="I97">
        <f>HLOOKUP(I$2,Models_Results!$B:$AP,$AC97,FALSE)</f>
        <v>3.4550000000000001</v>
      </c>
      <c r="J97">
        <f>HLOOKUP(J$2,Models_Results!$B:$AP,$AC97,FALSE)</f>
        <v>5.2690000000000001</v>
      </c>
      <c r="K97">
        <f>HLOOKUP(K$2,Models_Results!$B:$AP,$AC97,FALSE)</f>
        <v>1.2609999999999999</v>
      </c>
      <c r="N97" s="32">
        <f>HLOOKUP(N$2,Models_Results!$B:$AP,$AC97,FALSE)</f>
        <v>3.6120000000000001</v>
      </c>
      <c r="O97" s="32">
        <f>HLOOKUP(O$2,Models_Results!$B:$AP,$AC97,FALSE)</f>
        <v>5.3550000000000004</v>
      </c>
      <c r="P97" s="34">
        <f>HLOOKUP(P$2,Models_Results!$B:$AP,$AC97,FALSE)</f>
        <v>12.676</v>
      </c>
      <c r="Q97" s="34">
        <f>HLOOKUP(Q$2,Models_Results!$B:$AAS,$AC97,FALSE)</f>
        <v>8.5410000000000004</v>
      </c>
      <c r="R97" s="32">
        <f>HLOOKUP(R$2,Models_Results!$B:$AP,$AC97,FALSE)</f>
        <v>10.050000000000001</v>
      </c>
      <c r="S97" s="32">
        <f>HLOOKUP(S$2,Models_Results!$B:$AP,$AC97,FALSE)</f>
        <v>7.2240000000000002</v>
      </c>
      <c r="T97" s="32">
        <f>HLOOKUP(T$2,Models_Results!$B:$AP,$AC97,FALSE)</f>
        <v>3.6120000000000001</v>
      </c>
      <c r="U97" s="32">
        <f>HLOOKUP(U$2,Models_Results!$B:$AP,$AC97,FALSE)</f>
        <v>5.3550000000000004</v>
      </c>
      <c r="V97" s="34">
        <f>HLOOKUP(V$2,Models_Results!$B:$AP,$AC97,FALSE)</f>
        <v>14.191000000000001</v>
      </c>
      <c r="W97" s="34">
        <f>HLOOKUP(W$2,Models_Results!$B:$AAS,$AC97,FALSE)</f>
        <v>9.0340000000000007</v>
      </c>
      <c r="X97" s="32">
        <f>HLOOKUP(X$2,Models_Results!$B:$AP,$AC97,FALSE)</f>
        <v>11.18</v>
      </c>
      <c r="Y97" s="32">
        <f>HLOOKUP(Y$2,Models_Results!$B:$AAS,$AC97,FALSE)</f>
        <v>7.53</v>
      </c>
      <c r="Z97" s="32">
        <f>HLOOKUP(Z$2,Models_Results!$B:$AAS,$AC97,FALSE)</f>
        <v>9.7870000000000008</v>
      </c>
      <c r="AA97" s="32">
        <f>HLOOKUP(AA$2,Models_Results!$B:$AAS,$AC97,FALSE)</f>
        <v>5.9809999999999999</v>
      </c>
      <c r="AC97">
        <v>94</v>
      </c>
      <c r="AI97" s="32">
        <v>5.3550506364861397</v>
      </c>
      <c r="AJ97" s="32">
        <v>3.6120534150660002</v>
      </c>
      <c r="AL97">
        <v>2.8573271914863301</v>
      </c>
      <c r="AM97">
        <v>1.5880820267001201</v>
      </c>
      <c r="AN97">
        <v>3.0903929533174299</v>
      </c>
      <c r="AO97">
        <v>10.0499249251615</v>
      </c>
      <c r="AP97">
        <v>3.6120534150660002</v>
      </c>
    </row>
    <row r="98" spans="1:43" x14ac:dyDescent="0.2">
      <c r="A98">
        <f t="shared" si="1"/>
        <v>2048.25</v>
      </c>
      <c r="C98">
        <f>HLOOKUP(C$2,Models_Results!$B:$AP,$AC98,FALSE)</f>
        <v>1.595</v>
      </c>
      <c r="D98">
        <f>HLOOKUP(D$2,Models_Results!$B:$AP,$AC98,FALSE)</f>
        <v>2.8959999999999999</v>
      </c>
      <c r="E98">
        <f>HLOOKUP(E$2,Models_Results!$B:$AP,$AC98,FALSE)</f>
        <v>3.105</v>
      </c>
      <c r="F98">
        <f>HLOOKUP(F$2,Models_Results!$B:$AP,$AC98,FALSE)</f>
        <v>2.7989999999999999</v>
      </c>
      <c r="G98">
        <f>HLOOKUP(G$2,Models_Results!$B:$AP,$AC98,FALSE)</f>
        <v>3.4119999999999999</v>
      </c>
      <c r="H98">
        <f>HLOOKUP(H$2,Models_Results!$B:$AP,$AC98,FALSE)</f>
        <v>3.8980000000000001</v>
      </c>
      <c r="I98">
        <f>HLOOKUP(I$2,Models_Results!$B:$AP,$AC98,FALSE)</f>
        <v>3.4860000000000002</v>
      </c>
      <c r="J98">
        <f>HLOOKUP(J$2,Models_Results!$B:$AP,$AC98,FALSE)</f>
        <v>5.3140000000000001</v>
      </c>
      <c r="K98">
        <f>HLOOKUP(K$2,Models_Results!$B:$AP,$AC98,FALSE)</f>
        <v>1.2629999999999999</v>
      </c>
      <c r="N98" s="32">
        <f>HLOOKUP(N$2,Models_Results!$B:$AP,$AC98,FALSE)</f>
        <v>3.62</v>
      </c>
      <c r="O98" s="32">
        <f>HLOOKUP(O$2,Models_Results!$B:$AP,$AC98,FALSE)</f>
        <v>5.4009999999999998</v>
      </c>
      <c r="P98" s="34">
        <f>HLOOKUP(P$2,Models_Results!$B:$AP,$AC98,FALSE)</f>
        <v>12.746</v>
      </c>
      <c r="Q98" s="34">
        <f>HLOOKUP(Q$2,Models_Results!$B:$AAS,$AC98,FALSE)</f>
        <v>8.6590000000000007</v>
      </c>
      <c r="R98" s="32">
        <f>HLOOKUP(R$2,Models_Results!$B:$AP,$AC98,FALSE)</f>
        <v>10.163</v>
      </c>
      <c r="S98" s="32">
        <f>HLOOKUP(S$2,Models_Results!$B:$AP,$AC98,FALSE)</f>
        <v>7.3209999999999997</v>
      </c>
      <c r="T98" s="32">
        <f>HLOOKUP(T$2,Models_Results!$B:$AP,$AC98,FALSE)</f>
        <v>3.62</v>
      </c>
      <c r="U98" s="32">
        <f>HLOOKUP(U$2,Models_Results!$B:$AP,$AC98,FALSE)</f>
        <v>5.4009999999999998</v>
      </c>
      <c r="V98" s="34">
        <f>HLOOKUP(V$2,Models_Results!$B:$AP,$AC98,FALSE)</f>
        <v>14.27</v>
      </c>
      <c r="W98" s="34">
        <f>HLOOKUP(W$2,Models_Results!$B:$AAS,$AC98,FALSE)</f>
        <v>9.1630000000000003</v>
      </c>
      <c r="X98" s="32">
        <f>HLOOKUP(X$2,Models_Results!$B:$AP,$AC98,FALSE)</f>
        <v>11.308999999999999</v>
      </c>
      <c r="Y98" s="32">
        <f>HLOOKUP(Y$2,Models_Results!$B:$AAS,$AC98,FALSE)</f>
        <v>7.6349999999999998</v>
      </c>
      <c r="Z98" s="32">
        <f>HLOOKUP(Z$2,Models_Results!$B:$AAS,$AC98,FALSE)</f>
        <v>9.9269999999999996</v>
      </c>
      <c r="AA98" s="32">
        <f>HLOOKUP(AA$2,Models_Results!$B:$AAS,$AC98,FALSE)</f>
        <v>6.0759999999999996</v>
      </c>
      <c r="AC98">
        <v>95</v>
      </c>
      <c r="AI98" s="32">
        <v>5.4010568484571202</v>
      </c>
      <c r="AJ98" s="32">
        <v>3.6195946856101799</v>
      </c>
      <c r="AL98">
        <v>2.8964670236775101</v>
      </c>
      <c r="AM98">
        <v>1.5950719252619601</v>
      </c>
      <c r="AN98">
        <v>3.1045135774325399</v>
      </c>
      <c r="AO98">
        <v>10.1625242923134</v>
      </c>
      <c r="AP98">
        <v>3.6195946856101799</v>
      </c>
    </row>
    <row r="99" spans="1:43" x14ac:dyDescent="0.2">
      <c r="A99">
        <f t="shared" si="1"/>
        <v>2048.5</v>
      </c>
      <c r="C99">
        <f>HLOOKUP(C$2,Models_Results!$B:$AP,$AC99,FALSE)</f>
        <v>1.6020000000000001</v>
      </c>
      <c r="D99">
        <f>HLOOKUP(D$2,Models_Results!$B:$AP,$AC99,FALSE)</f>
        <v>2.9350000000000001</v>
      </c>
      <c r="E99">
        <f>HLOOKUP(E$2,Models_Results!$B:$AP,$AC99,FALSE)</f>
        <v>3.1179999999999999</v>
      </c>
      <c r="F99">
        <f>HLOOKUP(F$2,Models_Results!$B:$AP,$AC99,FALSE)</f>
        <v>2.83</v>
      </c>
      <c r="G99">
        <f>HLOOKUP(G$2,Models_Results!$B:$AP,$AC99,FALSE)</f>
        <v>3.47</v>
      </c>
      <c r="H99">
        <f>HLOOKUP(H$2,Models_Results!$B:$AP,$AC99,FALSE)</f>
        <v>3.93</v>
      </c>
      <c r="I99">
        <f>HLOOKUP(I$2,Models_Results!$B:$AP,$AC99,FALSE)</f>
        <v>3.516</v>
      </c>
      <c r="J99">
        <f>HLOOKUP(J$2,Models_Results!$B:$AP,$AC99,FALSE)</f>
        <v>5.359</v>
      </c>
      <c r="K99">
        <f>HLOOKUP(K$2,Models_Results!$B:$AP,$AC99,FALSE)</f>
        <v>1.2649999999999999</v>
      </c>
      <c r="N99" s="32">
        <f>HLOOKUP(N$2,Models_Results!$B:$AP,$AC99,FALSE)</f>
        <v>3.6269999999999998</v>
      </c>
      <c r="O99" s="32">
        <f>HLOOKUP(O$2,Models_Results!$B:$AP,$AC99,FALSE)</f>
        <v>5.4459999999999997</v>
      </c>
      <c r="P99" s="34">
        <f>HLOOKUP(P$2,Models_Results!$B:$AP,$AC99,FALSE)</f>
        <v>12.814</v>
      </c>
      <c r="Q99" s="34">
        <f>HLOOKUP(Q$2,Models_Results!$B:$AAS,$AC99,FALSE)</f>
        <v>8.7750000000000004</v>
      </c>
      <c r="R99" s="32">
        <f>HLOOKUP(R$2,Models_Results!$B:$AP,$AC99,FALSE)</f>
        <v>10.276</v>
      </c>
      <c r="S99" s="32">
        <f>HLOOKUP(S$2,Models_Results!$B:$AP,$AC99,FALSE)</f>
        <v>7.4180000000000001</v>
      </c>
      <c r="T99" s="32">
        <f>HLOOKUP(T$2,Models_Results!$B:$AP,$AC99,FALSE)</f>
        <v>3.6269999999999998</v>
      </c>
      <c r="U99" s="32">
        <f>HLOOKUP(U$2,Models_Results!$B:$AP,$AC99,FALSE)</f>
        <v>5.4459999999999997</v>
      </c>
      <c r="V99" s="34">
        <f>HLOOKUP(V$2,Models_Results!$B:$AP,$AC99,FALSE)</f>
        <v>14.346</v>
      </c>
      <c r="W99" s="34">
        <f>HLOOKUP(W$2,Models_Results!$B:$AAS,$AC99,FALSE)</f>
        <v>9.2889999999999997</v>
      </c>
      <c r="X99" s="32">
        <f>HLOOKUP(X$2,Models_Results!$B:$AP,$AC99,FALSE)</f>
        <v>11.438000000000001</v>
      </c>
      <c r="Y99" s="32">
        <f>HLOOKUP(Y$2,Models_Results!$B:$AAS,$AC99,FALSE)</f>
        <v>7.7389999999999999</v>
      </c>
      <c r="Z99" s="32">
        <f>HLOOKUP(Z$2,Models_Results!$B:$AAS,$AC99,FALSE)</f>
        <v>10.068</v>
      </c>
      <c r="AA99" s="32">
        <f>HLOOKUP(AA$2,Models_Results!$B:$AAS,$AC99,FALSE)</f>
        <v>6.1710000000000003</v>
      </c>
      <c r="AC99">
        <v>96</v>
      </c>
      <c r="AI99" s="32">
        <v>5.4461275550580197</v>
      </c>
      <c r="AJ99" s="32">
        <v>3.62689579853433</v>
      </c>
      <c r="AL99">
        <v>2.9351804223068401</v>
      </c>
      <c r="AM99">
        <v>1.60192876407632</v>
      </c>
      <c r="AN99">
        <v>3.11832189397823</v>
      </c>
      <c r="AO99">
        <v>10.275613961444501</v>
      </c>
      <c r="AP99">
        <v>3.62689579853433</v>
      </c>
    </row>
    <row r="100" spans="1:43" x14ac:dyDescent="0.2">
      <c r="A100">
        <f t="shared" si="1"/>
        <v>2048.75</v>
      </c>
      <c r="C100">
        <f>HLOOKUP(C$2,Models_Results!$B:$AP,$AC100,FALSE)</f>
        <v>1.609</v>
      </c>
      <c r="D100">
        <f>HLOOKUP(D$2,Models_Results!$B:$AP,$AC100,FALSE)</f>
        <v>2.9729999999999999</v>
      </c>
      <c r="E100">
        <f>HLOOKUP(E$2,Models_Results!$B:$AP,$AC100,FALSE)</f>
        <v>3.1320000000000001</v>
      </c>
      <c r="F100">
        <f>HLOOKUP(F$2,Models_Results!$B:$AP,$AC100,FALSE)</f>
        <v>2.8620000000000001</v>
      </c>
      <c r="G100">
        <f>HLOOKUP(G$2,Models_Results!$B:$AP,$AC100,FALSE)</f>
        <v>3.528</v>
      </c>
      <c r="H100">
        <f>HLOOKUP(H$2,Models_Results!$B:$AP,$AC100,FALSE)</f>
        <v>3.9609999999999999</v>
      </c>
      <c r="I100">
        <f>HLOOKUP(I$2,Models_Results!$B:$AP,$AC100,FALSE)</f>
        <v>3.5459999999999998</v>
      </c>
      <c r="J100">
        <f>HLOOKUP(J$2,Models_Results!$B:$AP,$AC100,FALSE)</f>
        <v>5.4020000000000001</v>
      </c>
      <c r="K100">
        <f>HLOOKUP(K$2,Models_Results!$B:$AP,$AC100,FALSE)</f>
        <v>1.2669999999999999</v>
      </c>
      <c r="N100" s="32">
        <f>HLOOKUP(N$2,Models_Results!$B:$AP,$AC100,FALSE)</f>
        <v>3.6339999999999999</v>
      </c>
      <c r="O100" s="32">
        <f>HLOOKUP(O$2,Models_Results!$B:$AP,$AC100,FALSE)</f>
        <v>5.49</v>
      </c>
      <c r="P100" s="34">
        <f>HLOOKUP(P$2,Models_Results!$B:$AP,$AC100,FALSE)</f>
        <v>12.88</v>
      </c>
      <c r="Q100" s="34">
        <f>HLOOKUP(Q$2,Models_Results!$B:$AAS,$AC100,FALSE)</f>
        <v>8.89</v>
      </c>
      <c r="R100" s="32">
        <f>HLOOKUP(R$2,Models_Results!$B:$AP,$AC100,FALSE)</f>
        <v>10.388999999999999</v>
      </c>
      <c r="S100" s="32">
        <f>HLOOKUP(S$2,Models_Results!$B:$AP,$AC100,FALSE)</f>
        <v>7.5140000000000002</v>
      </c>
      <c r="T100" s="32">
        <f>HLOOKUP(T$2,Models_Results!$B:$AP,$AC100,FALSE)</f>
        <v>3.6339999999999999</v>
      </c>
      <c r="U100" s="32">
        <f>HLOOKUP(U$2,Models_Results!$B:$AP,$AC100,FALSE)</f>
        <v>5.49</v>
      </c>
      <c r="V100" s="34">
        <f>HLOOKUP(V$2,Models_Results!$B:$AP,$AC100,FALSE)</f>
        <v>14.42</v>
      </c>
      <c r="W100" s="34">
        <f>HLOOKUP(W$2,Models_Results!$B:$AAS,$AC100,FALSE)</f>
        <v>9.4139999999999997</v>
      </c>
      <c r="X100" s="32">
        <f>HLOOKUP(X$2,Models_Results!$B:$AP,$AC100,FALSE)</f>
        <v>11.567</v>
      </c>
      <c r="Y100" s="32">
        <f>HLOOKUP(Y$2,Models_Results!$B:$AAS,$AC100,FALSE)</f>
        <v>7.843</v>
      </c>
      <c r="Z100" s="32">
        <f>HLOOKUP(Z$2,Models_Results!$B:$AAS,$AC100,FALSE)</f>
        <v>10.209</v>
      </c>
      <c r="AA100" s="32">
        <f>HLOOKUP(AA$2,Models_Results!$B:$AAS,$AC100,FALSE)</f>
        <v>6.2649999999999997</v>
      </c>
      <c r="AC100">
        <v>97</v>
      </c>
      <c r="AI100" s="32">
        <v>5.4902754226571302</v>
      </c>
      <c r="AJ100" s="32">
        <v>3.6339643414681202</v>
      </c>
      <c r="AL100">
        <v>2.9734660031380402</v>
      </c>
      <c r="AM100">
        <v>1.60865495326481</v>
      </c>
      <c r="AN100">
        <v>3.13182465214348</v>
      </c>
      <c r="AO100">
        <v>10.3893066695461</v>
      </c>
      <c r="AP100">
        <v>3.6339643414681202</v>
      </c>
    </row>
    <row r="101" spans="1:43" x14ac:dyDescent="0.2">
      <c r="A101">
        <f t="shared" si="1"/>
        <v>2049</v>
      </c>
      <c r="C101">
        <f>HLOOKUP(C$2,Models_Results!$B:$AP,$AC101,FALSE)</f>
        <v>1.615</v>
      </c>
      <c r="D101">
        <f>HLOOKUP(D$2,Models_Results!$B:$AP,$AC101,FALSE)</f>
        <v>3.0110000000000001</v>
      </c>
      <c r="E101">
        <f>HLOOKUP(E$2,Models_Results!$B:$AP,$AC101,FALSE)</f>
        <v>3.145</v>
      </c>
      <c r="F101">
        <f>HLOOKUP(F$2,Models_Results!$B:$AP,$AC101,FALSE)</f>
        <v>2.8940000000000001</v>
      </c>
      <c r="G101">
        <f>HLOOKUP(G$2,Models_Results!$B:$AP,$AC101,FALSE)</f>
        <v>3.5859999999999999</v>
      </c>
      <c r="H101">
        <f>HLOOKUP(H$2,Models_Results!$B:$AP,$AC101,FALSE)</f>
        <v>3.9910000000000001</v>
      </c>
      <c r="I101">
        <f>HLOOKUP(I$2,Models_Results!$B:$AP,$AC101,FALSE)</f>
        <v>3.5760000000000001</v>
      </c>
      <c r="J101">
        <f>HLOOKUP(J$2,Models_Results!$B:$AP,$AC101,FALSE)</f>
        <v>5.4450000000000003</v>
      </c>
      <c r="K101">
        <f>HLOOKUP(K$2,Models_Results!$B:$AP,$AC101,FALSE)</f>
        <v>1.2689999999999999</v>
      </c>
      <c r="N101" s="32">
        <f>HLOOKUP(N$2,Models_Results!$B:$AP,$AC101,FALSE)</f>
        <v>3.641</v>
      </c>
      <c r="O101" s="32">
        <f>HLOOKUP(O$2,Models_Results!$B:$AP,$AC101,FALSE)</f>
        <v>5.5339999999999998</v>
      </c>
      <c r="P101" s="34">
        <f>HLOOKUP(P$2,Models_Results!$B:$AP,$AC101,FALSE)</f>
        <v>12.943</v>
      </c>
      <c r="Q101" s="34">
        <f>HLOOKUP(Q$2,Models_Results!$B:$AAS,$AC101,FALSE)</f>
        <v>9.0030000000000001</v>
      </c>
      <c r="R101" s="32">
        <f>HLOOKUP(R$2,Models_Results!$B:$AP,$AC101,FALSE)</f>
        <v>10.504</v>
      </c>
      <c r="S101" s="32">
        <f>HLOOKUP(S$2,Models_Results!$B:$AP,$AC101,FALSE)</f>
        <v>7.609</v>
      </c>
      <c r="T101" s="32">
        <f>HLOOKUP(T$2,Models_Results!$B:$AP,$AC101,FALSE)</f>
        <v>3.641</v>
      </c>
      <c r="U101" s="32">
        <f>HLOOKUP(U$2,Models_Results!$B:$AP,$AC101,FALSE)</f>
        <v>5.5339999999999998</v>
      </c>
      <c r="V101" s="34">
        <f>HLOOKUP(V$2,Models_Results!$B:$AP,$AC101,FALSE)</f>
        <v>14.492000000000001</v>
      </c>
      <c r="W101" s="34">
        <f>HLOOKUP(W$2,Models_Results!$B:$AAS,$AC101,FALSE)</f>
        <v>9.5370000000000008</v>
      </c>
      <c r="X101" s="32">
        <f>HLOOKUP(X$2,Models_Results!$B:$AP,$AC101,FALSE)</f>
        <v>11.698</v>
      </c>
      <c r="Y101" s="32">
        <f>HLOOKUP(Y$2,Models_Results!$B:$AAS,$AC101,FALSE)</f>
        <v>7.9459999999999997</v>
      </c>
      <c r="Z101" s="32">
        <f>HLOOKUP(Z$2,Models_Results!$B:$AAS,$AC101,FALSE)</f>
        <v>10.351000000000001</v>
      </c>
      <c r="AA101" s="32">
        <f>HLOOKUP(AA$2,Models_Results!$B:$AAS,$AC101,FALSE)</f>
        <v>6.36</v>
      </c>
      <c r="AC101">
        <v>98</v>
      </c>
      <c r="AI101" s="32">
        <v>5.5335132619451599</v>
      </c>
      <c r="AJ101" s="32">
        <v>3.6408076660495898</v>
      </c>
      <c r="AL101">
        <v>3.01132264789207</v>
      </c>
      <c r="AM101">
        <v>1.6152528609039301</v>
      </c>
      <c r="AN101">
        <v>3.1450284596875702</v>
      </c>
      <c r="AO101">
        <v>10.5037298103534</v>
      </c>
      <c r="AP101">
        <v>3.6408076660495898</v>
      </c>
    </row>
    <row r="102" spans="1:43" x14ac:dyDescent="0.2">
      <c r="A102">
        <f t="shared" si="1"/>
        <v>2049.25</v>
      </c>
      <c r="C102">
        <f>HLOOKUP(C$2,Models_Results!$B:$AP,$AC102,FALSE)</f>
        <v>1.6220000000000001</v>
      </c>
      <c r="D102">
        <f>HLOOKUP(D$2,Models_Results!$B:$AP,$AC102,FALSE)</f>
        <v>3.0489999999999999</v>
      </c>
      <c r="E102">
        <f>HLOOKUP(E$2,Models_Results!$B:$AP,$AC102,FALSE)</f>
        <v>3.1579999999999999</v>
      </c>
      <c r="F102">
        <f>HLOOKUP(F$2,Models_Results!$B:$AP,$AC102,FALSE)</f>
        <v>2.9260000000000002</v>
      </c>
      <c r="G102">
        <f>HLOOKUP(G$2,Models_Results!$B:$AP,$AC102,FALSE)</f>
        <v>3.6429999999999998</v>
      </c>
      <c r="H102">
        <f>HLOOKUP(H$2,Models_Results!$B:$AP,$AC102,FALSE)</f>
        <v>4.0220000000000002</v>
      </c>
      <c r="I102">
        <f>HLOOKUP(I$2,Models_Results!$B:$AP,$AC102,FALSE)</f>
        <v>3.605</v>
      </c>
      <c r="J102">
        <f>HLOOKUP(J$2,Models_Results!$B:$AP,$AC102,FALSE)</f>
        <v>5.4870000000000001</v>
      </c>
      <c r="K102">
        <f>HLOOKUP(K$2,Models_Results!$B:$AP,$AC102,FALSE)</f>
        <v>1.2709999999999999</v>
      </c>
      <c r="N102" s="32">
        <f>HLOOKUP(N$2,Models_Results!$B:$AP,$AC102,FALSE)</f>
        <v>3.6469999999999998</v>
      </c>
      <c r="O102" s="32">
        <f>HLOOKUP(O$2,Models_Results!$B:$AP,$AC102,FALSE)</f>
        <v>5.5759999999999996</v>
      </c>
      <c r="P102" s="34">
        <f>HLOOKUP(P$2,Models_Results!$B:$AP,$AC102,FALSE)</f>
        <v>13.004</v>
      </c>
      <c r="Q102" s="34">
        <f>HLOOKUP(Q$2,Models_Results!$B:$AAS,$AC102,FALSE)</f>
        <v>9.1140000000000008</v>
      </c>
      <c r="R102" s="32">
        <f>HLOOKUP(R$2,Models_Results!$B:$AP,$AC102,FALSE)</f>
        <v>10.619</v>
      </c>
      <c r="S102" s="32">
        <f>HLOOKUP(S$2,Models_Results!$B:$AP,$AC102,FALSE)</f>
        <v>7.7039999999999997</v>
      </c>
      <c r="T102" s="32">
        <f>HLOOKUP(T$2,Models_Results!$B:$AP,$AC102,FALSE)</f>
        <v>3.6469999999999998</v>
      </c>
      <c r="U102" s="32">
        <f>HLOOKUP(U$2,Models_Results!$B:$AP,$AC102,FALSE)</f>
        <v>5.5759999999999996</v>
      </c>
      <c r="V102" s="34">
        <f>HLOOKUP(V$2,Models_Results!$B:$AP,$AC102,FALSE)</f>
        <v>14.561999999999999</v>
      </c>
      <c r="W102" s="34">
        <f>HLOOKUP(W$2,Models_Results!$B:$AAS,$AC102,FALSE)</f>
        <v>9.6579999999999995</v>
      </c>
      <c r="X102" s="32">
        <f>HLOOKUP(X$2,Models_Results!$B:$AP,$AC102,FALSE)</f>
        <v>11.829000000000001</v>
      </c>
      <c r="Y102" s="32">
        <f>HLOOKUP(Y$2,Models_Results!$B:$AAS,$AC102,FALSE)</f>
        <v>8.0489999999999995</v>
      </c>
      <c r="Z102" s="32">
        <f>HLOOKUP(Z$2,Models_Results!$B:$AAS,$AC102,FALSE)</f>
        <v>10.494999999999999</v>
      </c>
      <c r="AA102" s="32">
        <f>HLOOKUP(AA$2,Models_Results!$B:$AAS,$AC102,FALSE)</f>
        <v>6.4539999999999997</v>
      </c>
      <c r="AC102">
        <v>99</v>
      </c>
      <c r="AI102" s="32">
        <v>5.5758540060309603</v>
      </c>
      <c r="AJ102" s="32">
        <v>3.6474328950335901</v>
      </c>
      <c r="AL102">
        <v>3.0487494934977</v>
      </c>
      <c r="AM102">
        <v>1.62172481386471</v>
      </c>
      <c r="AN102">
        <v>3.1579397859295701</v>
      </c>
      <c r="AO102">
        <v>10.6190248828331</v>
      </c>
      <c r="AP102">
        <v>3.6474328950335901</v>
      </c>
    </row>
    <row r="103" spans="1:43" x14ac:dyDescent="0.2">
      <c r="A103">
        <f t="shared" si="1"/>
        <v>2049.5</v>
      </c>
      <c r="C103">
        <f>HLOOKUP(C$2,Models_Results!$B:$AP,$AC103,FALSE)</f>
        <v>1.6279999999999999</v>
      </c>
      <c r="D103">
        <f>HLOOKUP(D$2,Models_Results!$B:$AP,$AC103,FALSE)</f>
        <v>3.0859999999999999</v>
      </c>
      <c r="E103">
        <f>HLOOKUP(E$2,Models_Results!$B:$AP,$AC103,FALSE)</f>
        <v>3.1709999999999998</v>
      </c>
      <c r="F103">
        <f>HLOOKUP(F$2,Models_Results!$B:$AP,$AC103,FALSE)</f>
        <v>2.9580000000000002</v>
      </c>
      <c r="G103">
        <f>HLOOKUP(G$2,Models_Results!$B:$AP,$AC103,FALSE)</f>
        <v>3.7010000000000001</v>
      </c>
      <c r="H103">
        <f>HLOOKUP(H$2,Models_Results!$B:$AP,$AC103,FALSE)</f>
        <v>4.0529999999999999</v>
      </c>
      <c r="I103">
        <f>HLOOKUP(I$2,Models_Results!$B:$AP,$AC103,FALSE)</f>
        <v>3.6339999999999999</v>
      </c>
      <c r="J103">
        <f>HLOOKUP(J$2,Models_Results!$B:$AP,$AC103,FALSE)</f>
        <v>5.5279999999999996</v>
      </c>
      <c r="K103">
        <f>HLOOKUP(K$2,Models_Results!$B:$AP,$AC103,FALSE)</f>
        <v>1.274</v>
      </c>
      <c r="N103" s="32">
        <f>HLOOKUP(N$2,Models_Results!$B:$AP,$AC103,FALSE)</f>
        <v>3.6539999999999999</v>
      </c>
      <c r="O103" s="32">
        <f>HLOOKUP(O$2,Models_Results!$B:$AP,$AC103,FALSE)</f>
        <v>5.617</v>
      </c>
      <c r="P103" s="34">
        <f>HLOOKUP(P$2,Models_Results!$B:$AP,$AC103,FALSE)</f>
        <v>13.064</v>
      </c>
      <c r="Q103" s="34">
        <f>HLOOKUP(Q$2,Models_Results!$B:$AAS,$AC103,FALSE)</f>
        <v>9.2240000000000002</v>
      </c>
      <c r="R103" s="32">
        <f>HLOOKUP(R$2,Models_Results!$B:$AP,$AC103,FALSE)</f>
        <v>10.734999999999999</v>
      </c>
      <c r="S103" s="32">
        <f>HLOOKUP(S$2,Models_Results!$B:$AP,$AC103,FALSE)</f>
        <v>7.798</v>
      </c>
      <c r="T103" s="32">
        <f>HLOOKUP(T$2,Models_Results!$B:$AP,$AC103,FALSE)</f>
        <v>3.6539999999999999</v>
      </c>
      <c r="U103" s="32">
        <f>HLOOKUP(U$2,Models_Results!$B:$AP,$AC103,FALSE)</f>
        <v>5.617</v>
      </c>
      <c r="V103" s="34">
        <f>HLOOKUP(V$2,Models_Results!$B:$AP,$AC103,FALSE)</f>
        <v>14.629</v>
      </c>
      <c r="W103" s="34">
        <f>HLOOKUP(W$2,Models_Results!$B:$AAS,$AC103,FALSE)</f>
        <v>9.7769999999999992</v>
      </c>
      <c r="X103" s="32">
        <f>HLOOKUP(X$2,Models_Results!$B:$AP,$AC103,FALSE)</f>
        <v>11.962</v>
      </c>
      <c r="Y103" s="32">
        <f>HLOOKUP(Y$2,Models_Results!$B:$AAS,$AC103,FALSE)</f>
        <v>8.1509999999999998</v>
      </c>
      <c r="Z103" s="32">
        <f>HLOOKUP(Z$2,Models_Results!$B:$AAS,$AC103,FALSE)</f>
        <v>10.64</v>
      </c>
      <c r="AA103" s="32">
        <f>HLOOKUP(AA$2,Models_Results!$B:$AAS,$AC103,FALSE)</f>
        <v>6.5469999999999997</v>
      </c>
      <c r="AC103">
        <v>100</v>
      </c>
      <c r="AI103" s="32">
        <v>5.6173106897846203</v>
      </c>
      <c r="AJ103" s="32">
        <v>3.65384692920028</v>
      </c>
      <c r="AL103">
        <v>3.0857459217421699</v>
      </c>
      <c r="AM103">
        <v>1.62807309862812</v>
      </c>
      <c r="AN103">
        <v>3.1705649646562</v>
      </c>
      <c r="AO103">
        <v>10.7353442958341</v>
      </c>
      <c r="AP103">
        <v>3.65384692920028</v>
      </c>
    </row>
    <row r="104" spans="1:43" x14ac:dyDescent="0.2">
      <c r="A104">
        <f t="shared" si="1"/>
        <v>2049.75</v>
      </c>
      <c r="C104">
        <f>HLOOKUP(C$2,Models_Results!$B:$AP,$AC104,FALSE)</f>
        <v>1.6339999999999999</v>
      </c>
      <c r="D104">
        <f>HLOOKUP(D$2,Models_Results!$B:$AP,$AC104,FALSE)</f>
        <v>3.1219999999999999</v>
      </c>
      <c r="E104">
        <f>HLOOKUP(E$2,Models_Results!$B:$AP,$AC104,FALSE)</f>
        <v>3.1829999999999998</v>
      </c>
      <c r="F104">
        <f>HLOOKUP(F$2,Models_Results!$B:$AP,$AC104,FALSE)</f>
        <v>2.99</v>
      </c>
      <c r="G104">
        <f>HLOOKUP(G$2,Models_Results!$B:$AP,$AC104,FALSE)</f>
        <v>3.758</v>
      </c>
      <c r="H104">
        <f>HLOOKUP(H$2,Models_Results!$B:$AP,$AC104,FALSE)</f>
        <v>4.0830000000000002</v>
      </c>
      <c r="I104">
        <f>HLOOKUP(I$2,Models_Results!$B:$AP,$AC104,FALSE)</f>
        <v>3.6619999999999999</v>
      </c>
      <c r="J104">
        <f>HLOOKUP(J$2,Models_Results!$B:$AP,$AC104,FALSE)</f>
        <v>5.5679999999999996</v>
      </c>
      <c r="K104">
        <f>HLOOKUP(K$2,Models_Results!$B:$AP,$AC104,FALSE)</f>
        <v>1.276</v>
      </c>
      <c r="N104" s="32">
        <f>HLOOKUP(N$2,Models_Results!$B:$AP,$AC104,FALSE)</f>
        <v>3.66</v>
      </c>
      <c r="O104" s="32">
        <f>HLOOKUP(O$2,Models_Results!$B:$AP,$AC104,FALSE)</f>
        <v>5.6580000000000004</v>
      </c>
      <c r="P104" s="34">
        <f>HLOOKUP(P$2,Models_Results!$B:$AP,$AC104,FALSE)</f>
        <v>13.122</v>
      </c>
      <c r="Q104" s="34">
        <f>HLOOKUP(Q$2,Models_Results!$B:$AAS,$AC104,FALSE)</f>
        <v>9.3320000000000007</v>
      </c>
      <c r="R104" s="32">
        <f>HLOOKUP(R$2,Models_Results!$B:$AP,$AC104,FALSE)</f>
        <v>10.853</v>
      </c>
      <c r="S104" s="32">
        <f>HLOOKUP(S$2,Models_Results!$B:$AP,$AC104,FALSE)</f>
        <v>7.8920000000000003</v>
      </c>
      <c r="T104" s="32">
        <f>HLOOKUP(T$2,Models_Results!$B:$AP,$AC104,FALSE)</f>
        <v>3.66</v>
      </c>
      <c r="U104" s="32">
        <f>HLOOKUP(U$2,Models_Results!$B:$AP,$AC104,FALSE)</f>
        <v>5.6580000000000004</v>
      </c>
      <c r="V104" s="34">
        <f>HLOOKUP(V$2,Models_Results!$B:$AP,$AC104,FALSE)</f>
        <v>14.694000000000001</v>
      </c>
      <c r="W104" s="34">
        <f>HLOOKUP(W$2,Models_Results!$B:$AAS,$AC104,FALSE)</f>
        <v>9.8949999999999996</v>
      </c>
      <c r="X104" s="32">
        <f>HLOOKUP(X$2,Models_Results!$B:$AP,$AC104,FALSE)</f>
        <v>12.096</v>
      </c>
      <c r="Y104" s="32">
        <f>HLOOKUP(Y$2,Models_Results!$B:$AAS,$AC104,FALSE)</f>
        <v>8.2530000000000001</v>
      </c>
      <c r="Z104" s="32">
        <f>HLOOKUP(Z$2,Models_Results!$B:$AAS,$AC104,FALSE)</f>
        <v>10.786</v>
      </c>
      <c r="AA104" s="32">
        <f>HLOOKUP(AA$2,Models_Results!$B:$AAS,$AC104,FALSE)</f>
        <v>6.641</v>
      </c>
      <c r="AC104">
        <v>101</v>
      </c>
      <c r="AI104" s="32">
        <v>5.6578964303675399</v>
      </c>
      <c r="AJ104" s="32">
        <v>3.6600564540692799</v>
      </c>
      <c r="AL104">
        <v>3.1223115493018199</v>
      </c>
      <c r="AM104">
        <v>1.63429996206424</v>
      </c>
      <c r="AN104">
        <v>3.1829101969545599</v>
      </c>
      <c r="AO104">
        <v>10.8528411923338</v>
      </c>
      <c r="AP104">
        <v>3.6600564540692799</v>
      </c>
    </row>
    <row r="105" spans="1:43" x14ac:dyDescent="0.2">
      <c r="A105">
        <f t="shared" si="1"/>
        <v>2050</v>
      </c>
      <c r="C105">
        <f>HLOOKUP(C$2,Models_Results!$B:$AP,$AC105,FALSE)</f>
        <v>1.64</v>
      </c>
      <c r="D105">
        <f>HLOOKUP(D$2,Models_Results!$B:$AP,$AC105,FALSE)</f>
        <v>3.1579999999999999</v>
      </c>
      <c r="E105">
        <f>HLOOKUP(E$2,Models_Results!$B:$AP,$AC105,FALSE)</f>
        <v>3.1949999999999998</v>
      </c>
      <c r="F105">
        <f>HLOOKUP(F$2,Models_Results!$B:$AP,$AC105,FALSE)</f>
        <v>3.0219999999999998</v>
      </c>
      <c r="G105">
        <f>HLOOKUP(G$2,Models_Results!$B:$AP,$AC105,FALSE)</f>
        <v>3.8149999999999999</v>
      </c>
      <c r="H105">
        <f>HLOOKUP(H$2,Models_Results!$B:$AP,$AC105,FALSE)</f>
        <v>4.1139999999999999</v>
      </c>
      <c r="I105">
        <f>HLOOKUP(I$2,Models_Results!$B:$AP,$AC105,FALSE)</f>
        <v>3.69</v>
      </c>
      <c r="J105">
        <f>HLOOKUP(J$2,Models_Results!$B:$AP,$AC105,FALSE)</f>
        <v>5.6070000000000002</v>
      </c>
      <c r="K105">
        <f>HLOOKUP(K$2,Models_Results!$B:$AP,$AC105,FALSE)</f>
        <v>1.2789999999999999</v>
      </c>
      <c r="N105" s="32">
        <f>HLOOKUP(N$2,Models_Results!$B:$AP,$AC105,FALSE)</f>
        <v>3.6659999999999999</v>
      </c>
      <c r="O105" s="32">
        <f>HLOOKUP(O$2,Models_Results!$B:$AP,$AC105,FALSE)</f>
        <v>5.6980000000000004</v>
      </c>
      <c r="P105" s="34">
        <f>HLOOKUP(P$2,Models_Results!$B:$AP,$AC105,FALSE)</f>
        <v>13.177</v>
      </c>
      <c r="Q105" s="34">
        <f>HLOOKUP(Q$2,Models_Results!$B:$AAS,$AC105,FALSE)</f>
        <v>9.4380000000000006</v>
      </c>
      <c r="R105" s="32">
        <f>HLOOKUP(R$2,Models_Results!$B:$AP,$AC105,FALSE)</f>
        <v>10.972</v>
      </c>
      <c r="S105" s="32">
        <f>HLOOKUP(S$2,Models_Results!$B:$AP,$AC105,FALSE)</f>
        <v>7.9850000000000003</v>
      </c>
      <c r="T105" s="32">
        <f>HLOOKUP(T$2,Models_Results!$B:$AP,$AC105,FALSE)</f>
        <v>3.6659999999999999</v>
      </c>
      <c r="U105" s="32">
        <f>HLOOKUP(U$2,Models_Results!$B:$AP,$AC105,FALSE)</f>
        <v>5.6980000000000004</v>
      </c>
      <c r="V105" s="34">
        <f>HLOOKUP(V$2,Models_Results!$B:$AP,$AC105,FALSE)</f>
        <v>14.757</v>
      </c>
      <c r="W105" s="34">
        <f>HLOOKUP(W$2,Models_Results!$B:$AAS,$AC105,FALSE)</f>
        <v>10.01</v>
      </c>
      <c r="X105" s="32">
        <f>HLOOKUP(X$2,Models_Results!$B:$AP,$AC105,FALSE)</f>
        <v>12.231999999999999</v>
      </c>
      <c r="Y105" s="32">
        <f>HLOOKUP(Y$2,Models_Results!$B:$AAS,$AC105,FALSE)</f>
        <v>8.3539999999999992</v>
      </c>
      <c r="Z105" s="32">
        <f>HLOOKUP(Z$2,Models_Results!$B:$AAS,$AC105,FALSE)</f>
        <v>10.933999999999999</v>
      </c>
      <c r="AA105" s="32">
        <f>HLOOKUP(AA$2,Models_Results!$B:$AAS,$AC105,FALSE)</f>
        <v>6.734</v>
      </c>
      <c r="AC105">
        <v>102</v>
      </c>
      <c r="AI105" s="32">
        <v>5.6976244088967798</v>
      </c>
      <c r="AJ105" s="32">
        <v>3.6660679464234098</v>
      </c>
      <c r="AL105">
        <v>3.1584462181355399</v>
      </c>
      <c r="AM105">
        <v>1.64040761218908</v>
      </c>
      <c r="AN105">
        <v>3.19498155396687</v>
      </c>
      <c r="AO105">
        <v>10.9716351107379</v>
      </c>
      <c r="AP105">
        <v>3.6660679464234098</v>
      </c>
      <c r="AQ105">
        <f>AO105-AP105</f>
        <v>7.3055671643144899</v>
      </c>
    </row>
    <row r="106" spans="1:43" x14ac:dyDescent="0.2">
      <c r="AO106">
        <v>11.0916737296878</v>
      </c>
      <c r="AP106">
        <v>3.6718876806441898</v>
      </c>
    </row>
    <row r="107" spans="1:43" ht="62.25" customHeight="1" x14ac:dyDescent="0.2">
      <c r="AO107">
        <v>11.208714083885001</v>
      </c>
      <c r="AP107">
        <v>3.67752173487062</v>
      </c>
    </row>
    <row r="108" spans="1:43" x14ac:dyDescent="0.2">
      <c r="C108" s="13"/>
      <c r="D108" s="28"/>
      <c r="E108" s="28"/>
      <c r="F108" s="28"/>
      <c r="G108" s="28"/>
      <c r="H108" s="28"/>
      <c r="I108" s="13"/>
      <c r="J108" s="13"/>
      <c r="K108" s="13"/>
      <c r="AO108">
        <v>11.322317515240499</v>
      </c>
      <c r="AP108">
        <v>3.68297599697661</v>
      </c>
    </row>
    <row r="109" spans="1:43" x14ac:dyDescent="0.2">
      <c r="AO109">
        <v>11.4324932645115</v>
      </c>
      <c r="AP109">
        <v>3.6882561703802801</v>
      </c>
    </row>
    <row r="110" spans="1:43" x14ac:dyDescent="0.2">
      <c r="D110" s="4"/>
      <c r="E110" s="4"/>
      <c r="F110" s="4"/>
      <c r="G110" s="4"/>
      <c r="H110" s="4"/>
      <c r="AO110">
        <v>11.5393282710835</v>
      </c>
      <c r="AP110">
        <v>3.6933677796813198</v>
      </c>
    </row>
    <row r="111" spans="1:43" x14ac:dyDescent="0.2">
      <c r="AO111">
        <v>11.6429198346293</v>
      </c>
      <c r="AP111">
        <v>3.6983161761369998</v>
      </c>
    </row>
    <row r="112" spans="1:43" x14ac:dyDescent="0.2">
      <c r="AO112">
        <v>11.7433638876114</v>
      </c>
      <c r="AP112">
        <v>3.7031065429795502</v>
      </c>
    </row>
    <row r="113" spans="41:42" x14ac:dyDescent="0.2">
      <c r="AO113">
        <v>11.840753288236399</v>
      </c>
      <c r="AP113">
        <v>3.7077439005742501</v>
      </c>
    </row>
    <row r="114" spans="41:42" x14ac:dyDescent="0.2">
      <c r="AO114">
        <v>11.935177817431001</v>
      </c>
      <c r="AP114">
        <v>3.7122331114313201</v>
      </c>
    </row>
    <row r="115" spans="41:42" x14ac:dyDescent="0.2">
      <c r="AO115">
        <v>12.0267244008521</v>
      </c>
      <c r="AP115">
        <v>3.7165788850663302</v>
      </c>
    </row>
    <row r="116" spans="41:42" x14ac:dyDescent="0.2">
      <c r="AO116">
        <v>12.1154773145307</v>
      </c>
      <c r="AP116">
        <v>3.7207857827190001</v>
      </c>
    </row>
    <row r="117" spans="41:42" x14ac:dyDescent="0.2">
      <c r="AO117">
        <v>12.201518348837601</v>
      </c>
      <c r="AP117">
        <v>3.7248582219330699</v>
      </c>
    </row>
    <row r="118" spans="41:42" x14ac:dyDescent="0.2">
      <c r="AO118">
        <v>12.2849269384631</v>
      </c>
      <c r="AP118">
        <v>3.7288004809982498</v>
      </c>
    </row>
    <row r="119" spans="41:42" x14ac:dyDescent="0.2">
      <c r="AO119">
        <v>12.3657802679857</v>
      </c>
      <c r="AP119">
        <v>3.7326167032622402</v>
      </c>
    </row>
    <row r="120" spans="41:42" x14ac:dyDescent="0.2">
      <c r="AO120">
        <v>12.444153360219101</v>
      </c>
      <c r="AP120">
        <v>3.7363109013129701</v>
      </c>
    </row>
    <row r="121" spans="41:42" x14ac:dyDescent="0.2">
      <c r="AO121">
        <v>12.5201191523264</v>
      </c>
      <c r="AP121">
        <v>3.7398869610351801</v>
      </c>
    </row>
    <row r="122" spans="41:42" x14ac:dyDescent="0.2">
      <c r="AO122">
        <v>12.593748563104</v>
      </c>
      <c r="AP122">
        <v>3.7433486455478402</v>
      </c>
    </row>
    <row r="123" spans="41:42" x14ac:dyDescent="0.2">
      <c r="AO123">
        <v>12.665110553762</v>
      </c>
      <c r="AP123">
        <v>3.7466995990205598</v>
      </c>
    </row>
    <row r="124" spans="41:42" x14ac:dyDescent="0.2">
      <c r="AO124">
        <v>12.734272183805899</v>
      </c>
      <c r="AP124">
        <v>3.7499433503764501</v>
      </c>
    </row>
    <row r="125" spans="41:42" x14ac:dyDescent="0.2">
      <c r="AO125">
        <v>12.8012986631503</v>
      </c>
      <c r="AP125">
        <v>3.7530833168840698</v>
      </c>
    </row>
    <row r="126" spans="41:42" x14ac:dyDescent="0.2">
      <c r="AO126">
        <v>12.866253401258099</v>
      </c>
      <c r="AP126">
        <v>3.7561228076390201</v>
      </c>
    </row>
    <row r="127" spans="41:42" x14ac:dyDescent="0.2">
      <c r="AO127">
        <v>12.9291980538821</v>
      </c>
      <c r="AP127">
        <v>3.7590650269407</v>
      </c>
    </row>
    <row r="128" spans="41:42" x14ac:dyDescent="0.2">
      <c r="AO128">
        <v>12.9901925678271</v>
      </c>
      <c r="AP128">
        <v>3.7619130775687499</v>
      </c>
    </row>
    <row r="129" spans="41:42" x14ac:dyDescent="0.2">
      <c r="AO129">
        <v>13.0492952240475</v>
      </c>
      <c r="AP129">
        <v>3.7646699639553201</v>
      </c>
    </row>
    <row r="130" spans="41:42" x14ac:dyDescent="0.2">
      <c r="AO130">
        <v>13.1065626793132</v>
      </c>
      <c r="AP130">
        <v>3.7673385952655098</v>
      </c>
    </row>
    <row r="131" spans="41:42" x14ac:dyDescent="0.2">
      <c r="AO131">
        <v>13.162050006627</v>
      </c>
      <c r="AP131">
        <v>3.7699217883803899</v>
      </c>
    </row>
    <row r="132" spans="41:42" x14ac:dyDescent="0.2">
      <c r="AO132">
        <v>13.2158107345292</v>
      </c>
      <c r="AP132">
        <v>3.77242227079162</v>
      </c>
    </row>
    <row r="133" spans="41:42" x14ac:dyDescent="0.2">
      <c r="AO133">
        <v>13.2678968854012</v>
      </c>
      <c r="AP133">
        <v>3.7748426834035</v>
      </c>
    </row>
    <row r="134" spans="41:42" x14ac:dyDescent="0.2">
      <c r="AO134">
        <v>13.3183590128513</v>
      </c>
      <c r="AP134">
        <v>3.77718558325481</v>
      </c>
    </row>
    <row r="135" spans="41:42" x14ac:dyDescent="0.2">
      <c r="AO135">
        <v>13.3672462382521</v>
      </c>
      <c r="AP135">
        <v>3.7794534461510598</v>
      </c>
    </row>
    <row r="136" spans="41:42" x14ac:dyDescent="0.2">
      <c r="AO136">
        <v>13.4146062864813</v>
      </c>
      <c r="AP136">
        <v>3.7816486692204299</v>
      </c>
    </row>
    <row r="137" spans="41:42" x14ac:dyDescent="0.2">
      <c r="AO137">
        <v>13.460485520912499</v>
      </c>
      <c r="AP137">
        <v>3.78377357338861</v>
      </c>
    </row>
    <row r="138" spans="41:42" x14ac:dyDescent="0.2">
      <c r="AO138">
        <v>13.504928977683701</v>
      </c>
      <c r="AP138">
        <v>3.78583040577736</v>
      </c>
    </row>
    <row r="139" spans="41:42" x14ac:dyDescent="0.2">
      <c r="AO139">
        <v>13.5479803992787</v>
      </c>
      <c r="AP139">
        <v>3.7878213420300302</v>
      </c>
    </row>
    <row r="140" spans="41:42" x14ac:dyDescent="0.2">
      <c r="AO140">
        <v>13.5896822674371</v>
      </c>
      <c r="AP140">
        <v>3.78974848856538</v>
      </c>
    </row>
    <row r="141" spans="41:42" x14ac:dyDescent="0.2">
      <c r="AO141">
        <v>13.6300758354151</v>
      </c>
      <c r="AP141">
        <v>3.7916138847591001</v>
      </c>
    </row>
    <row r="142" spans="41:42" x14ac:dyDescent="0.2">
      <c r="AO142">
        <v>13.669201159606899</v>
      </c>
      <c r="AP142">
        <v>3.7934195050620998</v>
      </c>
    </row>
    <row r="143" spans="41:42" x14ac:dyDescent="0.2">
      <c r="AO143">
        <v>13.7070971305422</v>
      </c>
      <c r="AP143">
        <v>3.7951672610479199</v>
      </c>
    </row>
    <row r="144" spans="41:42" x14ac:dyDescent="0.2">
      <c r="AO144">
        <v>13.743801503269401</v>
      </c>
      <c r="AP144">
        <v>3.7968590034015501</v>
      </c>
    </row>
    <row r="145" spans="41:42" x14ac:dyDescent="0.2">
      <c r="AO145">
        <v>13.7793509271267</v>
      </c>
      <c r="AP145">
        <v>3.7984965238414499</v>
      </c>
    </row>
    <row r="146" spans="41:42" x14ac:dyDescent="0.2">
      <c r="AO146">
        <v>13.813780974917099</v>
      </c>
      <c r="AP146">
        <v>3.8000815569872901</v>
      </c>
    </row>
    <row r="147" spans="41:42" x14ac:dyDescent="0.2">
      <c r="AO147">
        <v>13.847126171486201</v>
      </c>
      <c r="AP147">
        <v>3.80161578216447</v>
      </c>
    </row>
    <row r="148" spans="41:42" x14ac:dyDescent="0.2">
      <c r="AO148">
        <v>13.8794200217091</v>
      </c>
      <c r="AP148">
        <v>3.8031008251547398</v>
      </c>
    </row>
    <row r="149" spans="41:42" x14ac:dyDescent="0.2">
      <c r="AO149">
        <v>13.910695037896399</v>
      </c>
      <c r="AP149">
        <v>3.8045382598922202</v>
      </c>
    </row>
    <row r="150" spans="41:42" x14ac:dyDescent="0.2">
      <c r="AO150">
        <v>13.940982766617401</v>
      </c>
      <c r="AP150">
        <v>3.8059296101062898</v>
      </c>
    </row>
    <row r="151" spans="41:42" x14ac:dyDescent="0.2">
      <c r="AO151">
        <v>13.970313814950099</v>
      </c>
      <c r="AP151">
        <v>3.80727635091255</v>
      </c>
    </row>
    <row r="152" spans="41:42" x14ac:dyDescent="0.2">
      <c r="AO152">
        <v>13.9987178761595</v>
      </c>
      <c r="AP152">
        <v>3.8085799103533402</v>
      </c>
    </row>
    <row r="153" spans="41:42" x14ac:dyDescent="0.2">
      <c r="AO153">
        <v>14.0262237548143</v>
      </c>
      <c r="AP153">
        <v>3.8098416708929501</v>
      </c>
    </row>
    <row r="154" spans="41:42" x14ac:dyDescent="0.2">
      <c r="AO154">
        <v>14.0528593913386</v>
      </c>
      <c r="AP154">
        <v>3.8110629708628498</v>
      </c>
    </row>
    <row r="155" spans="41:42" x14ac:dyDescent="0.2">
      <c r="AO155">
        <v>14.0786518860128</v>
      </c>
      <c r="AP155">
        <v>3.81224510586215</v>
      </c>
    </row>
    <row r="156" spans="41:42" x14ac:dyDescent="0.2">
      <c r="AO156">
        <v>14.103627522423199</v>
      </c>
      <c r="AP156">
        <v>3.8133893301155699</v>
      </c>
    </row>
    <row r="157" spans="41:42" x14ac:dyDescent="0.2">
      <c r="AO157">
        <v>14.1278117903694</v>
      </c>
      <c r="AP157">
        <v>3.81449685778803</v>
      </c>
    </row>
    <row r="158" spans="41:42" x14ac:dyDescent="0.2">
      <c r="AO158">
        <v>14.151229408233201</v>
      </c>
      <c r="AP158">
        <v>3.8155688642566798</v>
      </c>
    </row>
    <row r="159" spans="41:42" x14ac:dyDescent="0.2">
      <c r="AO159">
        <v>14.173904344817201</v>
      </c>
      <c r="AP159">
        <v>3.81660648734431</v>
      </c>
    </row>
    <row r="160" spans="41:42" x14ac:dyDescent="0.2">
      <c r="AO160">
        <v>14.195859840659599</v>
      </c>
      <c r="AP160">
        <v>3.8176108285141201</v>
      </c>
    </row>
    <row r="161" spans="41:42" x14ac:dyDescent="0.2">
      <c r="AO161">
        <v>14.2171184288297</v>
      </c>
      <c r="AP161">
        <v>3.8185829540255498</v>
      </c>
    </row>
    <row r="162" spans="41:42" x14ac:dyDescent="0.2">
      <c r="AO162">
        <v>14.2377019552149</v>
      </c>
      <c r="AP162">
        <v>3.8195238960543301</v>
      </c>
    </row>
    <row r="163" spans="41:42" x14ac:dyDescent="0.2">
      <c r="AO163">
        <v>14.2576315983043</v>
      </c>
      <c r="AP163">
        <v>3.82043465377865</v>
      </c>
    </row>
    <row r="164" spans="41:42" x14ac:dyDescent="0.2">
      <c r="AO164">
        <v>14.276927888474599</v>
      </c>
      <c r="AP164">
        <v>3.82131619442728</v>
      </c>
    </row>
    <row r="165" spans="41:42" x14ac:dyDescent="0.2">
      <c r="AO165">
        <v>14.2956107267925</v>
      </c>
      <c r="AP165">
        <v>3.8221694542994702</v>
      </c>
    </row>
    <row r="166" spans="41:42" x14ac:dyDescent="0.2">
      <c r="AO166">
        <v>14.3136994033334</v>
      </c>
      <c r="AP166">
        <v>3.8229953397482199</v>
      </c>
    </row>
    <row r="167" spans="41:42" x14ac:dyDescent="0.2">
      <c r="AO167">
        <v>14.3312126150301</v>
      </c>
      <c r="AP167">
        <v>3.8237947281359399</v>
      </c>
    </row>
    <row r="168" spans="41:42" x14ac:dyDescent="0.2">
      <c r="AO168">
        <v>14.348168483057901</v>
      </c>
      <c r="AP168">
        <v>3.8245684687563899</v>
      </c>
    </row>
    <row r="169" spans="41:42" x14ac:dyDescent="0.2">
      <c r="AO169">
        <v>14.364584569765199</v>
      </c>
      <c r="AP169">
        <v>3.8253173837322398</v>
      </c>
    </row>
    <row r="170" spans="41:42" x14ac:dyDescent="0.2">
      <c r="AO170">
        <v>14.380477895155</v>
      </c>
      <c r="AP170">
        <v>3.8260422688782199</v>
      </c>
    </row>
    <row r="171" spans="41:42" x14ac:dyDescent="0.2">
      <c r="AO171">
        <v>14.3958649529313</v>
      </c>
      <c r="AP171">
        <v>3.8267438945427501</v>
      </c>
    </row>
    <row r="172" spans="41:42" x14ac:dyDescent="0.2">
      <c r="AO172">
        <v>14.4107617261136</v>
      </c>
      <c r="AP172">
        <v>3.8274230064182699</v>
      </c>
    </row>
    <row r="173" spans="41:42" x14ac:dyDescent="0.2">
      <c r="AO173">
        <v>14.4251837022301</v>
      </c>
      <c r="AP173">
        <v>3.8280803263297698</v>
      </c>
    </row>
    <row r="174" spans="41:42" x14ac:dyDescent="0.2">
      <c r="AO174">
        <v>14.439145888101599</v>
      </c>
      <c r="AP174">
        <v>3.8287165529940999</v>
      </c>
    </row>
    <row r="175" spans="41:42" x14ac:dyDescent="0.2">
      <c r="AO175">
        <v>14.4526628242168</v>
      </c>
      <c r="AP175">
        <v>3.8293323627597</v>
      </c>
    </row>
    <row r="176" spans="41:42" x14ac:dyDescent="0.2">
      <c r="AO176">
        <v>14.465748598716299</v>
      </c>
      <c r="AP176">
        <v>3.8299284103194999</v>
      </c>
    </row>
    <row r="177" spans="41:42" x14ac:dyDescent="0.2">
      <c r="AO177">
        <v>14.4784168609877</v>
      </c>
      <c r="AP177">
        <v>3.8305053294029299</v>
      </c>
    </row>
    <row r="178" spans="41:42" x14ac:dyDescent="0.2">
      <c r="AO178">
        <v>14.490680834884399</v>
      </c>
      <c r="AP178">
        <v>3.8310637334441799</v>
      </c>
    </row>
    <row r="179" spans="41:42" x14ac:dyDescent="0.2">
      <c r="AO179">
        <v>14.5025533315731</v>
      </c>
      <c r="AP179">
        <v>3.8316042162325199</v>
      </c>
    </row>
    <row r="180" spans="41:42" x14ac:dyDescent="0.2">
      <c r="AO180">
        <v>14.514046762020699</v>
      </c>
      <c r="AP180">
        <v>3.8321273525375901</v>
      </c>
    </row>
    <row r="181" spans="41:42" x14ac:dyDescent="0.2">
      <c r="AO181">
        <v>14.5251731491303</v>
      </c>
      <c r="AP181">
        <v>3.8326336987187601</v>
      </c>
    </row>
    <row r="182" spans="41:42" x14ac:dyDescent="0.2">
      <c r="AO182">
        <v>14.535944139529599</v>
      </c>
      <c r="AP182">
        <v>3.8331237933124598</v>
      </c>
    </row>
    <row r="183" spans="41:42" x14ac:dyDescent="0.2">
      <c r="AO183">
        <v>14.5463710150267</v>
      </c>
      <c r="AP183">
        <v>3.8335981576028102</v>
      </c>
    </row>
    <row r="184" spans="41:42" x14ac:dyDescent="0.2">
      <c r="AO184">
        <v>14.5564647037348</v>
      </c>
      <c r="AP184">
        <v>3.83405729617159</v>
      </c>
    </row>
    <row r="185" spans="41:42" x14ac:dyDescent="0.2">
      <c r="AO185">
        <v>14.5662357908791</v>
      </c>
      <c r="AP185">
        <v>3.8345016974338102</v>
      </c>
    </row>
    <row r="186" spans="41:42" x14ac:dyDescent="0.2">
      <c r="AO186">
        <v>14.575694529290301</v>
      </c>
      <c r="AP186">
        <v>3.8349318341535299</v>
      </c>
    </row>
    <row r="187" spans="41:42" x14ac:dyDescent="0.2">
      <c r="AO187">
        <v>14.5848508495954</v>
      </c>
      <c r="AP187">
        <v>3.8353481639443698</v>
      </c>
    </row>
    <row r="188" spans="41:42" x14ac:dyDescent="0.2">
      <c r="AO188">
        <v>14.5937143701104</v>
      </c>
      <c r="AP188">
        <v>3.8357511297553399</v>
      </c>
    </row>
    <row r="189" spans="41:42" x14ac:dyDescent="0.2">
      <c r="AO189">
        <v>14.6022944064452</v>
      </c>
      <c r="AP189">
        <v>3.8361411603383799</v>
      </c>
    </row>
    <row r="190" spans="41:42" x14ac:dyDescent="0.2">
      <c r="AO190">
        <v>14.6105999808268</v>
      </c>
      <c r="AP190">
        <v>3.8365186707029801</v>
      </c>
    </row>
    <row r="191" spans="41:42" x14ac:dyDescent="0.2">
      <c r="AO191">
        <v>14.618639831147901</v>
      </c>
      <c r="AP191">
        <v>3.83688406255638</v>
      </c>
    </row>
    <row r="192" spans="41:42" x14ac:dyDescent="0.2">
      <c r="AO192">
        <v>14.626422419750099</v>
      </c>
      <c r="AP192">
        <v>3.83723772472836</v>
      </c>
    </row>
    <row r="193" spans="41:42" x14ac:dyDescent="0.2">
      <c r="AO193">
        <v>14.6339559419451</v>
      </c>
      <c r="AP193">
        <v>3.8375800335844299</v>
      </c>
    </row>
    <row r="194" spans="41:42" x14ac:dyDescent="0.2">
      <c r="AO194">
        <v>14.641248334285001</v>
      </c>
      <c r="AP194">
        <v>3.8379113534231699</v>
      </c>
    </row>
    <row r="195" spans="41:42" x14ac:dyDescent="0.2">
      <c r="AO195">
        <v>14.6483072825857</v>
      </c>
      <c r="AP195">
        <v>3.8382320368648601</v>
      </c>
    </row>
    <row r="196" spans="41:42" x14ac:dyDescent="0.2">
      <c r="AO196">
        <v>14.655140229710399</v>
      </c>
      <c r="AP196">
        <v>3.83854242522222</v>
      </c>
    </row>
    <row r="197" spans="41:42" x14ac:dyDescent="0.2">
      <c r="AO197">
        <v>14.6617543831213</v>
      </c>
      <c r="AP197">
        <v>3.83884284886543</v>
      </c>
    </row>
    <row r="198" spans="41:42" x14ac:dyDescent="0.2">
      <c r="AO198">
        <v>14.6681567222046</v>
      </c>
      <c r="AP198">
        <v>3.8391336275705701</v>
      </c>
    </row>
    <row r="199" spans="41:42" x14ac:dyDescent="0.2">
      <c r="AO199">
        <v>14.6743540053746</v>
      </c>
      <c r="AP199">
        <v>3.8394150708588302</v>
      </c>
    </row>
    <row r="200" spans="41:42" x14ac:dyDescent="0.2">
      <c r="AO200">
        <v>14.6803527769636</v>
      </c>
      <c r="AP200">
        <v>3.8396874783264399</v>
      </c>
    </row>
    <row r="201" spans="41:42" x14ac:dyDescent="0.2">
      <c r="AO201">
        <v>14.686159373905699</v>
      </c>
      <c r="AP201">
        <v>3.8399511399614501</v>
      </c>
    </row>
    <row r="202" spans="41:42" x14ac:dyDescent="0.2">
      <c r="AO202">
        <v>14.691779932216001</v>
      </c>
      <c r="AP202">
        <v>3.8402063364507</v>
      </c>
    </row>
    <row r="203" spans="41:42" x14ac:dyDescent="0.2">
      <c r="AO203">
        <v>14.6972203932736</v>
      </c>
      <c r="AP203">
        <v>3.8404533394792599</v>
      </c>
    </row>
    <row r="204" spans="41:42" x14ac:dyDescent="0.2">
      <c r="AO204">
        <v>14.702486509916</v>
      </c>
      <c r="AP204">
        <v>3.8406924120185701</v>
      </c>
    </row>
    <row r="205" spans="41:42" x14ac:dyDescent="0.2">
      <c r="AO205">
        <v>14.7075838523432</v>
      </c>
      <c r="AP205">
        <v>3.8409238086043902</v>
      </c>
    </row>
    <row r="206" spans="41:42" x14ac:dyDescent="0.2">
      <c r="AO206">
        <v>14.7125178138482</v>
      </c>
      <c r="AP206">
        <v>3.8411477756080101</v>
      </c>
    </row>
    <row r="207" spans="41:42" x14ac:dyDescent="0.2">
      <c r="AO207">
        <v>14.7172936163657</v>
      </c>
      <c r="AP207">
        <v>3.8413645514984101</v>
      </c>
    </row>
    <row r="208" spans="41:42" x14ac:dyDescent="0.2">
      <c r="AO208">
        <v>14.7219163158556</v>
      </c>
      <c r="AP208">
        <v>3.8415743670939699</v>
      </c>
    </row>
    <row r="209" spans="41:42" x14ac:dyDescent="0.2">
      <c r="AO209">
        <v>14.7263908075192</v>
      </c>
      <c r="AP209">
        <v>3.8417774458080398</v>
      </c>
    </row>
    <row r="210" spans="41:42" x14ac:dyDescent="0.2">
      <c r="AO210">
        <v>14.730721830856901</v>
      </c>
      <c r="AP210">
        <v>3.8419740038885899</v>
      </c>
    </row>
    <row r="211" spans="41:42" x14ac:dyDescent="0.2">
      <c r="AO211">
        <v>14.7349139745667</v>
      </c>
      <c r="AP211">
        <v>3.8421642506431701</v>
      </c>
    </row>
    <row r="212" spans="41:42" x14ac:dyDescent="0.2">
      <c r="AO212">
        <v>14.7389716812971</v>
      </c>
      <c r="AP212">
        <v>3.8423483886665899</v>
      </c>
    </row>
    <row r="213" spans="41:42" x14ac:dyDescent="0.2">
      <c r="AO213">
        <v>14.742899252248799</v>
      </c>
      <c r="AP213">
        <v>3.8425266140518</v>
      </c>
    </row>
    <row r="214" spans="41:42" x14ac:dyDescent="0.2">
      <c r="AO214">
        <v>14.746700851636501</v>
      </c>
      <c r="AP214">
        <v>3.84269911660129</v>
      </c>
    </row>
    <row r="215" spans="41:42" x14ac:dyDescent="0.2">
      <c r="AO215">
        <v>14.7503805110118</v>
      </c>
      <c r="AP215">
        <v>3.8428660800265799</v>
      </c>
    </row>
    <row r="216" spans="41:42" x14ac:dyDescent="0.2">
      <c r="AO216">
        <v>14.753942133453201</v>
      </c>
      <c r="AP216">
        <v>3.84302768214524</v>
      </c>
    </row>
    <row r="217" spans="41:42" x14ac:dyDescent="0.2">
      <c r="AO217">
        <v>14.757389497624599</v>
      </c>
      <c r="AP217">
        <v>3.8431840950687799</v>
      </c>
    </row>
    <row r="218" spans="41:42" x14ac:dyDescent="0.2">
      <c r="AO218">
        <v>14.760726261708999</v>
      </c>
      <c r="AP218">
        <v>3.84333548538546</v>
      </c>
    </row>
    <row r="219" spans="41:42" x14ac:dyDescent="0.2">
      <c r="AO219">
        <v>14.763955967219699</v>
      </c>
      <c r="AP219">
        <v>3.8434820143391502</v>
      </c>
    </row>
    <row r="220" spans="41:42" x14ac:dyDescent="0.2">
      <c r="AO220">
        <v>14.767082042692699</v>
      </c>
      <c r="AP220">
        <v>3.8436238379973</v>
      </c>
    </row>
    <row r="221" spans="41:42" x14ac:dyDescent="0.2">
      <c r="AO221">
        <v>14.7701078072631</v>
      </c>
      <c r="AP221">
        <v>3.8437611074207498</v>
      </c>
    </row>
    <row r="222" spans="41:42" x14ac:dyDescent="0.2">
      <c r="AO222">
        <v>14.773036474131899</v>
      </c>
      <c r="AP222">
        <v>3.8438939688220999</v>
      </c>
    </row>
    <row r="223" spans="41:42" x14ac:dyDescent="0.2">
      <c r="AO223">
        <v>14.775871153923999</v>
      </c>
      <c r="AP223">
        <v>3.8440225637206198</v>
      </c>
    </row>
    <row r="224" spans="41:42" x14ac:dyDescent="0.2">
      <c r="AO224">
        <v>14.7786148579391</v>
      </c>
      <c r="AP224">
        <v>3.84414702909524</v>
      </c>
    </row>
    <row r="225" spans="41:42" x14ac:dyDescent="0.2">
      <c r="AO225">
        <v>14.7812705013044</v>
      </c>
      <c r="AP225">
        <v>3.8442674975281599</v>
      </c>
    </row>
    <row r="226" spans="41:42" x14ac:dyDescent="0.2">
      <c r="AO226">
        <v>14.783840906025199</v>
      </c>
      <c r="AP226">
        <v>3.8443840973455701</v>
      </c>
    </row>
    <row r="227" spans="41:42" x14ac:dyDescent="0.2">
      <c r="AO227">
        <v>14.7863288039434</v>
      </c>
      <c r="AP227">
        <v>3.8444969527557902</v>
      </c>
    </row>
    <row r="228" spans="41:42" x14ac:dyDescent="0.2">
      <c r="AO228">
        <v>14.788736839599601</v>
      </c>
      <c r="AP228">
        <v>3.8446061839811101</v>
      </c>
    </row>
    <row r="229" spans="41:42" x14ac:dyDescent="0.2">
      <c r="AO229">
        <v>14.7910675730076</v>
      </c>
      <c r="AP229">
        <v>3.84471190738391</v>
      </c>
    </row>
    <row r="230" spans="41:42" x14ac:dyDescent="0.2">
      <c r="AO230">
        <v>14.793323482341901</v>
      </c>
      <c r="AP230">
        <v>3.84481423559212</v>
      </c>
    </row>
    <row r="231" spans="41:42" x14ac:dyDescent="0.2">
      <c r="AO231">
        <v>14.795506966539699</v>
      </c>
      <c r="AP231">
        <v>3.84491327761874</v>
      </c>
    </row>
    <row r="232" spans="41:42" x14ac:dyDescent="0.2">
      <c r="AO232">
        <v>14.7976203478202</v>
      </c>
      <c r="AP232">
        <v>3.8450091389774999</v>
      </c>
    </row>
    <row r="233" spans="41:42" x14ac:dyDescent="0.2">
      <c r="AO233">
        <v>14.799665874128101</v>
      </c>
      <c r="AP233">
        <v>3.8451019217955098</v>
      </c>
    </row>
    <row r="234" spans="41:42" x14ac:dyDescent="0.2">
      <c r="AO234">
        <v>14.8016457214959</v>
      </c>
      <c r="AP234">
        <v>3.8451917249210901</v>
      </c>
    </row>
    <row r="235" spans="41:42" x14ac:dyDescent="0.2">
      <c r="AO235">
        <v>14.8035619963338</v>
      </c>
      <c r="AP235">
        <v>3.8452786440300102</v>
      </c>
    </row>
    <row r="236" spans="41:42" x14ac:dyDescent="0.2">
      <c r="AO236">
        <v>14.8054167376485</v>
      </c>
      <c r="AP236">
        <v>3.8453627717267498</v>
      </c>
    </row>
    <row r="237" spans="41:42" x14ac:dyDescent="0.2">
      <c r="AO237">
        <v>14.8072119191892</v>
      </c>
      <c r="AP237">
        <v>3.84544419764301</v>
      </c>
    </row>
    <row r="238" spans="41:42" x14ac:dyDescent="0.2">
      <c r="AO238">
        <v>14.808949451528401</v>
      </c>
      <c r="AP238">
        <v>3.8455230085330099</v>
      </c>
    </row>
    <row r="239" spans="41:42" x14ac:dyDescent="0.2">
      <c r="AO239">
        <v>14.8106311840745</v>
      </c>
      <c r="AP239">
        <v>3.8455992883660302</v>
      </c>
    </row>
    <row r="240" spans="41:42" x14ac:dyDescent="0.2">
      <c r="AO240">
        <v>14.8122589070234</v>
      </c>
      <c r="AP240">
        <v>3.84567311841632</v>
      </c>
    </row>
    <row r="241" spans="41:42" x14ac:dyDescent="0.2">
      <c r="AO241">
        <v>14.813834353246801</v>
      </c>
      <c r="AP241">
        <v>3.8457445773483601</v>
      </c>
    </row>
    <row r="242" spans="41:42" x14ac:dyDescent="0.2">
      <c r="AO242">
        <v>14.815359200119699</v>
      </c>
      <c r="AP242">
        <v>3.8458137413013</v>
      </c>
    </row>
    <row r="243" spans="41:42" x14ac:dyDescent="0.2">
      <c r="AO243">
        <v>14.816835071293699</v>
      </c>
      <c r="AP243">
        <v>3.8458806839699302</v>
      </c>
    </row>
    <row r="244" spans="41:42" x14ac:dyDescent="0.2">
      <c r="AO244">
        <v>14.818263538408599</v>
      </c>
      <c r="AP244">
        <v>3.8459454766833798</v>
      </c>
    </row>
    <row r="245" spans="41:42" x14ac:dyDescent="0.2">
      <c r="AO245">
        <v>14.819646122756501</v>
      </c>
      <c r="AP245">
        <v>3.8460081884812101</v>
      </c>
    </row>
    <row r="246" spans="41:42" x14ac:dyDescent="0.2">
      <c r="AO246">
        <v>14.820984296886399</v>
      </c>
      <c r="AP246">
        <v>3.8460688861849301</v>
      </c>
    </row>
    <row r="247" spans="41:42" x14ac:dyDescent="0.2">
      <c r="AO247">
        <v>14.822279486162</v>
      </c>
      <c r="AP247">
        <v>3.8461276344725501</v>
      </c>
    </row>
    <row r="248" spans="41:42" x14ac:dyDescent="0.2">
      <c r="AO248">
        <v>14.8235330702702</v>
      </c>
      <c r="AP248">
        <v>3.8461844959443301</v>
      </c>
    </row>
    <row r="249" spans="41:42" x14ac:dyDescent="0.2">
      <c r="AO249">
        <v>14.824746384678701</v>
      </c>
      <c r="AP249">
        <v>3.8462395311913702</v>
      </c>
    </row>
    <row r="250" spans="41:42" x14ac:dyDescent="0.2">
      <c r="AO250">
        <v>14.8259207220504</v>
      </c>
      <c r="AP250">
        <v>3.8462927988589901</v>
      </c>
    </row>
    <row r="251" spans="41:42" x14ac:dyDescent="0.2">
      <c r="AO251">
        <v>14.827057333611499</v>
      </c>
      <c r="AP251">
        <v>3.8463443557094399</v>
      </c>
    </row>
    <row r="252" spans="41:42" x14ac:dyDescent="0.2">
      <c r="AO252">
        <v>14.8281574304748</v>
      </c>
      <c r="AP252">
        <v>3.84639425668332</v>
      </c>
    </row>
    <row r="253" spans="41:42" x14ac:dyDescent="0.2">
      <c r="AO253">
        <v>14.8292221849248</v>
      </c>
      <c r="AP253">
        <v>3.8464425549563401</v>
      </c>
    </row>
    <row r="254" spans="41:42" x14ac:dyDescent="0.2">
      <c r="AO254">
        <v>14.8302527316573</v>
      </c>
      <c r="AP254">
        <v>3.8464893019974902</v>
      </c>
    </row>
    <row r="255" spans="41:42" x14ac:dyDescent="0.2">
      <c r="AO255">
        <v>14.8312501689824</v>
      </c>
      <c r="AP255">
        <v>3.8465345476225101</v>
      </c>
    </row>
    <row r="256" spans="41:42" x14ac:dyDescent="0.2">
      <c r="AO256">
        <v>14.832215559988899</v>
      </c>
      <c r="AP256">
        <v>3.8465783400484499</v>
      </c>
    </row>
    <row r="257" spans="41:42" x14ac:dyDescent="0.2">
      <c r="AO257">
        <v>14.833149933670899</v>
      </c>
      <c r="AP257">
        <v>3.84662072594335</v>
      </c>
    </row>
    <row r="258" spans="41:42" x14ac:dyDescent="0.2">
      <c r="AO258">
        <v>14.8340542860187</v>
      </c>
      <c r="AP258">
        <v>3.8466617504776801</v>
      </c>
    </row>
    <row r="259" spans="41:42" x14ac:dyDescent="0.2">
      <c r="AO259">
        <v>14.834929581074899</v>
      </c>
      <c r="AP259">
        <v>3.8467014573709299</v>
      </c>
    </row>
    <row r="260" spans="41:42" x14ac:dyDescent="0.2">
      <c r="AO260">
        <v>14.8357767519581</v>
      </c>
      <c r="AP260">
        <v>3.8467398889391</v>
      </c>
    </row>
    <row r="261" spans="41:42" x14ac:dyDescent="0.2">
      <c r="AO261">
        <v>14.836596701851301</v>
      </c>
      <c r="AP261">
        <v>3.8467770861383999</v>
      </c>
    </row>
    <row r="262" spans="41:42" x14ac:dyDescent="0.2">
      <c r="AO262">
        <v>14.837390304961801</v>
      </c>
      <c r="AP262">
        <v>3.84681308861196</v>
      </c>
    </row>
    <row r="263" spans="41:42" x14ac:dyDescent="0.2">
      <c r="AO263">
        <v>14.8381584074482</v>
      </c>
      <c r="AP263">
        <v>3.8468479347277502</v>
      </c>
    </row>
    <row r="264" spans="41:42" x14ac:dyDescent="0.2">
      <c r="AO264">
        <v>14.838901828318701</v>
      </c>
      <c r="AP264">
        <v>3.84688166162326</v>
      </c>
    </row>
    <row r="265" spans="41:42" x14ac:dyDescent="0.2">
      <c r="AO265">
        <v>14.8396213603015</v>
      </c>
      <c r="AP265">
        <v>3.8469143052431201</v>
      </c>
    </row>
    <row r="266" spans="41:42" x14ac:dyDescent="0.2">
      <c r="AO266">
        <v>14.840317770685401</v>
      </c>
      <c r="AP266">
        <v>3.8469459003771602</v>
      </c>
    </row>
    <row r="267" spans="41:42" x14ac:dyDescent="0.2">
      <c r="AO267">
        <v>14.8409918021358</v>
      </c>
      <c r="AP267">
        <v>3.8469764806987898</v>
      </c>
    </row>
    <row r="268" spans="41:42" x14ac:dyDescent="0.2">
      <c r="AO268">
        <v>14.8416441734836</v>
      </c>
      <c r="AP268">
        <v>3.8470060787996698</v>
      </c>
    </row>
    <row r="269" spans="41:42" x14ac:dyDescent="0.2">
      <c r="AO269">
        <v>14.842275580488</v>
      </c>
      <c r="AP269">
        <v>3.8470347262250102</v>
      </c>
    </row>
    <row r="270" spans="41:42" x14ac:dyDescent="0.2">
      <c r="AO270">
        <v>14.8428866965771</v>
      </c>
      <c r="AP270">
        <v>3.8470624535069899</v>
      </c>
    </row>
    <row r="271" spans="41:42" x14ac:dyDescent="0.2">
      <c r="AO271">
        <v>14.8434781735623</v>
      </c>
      <c r="AP271">
        <v>3.84708929019757</v>
      </c>
    </row>
    <row r="272" spans="41:42" x14ac:dyDescent="0.2">
      <c r="AO272">
        <v>14.844050642332601</v>
      </c>
      <c r="AP272">
        <v>3.8471152648996201</v>
      </c>
    </row>
    <row r="273" spans="41:42" x14ac:dyDescent="0.2">
      <c r="AO273">
        <v>14.844604713524401</v>
      </c>
      <c r="AP273">
        <v>3.8471404052971598</v>
      </c>
    </row>
    <row r="274" spans="41:42" x14ac:dyDescent="0.2">
      <c r="AO274">
        <v>14.845140978170299</v>
      </c>
      <c r="AP274">
        <v>3.8471647381855498</v>
      </c>
    </row>
    <row r="275" spans="41:42" x14ac:dyDescent="0.2">
      <c r="AO275">
        <v>14.845660008329199</v>
      </c>
      <c r="AP275">
        <v>3.8471882894999898</v>
      </c>
    </row>
    <row r="276" spans="41:42" x14ac:dyDescent="0.2">
      <c r="AO276">
        <v>14.846162357693</v>
      </c>
      <c r="AP276">
        <v>3.8472110843420202</v>
      </c>
    </row>
    <row r="277" spans="41:42" x14ac:dyDescent="0.2">
      <c r="AO277">
        <v>14.8466485621767</v>
      </c>
      <c r="AP277">
        <v>3.8472331470075698</v>
      </c>
    </row>
    <row r="278" spans="41:42" x14ac:dyDescent="0.2">
      <c r="AO278">
        <v>14.847119140487701</v>
      </c>
      <c r="AP278">
        <v>3.8472545010122698</v>
      </c>
    </row>
    <row r="279" spans="41:42" x14ac:dyDescent="0.2">
      <c r="AO279">
        <v>14.847574594678701</v>
      </c>
      <c r="AP279">
        <v>3.8472751691164602</v>
      </c>
    </row>
    <row r="280" spans="41:42" x14ac:dyDescent="0.2">
      <c r="AO280">
        <v>14.8480154106804</v>
      </c>
      <c r="AP280">
        <v>3.8472951733499801</v>
      </c>
    </row>
    <row r="281" spans="41:42" x14ac:dyDescent="0.2">
      <c r="AO281">
        <v>14.8484420588199</v>
      </c>
      <c r="AP281">
        <v>3.8473145350347302</v>
      </c>
    </row>
    <row r="282" spans="41:42" x14ac:dyDescent="0.2">
      <c r="AO282">
        <v>14.848854994321</v>
      </c>
      <c r="AP282">
        <v>3.8473332748079101</v>
      </c>
    </row>
    <row r="283" spans="41:42" x14ac:dyDescent="0.2">
      <c r="AO283">
        <v>14.849254657787901</v>
      </c>
      <c r="AP283">
        <v>3.8473514126442301</v>
      </c>
    </row>
    <row r="284" spans="41:42" x14ac:dyDescent="0.2">
      <c r="AO284">
        <v>14.8496414756754</v>
      </c>
      <c r="AP284">
        <v>3.8473689678768199</v>
      </c>
    </row>
    <row r="285" spans="41:42" x14ac:dyDescent="0.2">
      <c r="AO285">
        <v>14.850015860741999</v>
      </c>
      <c r="AP285">
        <v>3.8473859592177102</v>
      </c>
    </row>
    <row r="286" spans="41:42" x14ac:dyDescent="0.2">
      <c r="AO286">
        <v>14.8503782124899</v>
      </c>
      <c r="AP286">
        <v>3.8474024047784501</v>
      </c>
    </row>
    <row r="287" spans="41:42" x14ac:dyDescent="0.2">
      <c r="AO287">
        <v>14.850728917589899</v>
      </c>
      <c r="AP287">
        <v>3.84741832208858</v>
      </c>
    </row>
    <row r="288" spans="41:42" x14ac:dyDescent="0.2">
      <c r="AO288">
        <v>14.851068350293501</v>
      </c>
      <c r="AP288">
        <v>3.8474337281145901</v>
      </c>
    </row>
    <row r="289" spans="41:42" x14ac:dyDescent="0.2">
      <c r="AO289">
        <v>14.851396872831501</v>
      </c>
      <c r="AP289">
        <v>3.84744863927838</v>
      </c>
    </row>
    <row r="290" spans="41:42" x14ac:dyDescent="0.2">
      <c r="AO290">
        <v>14.8517148357996</v>
      </c>
      <c r="AP290">
        <v>3.8474630714742899</v>
      </c>
    </row>
    <row r="291" spans="41:42" x14ac:dyDescent="0.2">
      <c r="AO291">
        <v>14.8520225785314</v>
      </c>
      <c r="AP291">
        <v>3.8474770400862002</v>
      </c>
    </row>
    <row r="292" spans="41:42" x14ac:dyDescent="0.2">
      <c r="AO292">
        <v>14.8523204294614</v>
      </c>
      <c r="AP292">
        <v>3.8474905600043399</v>
      </c>
    </row>
    <row r="293" spans="41:42" x14ac:dyDescent="0.2">
      <c r="AO293">
        <v>14.8526087064728</v>
      </c>
      <c r="AP293">
        <v>3.8475036456402401</v>
      </c>
    </row>
    <row r="294" spans="41:42" x14ac:dyDescent="0.2">
      <c r="AO294">
        <v>14.8528877172373</v>
      </c>
      <c r="AP294">
        <v>3.84751631094213</v>
      </c>
    </row>
    <row r="295" spans="41:42" x14ac:dyDescent="0.2">
      <c r="AO295">
        <v>14.853157759543601</v>
      </c>
      <c r="AP295">
        <v>3.8475285694111698</v>
      </c>
    </row>
    <row r="296" spans="41:42" x14ac:dyDescent="0.2">
      <c r="AO296">
        <v>14.853419121613101</v>
      </c>
      <c r="AP296">
        <v>3.8475404341148498</v>
      </c>
    </row>
    <row r="297" spans="41:42" x14ac:dyDescent="0.2">
      <c r="AO297">
        <v>14.8536720824079</v>
      </c>
      <c r="AP297">
        <v>3.8475519177005002</v>
      </c>
    </row>
    <row r="298" spans="41:42" x14ac:dyDescent="0.2">
      <c r="AO298">
        <v>14.8539169119282</v>
      </c>
      <c r="AP298">
        <v>3.8475630324096199</v>
      </c>
    </row>
    <row r="299" spans="41:42" x14ac:dyDescent="0.2">
      <c r="AO299">
        <v>14.8541538714999</v>
      </c>
      <c r="AP299">
        <v>3.8475737900903701</v>
      </c>
    </row>
    <row r="300" spans="41:42" x14ac:dyDescent="0.2">
      <c r="AO300">
        <v>14.854383214052699</v>
      </c>
      <c r="AP300">
        <v>3.8475842022102298</v>
      </c>
    </row>
    <row r="301" spans="41:42" x14ac:dyDescent="0.2">
      <c r="AO301">
        <v>14.8546051843899</v>
      </c>
      <c r="AP301">
        <v>3.8475942798685998</v>
      </c>
    </row>
    <row r="302" spans="41:42" x14ac:dyDescent="0.2">
      <c r="AO302">
        <v>14.8548200194505</v>
      </c>
      <c r="AP302">
        <v>3.8476040338087101</v>
      </c>
    </row>
    <row r="303" spans="41:42" x14ac:dyDescent="0.2">
      <c r="AO303">
        <v>14.855027948559099</v>
      </c>
      <c r="AP303">
        <v>3.8476134744282602</v>
      </c>
    </row>
    <row r="304" spans="41:42" x14ac:dyDescent="0.2">
      <c r="AO304">
        <v>14.8552291936738</v>
      </c>
      <c r="AP304">
        <v>3.8476226117908898</v>
      </c>
    </row>
    <row r="305" spans="41:42" x14ac:dyDescent="0.2">
      <c r="AO305">
        <v>14.8554239696194</v>
      </c>
      <c r="AP305">
        <v>3.8476314556376598</v>
      </c>
    </row>
    <row r="306" spans="41:42" x14ac:dyDescent="0.2">
      <c r="AO306">
        <v>14.855612484319201</v>
      </c>
      <c r="AP306">
        <v>3.8476400153960499</v>
      </c>
    </row>
    <row r="307" spans="41:42" x14ac:dyDescent="0.2">
      <c r="AO307">
        <v>14.855794939014601</v>
      </c>
      <c r="AP307">
        <v>3.8476483001916599</v>
      </c>
    </row>
    <row r="308" spans="41:42" x14ac:dyDescent="0.2">
      <c r="AO308">
        <v>14.855971528481501</v>
      </c>
      <c r="AP308">
        <v>3.8476563188557802</v>
      </c>
    </row>
    <row r="309" spans="41:42" x14ac:dyDescent="0.2">
      <c r="AO309">
        <v>14.8561424412364</v>
      </c>
      <c r="AP309">
        <v>3.8476640799370201</v>
      </c>
    </row>
    <row r="310" spans="41:42" x14ac:dyDescent="0.2">
      <c r="AO310">
        <v>14.8563078597385</v>
      </c>
      <c r="AP310">
        <v>3.8476715917090898</v>
      </c>
    </row>
    <row r="311" spans="41:42" x14ac:dyDescent="0.2">
      <c r="AO311">
        <v>14.8564679605837</v>
      </c>
      <c r="AP311">
        <v>3.8476788621801199</v>
      </c>
    </row>
    <row r="312" spans="41:42" x14ac:dyDescent="0.2">
      <c r="AO312">
        <v>14.856622914693199</v>
      </c>
      <c r="AP312">
        <v>3.8476858991007599</v>
      </c>
    </row>
    <row r="313" spans="41:42" x14ac:dyDescent="0.2">
      <c r="AO313">
        <v>14.856772887495399</v>
      </c>
      <c r="AP313">
        <v>3.8476927099729501</v>
      </c>
    </row>
    <row r="314" spans="41:42" x14ac:dyDescent="0.2">
      <c r="AO314">
        <v>14.856918039103</v>
      </c>
      <c r="AP314">
        <v>3.8476993020572898</v>
      </c>
    </row>
    <row r="315" spans="41:42" x14ac:dyDescent="0.2">
      <c r="AO315">
        <v>14.857058524483101</v>
      </c>
      <c r="AP315">
        <v>3.8477056823820899</v>
      </c>
    </row>
    <row r="316" spans="41:42" x14ac:dyDescent="0.2">
      <c r="AO316">
        <v>14.857194493623</v>
      </c>
      <c r="AP316">
        <v>3.8477118577489602</v>
      </c>
    </row>
    <row r="317" spans="41:42" x14ac:dyDescent="0.2">
      <c r="AO317">
        <v>14.8573260916897</v>
      </c>
      <c r="AP317">
        <v>3.8477178347410601</v>
      </c>
    </row>
    <row r="318" spans="41:42" x14ac:dyDescent="0.2">
      <c r="AO318">
        <v>14.8574534591851</v>
      </c>
      <c r="AP318">
        <v>3.8477236197312301</v>
      </c>
    </row>
    <row r="319" spans="41:42" x14ac:dyDescent="0.2">
      <c r="AO319">
        <v>14.857576732096</v>
      </c>
      <c r="AP319">
        <v>3.8477292188862799</v>
      </c>
    </row>
    <row r="320" spans="41:42" x14ac:dyDescent="0.2">
      <c r="AO320">
        <v>14.8576960420381</v>
      </c>
      <c r="AP320">
        <v>3.84773463817581</v>
      </c>
    </row>
    <row r="321" spans="41:42" x14ac:dyDescent="0.2">
      <c r="AO321">
        <v>14.8578115163983</v>
      </c>
      <c r="AP321">
        <v>3.8477398833770899</v>
      </c>
    </row>
    <row r="322" spans="41:42" x14ac:dyDescent="0.2">
      <c r="AO322">
        <v>14.857923278469</v>
      </c>
      <c r="AP322">
        <v>3.8477449600822999</v>
      </c>
    </row>
    <row r="323" spans="41:42" x14ac:dyDescent="0.2">
      <c r="AO323">
        <v>14.858031447579901</v>
      </c>
      <c r="AP323">
        <v>3.8477498737039699</v>
      </c>
    </row>
    <row r="324" spans="41:42" x14ac:dyDescent="0.2">
      <c r="AO324">
        <v>14.8581361392262</v>
      </c>
      <c r="AP324">
        <v>3.84775462948032</v>
      </c>
    </row>
    <row r="325" spans="41:42" x14ac:dyDescent="0.2">
      <c r="AO325">
        <v>14.8582374651903</v>
      </c>
      <c r="AP325">
        <v>3.8477592324820402</v>
      </c>
    </row>
    <row r="326" spans="41:42" x14ac:dyDescent="0.2">
      <c r="AO326">
        <v>14.8583355336627</v>
      </c>
      <c r="AP326">
        <v>3.8477636876164198</v>
      </c>
    </row>
    <row r="327" spans="41:42" x14ac:dyDescent="0.2">
      <c r="AO327">
        <v>14.8584304493567</v>
      </c>
      <c r="AP327">
        <v>3.8477679996327399</v>
      </c>
    </row>
    <row r="328" spans="41:42" x14ac:dyDescent="0.2">
      <c r="AO328">
        <v>14.8585223136194</v>
      </c>
      <c r="AP328">
        <v>3.8477721731291301</v>
      </c>
    </row>
    <row r="329" spans="41:42" x14ac:dyDescent="0.2">
      <c r="AO329">
        <v>14.8586112245411</v>
      </c>
      <c r="AP329">
        <v>3.8477762125544999</v>
      </c>
    </row>
    <row r="330" spans="41:42" x14ac:dyDescent="0.2">
      <c r="AO330">
        <v>14.8586972770596</v>
      </c>
      <c r="AP330">
        <v>3.8477801222156098</v>
      </c>
    </row>
    <row r="331" spans="41:42" x14ac:dyDescent="0.2">
      <c r="AO331">
        <v>14.858780563060501</v>
      </c>
      <c r="AP331">
        <v>3.84778390628095</v>
      </c>
    </row>
    <row r="332" spans="41:42" x14ac:dyDescent="0.2">
      <c r="AO332">
        <v>14.858861171477001</v>
      </c>
      <c r="AP332">
        <v>3.8477875687853298</v>
      </c>
    </row>
    <row r="333" spans="41:42" x14ac:dyDescent="0.2">
      <c r="AO333">
        <v>14.8589391883833</v>
      </c>
      <c r="AP333">
        <v>3.8477911136327299</v>
      </c>
    </row>
    <row r="334" spans="41:42" x14ac:dyDescent="0.2">
      <c r="AO334">
        <v>14.859014697087099</v>
      </c>
      <c r="AP334">
        <v>3.8477945446035</v>
      </c>
    </row>
    <row r="335" spans="41:42" x14ac:dyDescent="0.2">
      <c r="AO335">
        <v>14.859087778218401</v>
      </c>
      <c r="AP335">
        <v>3.8477978653548899</v>
      </c>
    </row>
    <row r="336" spans="41:42" x14ac:dyDescent="0.2">
      <c r="AO336">
        <v>14.859158509816</v>
      </c>
      <c r="AP336">
        <v>3.84780107942801</v>
      </c>
    </row>
    <row r="337" spans="41:42" x14ac:dyDescent="0.2">
      <c r="AO337">
        <v>14.8592269674094</v>
      </c>
      <c r="AP337">
        <v>3.8478041902493101</v>
      </c>
    </row>
    <row r="338" spans="41:42" x14ac:dyDescent="0.2">
      <c r="AO338">
        <v>14.859293224101499</v>
      </c>
      <c r="AP338">
        <v>3.8478072011354998</v>
      </c>
    </row>
    <row r="339" spans="41:42" x14ac:dyDescent="0.2">
      <c r="AO339">
        <v>14.8593573506447</v>
      </c>
      <c r="AP339">
        <v>3.8478101152973698</v>
      </c>
    </row>
    <row r="340" spans="41:42" x14ac:dyDescent="0.2">
      <c r="AO340">
        <v>14.8594194155176</v>
      </c>
      <c r="AP340">
        <v>3.8478129358412398</v>
      </c>
    </row>
    <row r="341" spans="41:42" x14ac:dyDescent="0.2">
      <c r="AO341">
        <v>14.859479484997101</v>
      </c>
      <c r="AP341">
        <v>3.8478156657748102</v>
      </c>
    </row>
    <row r="342" spans="41:42" x14ac:dyDescent="0.2">
      <c r="AO342">
        <v>14.859537623230301</v>
      </c>
      <c r="AP342">
        <v>3.8478183080089301</v>
      </c>
    </row>
    <row r="343" spans="41:42" x14ac:dyDescent="0.2">
      <c r="AO343">
        <v>14.8595938923023</v>
      </c>
      <c r="AP343">
        <v>3.8478208653603199</v>
      </c>
    </row>
    <row r="344" spans="41:42" x14ac:dyDescent="0.2">
      <c r="AO344">
        <v>14.859648352302299</v>
      </c>
      <c r="AP344">
        <v>3.8478233405559901</v>
      </c>
    </row>
    <row r="345" spans="41:42" x14ac:dyDescent="0.2">
      <c r="AO345">
        <v>14.859701061388201</v>
      </c>
      <c r="AP345">
        <v>3.8478257362349502</v>
      </c>
    </row>
    <row r="346" spans="41:42" x14ac:dyDescent="0.2">
      <c r="AO346">
        <v>14.859752075848199</v>
      </c>
      <c r="AP346">
        <v>3.84782805495177</v>
      </c>
    </row>
    <row r="347" spans="41:42" x14ac:dyDescent="0.2">
      <c r="AO347">
        <v>14.859801450161401</v>
      </c>
      <c r="AP347">
        <v>3.84783029917851</v>
      </c>
    </row>
    <row r="348" spans="41:42" x14ac:dyDescent="0.2">
      <c r="AO348">
        <v>14.8598492370557</v>
      </c>
      <c r="AP348">
        <v>3.8478324713081</v>
      </c>
    </row>
    <row r="349" spans="41:42" x14ac:dyDescent="0.2">
      <c r="AO349">
        <v>14.859895487563699</v>
      </c>
      <c r="AP349">
        <v>3.84783457365686</v>
      </c>
    </row>
    <row r="350" spans="41:42" x14ac:dyDescent="0.2">
      <c r="AO350">
        <v>14.8599402510779</v>
      </c>
      <c r="AP350">
        <v>3.84783660846576</v>
      </c>
    </row>
    <row r="351" spans="41:42" x14ac:dyDescent="0.2">
      <c r="AO351">
        <v>14.859983575403101</v>
      </c>
      <c r="AP351">
        <v>3.8478385779051401</v>
      </c>
    </row>
    <row r="352" spans="41:42" x14ac:dyDescent="0.2">
      <c r="AO352">
        <v>14.8600255068071</v>
      </c>
      <c r="AP352">
        <v>3.8478404840743998</v>
      </c>
    </row>
    <row r="353" spans="41:42" x14ac:dyDescent="0.2">
      <c r="AO353">
        <v>14.860066090070699</v>
      </c>
      <c r="AP353">
        <v>3.8478423290063399</v>
      </c>
    </row>
    <row r="354" spans="41:42" x14ac:dyDescent="0.2">
      <c r="AO354">
        <v>14.8601053685348</v>
      </c>
      <c r="AP354">
        <v>3.8478441146679399</v>
      </c>
    </row>
    <row r="355" spans="41:42" x14ac:dyDescent="0.2">
      <c r="AO355">
        <v>14.8601433841479</v>
      </c>
      <c r="AP355">
        <v>3.8478458429633799</v>
      </c>
    </row>
    <row r="356" spans="41:42" x14ac:dyDescent="0.2">
      <c r="AO356">
        <v>14.860180177508999</v>
      </c>
      <c r="AP356">
        <v>3.8478475157353902</v>
      </c>
    </row>
    <row r="357" spans="41:42" x14ac:dyDescent="0.2">
      <c r="AO357">
        <v>14.8602157879124</v>
      </c>
      <c r="AP357">
        <v>3.8478491347677699</v>
      </c>
    </row>
    <row r="358" spans="41:42" x14ac:dyDescent="0.2">
      <c r="AO358">
        <v>14.8602502533895</v>
      </c>
      <c r="AP358">
        <v>3.8478507017862702</v>
      </c>
    </row>
    <row r="359" spans="41:42" x14ac:dyDescent="0.2">
      <c r="AO359">
        <v>14.860283610749001</v>
      </c>
      <c r="AP359">
        <v>3.8478522184628798</v>
      </c>
    </row>
    <row r="360" spans="41:42" x14ac:dyDescent="0.2">
      <c r="AO360">
        <v>14.8603158956158</v>
      </c>
      <c r="AP360">
        <v>3.8478536864137598</v>
      </c>
    </row>
    <row r="361" spans="41:42" x14ac:dyDescent="0.2">
      <c r="AO361">
        <v>14.860347142470699</v>
      </c>
      <c r="AP361">
        <v>3.8478551072048699</v>
      </c>
    </row>
    <row r="362" spans="41:42" x14ac:dyDescent="0.2">
      <c r="AO362">
        <v>14.8603773846847</v>
      </c>
      <c r="AP362">
        <v>3.8478564823508101</v>
      </c>
    </row>
    <row r="363" spans="41:42" x14ac:dyDescent="0.2">
      <c r="AO363">
        <v>14.860406654557099</v>
      </c>
      <c r="AP363">
        <v>3.84785781331821</v>
      </c>
    </row>
    <row r="364" spans="41:42" x14ac:dyDescent="0.2">
      <c r="AO364">
        <v>14.8604349833484</v>
      </c>
      <c r="AP364">
        <v>3.8478591015261498</v>
      </c>
    </row>
    <row r="365" spans="41:42" x14ac:dyDescent="0.2">
      <c r="AO365">
        <v>14.8604624013144</v>
      </c>
      <c r="AP365">
        <v>3.8478603483479099</v>
      </c>
    </row>
    <row r="366" spans="41:42" x14ac:dyDescent="0.2">
      <c r="AO366">
        <v>14.8604889377375</v>
      </c>
      <c r="AP366">
        <v>3.8478615551137199</v>
      </c>
    </row>
    <row r="367" spans="41:42" x14ac:dyDescent="0.2">
      <c r="AO367">
        <v>14.860514620959901</v>
      </c>
      <c r="AP367">
        <v>3.8478627231099698</v>
      </c>
    </row>
    <row r="368" spans="41:42" x14ac:dyDescent="0.2">
      <c r="AO368">
        <v>14.8605394784119</v>
      </c>
      <c r="AP368">
        <v>3.8478638535820702</v>
      </c>
    </row>
    <row r="369" spans="41:42" x14ac:dyDescent="0.2">
      <c r="AO369">
        <v>14.860563536642299</v>
      </c>
      <c r="AP369">
        <v>3.8478649477351898</v>
      </c>
    </row>
    <row r="370" spans="41:42" x14ac:dyDescent="0.2">
      <c r="AO370">
        <v>14.860586821346001</v>
      </c>
      <c r="AP370">
        <v>3.8478660067372998</v>
      </c>
    </row>
    <row r="371" spans="41:42" x14ac:dyDescent="0.2">
      <c r="AO371">
        <v>14.860609357392599</v>
      </c>
      <c r="AP371">
        <v>3.84786703171621</v>
      </c>
    </row>
    <row r="372" spans="41:42" x14ac:dyDescent="0.2">
      <c r="AO372">
        <v>14.860631168851601</v>
      </c>
      <c r="AP372">
        <v>3.8478680237655798</v>
      </c>
    </row>
    <row r="373" spans="41:42" x14ac:dyDescent="0.2">
      <c r="AO373">
        <v>14.8606522790186</v>
      </c>
      <c r="AP373">
        <v>3.8478689839434002</v>
      </c>
    </row>
    <row r="374" spans="41:42" x14ac:dyDescent="0.2">
      <c r="AO374">
        <v>14.8606727104409</v>
      </c>
      <c r="AP374">
        <v>3.8478699132730898</v>
      </c>
    </row>
    <row r="375" spans="41:42" x14ac:dyDescent="0.2">
      <c r="AO375">
        <v>14.8606924849402</v>
      </c>
      <c r="AP375">
        <v>3.8478708127461099</v>
      </c>
    </row>
    <row r="376" spans="41:42" x14ac:dyDescent="0.2">
      <c r="AO376">
        <v>14.860711623637499</v>
      </c>
      <c r="AP376">
        <v>3.8478716833215501</v>
      </c>
    </row>
    <row r="377" spans="41:42" x14ac:dyDescent="0.2">
      <c r="AO377">
        <v>14.860730146974101</v>
      </c>
      <c r="AP377">
        <v>3.8478725259273401</v>
      </c>
    </row>
    <row r="378" spans="41:42" x14ac:dyDescent="0.2">
      <c r="AO378">
        <v>14.8607480747345</v>
      </c>
      <c r="AP378">
        <v>3.8478733414625501</v>
      </c>
    </row>
    <row r="379" spans="41:42" x14ac:dyDescent="0.2">
      <c r="AO379">
        <v>14.8607654260669</v>
      </c>
      <c r="AP379">
        <v>3.8478741307964999</v>
      </c>
    </row>
    <row r="380" spans="41:42" x14ac:dyDescent="0.2">
      <c r="AO380">
        <v>14.8607822195043</v>
      </c>
      <c r="AP380">
        <v>3.84787489477125</v>
      </c>
    </row>
    <row r="381" spans="41:42" x14ac:dyDescent="0.2">
      <c r="AO381">
        <v>14.8607984729835</v>
      </c>
      <c r="AP381">
        <v>3.8478756342010998</v>
      </c>
    </row>
    <row r="382" spans="41:42" x14ac:dyDescent="0.2">
      <c r="AO382">
        <v>14.860814203864701</v>
      </c>
      <c r="AP382">
        <v>3.8478763498746802</v>
      </c>
    </row>
    <row r="383" spans="41:42" x14ac:dyDescent="0.2">
      <c r="AO383">
        <v>14.860829428950099</v>
      </c>
      <c r="AP383">
        <v>3.8478770425553699</v>
      </c>
    </row>
    <row r="384" spans="41:42" x14ac:dyDescent="0.2">
      <c r="AO384">
        <v>14.8608441645019</v>
      </c>
      <c r="AP384">
        <v>3.84787771298187</v>
      </c>
    </row>
    <row r="385" spans="41:42" x14ac:dyDescent="0.2">
      <c r="AO385">
        <v>14.860858426259099</v>
      </c>
      <c r="AP385">
        <v>3.8478783618687298</v>
      </c>
    </row>
    <row r="386" spans="41:42" x14ac:dyDescent="0.2">
      <c r="AO386">
        <v>14.860872229454801</v>
      </c>
      <c r="AP386">
        <v>3.8478789899080299</v>
      </c>
    </row>
    <row r="387" spans="41:42" x14ac:dyDescent="0.2">
      <c r="AO387">
        <v>14.8608855888326</v>
      </c>
      <c r="AP387">
        <v>3.84787959777004</v>
      </c>
    </row>
    <row r="388" spans="41:42" x14ac:dyDescent="0.2">
      <c r="AO388">
        <v>14.860898518661999</v>
      </c>
      <c r="AP388">
        <v>3.8478801861023402</v>
      </c>
    </row>
    <row r="389" spans="41:42" x14ac:dyDescent="0.2">
      <c r="AO389">
        <v>14.860911032753499</v>
      </c>
      <c r="AP389">
        <v>3.8478807555327501</v>
      </c>
    </row>
    <row r="390" spans="41:42" x14ac:dyDescent="0.2">
      <c r="AO390">
        <v>14.8609231444741</v>
      </c>
      <c r="AP390">
        <v>3.8478813066683402</v>
      </c>
    </row>
    <row r="391" spans="41:42" x14ac:dyDescent="0.2">
      <c r="AO391">
        <v>14.8609348667602</v>
      </c>
      <c r="AP391">
        <v>3.8478818400967398</v>
      </c>
    </row>
    <row r="392" spans="41:42" x14ac:dyDescent="0.2">
      <c r="AO392">
        <v>14.8609462121333</v>
      </c>
      <c r="AP392">
        <v>3.8478823563871098</v>
      </c>
    </row>
    <row r="393" spans="41:42" x14ac:dyDescent="0.2">
      <c r="AO393">
        <v>14.8609571927117</v>
      </c>
      <c r="AP393">
        <v>3.8478828560901102</v>
      </c>
    </row>
    <row r="394" spans="41:42" x14ac:dyDescent="0.2">
      <c r="AO394">
        <v>14.860967820224401</v>
      </c>
      <c r="AP394">
        <v>3.8478833397379999</v>
      </c>
    </row>
    <row r="395" spans="41:42" x14ac:dyDescent="0.2">
      <c r="AO395">
        <v>14.860978106023101</v>
      </c>
      <c r="AP395">
        <v>3.8478838078472202</v>
      </c>
    </row>
    <row r="396" spans="41:42" x14ac:dyDescent="0.2">
      <c r="AO396">
        <v>14.8609880610944</v>
      </c>
      <c r="AP396">
        <v>3.8478842609167598</v>
      </c>
    </row>
    <row r="397" spans="41:42" x14ac:dyDescent="0.2">
      <c r="AO397">
        <v>14.8609976960722</v>
      </c>
      <c r="AP397">
        <v>3.8478846994296898</v>
      </c>
    </row>
    <row r="398" spans="41:42" x14ac:dyDescent="0.2">
      <c r="AO398">
        <v>14.861007021248</v>
      </c>
      <c r="AP398">
        <v>3.8478851238541099</v>
      </c>
    </row>
    <row r="399" spans="41:42" x14ac:dyDescent="0.2">
      <c r="AO399">
        <v>14.8610160465829</v>
      </c>
      <c r="AP399">
        <v>3.84788553464197</v>
      </c>
    </row>
    <row r="400" spans="41:42" x14ac:dyDescent="0.2">
      <c r="AO400">
        <v>14.8610247817171</v>
      </c>
      <c r="AP400">
        <v>3.8478859322317698</v>
      </c>
    </row>
    <row r="401" spans="41:42" x14ac:dyDescent="0.2">
      <c r="AO401">
        <v>14.861033235981701</v>
      </c>
      <c r="AP401">
        <v>3.8478863170473998</v>
      </c>
    </row>
    <row r="402" spans="41:42" x14ac:dyDescent="0.2">
      <c r="AO402">
        <v>14.8610414184069</v>
      </c>
      <c r="AP402">
        <v>3.8478866894991501</v>
      </c>
    </row>
    <row r="403" spans="41:42" x14ac:dyDescent="0.2">
      <c r="AO403">
        <v>14.8610493377334</v>
      </c>
      <c r="AP403">
        <v>3.8478870499848599</v>
      </c>
    </row>
    <row r="404" spans="41:42" x14ac:dyDescent="0.2">
      <c r="AO404">
        <v>14.861057002420299</v>
      </c>
      <c r="AP404">
        <v>3.8478873988882398</v>
      </c>
    </row>
    <row r="405" spans="41:42" x14ac:dyDescent="0.2">
      <c r="AO405">
        <v>14.861064420655</v>
      </c>
      <c r="AP405">
        <v>3.8478877365815198</v>
      </c>
    </row>
    <row r="406" spans="41:42" x14ac:dyDescent="0.2">
      <c r="AO406">
        <v>14.861071600361401</v>
      </c>
      <c r="AP406">
        <v>3.84788806342537</v>
      </c>
    </row>
    <row r="407" spans="41:42" x14ac:dyDescent="0.2">
      <c r="AO407">
        <v>14.8610785492089</v>
      </c>
      <c r="AP407">
        <v>3.8478883797676602</v>
      </c>
    </row>
    <row r="408" spans="41:42" x14ac:dyDescent="0.2">
      <c r="AO408">
        <v>14.8610852746208</v>
      </c>
      <c r="AP408">
        <v>3.8478886859460601</v>
      </c>
    </row>
    <row r="409" spans="41:42" x14ac:dyDescent="0.2">
      <c r="AO409">
        <v>14.861091783780299</v>
      </c>
      <c r="AP409">
        <v>3.84788898228723</v>
      </c>
    </row>
    <row r="410" spans="41:42" x14ac:dyDescent="0.2">
      <c r="AO410">
        <v>14.8610980836414</v>
      </c>
      <c r="AP410">
        <v>3.8478892691072102</v>
      </c>
    </row>
    <row r="411" spans="41:42" x14ac:dyDescent="0.2">
      <c r="AO411">
        <v>14.8611041809329</v>
      </c>
      <c r="AP411">
        <v>3.8478895467117602</v>
      </c>
    </row>
    <row r="412" spans="41:42" x14ac:dyDescent="0.2">
      <c r="AO412">
        <v>14.8611100821685</v>
      </c>
      <c r="AP412">
        <v>3.84788981539702</v>
      </c>
    </row>
    <row r="413" spans="41:42" x14ac:dyDescent="0.2">
      <c r="AO413">
        <v>14.8611157936519</v>
      </c>
      <c r="AP413">
        <v>3.8478900754493699</v>
      </c>
    </row>
    <row r="414" spans="41:42" x14ac:dyDescent="0.2">
      <c r="AO414">
        <v>14.8611213214841</v>
      </c>
      <c r="AP414">
        <v>3.8478903271465001</v>
      </c>
    </row>
    <row r="415" spans="41:42" x14ac:dyDescent="0.2">
      <c r="AO415">
        <v>14.8611266715703</v>
      </c>
      <c r="AP415">
        <v>3.8478905707567401</v>
      </c>
    </row>
    <row r="416" spans="41:42" x14ac:dyDescent="0.2">
      <c r="AO416">
        <v>14.8611318496256</v>
      </c>
      <c r="AP416">
        <v>3.8478908065397301</v>
      </c>
    </row>
    <row r="417" spans="41:42" x14ac:dyDescent="0.2">
      <c r="AO417">
        <v>14.861136861180899</v>
      </c>
      <c r="AP417">
        <v>3.8478910347470698</v>
      </c>
    </row>
    <row r="418" spans="41:42" x14ac:dyDescent="0.2">
      <c r="AO418">
        <v>14.861141711590401</v>
      </c>
      <c r="AP418">
        <v>3.8478912556219398</v>
      </c>
    </row>
    <row r="419" spans="41:42" x14ac:dyDescent="0.2">
      <c r="AO419">
        <v>14.8611464060351</v>
      </c>
      <c r="AP419">
        <v>3.84789146940048</v>
      </c>
    </row>
    <row r="420" spans="41:42" x14ac:dyDescent="0.2">
      <c r="AO420">
        <v>14.8611509495299</v>
      </c>
      <c r="AP420">
        <v>3.8478916763098598</v>
      </c>
    </row>
    <row r="421" spans="41:42" x14ac:dyDescent="0.2">
      <c r="AO421">
        <v>14.8611553469282</v>
      </c>
      <c r="AP421">
        <v>3.8478918765715302</v>
      </c>
    </row>
    <row r="422" spans="41:42" x14ac:dyDescent="0.2">
      <c r="AO422">
        <v>14.8611596029279</v>
      </c>
      <c r="AP422">
        <v>3.8478920703987201</v>
      </c>
    </row>
    <row r="423" spans="41:42" x14ac:dyDescent="0.2">
      <c r="AO423">
        <v>14.861163722075</v>
      </c>
      <c r="AP423">
        <v>3.8478922579981698</v>
      </c>
    </row>
    <row r="424" spans="41:42" x14ac:dyDescent="0.2">
      <c r="AO424">
        <v>14.861167708770299</v>
      </c>
      <c r="AP424">
        <v>3.8478924395701699</v>
      </c>
    </row>
    <row r="425" spans="41:42" x14ac:dyDescent="0.2">
      <c r="AO425">
        <v>14.861171567271899</v>
      </c>
      <c r="AP425">
        <v>3.8478926153077899</v>
      </c>
    </row>
    <row r="426" spans="41:42" x14ac:dyDescent="0.2">
      <c r="AO426">
        <v>14.861175301702801</v>
      </c>
      <c r="AP426">
        <v>3.8478927853990701</v>
      </c>
    </row>
    <row r="427" spans="41:42" x14ac:dyDescent="0.2">
      <c r="AO427">
        <v>14.861178916051299</v>
      </c>
      <c r="AP427">
        <v>3.8478929500255399</v>
      </c>
    </row>
    <row r="428" spans="41:42" x14ac:dyDescent="0.2">
      <c r="AO428">
        <v>14.861182414179201</v>
      </c>
      <c r="AP428">
        <v>3.8478931093620901</v>
      </c>
    </row>
    <row r="429" spans="41:42" x14ac:dyDescent="0.2">
      <c r="AO429">
        <v>14.861185799823</v>
      </c>
      <c r="AP429">
        <v>3.8478932635792802</v>
      </c>
    </row>
    <row r="430" spans="41:42" x14ac:dyDescent="0.2">
      <c r="AO430">
        <v>14.861189076599899</v>
      </c>
      <c r="AP430">
        <v>3.8478934128413398</v>
      </c>
    </row>
    <row r="431" spans="41:42" x14ac:dyDescent="0.2">
      <c r="AO431">
        <v>14.8611922480102</v>
      </c>
      <c r="AP431">
        <v>3.84789355730737</v>
      </c>
    </row>
    <row r="432" spans="41:42" x14ac:dyDescent="0.2">
      <c r="AO432">
        <v>14.861195317441499</v>
      </c>
      <c r="AP432">
        <v>3.8478936971317901</v>
      </c>
    </row>
    <row r="433" spans="41:42" x14ac:dyDescent="0.2">
      <c r="AO433">
        <v>14.861198288173799</v>
      </c>
      <c r="AP433">
        <v>3.8478938324635901</v>
      </c>
    </row>
    <row r="434" spans="41:42" x14ac:dyDescent="0.2">
      <c r="AO434">
        <v>14.8612011633798</v>
      </c>
      <c r="AP434">
        <v>3.84789396344671</v>
      </c>
    </row>
    <row r="435" spans="41:42" x14ac:dyDescent="0.2">
      <c r="AO435">
        <v>14.8612039461314</v>
      </c>
      <c r="AP435">
        <v>3.8478940902215002</v>
      </c>
    </row>
    <row r="436" spans="41:42" x14ac:dyDescent="0.2">
      <c r="AO436">
        <v>14.861206639401299</v>
      </c>
      <c r="AP436">
        <v>3.8478942129228701</v>
      </c>
    </row>
    <row r="437" spans="41:42" x14ac:dyDescent="0.2">
      <c r="AO437">
        <v>14.8612092460671</v>
      </c>
      <c r="AP437">
        <v>3.8478943316815899</v>
      </c>
    </row>
    <row r="438" spans="41:42" x14ac:dyDescent="0.2">
      <c r="AO438">
        <v>14.861211768913</v>
      </c>
      <c r="AP438">
        <v>3.84789444662445</v>
      </c>
    </row>
    <row r="439" spans="41:42" x14ac:dyDescent="0.2">
      <c r="AO439">
        <v>14.8612142106346</v>
      </c>
      <c r="AP439">
        <v>3.8478945578741302</v>
      </c>
    </row>
    <row r="440" spans="41:42" x14ac:dyDescent="0.2">
      <c r="AO440">
        <v>14.861216573839901</v>
      </c>
      <c r="AP440">
        <v>3.8478946655493802</v>
      </c>
    </row>
    <row r="441" spans="41:42" x14ac:dyDescent="0.2">
      <c r="AO441">
        <v>14.8612188610542</v>
      </c>
      <c r="AP441">
        <v>3.84789476976457</v>
      </c>
    </row>
    <row r="442" spans="41:42" x14ac:dyDescent="0.2">
      <c r="AO442">
        <v>14.861221074720399</v>
      </c>
      <c r="AP442">
        <v>3.8478948706312202</v>
      </c>
    </row>
    <row r="443" spans="41:42" x14ac:dyDescent="0.2">
      <c r="AO443">
        <v>14.861223217203801</v>
      </c>
      <c r="AP443">
        <v>3.8478949682569898</v>
      </c>
    </row>
    <row r="444" spans="41:42" x14ac:dyDescent="0.2">
      <c r="AO444">
        <v>14.861225290793</v>
      </c>
      <c r="AP444">
        <v>3.84789506274601</v>
      </c>
    </row>
    <row r="445" spans="41:42" x14ac:dyDescent="0.2">
      <c r="AO445">
        <v>14.8612272977032</v>
      </c>
      <c r="AP445">
        <v>3.8478951541986302</v>
      </c>
    </row>
    <row r="446" spans="41:42" x14ac:dyDescent="0.2">
      <c r="AO446">
        <v>14.861229240078901</v>
      </c>
      <c r="AP446">
        <v>3.8478952427131499</v>
      </c>
    </row>
    <row r="447" spans="41:42" x14ac:dyDescent="0.2">
      <c r="AO447">
        <v>14.8612311199947</v>
      </c>
      <c r="AP447">
        <v>3.8478953283832902</v>
      </c>
    </row>
    <row r="448" spans="41:42" x14ac:dyDescent="0.2">
      <c r="AO448">
        <v>14.8612329394594</v>
      </c>
      <c r="AP448">
        <v>3.8478954113005899</v>
      </c>
    </row>
    <row r="449" spans="41:42" x14ac:dyDescent="0.2">
      <c r="AO449">
        <v>14.8612347004164</v>
      </c>
      <c r="AP449">
        <v>3.8478954915538801</v>
      </c>
    </row>
    <row r="450" spans="41:42" x14ac:dyDescent="0.2">
      <c r="AO450">
        <v>14.8612364047473</v>
      </c>
      <c r="AP450">
        <v>3.84789556922822</v>
      </c>
    </row>
    <row r="451" spans="41:42" x14ac:dyDescent="0.2">
      <c r="AO451">
        <v>14.861238054273</v>
      </c>
      <c r="AP451">
        <v>3.8478956444070098</v>
      </c>
    </row>
    <row r="452" spans="41:42" x14ac:dyDescent="0.2">
      <c r="AO452">
        <v>14.861239650755399</v>
      </c>
      <c r="AP452">
        <v>3.84789571716987</v>
      </c>
    </row>
    <row r="453" spans="41:42" x14ac:dyDescent="0.2">
      <c r="AO453">
        <v>14.861241195900201</v>
      </c>
      <c r="AP453">
        <v>3.8478957875948798</v>
      </c>
    </row>
    <row r="454" spans="41:42" x14ac:dyDescent="0.2">
      <c r="AO454">
        <v>14.861242691358401</v>
      </c>
      <c r="AP454">
        <v>3.8478958557569301</v>
      </c>
    </row>
    <row r="455" spans="41:42" x14ac:dyDescent="0.2">
      <c r="AO455">
        <v>14.861244138727599</v>
      </c>
      <c r="AP455">
        <v>3.8478959217286199</v>
      </c>
    </row>
    <row r="456" spans="41:42" x14ac:dyDescent="0.2">
      <c r="AO456">
        <v>14.8612455395539</v>
      </c>
      <c r="AP456">
        <v>3.8478959855806001</v>
      </c>
    </row>
    <row r="457" spans="41:42" x14ac:dyDescent="0.2">
      <c r="AO457">
        <v>14.861246895334199</v>
      </c>
      <c r="AP457">
        <v>3.8478960473809898</v>
      </c>
    </row>
    <row r="458" spans="41:42" x14ac:dyDescent="0.2">
      <c r="AO458">
        <v>14.8612482075168</v>
      </c>
      <c r="AP458">
        <v>3.8478961071953099</v>
      </c>
    </row>
    <row r="459" spans="41:42" x14ac:dyDescent="0.2">
      <c r="AO459">
        <v>14.861249477503501</v>
      </c>
      <c r="AP459">
        <v>3.8478961650876</v>
      </c>
    </row>
    <row r="460" spans="41:42" x14ac:dyDescent="0.2">
      <c r="AO460">
        <v>14.861250706651401</v>
      </c>
      <c r="AP460">
        <v>3.8478962211200201</v>
      </c>
    </row>
    <row r="461" spans="41:42" x14ac:dyDescent="0.2">
      <c r="AO461">
        <v>14.8612518962737</v>
      </c>
      <c r="AP461">
        <v>3.8478962753520101</v>
      </c>
    </row>
    <row r="462" spans="41:42" x14ac:dyDescent="0.2">
      <c r="AO462">
        <v>14.861253047640799</v>
      </c>
      <c r="AP462">
        <v>3.8478963278407101</v>
      </c>
    </row>
    <row r="463" spans="41:42" x14ac:dyDescent="0.2">
      <c r="AO463">
        <v>14.861254161983499</v>
      </c>
      <c r="AP463">
        <v>3.8478963786434699</v>
      </c>
    </row>
    <row r="464" spans="41:42" x14ac:dyDescent="0.2">
      <c r="AO464">
        <v>14.861255240492101</v>
      </c>
      <c r="AP464">
        <v>3.8478964278135699</v>
      </c>
    </row>
    <row r="465" spans="41:42" x14ac:dyDescent="0.2">
      <c r="AO465">
        <v>14.861256284318699</v>
      </c>
      <c r="AP465">
        <v>3.84789647540368</v>
      </c>
    </row>
    <row r="466" spans="41:42" x14ac:dyDescent="0.2">
      <c r="AO466">
        <v>14.861257294578699</v>
      </c>
      <c r="AP466">
        <v>3.84789652146446</v>
      </c>
    </row>
    <row r="467" spans="41:42" x14ac:dyDescent="0.2">
      <c r="AO467">
        <v>14.861258272351501</v>
      </c>
      <c r="AP467">
        <v>3.84789656604526</v>
      </c>
    </row>
    <row r="468" spans="41:42" x14ac:dyDescent="0.2">
      <c r="AO468">
        <v>14.861259218681599</v>
      </c>
      <c r="AP468">
        <v>3.8478966091934699</v>
      </c>
    </row>
    <row r="469" spans="41:42" x14ac:dyDescent="0.2">
      <c r="AO469">
        <v>14.86126013458</v>
      </c>
      <c r="AP469">
        <v>3.84789665095537</v>
      </c>
    </row>
    <row r="470" spans="41:42" x14ac:dyDescent="0.2">
      <c r="AO470">
        <v>14.8612610210256</v>
      </c>
      <c r="AP470">
        <v>3.84789669137492</v>
      </c>
    </row>
    <row r="471" spans="41:42" x14ac:dyDescent="0.2">
      <c r="AO471">
        <v>14.861261878965101</v>
      </c>
      <c r="AP471">
        <v>3.8478967304959801</v>
      </c>
    </row>
    <row r="472" spans="41:42" x14ac:dyDescent="0.2">
      <c r="AO472">
        <v>14.861262709315501</v>
      </c>
      <c r="AP472">
        <v>3.8478967683598202</v>
      </c>
    </row>
    <row r="473" spans="41:42" x14ac:dyDescent="0.2">
      <c r="AO473">
        <v>14.861263512963699</v>
      </c>
      <c r="AP473">
        <v>3.8478968050068101</v>
      </c>
    </row>
    <row r="474" spans="41:42" x14ac:dyDescent="0.2">
      <c r="AO474">
        <v>14.861264290768201</v>
      </c>
      <c r="AP474">
        <v>3.84789684047646</v>
      </c>
    </row>
    <row r="475" spans="41:42" x14ac:dyDescent="0.2">
      <c r="AO475">
        <v>14.8612650435605</v>
      </c>
      <c r="AP475">
        <v>3.8478968748062599</v>
      </c>
    </row>
    <row r="476" spans="41:42" x14ac:dyDescent="0.2">
      <c r="AO476">
        <v>14.861265772144201</v>
      </c>
      <c r="AP476">
        <v>3.8478969080328498</v>
      </c>
    </row>
    <row r="477" spans="41:42" x14ac:dyDescent="0.2">
      <c r="AO477">
        <v>14.861266477298599</v>
      </c>
      <c r="AP477">
        <v>3.8478969401917298</v>
      </c>
    </row>
    <row r="478" spans="41:42" x14ac:dyDescent="0.2">
      <c r="AO478">
        <v>14.8612671597764</v>
      </c>
      <c r="AP478">
        <v>3.8478969713169802</v>
      </c>
    </row>
    <row r="479" spans="41:42" x14ac:dyDescent="0.2">
      <c r="AO479">
        <v>14.8612678203071</v>
      </c>
      <c r="AP479">
        <v>3.8478970014424498</v>
      </c>
    </row>
    <row r="480" spans="41:42" x14ac:dyDescent="0.2">
      <c r="AO480">
        <v>14.8612684595966</v>
      </c>
      <c r="AP480">
        <v>3.8478970305994098</v>
      </c>
    </row>
    <row r="481" spans="41:42" x14ac:dyDescent="0.2">
      <c r="AO481">
        <v>14.861269078327499</v>
      </c>
      <c r="AP481">
        <v>3.8478970588199002</v>
      </c>
    </row>
    <row r="482" spans="41:42" x14ac:dyDescent="0.2">
      <c r="AO482">
        <v>14.861269677161101</v>
      </c>
      <c r="AP482">
        <v>3.8478970861329298</v>
      </c>
    </row>
    <row r="483" spans="41:42" x14ac:dyDescent="0.2">
      <c r="AO483">
        <v>14.8612702567375</v>
      </c>
      <c r="AP483">
        <v>3.8478971125685799</v>
      </c>
    </row>
    <row r="484" spans="41:42" x14ac:dyDescent="0.2">
      <c r="AO484">
        <v>14.8612708176754</v>
      </c>
      <c r="AP484">
        <v>3.8478971381546798</v>
      </c>
    </row>
    <row r="485" spans="41:42" x14ac:dyDescent="0.2">
      <c r="AO485">
        <v>14.8612713605746</v>
      </c>
      <c r="AP485">
        <v>3.84789716291874</v>
      </c>
    </row>
    <row r="486" spans="41:42" x14ac:dyDescent="0.2">
      <c r="AO486">
        <v>14.8612718860148</v>
      </c>
      <c r="AP486">
        <v>3.84789718688647</v>
      </c>
    </row>
    <row r="487" spans="41:42" x14ac:dyDescent="0.2">
      <c r="AO487">
        <v>14.8612723945576</v>
      </c>
      <c r="AP487">
        <v>3.8478972100844699</v>
      </c>
    </row>
    <row r="488" spans="41:42" x14ac:dyDescent="0.2">
      <c r="AO488">
        <v>14.861272886746301</v>
      </c>
      <c r="AP488">
        <v>3.8478972325368201</v>
      </c>
    </row>
    <row r="489" spans="41:42" x14ac:dyDescent="0.2">
      <c r="AO489">
        <v>14.861273363107101</v>
      </c>
      <c r="AP489">
        <v>3.8478972542676502</v>
      </c>
    </row>
    <row r="490" spans="41:42" x14ac:dyDescent="0.2">
      <c r="AO490">
        <v>14.861273824148601</v>
      </c>
      <c r="AP490">
        <v>3.84789727530001</v>
      </c>
    </row>
    <row r="491" spans="41:42" x14ac:dyDescent="0.2">
      <c r="AO491">
        <v>14.861274270363401</v>
      </c>
      <c r="AP491">
        <v>3.8478972956566699</v>
      </c>
    </row>
    <row r="492" spans="41:42" x14ac:dyDescent="0.2">
      <c r="AO492">
        <v>14.8612747022284</v>
      </c>
      <c r="AP492">
        <v>3.8478973153589</v>
      </c>
    </row>
    <row r="493" spans="41:42" x14ac:dyDescent="0.2">
      <c r="AO493">
        <v>14.8612751202051</v>
      </c>
      <c r="AP493">
        <v>3.8478973344280001</v>
      </c>
    </row>
    <row r="494" spans="41:42" x14ac:dyDescent="0.2">
      <c r="AO494">
        <v>14.861275524740099</v>
      </c>
      <c r="AP494">
        <v>3.8478973528843099</v>
      </c>
    </row>
    <row r="495" spans="41:42" x14ac:dyDescent="0.2">
      <c r="AO495">
        <v>14.8612759162654</v>
      </c>
      <c r="AP495">
        <v>3.8478973707477002</v>
      </c>
    </row>
    <row r="496" spans="41:42" x14ac:dyDescent="0.2">
      <c r="AO496">
        <v>14.8612762951997</v>
      </c>
      <c r="AP496">
        <v>3.84789738803642</v>
      </c>
    </row>
    <row r="497" spans="41:42" x14ac:dyDescent="0.2">
      <c r="AO497">
        <v>14.8612766619475</v>
      </c>
      <c r="AP497">
        <v>3.8478974047699501</v>
      </c>
    </row>
    <row r="498" spans="41:42" x14ac:dyDescent="0.2">
      <c r="AO498">
        <v>14.8612770169009</v>
      </c>
      <c r="AP498">
        <v>3.8478974209655301</v>
      </c>
    </row>
    <row r="499" spans="41:42" x14ac:dyDescent="0.2">
      <c r="AO499">
        <v>14.8612773604391</v>
      </c>
      <c r="AP499">
        <v>3.8478974366407299</v>
      </c>
    </row>
    <row r="500" spans="41:42" x14ac:dyDescent="0.2">
      <c r="AO500">
        <v>14.861277692929299</v>
      </c>
      <c r="AP500">
        <v>3.8478974518120599</v>
      </c>
    </row>
    <row r="501" spans="41:42" x14ac:dyDescent="0.2">
      <c r="AO501">
        <v>14.861278014726601</v>
      </c>
      <c r="AP501">
        <v>3.8478974664956098</v>
      </c>
    </row>
    <row r="502" spans="41:42" x14ac:dyDescent="0.2">
      <c r="AO502">
        <v>14.8612783261748</v>
      </c>
      <c r="AP502">
        <v>3.8478974807074802</v>
      </c>
    </row>
    <row r="503" spans="41:42" x14ac:dyDescent="0.2">
      <c r="AO503">
        <v>14.861278627607</v>
      </c>
      <c r="AP503">
        <v>3.8478974944622899</v>
      </c>
    </row>
    <row r="504" spans="41:42" x14ac:dyDescent="0.2">
      <c r="AO504">
        <v>14.861278919344899</v>
      </c>
      <c r="AP504">
        <v>3.8478975077753099</v>
      </c>
    </row>
    <row r="505" spans="41:42" x14ac:dyDescent="0.2">
      <c r="AO505">
        <v>14.8612792017005</v>
      </c>
      <c r="AP505">
        <v>3.8478975206602399</v>
      </c>
    </row>
    <row r="506" spans="41:42" x14ac:dyDescent="0.2">
      <c r="AO506">
        <v>14.8612794749752</v>
      </c>
      <c r="AP506">
        <v>3.8478975331308001</v>
      </c>
    </row>
    <row r="507" spans="41:42" x14ac:dyDescent="0.2">
      <c r="AO507">
        <v>14.8612797394615</v>
      </c>
      <c r="AP507">
        <v>3.84789754520106</v>
      </c>
    </row>
    <row r="508" spans="41:42" x14ac:dyDescent="0.2">
      <c r="AO508">
        <v>14.861279995441301</v>
      </c>
      <c r="AP508">
        <v>3.8478975568828901</v>
      </c>
    </row>
    <row r="509" spans="41:42" x14ac:dyDescent="0.2">
      <c r="AO509">
        <v>14.861280243188901</v>
      </c>
      <c r="AP509">
        <v>3.8478975681893299</v>
      </c>
    </row>
    <row r="510" spans="41:42" x14ac:dyDescent="0.2">
      <c r="AO510">
        <v>14.8612804829685</v>
      </c>
      <c r="AP510">
        <v>3.8478975791324701</v>
      </c>
    </row>
    <row r="511" spans="41:42" x14ac:dyDescent="0.2">
      <c r="AO511">
        <v>14.8612807150365</v>
      </c>
      <c r="AP511">
        <v>3.8478975897236198</v>
      </c>
    </row>
    <row r="512" spans="41:42" x14ac:dyDescent="0.2">
      <c r="AO512">
        <v>14.8612809396408</v>
      </c>
      <c r="AP512">
        <v>3.84789759997446</v>
      </c>
    </row>
    <row r="513" spans="41:42" x14ac:dyDescent="0.2">
      <c r="AO513">
        <v>14.8612811570214</v>
      </c>
      <c r="AP513">
        <v>3.8478976098955502</v>
      </c>
    </row>
    <row r="514" spans="41:42" x14ac:dyDescent="0.2">
      <c r="AO514">
        <v>14.8612813674106</v>
      </c>
      <c r="AP514">
        <v>3.84789761949789</v>
      </c>
    </row>
    <row r="515" spans="41:42" x14ac:dyDescent="0.2">
      <c r="AO515">
        <v>14.861281571033301</v>
      </c>
      <c r="AP515">
        <v>3.8478976287914199</v>
      </c>
    </row>
    <row r="516" spans="41:42" x14ac:dyDescent="0.2">
      <c r="AO516">
        <v>14.861281768107</v>
      </c>
      <c r="AP516">
        <v>3.8478976377860001</v>
      </c>
    </row>
    <row r="517" spans="41:42" x14ac:dyDescent="0.2">
      <c r="AO517">
        <v>14.8612819588422</v>
      </c>
      <c r="AP517">
        <v>3.8478976464917198</v>
      </c>
    </row>
    <row r="518" spans="41:42" x14ac:dyDescent="0.2">
      <c r="AO518">
        <v>14.8612821434427</v>
      </c>
      <c r="AP518">
        <v>3.8478976549174901</v>
      </c>
    </row>
    <row r="519" spans="41:42" x14ac:dyDescent="0.2">
      <c r="AO519">
        <v>14.861282322106099</v>
      </c>
      <c r="AP519">
        <v>3.8478976630721</v>
      </c>
    </row>
    <row r="520" spans="41:42" x14ac:dyDescent="0.2">
      <c r="AO520">
        <v>14.861282495022801</v>
      </c>
      <c r="AP520">
        <v>3.8478976709647399</v>
      </c>
    </row>
    <row r="521" spans="41:42" x14ac:dyDescent="0.2">
      <c r="AO521">
        <v>14.8612826623782</v>
      </c>
      <c r="AP521">
        <v>3.8478976786032502</v>
      </c>
    </row>
    <row r="522" spans="41:42" x14ac:dyDescent="0.2">
      <c r="AO522">
        <v>14.8612828243501</v>
      </c>
      <c r="AP522">
        <v>3.8478976859963399</v>
      </c>
    </row>
    <row r="523" spans="41:42" x14ac:dyDescent="0.2">
      <c r="AO523">
        <v>14.8612829811127</v>
      </c>
      <c r="AP523">
        <v>3.8478976931515598</v>
      </c>
    </row>
    <row r="524" spans="41:42" x14ac:dyDescent="0.2">
      <c r="AO524">
        <v>14.861283132833</v>
      </c>
      <c r="AP524">
        <v>3.84789770007679</v>
      </c>
    </row>
    <row r="525" spans="41:42" x14ac:dyDescent="0.2">
      <c r="AO525">
        <v>14.861283279673099</v>
      </c>
      <c r="AP525">
        <v>3.8478977067793698</v>
      </c>
    </row>
    <row r="526" spans="41:42" x14ac:dyDescent="0.2">
      <c r="AO526">
        <v>14.861283421790001</v>
      </c>
      <c r="AP526">
        <v>3.8478977132661698</v>
      </c>
    </row>
    <row r="527" spans="41:42" x14ac:dyDescent="0.2">
      <c r="AO527">
        <v>14.861283559335501</v>
      </c>
      <c r="AP527">
        <v>3.8478977195441</v>
      </c>
    </row>
    <row r="528" spans="41:42" x14ac:dyDescent="0.2">
      <c r="AO528">
        <v>14.861283692456601</v>
      </c>
      <c r="AP528">
        <v>3.8478977256205602</v>
      </c>
    </row>
    <row r="529" spans="41:42" x14ac:dyDescent="0.2">
      <c r="AO529">
        <v>14.861283821295601</v>
      </c>
      <c r="AP529">
        <v>3.8478977315009799</v>
      </c>
    </row>
    <row r="530" spans="41:42" x14ac:dyDescent="0.2">
      <c r="AO530">
        <v>14.8612839459902</v>
      </c>
      <c r="AP530">
        <v>3.8478977371927301</v>
      </c>
    </row>
    <row r="531" spans="41:42" x14ac:dyDescent="0.2">
      <c r="AO531">
        <v>14.861284066673299</v>
      </c>
      <c r="AP531">
        <v>3.84789774270115</v>
      </c>
    </row>
    <row r="532" spans="41:42" x14ac:dyDescent="0.2">
      <c r="AO532">
        <v>14.8612841834743</v>
      </c>
      <c r="AP532">
        <v>3.8478977480321301</v>
      </c>
    </row>
    <row r="533" spans="41:42" x14ac:dyDescent="0.2">
      <c r="AO533">
        <v>14.861284296518001</v>
      </c>
      <c r="AP533">
        <v>3.8478977531915901</v>
      </c>
    </row>
    <row r="534" spans="41:42" x14ac:dyDescent="0.2">
      <c r="AO534">
        <v>14.861284405925</v>
      </c>
      <c r="AP534">
        <v>3.8478977581850602</v>
      </c>
    </row>
    <row r="535" spans="41:42" x14ac:dyDescent="0.2">
      <c r="AO535">
        <v>14.8612845118121</v>
      </c>
      <c r="AP535">
        <v>3.84789776301777</v>
      </c>
    </row>
    <row r="536" spans="41:42" x14ac:dyDescent="0.2">
      <c r="AO536">
        <v>14.861284614292799</v>
      </c>
      <c r="AP536">
        <v>3.8478977676947799</v>
      </c>
    </row>
    <row r="537" spans="41:42" x14ac:dyDescent="0.2">
      <c r="AO537">
        <v>14.861284713476399</v>
      </c>
      <c r="AP537">
        <v>3.8478977722213501</v>
      </c>
    </row>
    <row r="538" spans="41:42" x14ac:dyDescent="0.2">
      <c r="AO538">
        <v>14.861284809468801</v>
      </c>
      <c r="AP538">
        <v>3.8478977766020801</v>
      </c>
    </row>
    <row r="539" spans="41:42" x14ac:dyDescent="0.2">
      <c r="AO539">
        <v>14.861284902372599</v>
      </c>
      <c r="AP539">
        <v>3.8478977808416799</v>
      </c>
    </row>
    <row r="540" spans="41:42" x14ac:dyDescent="0.2">
      <c r="AO540">
        <v>14.8612849922874</v>
      </c>
      <c r="AP540">
        <v>3.8478977849448301</v>
      </c>
    </row>
    <row r="541" spans="41:42" x14ac:dyDescent="0.2">
      <c r="AO541">
        <v>14.8612850793089</v>
      </c>
      <c r="AP541">
        <v>3.8478977889156698</v>
      </c>
    </row>
    <row r="542" spans="41:42" x14ac:dyDescent="0.2">
      <c r="AO542">
        <v>14.861285163530299</v>
      </c>
      <c r="AP542">
        <v>3.84789779275857</v>
      </c>
    </row>
    <row r="543" spans="41:42" x14ac:dyDescent="0.2">
      <c r="AO543">
        <v>14.861285245041399</v>
      </c>
      <c r="AP543">
        <v>3.8478977964775898</v>
      </c>
    </row>
    <row r="544" spans="41:42" x14ac:dyDescent="0.2">
      <c r="AO544">
        <v>14.861285323929501</v>
      </c>
      <c r="AP544">
        <v>3.8478978000767601</v>
      </c>
    </row>
    <row r="545" spans="41:42" x14ac:dyDescent="0.2">
      <c r="AO545">
        <v>14.8612854002787</v>
      </c>
      <c r="AP545">
        <v>3.8478978035598201</v>
      </c>
    </row>
    <row r="546" spans="41:42" x14ac:dyDescent="0.2">
      <c r="AO546">
        <v>14.861285474171</v>
      </c>
      <c r="AP546">
        <v>3.8478978069305998</v>
      </c>
    </row>
    <row r="547" spans="41:42" x14ac:dyDescent="0.2">
      <c r="AO547">
        <v>14.8612855456849</v>
      </c>
      <c r="AP547">
        <v>3.8478978101928298</v>
      </c>
    </row>
    <row r="548" spans="41:42" x14ac:dyDescent="0.2">
      <c r="AO548">
        <v>14.861285614897</v>
      </c>
      <c r="AP548">
        <v>3.8478978133495798</v>
      </c>
    </row>
    <row r="549" spans="41:42" x14ac:dyDescent="0.2">
      <c r="AO549">
        <v>14.8612856818813</v>
      </c>
      <c r="AP549">
        <v>3.8478978164043101</v>
      </c>
    </row>
    <row r="550" spans="41:42" x14ac:dyDescent="0.2">
      <c r="AO550">
        <v>14.8612857467092</v>
      </c>
      <c r="AP550">
        <v>3.8478978193606101</v>
      </c>
    </row>
    <row r="551" spans="41:42" x14ac:dyDescent="0.2">
      <c r="AO551">
        <v>14.861285809450299</v>
      </c>
      <c r="AP551">
        <v>3.8478978222212898</v>
      </c>
    </row>
    <row r="552" spans="41:42" x14ac:dyDescent="0.2">
      <c r="AO552">
        <v>14.861285870171301</v>
      </c>
      <c r="AP552">
        <v>3.84789782498969</v>
      </c>
    </row>
    <row r="553" spans="41:42" x14ac:dyDescent="0.2">
      <c r="AO553">
        <v>14.8612859289374</v>
      </c>
      <c r="AP553">
        <v>3.8478978276685698</v>
      </c>
    </row>
    <row r="554" spans="41:42" x14ac:dyDescent="0.2">
      <c r="AO554">
        <v>14.8612859858112</v>
      </c>
      <c r="AP554">
        <v>3.8478978302606102</v>
      </c>
    </row>
    <row r="555" spans="41:42" x14ac:dyDescent="0.2">
      <c r="AO555">
        <v>14.8612860408534</v>
      </c>
      <c r="AP555">
        <v>3.8478978327691702</v>
      </c>
    </row>
    <row r="556" spans="41:42" x14ac:dyDescent="0.2">
      <c r="AO556">
        <v>14.8612860941231</v>
      </c>
      <c r="AP556">
        <v>3.8478978351962301</v>
      </c>
    </row>
    <row r="557" spans="41:42" x14ac:dyDescent="0.2">
      <c r="AO557">
        <v>14.8612861456769</v>
      </c>
      <c r="AP557">
        <v>3.8478978375448398</v>
      </c>
    </row>
    <row r="558" spans="41:42" x14ac:dyDescent="0.2">
      <c r="AO558">
        <v>14.861286195570001</v>
      </c>
      <c r="AP558">
        <v>3.8478978398175401</v>
      </c>
    </row>
    <row r="559" spans="41:42" x14ac:dyDescent="0.2">
      <c r="AO559">
        <v>14.861286243856</v>
      </c>
      <c r="AP559">
        <v>3.84789784201624</v>
      </c>
    </row>
    <row r="560" spans="41:42" x14ac:dyDescent="0.2">
      <c r="AO560">
        <v>14.861286290586101</v>
      </c>
      <c r="AP560">
        <v>3.8478978441437799</v>
      </c>
    </row>
    <row r="561" spans="41:42" x14ac:dyDescent="0.2">
      <c r="AO561">
        <v>14.861286335810499</v>
      </c>
      <c r="AP561">
        <v>3.8478978462023798</v>
      </c>
    </row>
    <row r="562" spans="41:42" x14ac:dyDescent="0.2">
      <c r="AO562">
        <v>14.8612863795771</v>
      </c>
      <c r="AP562">
        <v>3.8478978481940902</v>
      </c>
    </row>
    <row r="563" spans="41:42" x14ac:dyDescent="0.2">
      <c r="AO563">
        <v>14.8612864219334</v>
      </c>
      <c r="AP563">
        <v>3.8478978501209902</v>
      </c>
    </row>
    <row r="564" spans="41:42" x14ac:dyDescent="0.2">
      <c r="AO564">
        <v>14.8612864629239</v>
      </c>
      <c r="AP564">
        <v>3.8478978519853002</v>
      </c>
    </row>
    <row r="565" spans="41:42" x14ac:dyDescent="0.2">
      <c r="AO565">
        <v>14.8612865025929</v>
      </c>
      <c r="AP565">
        <v>3.8478978537886799</v>
      </c>
    </row>
    <row r="566" spans="41:42" x14ac:dyDescent="0.2">
      <c r="AO566">
        <v>14.861286540982601</v>
      </c>
      <c r="AP566">
        <v>3.8478978555338101</v>
      </c>
    </row>
    <row r="567" spans="41:42" x14ac:dyDescent="0.2">
      <c r="AO567">
        <v>14.8612865781342</v>
      </c>
      <c r="AP567">
        <v>3.8478978572215401</v>
      </c>
    </row>
    <row r="568" spans="41:42" x14ac:dyDescent="0.2">
      <c r="AO568">
        <v>14.861286614087</v>
      </c>
      <c r="AP568">
        <v>3.8478978588543402</v>
      </c>
    </row>
    <row r="569" spans="41:42" x14ac:dyDescent="0.2">
      <c r="AO569">
        <v>14.861286648879799</v>
      </c>
      <c r="AP569">
        <v>3.8478978604336298</v>
      </c>
    </row>
    <row r="570" spans="41:42" x14ac:dyDescent="0.2">
      <c r="AO570">
        <v>14.8612866825497</v>
      </c>
      <c r="AP570">
        <v>3.8478978619615098</v>
      </c>
    </row>
    <row r="571" spans="41:42" x14ac:dyDescent="0.2">
      <c r="AO571">
        <v>14.861286715132501</v>
      </c>
      <c r="AP571">
        <v>3.8478978634394299</v>
      </c>
    </row>
    <row r="572" spans="41:42" x14ac:dyDescent="0.2">
      <c r="AO572">
        <v>14.8612867466632</v>
      </c>
      <c r="AP572">
        <v>3.8478978648684601</v>
      </c>
    </row>
    <row r="573" spans="41:42" x14ac:dyDescent="0.2">
      <c r="AO573">
        <v>14.8612867771752</v>
      </c>
      <c r="AP573">
        <v>3.8478978662508099</v>
      </c>
    </row>
    <row r="574" spans="41:42" x14ac:dyDescent="0.2">
      <c r="AO574">
        <v>14.8612868067016</v>
      </c>
      <c r="AP574">
        <v>3.8478978675875899</v>
      </c>
    </row>
    <row r="575" spans="41:42" x14ac:dyDescent="0.2">
      <c r="AO575">
        <v>14.861286835273599</v>
      </c>
      <c r="AP575">
        <v>3.8478978688806502</v>
      </c>
    </row>
    <row r="576" spans="41:42" x14ac:dyDescent="0.2">
      <c r="AO576">
        <v>14.8612868629218</v>
      </c>
      <c r="AP576">
        <v>3.8478978701303101</v>
      </c>
    </row>
    <row r="577" spans="41:42" x14ac:dyDescent="0.2">
      <c r="AO577">
        <v>14.8612868896757</v>
      </c>
      <c r="AP577">
        <v>3.8478978713392298</v>
      </c>
    </row>
    <row r="578" spans="41:42" x14ac:dyDescent="0.2">
      <c r="AO578">
        <v>14.8612869155639</v>
      </c>
      <c r="AP578">
        <v>3.8478978725078998</v>
      </c>
    </row>
    <row r="579" spans="41:42" x14ac:dyDescent="0.2">
      <c r="AO579">
        <v>14.8612869406141</v>
      </c>
      <c r="AP579">
        <v>3.8478978736378302</v>
      </c>
    </row>
    <row r="580" spans="41:42" x14ac:dyDescent="0.2">
      <c r="AO580">
        <v>14.861286964853001</v>
      </c>
      <c r="AP580">
        <v>3.8478978747301298</v>
      </c>
    </row>
    <row r="581" spans="41:42" x14ac:dyDescent="0.2">
      <c r="AO581">
        <v>14.861286988306601</v>
      </c>
      <c r="AP581">
        <v>3.8478978757859199</v>
      </c>
    </row>
    <row r="582" spans="41:42" x14ac:dyDescent="0.2">
      <c r="AO582">
        <v>14.861287010999799</v>
      </c>
      <c r="AP582">
        <v>3.84789787680644</v>
      </c>
    </row>
    <row r="583" spans="41:42" x14ac:dyDescent="0.2">
      <c r="AO583">
        <v>14.861287032957099</v>
      </c>
      <c r="AP583">
        <v>3.8478978777927999</v>
      </c>
    </row>
    <row r="584" spans="41:42" x14ac:dyDescent="0.2">
      <c r="AO584">
        <v>14.8612870542017</v>
      </c>
      <c r="AP584">
        <v>3.8478978787459801</v>
      </c>
    </row>
    <row r="585" spans="41:42" x14ac:dyDescent="0.2">
      <c r="AO585">
        <v>14.8612870747565</v>
      </c>
      <c r="AP585">
        <v>3.8478978796668502</v>
      </c>
    </row>
    <row r="586" spans="41:42" x14ac:dyDescent="0.2">
      <c r="AO586">
        <v>14.861287094643201</v>
      </c>
      <c r="AP586">
        <v>3.8478978805566602</v>
      </c>
    </row>
    <row r="587" spans="41:42" x14ac:dyDescent="0.2">
      <c r="AO587">
        <v>14.861287113883201</v>
      </c>
      <c r="AP587">
        <v>3.84789788141613</v>
      </c>
    </row>
    <row r="588" spans="41:42" x14ac:dyDescent="0.2">
      <c r="AO588">
        <v>14.861287132497001</v>
      </c>
      <c r="AP588">
        <v>3.84789788224615</v>
      </c>
    </row>
    <row r="589" spans="41:42" x14ac:dyDescent="0.2">
      <c r="AO589">
        <v>14.861287150504699</v>
      </c>
      <c r="AP589">
        <v>3.8478978830481201</v>
      </c>
    </row>
    <row r="590" spans="41:42" x14ac:dyDescent="0.2">
      <c r="AO590">
        <v>14.8612871679252</v>
      </c>
      <c r="AP590">
        <v>3.8478978838222</v>
      </c>
    </row>
    <row r="591" spans="41:42" x14ac:dyDescent="0.2">
      <c r="AO591">
        <v>14.8612871847773</v>
      </c>
      <c r="AP591">
        <v>3.84789788456948</v>
      </c>
    </row>
    <row r="592" spans="41:42" x14ac:dyDescent="0.2">
      <c r="AO592">
        <v>14.861287201079</v>
      </c>
      <c r="AP592">
        <v>3.8478978852908798</v>
      </c>
    </row>
    <row r="593" spans="41:42" x14ac:dyDescent="0.2">
      <c r="AO593">
        <v>14.861287216847501</v>
      </c>
      <c r="AP593">
        <v>3.8478978859871602</v>
      </c>
    </row>
    <row r="594" spans="41:42" x14ac:dyDescent="0.2">
      <c r="AO594">
        <v>14.8612872321001</v>
      </c>
      <c r="AP594">
        <v>3.84789788665887</v>
      </c>
    </row>
    <row r="595" spans="41:42" x14ac:dyDescent="0.2">
      <c r="AO595">
        <v>14.8612872468526</v>
      </c>
      <c r="AP595">
        <v>3.8478978873068801</v>
      </c>
    </row>
    <row r="596" spans="41:42" x14ac:dyDescent="0.2">
      <c r="AO596">
        <v>14.861287261120999</v>
      </c>
      <c r="AP596">
        <v>3.84789788793181</v>
      </c>
    </row>
    <row r="597" spans="41:42" x14ac:dyDescent="0.2">
      <c r="AO597">
        <v>14.8612872749204</v>
      </c>
      <c r="AP597">
        <v>3.8478978885344</v>
      </c>
    </row>
    <row r="598" spans="41:42" x14ac:dyDescent="0.2">
      <c r="AO598">
        <v>14.861287288265601</v>
      </c>
      <c r="AP598">
        <v>3.8478978891150502</v>
      </c>
    </row>
    <row r="599" spans="41:42" x14ac:dyDescent="0.2">
      <c r="AO599">
        <v>14.861287301170901</v>
      </c>
      <c r="AP599">
        <v>3.8478978896746598</v>
      </c>
    </row>
    <row r="600" spans="41:42" x14ac:dyDescent="0.2">
      <c r="AO600">
        <v>14.8612873136501</v>
      </c>
      <c r="AP600">
        <v>3.8478978902137202</v>
      </c>
    </row>
    <row r="601" spans="41:42" x14ac:dyDescent="0.2">
      <c r="AO601">
        <v>14.861287325716299</v>
      </c>
      <c r="AP601">
        <v>3.8478978907327601</v>
      </c>
    </row>
    <row r="602" spans="41:42" x14ac:dyDescent="0.2">
      <c r="AO602">
        <v>14.8612873373827</v>
      </c>
      <c r="AP602">
        <v>3.8478978912323498</v>
      </c>
    </row>
    <row r="603" spans="41:42" x14ac:dyDescent="0.2">
      <c r="AO603">
        <v>14.8612873486615</v>
      </c>
      <c r="AP603">
        <v>3.8478978917131901</v>
      </c>
    </row>
    <row r="604" spans="41:42" x14ac:dyDescent="0.2">
      <c r="AO604">
        <v>14.8612873595648</v>
      </c>
      <c r="AP604">
        <v>3.84789789217524</v>
      </c>
    </row>
    <row r="605" spans="41:42" x14ac:dyDescent="0.2">
      <c r="AO605">
        <v>14.861287370104201</v>
      </c>
      <c r="AP605">
        <v>3.8478978926198</v>
      </c>
    </row>
    <row r="606" spans="41:42" x14ac:dyDescent="0.2">
      <c r="AO606">
        <v>14.861287380291101</v>
      </c>
      <c r="AP606">
        <v>3.8478978930467602</v>
      </c>
    </row>
    <row r="607" spans="41:42" x14ac:dyDescent="0.2">
      <c r="AO607">
        <v>14.8612873901362</v>
      </c>
      <c r="AP607">
        <v>3.8478978934567598</v>
      </c>
    </row>
    <row r="608" spans="41:42" x14ac:dyDescent="0.2">
      <c r="AO608">
        <v>14.8612873996501</v>
      </c>
      <c r="AP608">
        <v>3.8478978938502801</v>
      </c>
    </row>
    <row r="609" spans="41:42" x14ac:dyDescent="0.2">
      <c r="AO609">
        <v>14.861287408843101</v>
      </c>
      <c r="AP609">
        <v>3.8478978942275202</v>
      </c>
    </row>
    <row r="610" spans="41:42" x14ac:dyDescent="0.2">
      <c r="AO610">
        <v>14.861287417724601</v>
      </c>
      <c r="AP610">
        <v>3.8478978945889399</v>
      </c>
    </row>
    <row r="611" spans="41:42" x14ac:dyDescent="0.2">
      <c r="AO611">
        <v>14.861287426304299</v>
      </c>
      <c r="AP611">
        <v>3.8478978949352198</v>
      </c>
    </row>
    <row r="612" spans="41:42" x14ac:dyDescent="0.2">
      <c r="AO612">
        <v>14.861287434591601</v>
      </c>
      <c r="AP612">
        <v>3.8478978952662701</v>
      </c>
    </row>
    <row r="613" spans="41:42" x14ac:dyDescent="0.2">
      <c r="AO613">
        <v>14.861287442594801</v>
      </c>
      <c r="AP613">
        <v>3.8478978955828498</v>
      </c>
    </row>
    <row r="614" spans="41:42" x14ac:dyDescent="0.2">
      <c r="AO614">
        <v>14.8612874503228</v>
      </c>
      <c r="AP614">
        <v>3.8478978958850698</v>
      </c>
    </row>
    <row r="615" spans="41:42" x14ac:dyDescent="0.2">
      <c r="AO615">
        <v>14.8612874577837</v>
      </c>
      <c r="AP615">
        <v>3.84789789617321</v>
      </c>
    </row>
    <row r="616" spans="41:42" x14ac:dyDescent="0.2">
      <c r="AO616">
        <v>14.861287464985599</v>
      </c>
      <c r="AP616">
        <v>3.8478978964478099</v>
      </c>
    </row>
    <row r="617" spans="41:42" x14ac:dyDescent="0.2">
      <c r="AO617">
        <v>14.861287471935899</v>
      </c>
      <c r="AP617">
        <v>3.8478978967086999</v>
      </c>
    </row>
    <row r="618" spans="41:42" x14ac:dyDescent="0.2">
      <c r="AO618">
        <v>14.861287478642501</v>
      </c>
      <c r="AP618">
        <v>3.8478978969567201</v>
      </c>
    </row>
    <row r="619" spans="41:42" x14ac:dyDescent="0.2">
      <c r="AO619">
        <v>14.8612874851118</v>
      </c>
      <c r="AP619">
        <v>3.8478978971918401</v>
      </c>
    </row>
    <row r="620" spans="41:42" x14ac:dyDescent="0.2">
      <c r="AO620">
        <v>14.861287491351399</v>
      </c>
      <c r="AP620">
        <v>3.8478978974141098</v>
      </c>
    </row>
    <row r="621" spans="41:42" x14ac:dyDescent="0.2">
      <c r="AO621">
        <v>14.8612874973676</v>
      </c>
      <c r="AP621">
        <v>3.84789789762393</v>
      </c>
    </row>
    <row r="622" spans="41:42" x14ac:dyDescent="0.2">
      <c r="AO622">
        <v>14.8612875031668</v>
      </c>
      <c r="AP622">
        <v>3.8478978978219498</v>
      </c>
    </row>
    <row r="623" spans="41:42" x14ac:dyDescent="0.2">
      <c r="AO623">
        <v>14.8612875087553</v>
      </c>
      <c r="AP623">
        <v>3.8478978980076799</v>
      </c>
    </row>
    <row r="624" spans="41:42" x14ac:dyDescent="0.2">
      <c r="AO624">
        <v>14.8612875141388</v>
      </c>
      <c r="AP624">
        <v>3.8478978981815999</v>
      </c>
    </row>
    <row r="625" spans="41:42" x14ac:dyDescent="0.2">
      <c r="AO625">
        <v>14.8612875193233</v>
      </c>
      <c r="AP625">
        <v>3.8478978983439198</v>
      </c>
    </row>
    <row r="626" spans="41:42" x14ac:dyDescent="0.2">
      <c r="AO626">
        <v>14.8612875243142</v>
      </c>
      <c r="AP626">
        <v>3.8478978984949301</v>
      </c>
    </row>
    <row r="627" spans="41:42" x14ac:dyDescent="0.2">
      <c r="AO627">
        <v>14.8612875291169</v>
      </c>
      <c r="AP627">
        <v>3.8478978986344399</v>
      </c>
    </row>
    <row r="628" spans="41:42" x14ac:dyDescent="0.2">
      <c r="AO628">
        <v>14.861287533736199</v>
      </c>
      <c r="AP628">
        <v>3.8478978987628798</v>
      </c>
    </row>
    <row r="629" spans="41:42" x14ac:dyDescent="0.2">
      <c r="AO629">
        <v>14.8612875381775</v>
      </c>
      <c r="AP629">
        <v>3.8478978988802099</v>
      </c>
    </row>
    <row r="630" spans="41:42" x14ac:dyDescent="0.2">
      <c r="AO630">
        <v>14.861287542445201</v>
      </c>
      <c r="AP630">
        <v>3.84789789898687</v>
      </c>
    </row>
    <row r="631" spans="41:42" x14ac:dyDescent="0.2">
      <c r="AO631">
        <v>14.861287546543601</v>
      </c>
      <c r="AP631">
        <v>3.8478978990824002</v>
      </c>
    </row>
    <row r="632" spans="41:42" x14ac:dyDescent="0.2">
      <c r="AO632">
        <v>14.8612875504777</v>
      </c>
      <c r="AP632">
        <v>3.84789789916733</v>
      </c>
    </row>
    <row r="633" spans="41:42" x14ac:dyDescent="0.2">
      <c r="AO633">
        <v>14.861287554251</v>
      </c>
      <c r="AP633">
        <v>3.8478978992417101</v>
      </c>
    </row>
    <row r="634" spans="41:42" x14ac:dyDescent="0.2">
      <c r="AO634">
        <v>14.861287557868099</v>
      </c>
      <c r="AP634">
        <v>3.8478978993055</v>
      </c>
    </row>
    <row r="635" spans="41:42" x14ac:dyDescent="0.2">
      <c r="AO635">
        <v>14.861287561332301</v>
      </c>
      <c r="AP635">
        <v>3.8478978993586299</v>
      </c>
    </row>
    <row r="636" spans="41:42" x14ac:dyDescent="0.2">
      <c r="AO636">
        <v>14.8612875646477</v>
      </c>
      <c r="AP636">
        <v>3.8478978994014601</v>
      </c>
    </row>
    <row r="637" spans="41:42" x14ac:dyDescent="0.2">
      <c r="AO637">
        <v>14.8612875678176</v>
      </c>
      <c r="AP637">
        <v>3.8478978994337698</v>
      </c>
    </row>
    <row r="638" spans="41:42" x14ac:dyDescent="0.2">
      <c r="AO638">
        <v>14.861287570845199</v>
      </c>
      <c r="AP638">
        <v>3.84789789945579</v>
      </c>
    </row>
    <row r="639" spans="41:42" x14ac:dyDescent="0.2">
      <c r="AO639">
        <v>14.861287573734399</v>
      </c>
      <c r="AP639">
        <v>3.8478978994672501</v>
      </c>
    </row>
    <row r="640" spans="41:42" x14ac:dyDescent="0.2">
      <c r="AO640">
        <v>14.8612875764873</v>
      </c>
      <c r="AP640">
        <v>3.8478978994684399</v>
      </c>
    </row>
    <row r="641" spans="41:42" x14ac:dyDescent="0.2">
      <c r="AO641">
        <v>14.861287579107501</v>
      </c>
      <c r="AP641">
        <v>3.8478978994593298</v>
      </c>
    </row>
    <row r="642" spans="41:42" x14ac:dyDescent="0.2">
      <c r="AO642">
        <v>14.861287581597599</v>
      </c>
      <c r="AP642">
        <v>3.8478978994397002</v>
      </c>
    </row>
    <row r="643" spans="41:42" x14ac:dyDescent="0.2">
      <c r="AO643">
        <v>14.861287583960101</v>
      </c>
      <c r="AP643">
        <v>3.8478978994097401</v>
      </c>
    </row>
    <row r="644" spans="41:42" x14ac:dyDescent="0.2">
      <c r="AO644">
        <v>14.861287586197699</v>
      </c>
      <c r="AP644">
        <v>3.8478978993690598</v>
      </c>
    </row>
    <row r="645" spans="41:42" x14ac:dyDescent="0.2">
      <c r="AO645">
        <v>14.8612875883125</v>
      </c>
      <c r="AP645">
        <v>3.84789789931818</v>
      </c>
    </row>
    <row r="646" spans="41:42" x14ac:dyDescent="0.2">
      <c r="AO646">
        <v>14.861287590307199</v>
      </c>
      <c r="AP646">
        <v>3.8478978992564401</v>
      </c>
    </row>
    <row r="647" spans="41:42" x14ac:dyDescent="0.2">
      <c r="AO647">
        <v>14.8612875921834</v>
      </c>
      <c r="AP647">
        <v>3.8478978991842001</v>
      </c>
    </row>
    <row r="648" spans="41:42" x14ac:dyDescent="0.2">
      <c r="AO648">
        <v>14.861287593943301</v>
      </c>
      <c r="AP648">
        <v>3.8478978991011399</v>
      </c>
    </row>
    <row r="649" spans="41:42" x14ac:dyDescent="0.2">
      <c r="AO649">
        <v>14.861287595588999</v>
      </c>
      <c r="AP649">
        <v>3.84789789900737</v>
      </c>
    </row>
    <row r="650" spans="41:42" x14ac:dyDescent="0.2">
      <c r="AO650">
        <v>14.861287597121899</v>
      </c>
      <c r="AP650">
        <v>3.84789789890258</v>
      </c>
    </row>
    <row r="651" spans="41:42" x14ac:dyDescent="0.2">
      <c r="AO651">
        <v>14.861287598543701</v>
      </c>
      <c r="AP651">
        <v>3.8478978987866399</v>
      </c>
    </row>
    <row r="652" spans="41:42" x14ac:dyDescent="0.2">
      <c r="AO652">
        <v>14.861287599856199</v>
      </c>
      <c r="AP652">
        <v>3.8478978986593599</v>
      </c>
    </row>
    <row r="653" spans="41:42" x14ac:dyDescent="0.2">
      <c r="AO653">
        <v>14.8612876010602</v>
      </c>
      <c r="AP653">
        <v>3.8478978985210799</v>
      </c>
    </row>
    <row r="654" spans="41:42" x14ac:dyDescent="0.2">
      <c r="AO654">
        <v>14.861287602157701</v>
      </c>
      <c r="AP654">
        <v>3.8478978983710599</v>
      </c>
    </row>
    <row r="655" spans="41:42" x14ac:dyDescent="0.2">
      <c r="AO655">
        <v>14.8612876031494</v>
      </c>
      <c r="AP655">
        <v>3.84789789820949</v>
      </c>
    </row>
    <row r="656" spans="41:42" x14ac:dyDescent="0.2">
      <c r="AO656">
        <v>14.861287604036599</v>
      </c>
      <c r="AP656">
        <v>3.84789789803611</v>
      </c>
    </row>
    <row r="657" spans="41:42" x14ac:dyDescent="0.2">
      <c r="AO657">
        <v>14.861287604819999</v>
      </c>
      <c r="AP657">
        <v>3.8478978978506699</v>
      </c>
    </row>
    <row r="658" spans="41:42" x14ac:dyDescent="0.2">
      <c r="AO658">
        <v>14.861287605500699</v>
      </c>
      <c r="AP658">
        <v>3.8478978976529801</v>
      </c>
    </row>
    <row r="659" spans="41:42" x14ac:dyDescent="0.2">
      <c r="AO659">
        <v>14.8612876060795</v>
      </c>
      <c r="AP659">
        <v>3.8478978974428699</v>
      </c>
    </row>
    <row r="660" spans="41:42" x14ac:dyDescent="0.2">
      <c r="AO660">
        <v>14.861287606556701</v>
      </c>
      <c r="AP660">
        <v>3.84789789722001</v>
      </c>
    </row>
    <row r="661" spans="41:42" x14ac:dyDescent="0.2">
      <c r="AO661">
        <v>14.8612876069334</v>
      </c>
      <c r="AP661">
        <v>3.84789789698443</v>
      </c>
    </row>
    <row r="662" spans="41:42" x14ac:dyDescent="0.2">
      <c r="AO662">
        <v>14.8612876072094</v>
      </c>
      <c r="AP662">
        <v>3.8478978967354398</v>
      </c>
    </row>
    <row r="663" spans="41:42" x14ac:dyDescent="0.2">
      <c r="AO663">
        <v>14.8612876073853</v>
      </c>
      <c r="AP663">
        <v>3.84789789647344</v>
      </c>
    </row>
    <row r="664" spans="41:42" x14ac:dyDescent="0.2">
      <c r="AO664">
        <v>14.8612876074617</v>
      </c>
      <c r="AP664">
        <v>3.84789789619765</v>
      </c>
    </row>
    <row r="665" spans="41:42" x14ac:dyDescent="0.2">
      <c r="AO665">
        <v>14.8612876074383</v>
      </c>
      <c r="AP665">
        <v>3.84789789590763</v>
      </c>
    </row>
    <row r="666" spans="41:42" x14ac:dyDescent="0.2">
      <c r="AO666">
        <v>14.8612876073155</v>
      </c>
      <c r="AP666">
        <v>3.8478978956035199</v>
      </c>
    </row>
    <row r="667" spans="41:42" x14ac:dyDescent="0.2">
      <c r="AO667">
        <v>14.861287607093001</v>
      </c>
      <c r="AP667">
        <v>3.8478978952848699</v>
      </c>
    </row>
    <row r="668" spans="41:42" x14ac:dyDescent="0.2">
      <c r="AO668">
        <v>14.8612876067708</v>
      </c>
      <c r="AP668">
        <v>3.8478978949513198</v>
      </c>
    </row>
    <row r="669" spans="41:42" x14ac:dyDescent="0.2">
      <c r="AO669">
        <v>14.861287606348499</v>
      </c>
      <c r="AP669">
        <v>3.84789789460218</v>
      </c>
    </row>
    <row r="670" spans="41:42" x14ac:dyDescent="0.2">
      <c r="AO670">
        <v>14.8612876058259</v>
      </c>
      <c r="AP670">
        <v>3.8478978942378799</v>
      </c>
    </row>
    <row r="671" spans="41:42" x14ac:dyDescent="0.2">
      <c r="AO671">
        <v>14.8612876052026</v>
      </c>
      <c r="AP671">
        <v>3.8478978938573101</v>
      </c>
    </row>
    <row r="672" spans="41:42" x14ac:dyDescent="0.2">
      <c r="AO672">
        <v>14.861287604477999</v>
      </c>
      <c r="AP672">
        <v>3.8478978934605998</v>
      </c>
    </row>
    <row r="673" spans="41:42" x14ac:dyDescent="0.2">
      <c r="AO673">
        <v>14.8612876036518</v>
      </c>
      <c r="AP673">
        <v>3.8478978930468601</v>
      </c>
    </row>
    <row r="674" spans="41:42" x14ac:dyDescent="0.2">
      <c r="AO674">
        <v>14.8612876027228</v>
      </c>
      <c r="AP674">
        <v>3.8478978926161602</v>
      </c>
    </row>
    <row r="675" spans="41:42" x14ac:dyDescent="0.2">
      <c r="AO675">
        <v>14.8612876016906</v>
      </c>
      <c r="AP675">
        <v>3.8478978921679401</v>
      </c>
    </row>
    <row r="676" spans="41:42" x14ac:dyDescent="0.2">
      <c r="AO676">
        <v>14.8612876005544</v>
      </c>
      <c r="AP676">
        <v>3.8478978917017002</v>
      </c>
    </row>
    <row r="677" spans="41:42" x14ac:dyDescent="0.2">
      <c r="AO677">
        <v>14.861287599313</v>
      </c>
      <c r="AP677">
        <v>3.8478978912165398</v>
      </c>
    </row>
    <row r="678" spans="41:42" x14ac:dyDescent="0.2">
      <c r="AO678">
        <v>14.861287597965299</v>
      </c>
      <c r="AP678">
        <v>3.8478978907128401</v>
      </c>
    </row>
    <row r="679" spans="41:42" x14ac:dyDescent="0.2">
      <c r="AO679">
        <v>14.861287596510399</v>
      </c>
      <c r="AP679">
        <v>3.84789789018977</v>
      </c>
    </row>
    <row r="680" spans="41:42" x14ac:dyDescent="0.2">
      <c r="AO680">
        <v>14.8612875949471</v>
      </c>
      <c r="AP680">
        <v>3.8478978896467901</v>
      </c>
    </row>
    <row r="681" spans="41:42" x14ac:dyDescent="0.2">
      <c r="AO681">
        <v>14.861287593273801</v>
      </c>
      <c r="AP681">
        <v>3.8478978890831499</v>
      </c>
    </row>
    <row r="682" spans="41:42" x14ac:dyDescent="0.2">
      <c r="AO682">
        <v>14.861287591489599</v>
      </c>
      <c r="AP682">
        <v>3.8478978884986699</v>
      </c>
    </row>
    <row r="683" spans="41:42" x14ac:dyDescent="0.2">
      <c r="AO683">
        <v>14.8612875895925</v>
      </c>
      <c r="AP683">
        <v>3.8478978878924002</v>
      </c>
    </row>
    <row r="684" spans="41:42" x14ac:dyDescent="0.2">
      <c r="AO684">
        <v>14.8612875875813</v>
      </c>
      <c r="AP684">
        <v>3.8478978872643799</v>
      </c>
    </row>
    <row r="685" spans="41:42" x14ac:dyDescent="0.2">
      <c r="AO685">
        <v>14.8612875854542</v>
      </c>
      <c r="AP685">
        <v>3.84789788661383</v>
      </c>
    </row>
    <row r="686" spans="41:42" x14ac:dyDescent="0.2">
      <c r="AO686">
        <v>14.861287583209601</v>
      </c>
      <c r="AP686">
        <v>3.84789788593962</v>
      </c>
    </row>
    <row r="687" spans="41:42" x14ac:dyDescent="0.2">
      <c r="AO687">
        <v>14.861287580845699</v>
      </c>
      <c r="AP687">
        <v>3.8478978852418</v>
      </c>
    </row>
    <row r="688" spans="41:42" x14ac:dyDescent="0.2">
      <c r="AO688">
        <v>14.861287578360599</v>
      </c>
      <c r="AP688">
        <v>3.84789788451979</v>
      </c>
    </row>
    <row r="689" spans="41:42" x14ac:dyDescent="0.2">
      <c r="AO689">
        <v>14.8612875757523</v>
      </c>
      <c r="AP689">
        <v>3.8478978837722</v>
      </c>
    </row>
    <row r="690" spans="41:42" x14ac:dyDescent="0.2">
      <c r="AO690">
        <v>14.8612875730187</v>
      </c>
      <c r="AP690">
        <v>3.8478978829992299</v>
      </c>
    </row>
    <row r="691" spans="41:42" x14ac:dyDescent="0.2">
      <c r="AO691">
        <v>14.8612875701579</v>
      </c>
      <c r="AP691">
        <v>3.8478978821996801</v>
      </c>
    </row>
    <row r="692" spans="41:42" x14ac:dyDescent="0.2">
      <c r="AO692">
        <v>14.861287567167899</v>
      </c>
      <c r="AP692">
        <v>3.8478978813731302</v>
      </c>
    </row>
    <row r="693" spans="41:42" x14ac:dyDescent="0.2">
      <c r="AO693">
        <v>14.8612875640461</v>
      </c>
      <c r="AP693">
        <v>3.84789788051885</v>
      </c>
    </row>
    <row r="694" spans="41:42" x14ac:dyDescent="0.2">
      <c r="AO694">
        <v>14.8612875607903</v>
      </c>
      <c r="AP694">
        <v>3.8478978796360801</v>
      </c>
    </row>
    <row r="695" spans="41:42" x14ac:dyDescent="0.2">
      <c r="AO695">
        <v>14.8612875573982</v>
      </c>
      <c r="AP695">
        <v>3.8478978787241598</v>
      </c>
    </row>
    <row r="696" spans="41:42" x14ac:dyDescent="0.2">
      <c r="AO696">
        <v>14.861287553867401</v>
      </c>
      <c r="AP696">
        <v>3.8478978777825001</v>
      </c>
    </row>
    <row r="697" spans="41:42" x14ac:dyDescent="0.2">
      <c r="AO697">
        <v>14.861287550195501</v>
      </c>
      <c r="AP697">
        <v>3.84789787680984</v>
      </c>
    </row>
    <row r="698" spans="41:42" x14ac:dyDescent="0.2">
      <c r="AO698">
        <v>14.8612875463797</v>
      </c>
      <c r="AP698">
        <v>3.8478978758061699</v>
      </c>
    </row>
    <row r="699" spans="41:42" x14ac:dyDescent="0.2">
      <c r="AO699">
        <v>14.861287542417699</v>
      </c>
      <c r="AP699">
        <v>3.84789787476991</v>
      </c>
    </row>
    <row r="700" spans="41:42" x14ac:dyDescent="0.2">
      <c r="AO700">
        <v>14.861287538307099</v>
      </c>
      <c r="AP700">
        <v>3.8478978737012599</v>
      </c>
    </row>
    <row r="701" spans="41:42" x14ac:dyDescent="0.2">
      <c r="AO701">
        <v>14.8612875340445</v>
      </c>
      <c r="AP701">
        <v>3.8478978725985402</v>
      </c>
    </row>
    <row r="702" spans="41:42" x14ac:dyDescent="0.2">
      <c r="AO702">
        <v>14.861287529627999</v>
      </c>
      <c r="AP702">
        <v>3.8478978714613201</v>
      </c>
    </row>
    <row r="703" spans="41:42" x14ac:dyDescent="0.2">
      <c r="AO703">
        <v>14.8612875250542</v>
      </c>
      <c r="AP703">
        <v>3.84789787028887</v>
      </c>
    </row>
    <row r="704" spans="41:42" x14ac:dyDescent="0.2">
      <c r="AO704">
        <v>14.861287520321</v>
      </c>
      <c r="AP704">
        <v>3.8478978690803598</v>
      </c>
    </row>
    <row r="705" spans="41:42" x14ac:dyDescent="0.2">
      <c r="AO705">
        <v>14.8612875154253</v>
      </c>
      <c r="AP705">
        <v>3.8478978678350102</v>
      </c>
    </row>
    <row r="706" spans="41:42" x14ac:dyDescent="0.2">
      <c r="AO706">
        <v>14.8612875103642</v>
      </c>
      <c r="AP706">
        <v>3.8478978665519299</v>
      </c>
    </row>
    <row r="707" spans="41:42" x14ac:dyDescent="0.2">
      <c r="AO707">
        <v>14.8612875051352</v>
      </c>
      <c r="AP707">
        <v>3.84789786523024</v>
      </c>
    </row>
    <row r="708" spans="41:42" x14ac:dyDescent="0.2">
      <c r="AO708">
        <v>14.861287499735701</v>
      </c>
      <c r="AP708">
        <v>3.8478978638694299</v>
      </c>
    </row>
    <row r="709" spans="41:42" x14ac:dyDescent="0.2">
      <c r="AO709">
        <v>14.8612874941625</v>
      </c>
      <c r="AP709">
        <v>3.8478978624687601</v>
      </c>
    </row>
    <row r="710" spans="41:42" x14ac:dyDescent="0.2">
      <c r="AO710">
        <v>14.8612874884133</v>
      </c>
      <c r="AP710">
        <v>3.8478978610264898</v>
      </c>
    </row>
    <row r="711" spans="41:42" x14ac:dyDescent="0.2">
      <c r="AO711">
        <v>14.861287482485301</v>
      </c>
      <c r="AP711">
        <v>3.8478978595428202</v>
      </c>
    </row>
    <row r="712" spans="41:42" x14ac:dyDescent="0.2">
      <c r="AO712">
        <v>14.8612874763759</v>
      </c>
      <c r="AP712">
        <v>3.8478978580166001</v>
      </c>
    </row>
    <row r="713" spans="41:42" x14ac:dyDescent="0.2">
      <c r="AO713">
        <v>14.8612874700825</v>
      </c>
      <c r="AP713">
        <v>3.8478978564475299</v>
      </c>
    </row>
    <row r="714" spans="41:42" x14ac:dyDescent="0.2">
      <c r="AO714">
        <v>14.8612874636028</v>
      </c>
      <c r="AP714">
        <v>3.84789785483414</v>
      </c>
    </row>
    <row r="715" spans="41:42" x14ac:dyDescent="0.2">
      <c r="AO715">
        <v>14.861287456934299</v>
      </c>
      <c r="AP715">
        <v>3.8478978531761099</v>
      </c>
    </row>
    <row r="716" spans="41:42" x14ac:dyDescent="0.2">
      <c r="AO716">
        <v>14.861287450074901</v>
      </c>
      <c r="AP716">
        <v>3.8478978514727098</v>
      </c>
    </row>
    <row r="717" spans="41:42" x14ac:dyDescent="0.2">
      <c r="AO717">
        <v>14.861287443022499</v>
      </c>
      <c r="AP717">
        <v>3.84789784972312</v>
      </c>
    </row>
    <row r="718" spans="41:42" x14ac:dyDescent="0.2">
      <c r="AO718">
        <v>14.8612874357752</v>
      </c>
      <c r="AP718">
        <v>3.84789784792686</v>
      </c>
    </row>
    <row r="719" spans="41:42" x14ac:dyDescent="0.2">
      <c r="AO719">
        <v>14.8612874283309</v>
      </c>
      <c r="AP719">
        <v>3.8478978460836801</v>
      </c>
    </row>
    <row r="720" spans="41:42" x14ac:dyDescent="0.2">
      <c r="AO720">
        <v>14.8612874206885</v>
      </c>
      <c r="AP720">
        <v>3.8478978441921599</v>
      </c>
    </row>
    <row r="721" spans="41:42" x14ac:dyDescent="0.2">
      <c r="AO721">
        <v>14.861287412846201</v>
      </c>
      <c r="AP721">
        <v>3.8478978422523999</v>
      </c>
    </row>
    <row r="722" spans="41:42" x14ac:dyDescent="0.2">
      <c r="AO722">
        <v>14.861287404803299</v>
      </c>
      <c r="AP722">
        <v>3.84789784026401</v>
      </c>
    </row>
    <row r="723" spans="41:42" x14ac:dyDescent="0.2">
      <c r="AO723">
        <v>14.861287396559</v>
      </c>
      <c r="AP723">
        <v>3.8478978382262898</v>
      </c>
    </row>
    <row r="724" spans="41:42" x14ac:dyDescent="0.2">
      <c r="AO724">
        <v>14.8612873881124</v>
      </c>
      <c r="AP724">
        <v>3.8478978361390701</v>
      </c>
    </row>
    <row r="725" spans="41:42" x14ac:dyDescent="0.2">
      <c r="AO725">
        <v>14.8612873794635</v>
      </c>
      <c r="AP725">
        <v>3.8478978340020702</v>
      </c>
    </row>
    <row r="726" spans="41:42" x14ac:dyDescent="0.2">
      <c r="AO726">
        <v>14.861287370612899</v>
      </c>
      <c r="AP726">
        <v>3.8478978318152</v>
      </c>
    </row>
    <row r="727" spans="41:42" x14ac:dyDescent="0.2">
      <c r="AO727">
        <v>14.861287361560899</v>
      </c>
      <c r="AP727">
        <v>3.8478978295783199</v>
      </c>
    </row>
    <row r="728" spans="41:42" x14ac:dyDescent="0.2">
      <c r="AO728">
        <v>14.8612873523088</v>
      </c>
      <c r="AP728">
        <v>3.84789782729165</v>
      </c>
    </row>
    <row r="729" spans="41:42" x14ac:dyDescent="0.2">
      <c r="AO729">
        <v>14.8612873428581</v>
      </c>
      <c r="AP729">
        <v>3.8478978249553299</v>
      </c>
    </row>
    <row r="730" spans="41:42" x14ac:dyDescent="0.2">
      <c r="AO730">
        <v>14.8612873332111</v>
      </c>
      <c r="AP730">
        <v>3.8478978225696499</v>
      </c>
    </row>
    <row r="731" spans="41:42" x14ac:dyDescent="0.2">
      <c r="AO731">
        <v>14.8612873233704</v>
      </c>
      <c r="AP731">
        <v>3.8478978201346199</v>
      </c>
    </row>
    <row r="732" spans="41:42" x14ac:dyDescent="0.2">
      <c r="AO732">
        <v>14.86128731334</v>
      </c>
      <c r="AP732">
        <v>3.8478978176515501</v>
      </c>
    </row>
    <row r="733" spans="41:42" x14ac:dyDescent="0.2">
      <c r="AO733">
        <v>14.861287303123399</v>
      </c>
      <c r="AP733">
        <v>3.8478978151205898</v>
      </c>
    </row>
    <row r="734" spans="41:42" x14ac:dyDescent="0.2">
      <c r="AO734">
        <v>14.8612872927262</v>
      </c>
      <c r="AP734">
        <v>3.84789781254312</v>
      </c>
    </row>
    <row r="735" spans="41:42" x14ac:dyDescent="0.2">
      <c r="AO735">
        <v>14.8612872821537</v>
      </c>
      <c r="AP735">
        <v>3.8478978099201502</v>
      </c>
    </row>
    <row r="736" spans="41:42" x14ac:dyDescent="0.2">
      <c r="AO736">
        <v>14.8612872714135</v>
      </c>
      <c r="AP736">
        <v>3.8478978072530898</v>
      </c>
    </row>
    <row r="737" spans="41:42" x14ac:dyDescent="0.2">
      <c r="AO737">
        <v>14.861287260512601</v>
      </c>
      <c r="AP737">
        <v>3.8478978045432499</v>
      </c>
    </row>
    <row r="738" spans="41:42" x14ac:dyDescent="0.2">
      <c r="AO738">
        <v>14.861287249460201</v>
      </c>
      <c r="AP738">
        <v>3.8478978017929601</v>
      </c>
    </row>
    <row r="739" spans="41:42" x14ac:dyDescent="0.2">
      <c r="AO739">
        <v>14.8612872382667</v>
      </c>
      <c r="AP739">
        <v>3.8478977990041199</v>
      </c>
    </row>
    <row r="740" spans="41:42" x14ac:dyDescent="0.2">
      <c r="AO740">
        <v>14.8612872269431</v>
      </c>
      <c r="AP740">
        <v>3.8478977961791498</v>
      </c>
    </row>
    <row r="741" spans="41:42" x14ac:dyDescent="0.2">
      <c r="AO741">
        <v>14.861287215502401</v>
      </c>
      <c r="AP741">
        <v>3.84789779332089</v>
      </c>
    </row>
    <row r="742" spans="41:42" x14ac:dyDescent="0.2">
      <c r="AO742">
        <v>14.8612872039589</v>
      </c>
      <c r="AP742">
        <v>3.8478977904327398</v>
      </c>
    </row>
    <row r="743" spans="41:42" x14ac:dyDescent="0.2">
      <c r="AO743">
        <v>14.8612871923286</v>
      </c>
      <c r="AP743">
        <v>3.8478977875175802</v>
      </c>
    </row>
    <row r="744" spans="41:42" x14ac:dyDescent="0.2">
      <c r="AO744">
        <v>14.861287180629001</v>
      </c>
      <c r="AP744">
        <v>3.8478977845801299</v>
      </c>
    </row>
    <row r="745" spans="41:42" x14ac:dyDescent="0.2">
      <c r="AO745">
        <v>14.8612871688798</v>
      </c>
      <c r="AP745">
        <v>3.8478977816245199</v>
      </c>
    </row>
    <row r="746" spans="41:42" x14ac:dyDescent="0.2">
      <c r="AO746">
        <v>14.8612871571026</v>
      </c>
      <c r="AP746">
        <v>3.8478977786555602</v>
      </c>
    </row>
    <row r="747" spans="41:42" x14ac:dyDescent="0.2">
      <c r="AO747">
        <v>14.8612871453215</v>
      </c>
      <c r="AP747">
        <v>3.8478977756786201</v>
      </c>
    </row>
    <row r="748" spans="41:42" x14ac:dyDescent="0.2">
      <c r="AO748">
        <v>14.861287133562101</v>
      </c>
      <c r="AP748">
        <v>3.8478977726997501</v>
      </c>
    </row>
    <row r="749" spans="41:42" x14ac:dyDescent="0.2">
      <c r="AO749">
        <v>14.861287121853801</v>
      </c>
      <c r="AP749">
        <v>3.8478977697257899</v>
      </c>
    </row>
    <row r="750" spans="41:42" x14ac:dyDescent="0.2">
      <c r="AO750">
        <v>14.8612871102276</v>
      </c>
      <c r="AP750">
        <v>3.8478977667637602</v>
      </c>
    </row>
    <row r="751" spans="41:42" x14ac:dyDescent="0.2">
      <c r="AO751">
        <v>14.861287098718099</v>
      </c>
      <c r="AP751">
        <v>3.8478977638218401</v>
      </c>
    </row>
    <row r="752" spans="41:42" x14ac:dyDescent="0.2">
      <c r="AO752">
        <v>14.8612870873629</v>
      </c>
      <c r="AP752">
        <v>3.84789776090863</v>
      </c>
    </row>
    <row r="753" spans="41:42" x14ac:dyDescent="0.2">
      <c r="AO753">
        <v>14.861287076203</v>
      </c>
      <c r="AP753">
        <v>3.84789775803389</v>
      </c>
    </row>
    <row r="754" spans="41:42" x14ac:dyDescent="0.2">
      <c r="AO754">
        <v>14.861287065282999</v>
      </c>
      <c r="AP754">
        <v>3.8478977552083702</v>
      </c>
    </row>
    <row r="755" spans="41:42" x14ac:dyDescent="0.2">
      <c r="AO755">
        <v>14.861287054651401</v>
      </c>
      <c r="AP755">
        <v>3.8478977524426701</v>
      </c>
    </row>
    <row r="756" spans="41:42" x14ac:dyDescent="0.2">
      <c r="AO756">
        <v>14.8612870443608</v>
      </c>
      <c r="AP756">
        <v>3.8478977497502398</v>
      </c>
    </row>
    <row r="757" spans="41:42" x14ac:dyDescent="0.2">
      <c r="AO757">
        <v>14.861287034468599</v>
      </c>
      <c r="AP757">
        <v>3.8478977471440898</v>
      </c>
    </row>
    <row r="758" spans="41:42" x14ac:dyDescent="0.2">
      <c r="AO758">
        <v>14.8612870250371</v>
      </c>
      <c r="AP758">
        <v>3.8478977446395199</v>
      </c>
    </row>
    <row r="759" spans="41:42" x14ac:dyDescent="0.2">
      <c r="AO759">
        <v>14.861287016132801</v>
      </c>
      <c r="AP759">
        <v>3.8478977422515999</v>
      </c>
    </row>
    <row r="760" spans="41:42" x14ac:dyDescent="0.2">
      <c r="AO760">
        <v>14.861287007829199</v>
      </c>
      <c r="AP760">
        <v>3.8478977399988898</v>
      </c>
    </row>
    <row r="761" spans="41:42" x14ac:dyDescent="0.2">
      <c r="AO761">
        <v>14.8612870002046</v>
      </c>
      <c r="AP761">
        <v>3.8478977378995198</v>
      </c>
    </row>
    <row r="762" spans="41:42" x14ac:dyDescent="0.2">
      <c r="AO762">
        <v>14.8612869933441</v>
      </c>
      <c r="AP762">
        <v>3.8478977359745001</v>
      </c>
    </row>
    <row r="763" spans="41:42" x14ac:dyDescent="0.2">
      <c r="AO763">
        <v>14.861286987339399</v>
      </c>
      <c r="AP763">
        <v>3.8478977342457998</v>
      </c>
    </row>
    <row r="764" spans="41:42" x14ac:dyDescent="0.2">
      <c r="AO764">
        <v>14.86128698229</v>
      </c>
      <c r="AP764">
        <v>3.8478977327373398</v>
      </c>
    </row>
    <row r="765" spans="41:42" x14ac:dyDescent="0.2">
      <c r="AO765">
        <v>14.861286978302401</v>
      </c>
      <c r="AP765">
        <v>3.84789773147503</v>
      </c>
    </row>
    <row r="766" spans="41:42" x14ac:dyDescent="0.2">
      <c r="AO766">
        <v>14.8612869754919</v>
      </c>
      <c r="AP766">
        <v>3.8478977304874298</v>
      </c>
    </row>
    <row r="767" spans="41:42" x14ac:dyDescent="0.2">
      <c r="AO767">
        <v>14.861286973982599</v>
      </c>
      <c r="AP767">
        <v>3.8478977298041399</v>
      </c>
    </row>
    <row r="768" spans="41:42" x14ac:dyDescent="0.2">
      <c r="AO768">
        <v>14.8612869739085</v>
      </c>
      <c r="AP768">
        <v>3.8478977294579502</v>
      </c>
    </row>
    <row r="769" spans="41:42" x14ac:dyDescent="0.2">
      <c r="AO769">
        <v>14.8612869754129</v>
      </c>
      <c r="AP769">
        <v>3.84789772948454</v>
      </c>
    </row>
    <row r="770" spans="41:42" x14ac:dyDescent="0.2">
      <c r="AO770">
        <v>14.8612869786507</v>
      </c>
      <c r="AP770">
        <v>3.8478977299215198</v>
      </c>
    </row>
    <row r="771" spans="41:42" x14ac:dyDescent="0.2">
      <c r="AO771">
        <v>14.8612869837884</v>
      </c>
      <c r="AP771">
        <v>3.8478977308097702</v>
      </c>
    </row>
    <row r="772" spans="41:42" x14ac:dyDescent="0.2">
      <c r="AO772">
        <v>14.8612869910044</v>
      </c>
      <c r="AP772">
        <v>3.84789773219376</v>
      </c>
    </row>
    <row r="773" spans="41:42" x14ac:dyDescent="0.2">
      <c r="AO773">
        <v>14.861287000490799</v>
      </c>
      <c r="AP773">
        <v>3.8478977341206702</v>
      </c>
    </row>
    <row r="774" spans="41:42" x14ac:dyDescent="0.2">
      <c r="AO774">
        <v>14.8612870124542</v>
      </c>
      <c r="AP774">
        <v>3.8478977366418299</v>
      </c>
    </row>
    <row r="775" spans="41:42" x14ac:dyDescent="0.2">
      <c r="AO775">
        <v>14.8612870271152</v>
      </c>
      <c r="AP775">
        <v>3.84789773981176</v>
      </c>
    </row>
    <row r="776" spans="41:42" x14ac:dyDescent="0.2">
      <c r="AO776">
        <v>14.8612870447118</v>
      </c>
      <c r="AP776">
        <v>3.84789774368994</v>
      </c>
    </row>
    <row r="777" spans="41:42" x14ac:dyDescent="0.2">
      <c r="AO777">
        <v>14.8612870654984</v>
      </c>
      <c r="AP777">
        <v>3.8478977483396899</v>
      </c>
    </row>
    <row r="778" spans="41:42" x14ac:dyDescent="0.2">
      <c r="AO778">
        <v>14.861287089748799</v>
      </c>
      <c r="AP778">
        <v>3.8478977538289398</v>
      </c>
    </row>
    <row r="779" spans="41:42" x14ac:dyDescent="0.2">
      <c r="AO779">
        <v>14.861287117754401</v>
      </c>
      <c r="AP779">
        <v>3.84789776023162</v>
      </c>
    </row>
    <row r="780" spans="41:42" x14ac:dyDescent="0.2">
      <c r="AO780">
        <v>14.861287149830501</v>
      </c>
      <c r="AP780">
        <v>3.84789776762603</v>
      </c>
    </row>
    <row r="781" spans="41:42" x14ac:dyDescent="0.2">
      <c r="AO781">
        <v>14.861287186312101</v>
      </c>
      <c r="AP781">
        <v>3.84789777609633</v>
      </c>
    </row>
    <row r="782" spans="41:42" x14ac:dyDescent="0.2">
      <c r="AO782">
        <v>14.8612872275594</v>
      </c>
      <c r="AP782">
        <v>3.8478977857334602</v>
      </c>
    </row>
    <row r="783" spans="41:42" x14ac:dyDescent="0.2">
      <c r="AO783">
        <v>14.861287273958199</v>
      </c>
      <c r="AP783">
        <v>3.8478977966347601</v>
      </c>
    </row>
    <row r="784" spans="41:42" x14ac:dyDescent="0.2">
      <c r="AO784">
        <v>14.861287325920699</v>
      </c>
      <c r="AP784">
        <v>3.8478978089045301</v>
      </c>
    </row>
    <row r="785" spans="41:42" x14ac:dyDescent="0.2">
      <c r="AO785">
        <v>14.8612873838885</v>
      </c>
      <c r="AP785">
        <v>3.8478978226539802</v>
      </c>
    </row>
    <row r="786" spans="41:42" x14ac:dyDescent="0.2">
      <c r="AO786">
        <v>14.861287448334</v>
      </c>
      <c r="AP786">
        <v>3.8478978380037501</v>
      </c>
    </row>
    <row r="787" spans="41:42" x14ac:dyDescent="0.2">
      <c r="AO787">
        <v>14.861287519762501</v>
      </c>
      <c r="AP787">
        <v>3.8478978550818899</v>
      </c>
    </row>
    <row r="788" spans="41:42" x14ac:dyDescent="0.2">
      <c r="AO788">
        <v>14.8612875987143</v>
      </c>
      <c r="AP788">
        <v>3.8478978740258301</v>
      </c>
    </row>
    <row r="789" spans="41:42" x14ac:dyDescent="0.2">
      <c r="AO789">
        <v>14.8612876857675</v>
      </c>
      <c r="AP789">
        <v>3.8478978949831002</v>
      </c>
    </row>
    <row r="790" spans="41:42" x14ac:dyDescent="0.2">
      <c r="AO790">
        <v>14.861287781539501</v>
      </c>
      <c r="AP790">
        <v>3.84789791811182</v>
      </c>
    </row>
    <row r="791" spans="41:42" x14ac:dyDescent="0.2">
      <c r="AO791">
        <v>14.8612878866904</v>
      </c>
      <c r="AP791">
        <v>3.84789794358116</v>
      </c>
    </row>
    <row r="792" spans="41:42" x14ac:dyDescent="0.2">
      <c r="AO792">
        <v>14.8612880019258</v>
      </c>
      <c r="AP792">
        <v>3.8478979715716299</v>
      </c>
    </row>
    <row r="793" spans="41:42" x14ac:dyDescent="0.2">
      <c r="AO793">
        <v>14.861288127999501</v>
      </c>
      <c r="AP793">
        <v>3.84789800227726</v>
      </c>
    </row>
    <row r="794" spans="41:42" x14ac:dyDescent="0.2">
      <c r="AO794">
        <v>14.8612882657164</v>
      </c>
      <c r="AP794">
        <v>3.8478980359056898</v>
      </c>
    </row>
    <row r="795" spans="41:42" x14ac:dyDescent="0.2">
      <c r="AO795">
        <v>14.8612884159367</v>
      </c>
      <c r="AP795">
        <v>3.8478980726782699</v>
      </c>
    </row>
    <row r="796" spans="41:42" x14ac:dyDescent="0.2">
      <c r="AO796">
        <v>14.861288579578</v>
      </c>
      <c r="AP796">
        <v>3.8478981128330401</v>
      </c>
    </row>
    <row r="797" spans="41:42" x14ac:dyDescent="0.2">
      <c r="AO797">
        <v>14.8612887576214</v>
      </c>
      <c r="AP797">
        <v>3.8478981566226702</v>
      </c>
    </row>
    <row r="798" spans="41:42" x14ac:dyDescent="0.2">
      <c r="AO798">
        <v>14.861288951113201</v>
      </c>
      <c r="AP798">
        <v>3.8478982043204502</v>
      </c>
    </row>
    <row r="799" spans="41:42" x14ac:dyDescent="0.2">
      <c r="AO799">
        <v>14.861289161170401</v>
      </c>
      <c r="AP799">
        <v>3.84789825621541</v>
      </c>
    </row>
    <row r="800" spans="41:42" x14ac:dyDescent="0.2">
      <c r="AO800">
        <v>14.861289388985499</v>
      </c>
      <c r="AP800">
        <v>3.8478983126186801</v>
      </c>
    </row>
    <row r="801" spans="41:42" x14ac:dyDescent="0.2">
      <c r="AO801">
        <v>14.8612896358306</v>
      </c>
      <c r="AP801">
        <v>3.8478983738619701</v>
      </c>
    </row>
    <row r="802" spans="41:42" x14ac:dyDescent="0.2">
      <c r="AO802">
        <v>14.861289903063099</v>
      </c>
      <c r="AP802">
        <v>3.8478984403001601</v>
      </c>
    </row>
    <row r="803" spans="41:42" x14ac:dyDescent="0.2">
      <c r="AO803">
        <v>14.861290192130999</v>
      </c>
      <c r="AP803">
        <v>3.8478985123124398</v>
      </c>
    </row>
    <row r="804" spans="41:42" x14ac:dyDescent="0.2">
      <c r="AO804">
        <v>14.8612905045792</v>
      </c>
      <c r="AP804">
        <v>3.8478985903042102</v>
      </c>
    </row>
    <row r="805" spans="41:42" x14ac:dyDescent="0.2">
      <c r="AO805">
        <v>14.8612908420548</v>
      </c>
      <c r="AP805">
        <v>3.8478986747083002</v>
      </c>
    </row>
    <row r="806" spans="41:42" x14ac:dyDescent="0.2">
      <c r="AO806">
        <v>14.861291206314601</v>
      </c>
      <c r="AP806">
        <v>3.8478987659873001</v>
      </c>
    </row>
    <row r="807" spans="41:42" x14ac:dyDescent="0.2">
      <c r="AO807">
        <v>14.8612915992324</v>
      </c>
      <c r="AP807">
        <v>3.8478988646355901</v>
      </c>
    </row>
    <row r="808" spans="41:42" x14ac:dyDescent="0.2">
      <c r="AO808">
        <v>14.8612920228052</v>
      </c>
      <c r="AP808">
        <v>3.8478989711810998</v>
      </c>
    </row>
    <row r="809" spans="41:42" x14ac:dyDescent="0.2">
      <c r="AO809">
        <v>14.861292479162399</v>
      </c>
      <c r="AP809">
        <v>3.8478990861875699</v>
      </c>
    </row>
    <row r="810" spans="41:42" x14ac:dyDescent="0.2">
      <c r="AO810">
        <v>14.861292970574</v>
      </c>
      <c r="AP810">
        <v>3.8478992102566099</v>
      </c>
    </row>
    <row r="811" spans="41:42" x14ac:dyDescent="0.2">
      <c r="AO811">
        <v>14.8612934994593</v>
      </c>
      <c r="AP811">
        <v>3.8478993440324998</v>
      </c>
    </row>
    <row r="812" spans="41:42" x14ac:dyDescent="0.2">
      <c r="AO812">
        <v>14.8612940683969</v>
      </c>
      <c r="AP812">
        <v>3.8478994882005</v>
      </c>
    </row>
    <row r="813" spans="41:42" x14ac:dyDescent="0.2">
      <c r="AO813">
        <v>14.8612946801346</v>
      </c>
      <c r="AP813">
        <v>3.8478996434939301</v>
      </c>
    </row>
    <row r="814" spans="41:42" x14ac:dyDescent="0.2">
      <c r="AO814">
        <v>14.861295337600501</v>
      </c>
      <c r="AP814">
        <v>3.84789981069579</v>
      </c>
    </row>
    <row r="815" spans="41:42" x14ac:dyDescent="0.2">
      <c r="AO815">
        <v>14.8612960439145</v>
      </c>
      <c r="AP815">
        <v>3.8478999906408502</v>
      </c>
    </row>
    <row r="816" spans="41:42" x14ac:dyDescent="0.2">
      <c r="AO816">
        <v>14.8612968024004</v>
      </c>
      <c r="AP816">
        <v>3.8479001842209701</v>
      </c>
    </row>
    <row r="817" spans="41:42" x14ac:dyDescent="0.2">
      <c r="AO817">
        <v>14.8612976165996</v>
      </c>
      <c r="AP817">
        <v>3.8479003923875399</v>
      </c>
    </row>
    <row r="818" spans="41:42" x14ac:dyDescent="0.2">
      <c r="AO818">
        <v>14.861298490284</v>
      </c>
      <c r="AP818">
        <v>3.8479006161557301</v>
      </c>
    </row>
    <row r="819" spans="41:42" x14ac:dyDescent="0.2">
      <c r="AO819">
        <v>14.8612994274709</v>
      </c>
      <c r="AP819">
        <v>3.8479008566099702</v>
      </c>
    </row>
    <row r="820" spans="41:42" x14ac:dyDescent="0.2">
      <c r="AO820">
        <v>14.861300432440499</v>
      </c>
      <c r="AP820">
        <v>3.84790111490602</v>
      </c>
    </row>
    <row r="821" spans="41:42" x14ac:dyDescent="0.2">
      <c r="AO821">
        <v>14.8613015097492</v>
      </c>
      <c r="AP821">
        <v>3.8479013922776302</v>
      </c>
    </row>
    <row r="822" spans="41:42" x14ac:dyDescent="0.2">
      <c r="AO822">
        <v>14.8613026642512</v>
      </c>
      <c r="AP822">
        <v>3.8479016900415202</v>
      </c>
    </row>
    <row r="823" spans="41:42" x14ac:dyDescent="0.2">
      <c r="AO823">
        <v>14.8613039011141</v>
      </c>
      <c r="AP823">
        <v>3.8479020096019099</v>
      </c>
    </row>
    <row r="824" spans="41:42" x14ac:dyDescent="0.2">
      <c r="AO824">
        <v>14.8613052258411</v>
      </c>
      <c r="AP824">
        <v>3.84790235245642</v>
      </c>
    </row>
    <row r="825" spans="41:42" x14ac:dyDescent="0.2">
      <c r="AO825">
        <v>14.861306644291499</v>
      </c>
      <c r="AP825">
        <v>3.8479027202035399</v>
      </c>
    </row>
    <row r="826" spans="41:42" x14ac:dyDescent="0.2">
      <c r="AO826">
        <v>14.861308162702599</v>
      </c>
      <c r="AP826">
        <v>3.84790311454752</v>
      </c>
    </row>
    <row r="827" spans="41:42" x14ac:dyDescent="0.2">
      <c r="AO827">
        <v>14.861309787715699</v>
      </c>
      <c r="AP827">
        <v>3.8479035373064798</v>
      </c>
    </row>
    <row r="828" spans="41:42" x14ac:dyDescent="0.2">
      <c r="AO828">
        <v>14.861311526400099</v>
      </c>
      <c r="AP828">
        <v>3.8479039904189101</v>
      </c>
    </row>
    <row r="829" spans="41:42" x14ac:dyDescent="0.2">
      <c r="AO829">
        <v>14.8613133862812</v>
      </c>
      <c r="AP829">
        <v>3.8479044759533001</v>
      </c>
    </row>
    <row r="830" spans="41:42" x14ac:dyDescent="0.2">
      <c r="AO830">
        <v>14.861315375368299</v>
      </c>
      <c r="AP830">
        <v>3.8479049961139302</v>
      </c>
    </row>
    <row r="831" spans="41:42" x14ac:dyDescent="0.2">
      <c r="AO831">
        <v>14.861317502187299</v>
      </c>
      <c r="AP831">
        <v>3.8479055532525401</v>
      </c>
    </row>
    <row r="832" spans="41:42" x14ac:dyDescent="0.2">
      <c r="AO832">
        <v>14.861319775811999</v>
      </c>
      <c r="AP832">
        <v>3.8479061498764602</v>
      </c>
    </row>
    <row r="833" spans="41:42" x14ac:dyDescent="0.2">
      <c r="AO833">
        <v>14.8613222058984</v>
      </c>
      <c r="AP833">
        <v>3.8479067886590701</v>
      </c>
    </row>
    <row r="834" spans="41:42" x14ac:dyDescent="0.2">
      <c r="AO834">
        <v>14.8613248027235</v>
      </c>
      <c r="AP834">
        <v>3.8479074724501698</v>
      </c>
    </row>
    <row r="835" spans="41:42" x14ac:dyDescent="0.2">
      <c r="AO835">
        <v>14.861327577222999</v>
      </c>
      <c r="AP835">
        <v>3.84790820428938</v>
      </c>
    </row>
    <row r="836" spans="41:42" x14ac:dyDescent="0.2">
      <c r="AO836">
        <v>14.861330541033601</v>
      </c>
      <c r="AP836">
        <v>3.8479089874158801</v>
      </c>
    </row>
    <row r="837" spans="41:42" x14ac:dyDescent="0.2">
      <c r="AO837">
        <v>14.8613337065373</v>
      </c>
      <c r="AP837">
        <v>3.84790982528405</v>
      </c>
    </row>
    <row r="838" spans="41:42" x14ac:dyDescent="0.2">
      <c r="AO838">
        <v>14.861337086909</v>
      </c>
      <c r="AP838">
        <v>3.84791072157513</v>
      </c>
    </row>
    <row r="839" spans="41:42" x14ac:dyDescent="0.2">
      <c r="AO839">
        <v>14.8613406961659</v>
      </c>
      <c r="AP839">
        <v>3.84791168021439</v>
      </c>
    </row>
    <row r="840" spans="41:42" x14ac:dyDescent="0.2">
      <c r="AO840">
        <v>14.861344549221799</v>
      </c>
      <c r="AP840">
        <v>3.8479127053844202</v>
      </c>
    </row>
    <row r="841" spans="41:42" x14ac:dyDescent="0.2">
      <c r="AO841">
        <v>14.861348661942399</v>
      </c>
      <c r="AP841">
        <v>3.84791380154476</v>
      </c>
    </row>
    <row r="842" spans="41:42" x14ac:dyDescent="0.2">
      <c r="AO842">
        <v>14.8613530512065</v>
      </c>
      <c r="AP842">
        <v>3.8479149734481899</v>
      </c>
    </row>
    <row r="843" spans="41:42" x14ac:dyDescent="0.2">
      <c r="AO843">
        <v>14.861357734969801</v>
      </c>
      <c r="AP843">
        <v>3.8479162261604301</v>
      </c>
    </row>
    <row r="844" spans="41:42" x14ac:dyDescent="0.2">
      <c r="AO844">
        <v>14.8613627323332</v>
      </c>
      <c r="AP844">
        <v>3.8479175650797801</v>
      </c>
    </row>
    <row r="845" spans="41:42" x14ac:dyDescent="0.2">
      <c r="AO845">
        <v>14.8613680636136</v>
      </c>
      <c r="AP845">
        <v>3.8479189959600801</v>
      </c>
    </row>
    <row r="846" spans="41:42" x14ac:dyDescent="0.2">
      <c r="AO846">
        <v>14.8613737504231</v>
      </c>
      <c r="AP846">
        <v>3.8479205249328499</v>
      </c>
    </row>
    <row r="847" spans="41:42" x14ac:dyDescent="0.2">
      <c r="AO847">
        <v>14.8613798157483</v>
      </c>
      <c r="AP847">
        <v>3.8479221585327301</v>
      </c>
    </row>
    <row r="848" spans="41:42" x14ac:dyDescent="0.2">
      <c r="AO848">
        <v>14.861386284038799</v>
      </c>
      <c r="AP848">
        <v>3.84792390372272</v>
      </c>
    </row>
    <row r="849" spans="41:42" x14ac:dyDescent="0.2">
      <c r="AO849">
        <v>14.861393181298499</v>
      </c>
      <c r="AP849">
        <v>3.84792576792319</v>
      </c>
    </row>
    <row r="850" spans="41:42" x14ac:dyDescent="0.2">
      <c r="AO850">
        <v>14.8614005351833</v>
      </c>
      <c r="AP850">
        <v>3.8479277590408598</v>
      </c>
    </row>
    <row r="851" spans="41:42" x14ac:dyDescent="0.2">
      <c r="AO851">
        <v>14.8614083751065</v>
      </c>
      <c r="AP851">
        <v>3.8479298855006201</v>
      </c>
    </row>
    <row r="852" spans="41:42" x14ac:dyDescent="0.2">
      <c r="AO852">
        <v>14.8614167323479</v>
      </c>
      <c r="AP852">
        <v>3.8479321562795201</v>
      </c>
    </row>
    <row r="853" spans="41:42" x14ac:dyDescent="0.2">
      <c r="AO853">
        <v>14.8614256401729</v>
      </c>
      <c r="AP853">
        <v>3.8479345809424701</v>
      </c>
    </row>
    <row r="854" spans="41:42" x14ac:dyDescent="0.2">
      <c r="AO854">
        <v>14.8614351339561</v>
      </c>
      <c r="AP854">
        <v>3.8479371696806202</v>
      </c>
    </row>
    <row r="855" spans="41:42" x14ac:dyDescent="0.2">
      <c r="AO855">
        <v>14.8614452513151</v>
      </c>
      <c r="AP855">
        <v>3.8479399333514501</v>
      </c>
    </row>
    <row r="856" spans="41:42" x14ac:dyDescent="0.2">
      <c r="AO856">
        <v>14.861456032250899</v>
      </c>
      <c r="AP856">
        <v>3.8479428835236398</v>
      </c>
    </row>
    <row r="857" spans="41:42" x14ac:dyDescent="0.2">
      <c r="AO857">
        <v>14.861467519298699</v>
      </c>
      <c r="AP857">
        <v>3.8479460325210102</v>
      </c>
    </row>
    <row r="858" spans="41:42" x14ac:dyDescent="0.2">
      <c r="AO858">
        <v>14.861479757686499</v>
      </c>
      <c r="AP858">
        <v>3.8479493934740101</v>
      </c>
    </row>
    <row r="859" spans="41:42" x14ac:dyDescent="0.2">
      <c r="AO859">
        <v>14.8614927955047</v>
      </c>
      <c r="AP859">
        <v>3.8479529803701298</v>
      </c>
    </row>
    <row r="860" spans="41:42" x14ac:dyDescent="0.2">
      <c r="AO860">
        <v>14.8615066838864</v>
      </c>
      <c r="AP860">
        <v>3.8479568081106401</v>
      </c>
    </row>
    <row r="861" spans="41:42" x14ac:dyDescent="0.2">
      <c r="AO861">
        <v>14.861521477197799</v>
      </c>
      <c r="AP861">
        <v>3.84796089257018</v>
      </c>
    </row>
    <row r="862" spans="41:42" x14ac:dyDescent="0.2">
      <c r="AO862">
        <v>14.861537233242601</v>
      </c>
      <c r="AP862">
        <v>3.8479652506585</v>
      </c>
    </row>
    <row r="863" spans="41:42" x14ac:dyDescent="0.2">
      <c r="AO863">
        <v>14.861554013477001</v>
      </c>
      <c r="AP863">
        <v>3.8479699003897201</v>
      </c>
    </row>
    <row r="864" spans="41:42" x14ac:dyDescent="0.2">
      <c r="AO864">
        <v>14.861571883239099</v>
      </c>
      <c r="AP864">
        <v>3.84797486095158</v>
      </c>
    </row>
    <row r="865" spans="41:42" x14ac:dyDescent="0.2">
      <c r="AO865">
        <v>14.8615909119934</v>
      </c>
      <c r="AP865">
        <v>3.8479801527834798</v>
      </c>
    </row>
    <row r="866" spans="41:42" x14ac:dyDescent="0.2">
      <c r="AO866">
        <v>14.861611173589599</v>
      </c>
      <c r="AP866">
        <v>3.84798579765806</v>
      </c>
    </row>
    <row r="867" spans="41:42" x14ac:dyDescent="0.2">
      <c r="AO867">
        <v>14.861632746537101</v>
      </c>
      <c r="AP867">
        <v>3.8479918187651601</v>
      </c>
    </row>
    <row r="868" spans="41:42" x14ac:dyDescent="0.2">
      <c r="AO868">
        <v>14.8616557142989</v>
      </c>
      <c r="AP868">
        <v>3.8479982408057101</v>
      </c>
    </row>
    <row r="869" spans="41:42" x14ac:dyDescent="0.2">
      <c r="AO869">
        <v>14.8616801656018</v>
      </c>
      <c r="AP869">
        <v>3.8480050900898202</v>
      </c>
    </row>
    <row r="870" spans="41:42" x14ac:dyDescent="0.2">
      <c r="AO870">
        <v>14.8617061947661</v>
      </c>
      <c r="AP870">
        <v>3.8480123946402198</v>
      </c>
    </row>
    <row r="871" spans="41:42" x14ac:dyDescent="0.2">
      <c r="AO871">
        <v>14.8617339020568</v>
      </c>
      <c r="AP871">
        <v>3.8480201843028801</v>
      </c>
    </row>
    <row r="872" spans="41:42" x14ac:dyDescent="0.2">
      <c r="AO872">
        <v>14.8617633940574</v>
      </c>
      <c r="AP872">
        <v>3.8480284908670201</v>
      </c>
    </row>
    <row r="873" spans="41:42" x14ac:dyDescent="0.2">
      <c r="AO873">
        <v>14.8617947840648</v>
      </c>
      <c r="AP873">
        <v>3.8480373481889498</v>
      </c>
    </row>
    <row r="874" spans="41:42" x14ac:dyDescent="0.2">
      <c r="AO874">
        <v>14.861828192510901</v>
      </c>
      <c r="AP874">
        <v>3.8480467923266901</v>
      </c>
    </row>
    <row r="875" spans="41:42" x14ac:dyDescent="0.2">
      <c r="AO875">
        <v>14.86186374741</v>
      </c>
      <c r="AP875">
        <v>3.8480568616836899</v>
      </c>
    </row>
    <row r="876" spans="41:42" x14ac:dyDescent="0.2">
      <c r="AO876">
        <v>14.861901584833699</v>
      </c>
      <c r="AP876">
        <v>3.8480675971590701</v>
      </c>
    </row>
    <row r="877" spans="41:42" x14ac:dyDescent="0.2">
      <c r="AO877">
        <v>14.8619418494161</v>
      </c>
      <c r="AP877">
        <v>3.84807904230974</v>
      </c>
    </row>
    <row r="878" spans="41:42" x14ac:dyDescent="0.2">
      <c r="AO878">
        <v>14.8619846948903</v>
      </c>
      <c r="AP878">
        <v>3.8480912435226302</v>
      </c>
    </row>
    <row r="879" spans="41:42" x14ac:dyDescent="0.2">
      <c r="AO879">
        <v>14.8620302846586</v>
      </c>
      <c r="AP879">
        <v>3.8481042501982201</v>
      </c>
    </row>
    <row r="880" spans="41:42" x14ac:dyDescent="0.2">
      <c r="AO880">
        <v>14.8620787923977</v>
      </c>
      <c r="AP880">
        <v>3.8481181149448398</v>
      </c>
    </row>
    <row r="881" spans="41:42" x14ac:dyDescent="0.2">
      <c r="AO881">
        <v>14.862130402703199</v>
      </c>
      <c r="AP881">
        <v>3.8481328937863801</v>
      </c>
    </row>
    <row r="882" spans="41:42" x14ac:dyDescent="0.2">
      <c r="AO882">
        <v>14.862185311772601</v>
      </c>
      <c r="AP882">
        <v>3.8481486463836001</v>
      </c>
    </row>
    <row r="883" spans="41:42" x14ac:dyDescent="0.2">
      <c r="AO883">
        <v>14.8622437281317</v>
      </c>
      <c r="AP883">
        <v>3.84816543626944</v>
      </c>
    </row>
    <row r="884" spans="41:42" x14ac:dyDescent="0.2">
      <c r="AO884">
        <v>14.8623058734079</v>
      </c>
      <c r="AP884">
        <v>3.8481833310984799</v>
      </c>
    </row>
    <row r="885" spans="41:42" x14ac:dyDescent="0.2">
      <c r="AO885">
        <v>14.862371983148099</v>
      </c>
      <c r="AP885">
        <v>3.84820240291437</v>
      </c>
    </row>
    <row r="886" spans="41:42" x14ac:dyDescent="0.2">
      <c r="AO886">
        <v>14.8624423076926</v>
      </c>
      <c r="AP886">
        <v>3.84822272843408</v>
      </c>
    </row>
    <row r="887" spans="41:42" x14ac:dyDescent="0.2">
      <c r="AO887">
        <v>14.8625171130989</v>
      </c>
      <c r="AP887">
        <v>3.8482443893484599</v>
      </c>
    </row>
    <row r="888" spans="41:42" x14ac:dyDescent="0.2">
      <c r="AO888">
        <v>14.862596682126499</v>
      </c>
      <c r="AP888">
        <v>3.8482674726444199</v>
      </c>
    </row>
    <row r="889" spans="41:42" x14ac:dyDescent="0.2">
      <c r="AO889">
        <v>14.862681315281501</v>
      </c>
      <c r="AP889">
        <v>3.8482920709481099</v>
      </c>
    </row>
    <row r="890" spans="41:42" x14ac:dyDescent="0.2">
      <c r="AO890">
        <v>14.8627713319276</v>
      </c>
      <c r="AP890">
        <v>3.84831828288752</v>
      </c>
    </row>
    <row r="891" spans="41:42" x14ac:dyDescent="0.2">
      <c r="AO891">
        <v>14.862867071465001</v>
      </c>
      <c r="AP891">
        <v>3.8483462134817201</v>
      </c>
    </row>
    <row r="892" spans="41:42" x14ac:dyDescent="0.2">
      <c r="AO892">
        <v>14.862968894584901</v>
      </c>
      <c r="AP892">
        <v>3.8483759745528698</v>
      </c>
    </row>
    <row r="893" spans="41:42" x14ac:dyDescent="0.2">
      <c r="AO893">
        <v>14.8630771845997</v>
      </c>
      <c r="AP893">
        <v>3.8484076851653999</v>
      </c>
    </row>
    <row r="894" spans="41:42" x14ac:dyDescent="0.2">
      <c r="AO894">
        <v>14.863192348859799</v>
      </c>
      <c r="AP894">
        <v>3.8484414720945499</v>
      </c>
    </row>
    <row r="895" spans="41:42" x14ac:dyDescent="0.2">
      <c r="AO895">
        <v>14.863314820255001</v>
      </c>
      <c r="AP895">
        <v>3.84847747032327</v>
      </c>
    </row>
    <row r="896" spans="41:42" x14ac:dyDescent="0.2">
      <c r="AO896">
        <v>14.863445058813101</v>
      </c>
      <c r="AP896">
        <v>3.8485158235725598</v>
      </c>
    </row>
    <row r="897" spans="41:42" x14ac:dyDescent="0.2">
      <c r="AO897">
        <v>14.8635835533956</v>
      </c>
      <c r="AP897">
        <v>3.8485566848646098</v>
      </c>
    </row>
    <row r="898" spans="41:42" x14ac:dyDescent="0.2">
      <c r="AO898">
        <v>14.8637308235012</v>
      </c>
      <c r="AP898">
        <v>3.8486002171243698</v>
      </c>
    </row>
    <row r="899" spans="41:42" x14ac:dyDescent="0.2">
      <c r="AO899">
        <v>14.863887421180999</v>
      </c>
      <c r="AP899">
        <v>3.8486465938169401</v>
      </c>
    </row>
    <row r="900" spans="41:42" x14ac:dyDescent="0.2">
      <c r="AO900">
        <v>14.8640539330727</v>
      </c>
      <c r="AP900">
        <v>3.8486959996285801</v>
      </c>
    </row>
    <row r="901" spans="41:42" x14ac:dyDescent="0.2">
      <c r="AO901">
        <v>14.8642309825638</v>
      </c>
      <c r="AP901">
        <v>3.8487486311896202</v>
      </c>
    </row>
    <row r="902" spans="41:42" x14ac:dyDescent="0.2">
      <c r="AO902">
        <v>14.8644192320874</v>
      </c>
      <c r="AP902">
        <v>3.8488046978449701</v>
      </c>
    </row>
    <row r="903" spans="41:42" x14ac:dyDescent="0.2">
      <c r="AO903">
        <v>14.8646193855636</v>
      </c>
      <c r="AP903">
        <v>3.8488644224743198</v>
      </c>
    </row>
    <row r="904" spans="41:42" x14ac:dyDescent="0.2">
      <c r="AO904">
        <v>14.864832190990599</v>
      </c>
      <c r="AP904">
        <v>3.8489280423632999</v>
      </c>
    </row>
    <row r="905" spans="41:42" x14ac:dyDescent="0.2">
      <c r="AO905">
        <v>14.865058443201001</v>
      </c>
      <c r="AP905">
        <v>3.8489958101336001</v>
      </c>
    </row>
    <row r="906" spans="41:42" x14ac:dyDescent="0.2">
      <c r="AO906">
        <v>14.865298986787201</v>
      </c>
      <c r="AP906">
        <v>3.8490679947292201</v>
      </c>
    </row>
    <row r="907" spans="41:42" x14ac:dyDescent="0.2">
      <c r="AO907">
        <v>14.8655547192106</v>
      </c>
      <c r="AP907">
        <v>3.8491448824696599</v>
      </c>
    </row>
    <row r="908" spans="41:42" x14ac:dyDescent="0.2">
      <c r="AO908">
        <v>14.865826594105201</v>
      </c>
      <c r="AP908">
        <v>3.8492267781679401</v>
      </c>
    </row>
    <row r="909" spans="41:42" x14ac:dyDescent="0.2">
      <c r="AO909">
        <v>14.8661156247872</v>
      </c>
      <c r="AP909">
        <v>3.8493140063229898</v>
      </c>
    </row>
    <row r="910" spans="41:42" x14ac:dyDescent="0.2">
      <c r="AO910">
        <v>14.866422887982999</v>
      </c>
      <c r="AP910">
        <v>3.8494069123850601</v>
      </c>
    </row>
    <row r="911" spans="41:42" x14ac:dyDescent="0.2">
      <c r="AO911">
        <v>14.866749527790899</v>
      </c>
      <c r="AP911">
        <v>3.8495058641055602</v>
      </c>
    </row>
    <row r="912" spans="41:42" x14ac:dyDescent="0.2">
      <c r="AO912">
        <v>14.867096759889501</v>
      </c>
      <c r="AP912">
        <v>3.8496112529730699</v>
      </c>
    </row>
    <row r="913" spans="41:42" x14ac:dyDescent="0.2">
      <c r="AO913">
        <v>14.8674658760099</v>
      </c>
      <c r="AP913">
        <v>3.84972349573908</v>
      </c>
    </row>
    <row r="914" spans="41:42" x14ac:dyDescent="0.2">
      <c r="AO914">
        <v>14.8678582486849</v>
      </c>
      <c r="AP914">
        <v>3.8498430360445099</v>
      </c>
    </row>
    <row r="915" spans="41:42" x14ac:dyDescent="0.2">
      <c r="AO915">
        <v>14.8682753362976</v>
      </c>
      <c r="AP915">
        <v>3.8499703461488801</v>
      </c>
    </row>
    <row r="916" spans="41:42" x14ac:dyDescent="0.2">
      <c r="AO916">
        <v>14.868718688443099</v>
      </c>
      <c r="AP916">
        <v>3.8501059287699899</v>
      </c>
    </row>
    <row r="917" spans="41:42" x14ac:dyDescent="0.2">
      <c r="AO917">
        <v>14.8691899516266</v>
      </c>
      <c r="AP917">
        <v>3.8502503190424799</v>
      </c>
    </row>
    <row r="918" spans="41:42" x14ac:dyDescent="0.2">
      <c r="AO918">
        <v>14.8696908753156</v>
      </c>
      <c r="AP918">
        <v>3.8504040866031</v>
      </c>
    </row>
    <row r="919" spans="41:42" x14ac:dyDescent="0.2">
      <c r="AO919">
        <v>14.870223318372499</v>
      </c>
      <c r="AP919">
        <v>3.8505678378043098</v>
      </c>
    </row>
    <row r="920" spans="41:42" x14ac:dyDescent="0.2">
      <c r="AO920">
        <v>14.8707892558865</v>
      </c>
      <c r="AP920">
        <v>3.8507422180775901</v>
      </c>
    </row>
    <row r="921" spans="41:42" x14ac:dyDescent="0.2">
      <c r="AO921">
        <v>14.871390786436301</v>
      </c>
      <c r="AP921">
        <v>3.8509279144406099</v>
      </c>
    </row>
    <row r="922" spans="41:42" x14ac:dyDescent="0.2">
      <c r="AO922">
        <v>14.872030139802099</v>
      </c>
      <c r="AP922">
        <v>3.8511256581697699</v>
      </c>
    </row>
    <row r="923" spans="41:42" x14ac:dyDescent="0.2">
      <c r="AO923">
        <v>14.8727096851635</v>
      </c>
      <c r="AP923">
        <v>3.8513362276416001</v>
      </c>
    </row>
    <row r="924" spans="41:42" x14ac:dyDescent="0.2">
      <c r="AO924">
        <v>14.873431939809899</v>
      </c>
      <c r="AP924">
        <v>3.8515604513561201</v>
      </c>
    </row>
    <row r="925" spans="41:42" x14ac:dyDescent="0.2">
      <c r="AO925">
        <v>14.8741995783927</v>
      </c>
      <c r="AP925">
        <v>3.85179921115598</v>
      </c>
    </row>
    <row r="926" spans="41:42" x14ac:dyDescent="0.2">
      <c r="AO926">
        <v>14.8750154427624</v>
      </c>
      <c r="AP926">
        <v>3.8520534456482198</v>
      </c>
    </row>
    <row r="927" spans="41:42" x14ac:dyDescent="0.2">
      <c r="AO927">
        <v>14.8758825524169</v>
      </c>
      <c r="AP927">
        <v>3.8523241538468</v>
      </c>
    </row>
    <row r="928" spans="41:42" x14ac:dyDescent="0.2">
      <c r="AO928">
        <v>14.8768041156082</v>
      </c>
      <c r="AP928">
        <v>3.8526123990501802</v>
      </c>
    </row>
    <row r="929" spans="41:42" x14ac:dyDescent="0.2">
      <c r="AO929">
        <v>14.877783541143801</v>
      </c>
      <c r="AP929">
        <v>3.8529193129644299</v>
      </c>
    </row>
    <row r="930" spans="41:42" x14ac:dyDescent="0.2">
      <c r="AO930">
        <v>14.878824450931299</v>
      </c>
      <c r="AP930">
        <v>3.85324610009061</v>
      </c>
    </row>
    <row r="931" spans="41:42" x14ac:dyDescent="0.2">
      <c r="AO931">
        <v>14.87993069331</v>
      </c>
      <c r="AP931">
        <v>3.8535940423966801</v>
      </c>
    </row>
    <row r="932" spans="41:42" x14ac:dyDescent="0.2">
      <c r="AO932">
        <v>14.881106357222301</v>
      </c>
      <c r="AP932">
        <v>3.8539645042853299</v>
      </c>
    </row>
    <row r="933" spans="41:42" x14ac:dyDescent="0.2">
      <c r="AO933">
        <v>14.8823557872787</v>
      </c>
      <c r="AP933">
        <v>3.8543589378839598</v>
      </c>
    </row>
    <row r="934" spans="41:42" x14ac:dyDescent="0.2">
      <c r="AO934">
        <v>14.8836835997735</v>
      </c>
      <c r="AP934">
        <v>3.8547788886714001</v>
      </c>
    </row>
    <row r="935" spans="41:42" x14ac:dyDescent="0.2">
      <c r="AO935">
        <v>14.885094699714299</v>
      </c>
      <c r="AP935">
        <v>3.8552260014697799</v>
      </c>
    </row>
    <row r="936" spans="41:42" x14ac:dyDescent="0.2">
      <c r="AO936">
        <v>14.886594298931</v>
      </c>
      <c r="AP936">
        <v>3.8557020268216098</v>
      </c>
    </row>
    <row r="937" spans="41:42" x14ac:dyDescent="0.2">
      <c r="AO937">
        <v>14.888187935334701</v>
      </c>
      <c r="AP937">
        <v>3.8562088277785298</v>
      </c>
    </row>
    <row r="938" spans="41:42" x14ac:dyDescent="0.2">
      <c r="AO938">
        <v>14.8898814934083</v>
      </c>
      <c r="AP938">
        <v>3.8567483871273001</v>
      </c>
    </row>
    <row r="939" spans="41:42" x14ac:dyDescent="0.2">
      <c r="AO939">
        <v>14.891681226002801</v>
      </c>
      <c r="AP939">
        <v>3.8573228150899901</v>
      </c>
    </row>
    <row r="940" spans="41:42" x14ac:dyDescent="0.2">
      <c r="AO940">
        <v>14.8935937775393</v>
      </c>
      <c r="AP940">
        <v>3.8579343575199698</v>
      </c>
    </row>
    <row r="941" spans="41:42" x14ac:dyDescent="0.2">
      <c r="AO941">
        <v>14.8956262087033</v>
      </c>
      <c r="AP941">
        <v>3.8585854046350199</v>
      </c>
    </row>
    <row r="942" spans="41:42" x14ac:dyDescent="0.2">
      <c r="AO942">
        <v>14.8977860227465</v>
      </c>
      <c r="AP942">
        <v>3.8592785003238301</v>
      </c>
    </row>
    <row r="943" spans="41:42" x14ac:dyDescent="0.2">
      <c r="AO943">
        <v>14.900081193501</v>
      </c>
      <c r="AP943">
        <v>3.86001635206522</v>
      </c>
    </row>
    <row r="944" spans="41:42" x14ac:dyDescent="0.2">
      <c r="AO944">
        <v>14.902520195238701</v>
      </c>
      <c r="AP944">
        <v>3.8608018415024601</v>
      </c>
    </row>
    <row r="945" spans="41:42" x14ac:dyDescent="0.2">
      <c r="AO945">
        <v>14.905112034509701</v>
      </c>
      <c r="AP945">
        <v>3.8616380357256199</v>
      </c>
    </row>
    <row r="946" spans="41:42" x14ac:dyDescent="0.2">
      <c r="AO946">
        <v>14.907866284108801</v>
      </c>
      <c r="AP946">
        <v>3.8625281993089202</v>
      </c>
    </row>
    <row r="947" spans="41:42" x14ac:dyDescent="0.2">
      <c r="AO947">
        <v>14.910793119342699</v>
      </c>
      <c r="AP947">
        <v>3.8634758071626898</v>
      </c>
    </row>
    <row r="948" spans="41:42" x14ac:dyDescent="0.2">
      <c r="AO948">
        <v>14.913903356777499</v>
      </c>
      <c r="AP948">
        <v>3.8644845582643201</v>
      </c>
    </row>
    <row r="949" spans="41:42" x14ac:dyDescent="0.2">
      <c r="AO949">
        <v>14.9172084956775</v>
      </c>
      <c r="AP949">
        <v>3.8655583903370601</v>
      </c>
    </row>
    <row r="950" spans="41:42" x14ac:dyDescent="0.2">
      <c r="AO950">
        <v>14.920720762363199</v>
      </c>
      <c r="AP950">
        <v>3.8667014955511601</v>
      </c>
    </row>
    <row r="951" spans="41:42" x14ac:dyDescent="0.2">
      <c r="AO951">
        <v>14.924453157757901</v>
      </c>
      <c r="AP951">
        <v>3.8679183373413699</v>
      </c>
    </row>
    <row r="952" spans="41:42" x14ac:dyDescent="0.2">
      <c r="AO952">
        <v>14.9284195084087</v>
      </c>
      <c r="AP952">
        <v>3.8692136684269398</v>
      </c>
    </row>
    <row r="953" spans="41:42" x14ac:dyDescent="0.2">
      <c r="AO953">
        <v>14.9326345213326</v>
      </c>
      <c r="AP953">
        <v>3.8705925501515499</v>
      </c>
    </row>
    <row r="954" spans="41:42" x14ac:dyDescent="0.2">
      <c r="AO954">
        <v>14.9371138430673</v>
      </c>
      <c r="AP954">
        <v>3.8720603732608398</v>
      </c>
    </row>
    <row r="955" spans="41:42" x14ac:dyDescent="0.2">
      <c r="AO955">
        <v>14.941874123380099</v>
      </c>
      <c r="AP955">
        <v>3.8736228802557302</v>
      </c>
    </row>
    <row r="956" spans="41:42" x14ac:dyDescent="0.2">
      <c r="AO956">
        <v>14.9469330841524</v>
      </c>
      <c r="AP956">
        <v>3.8752861894815198</v>
      </c>
    </row>
    <row r="957" spans="41:42" x14ac:dyDescent="0.2">
      <c r="AO957">
        <v>14.952309594051099</v>
      </c>
      <c r="AP957">
        <v>3.8770568211330301</v>
      </c>
    </row>
    <row r="958" spans="41:42" x14ac:dyDescent="0.2">
      <c r="AO958">
        <v>14.9580237496919</v>
      </c>
      <c r="AP958">
        <v>3.8789417253799598</v>
      </c>
    </row>
    <row r="959" spans="41:42" x14ac:dyDescent="0.2">
      <c r="AO959">
        <v>14.964096964143099</v>
      </c>
      <c r="AP959">
        <v>3.8809483128541098</v>
      </c>
    </row>
    <row r="960" spans="41:42" x14ac:dyDescent="0.2">
      <c r="AO960">
        <v>14.9705520637573</v>
      </c>
      <c r="AP960">
        <v>3.8830844877727602</v>
      </c>
    </row>
    <row r="961" spans="41:42" x14ac:dyDescent="0.2">
      <c r="AO961">
        <v>14.9774133945178</v>
      </c>
      <c r="AP961">
        <v>3.8853586840224601</v>
      </c>
    </row>
    <row r="962" spans="41:42" x14ac:dyDescent="0.2">
      <c r="AO962">
        <v>14.984706939315201</v>
      </c>
      <c r="AP962">
        <v>3.88777990456953</v>
      </c>
    </row>
    <row r="963" spans="41:42" x14ac:dyDescent="0.2">
      <c r="AO963">
        <v>14.992460447847099</v>
      </c>
      <c r="AP963">
        <v>3.8903577646439498</v>
      </c>
    </row>
    <row r="964" spans="41:42" x14ac:dyDescent="0.2">
      <c r="AO964">
        <v>15.0007035811877</v>
      </c>
      <c r="AP964">
        <v>3.89310253920085</v>
      </c>
    </row>
    <row r="965" spans="41:42" x14ac:dyDescent="0.2">
      <c r="AO965">
        <v>15.0094680734899</v>
      </c>
      <c r="AP965">
        <v>3.8960252152647898</v>
      </c>
    </row>
    <row r="966" spans="41:42" x14ac:dyDescent="0.2">
      <c r="AO966">
        <v>15.0187879138099</v>
      </c>
      <c r="AP966">
        <v>3.8991375498609999</v>
      </c>
    </row>
    <row r="967" spans="41:42" x14ac:dyDescent="0.2">
      <c r="AO967">
        <v>15.0286995516778</v>
      </c>
      <c r="AP967">
        <v>3.9024521343703502</v>
      </c>
    </row>
    <row r="968" spans="41:42" x14ac:dyDescent="0.2">
      <c r="AO968">
        <v>15.0392421308316</v>
      </c>
      <c r="AP968">
        <v>3.9059824662866101</v>
      </c>
    </row>
    <row r="969" spans="41:42" x14ac:dyDescent="0.2">
      <c r="AO969">
        <v>15.0504577564967</v>
      </c>
      <c r="AP969">
        <v>3.90974302953602</v>
      </c>
    </row>
    <row r="970" spans="41:42" x14ac:dyDescent="0.2">
      <c r="AO970">
        <v>15.062391802785299</v>
      </c>
      <c r="AP970">
        <v>3.9137493847217901</v>
      </c>
    </row>
    <row r="971" spans="41:42" x14ac:dyDescent="0.2">
      <c r="AO971">
        <v>15.075093268270001</v>
      </c>
      <c r="AP971">
        <v>3.9180182709042599</v>
      </c>
    </row>
    <row r="972" spans="41:42" x14ac:dyDescent="0.2">
      <c r="AO972">
        <v>15.088615189592501</v>
      </c>
      <c r="AP972">
        <v>3.9225677207980301</v>
      </c>
    </row>
    <row r="973" spans="41:42" x14ac:dyDescent="0.2">
      <c r="AO973">
        <v>15.103015125212799</v>
      </c>
      <c r="AP973">
        <v>3.92741719160807</v>
      </c>
    </row>
    <row r="974" spans="41:42" x14ac:dyDescent="0.2">
      <c r="AO974">
        <v>15.118355724172799</v>
      </c>
      <c r="AP974">
        <v>3.9325877140784198</v>
      </c>
    </row>
    <row r="975" spans="41:42" x14ac:dyDescent="0.2">
      <c r="AO975">
        <v>15.134705398154299</v>
      </c>
      <c r="AP975">
        <v>3.9381020627586998</v>
      </c>
    </row>
    <row r="976" spans="41:42" x14ac:dyDescent="0.2">
      <c r="AO976">
        <v>15.152139119335301</v>
      </c>
      <c r="AP976">
        <v>3.9439849509409801</v>
      </c>
    </row>
    <row r="977" spans="41:42" x14ac:dyDescent="0.2">
      <c r="AO977">
        <v>15.1707393717477</v>
      </c>
      <c r="AP977">
        <v>3.9502632542121101</v>
      </c>
    </row>
    <row r="978" spans="41:42" x14ac:dyDescent="0.2">
      <c r="AO978">
        <v>15.1905972902623</v>
      </c>
      <c r="AP978">
        <v>3.9569662670727599</v>
      </c>
    </row>
    <row r="979" spans="41:42" x14ac:dyDescent="0.2">
      <c r="AO979">
        <v>15.2118140292446</v>
      </c>
      <c r="AP979">
        <v>3.9641259975456502</v>
      </c>
    </row>
    <row r="980" spans="41:42" x14ac:dyDescent="0.2">
      <c r="AO980">
        <v>15.234502412667499</v>
      </c>
      <c r="AP980">
        <v>3.9717775050977302</v>
      </c>
    </row>
    <row r="981" spans="41:42" x14ac:dyDescent="0.2">
      <c r="AO981">
        <v>15.258788929446499</v>
      </c>
      <c r="AP981">
        <v>3.97995928743706</v>
      </c>
    </row>
    <row r="982" spans="41:42" x14ac:dyDescent="0.2">
      <c r="AO982">
        <v>15.284816152411199</v>
      </c>
      <c r="AP982">
        <v>3.9887137216452899</v>
      </c>
    </row>
    <row r="983" spans="41:42" x14ac:dyDescent="0.2">
      <c r="AO983">
        <v>15.3127456771907</v>
      </c>
      <c r="AP983">
        <v>3.9980875645382601</v>
      </c>
    </row>
    <row r="984" spans="41:42" x14ac:dyDescent="0.2">
      <c r="AO984">
        <v>15.342761698874099</v>
      </c>
      <c r="AP984">
        <v>4.0081325157060101</v>
      </c>
    </row>
    <row r="985" spans="41:42" x14ac:dyDescent="0.2">
      <c r="AO985">
        <v>15.3750753701321</v>
      </c>
      <c r="AP985">
        <v>4.0189058440396899</v>
      </c>
    </row>
    <row r="986" spans="41:42" x14ac:dyDescent="0.2">
      <c r="AO986">
        <v>15.4099301148603</v>
      </c>
      <c r="AP986">
        <v>4.03047107398978</v>
      </c>
    </row>
    <row r="987" spans="41:42" x14ac:dyDescent="0.2">
      <c r="AO987">
        <v>15.447608106225401</v>
      </c>
      <c r="AP987">
        <v>4.0428987205186697</v>
      </c>
    </row>
    <row r="988" spans="41:42" x14ac:dyDescent="0.2">
      <c r="AO988">
        <v>15.488438156281401</v>
      </c>
      <c r="AP988">
        <v>4.0562670504548803</v>
      </c>
    </row>
    <row r="989" spans="41:42" x14ac:dyDescent="0.2">
      <c r="AO989">
        <v>15.5328053033793</v>
      </c>
      <c r="AP989">
        <v>4.0706628311532498</v>
      </c>
    </row>
    <row r="990" spans="41:42" x14ac:dyDescent="0.2">
      <c r="AO990">
        <v>15.5811624176695</v>
      </c>
      <c r="AP990">
        <v>4.0861820027869697</v>
      </c>
    </row>
    <row r="991" spans="41:42" x14ac:dyDescent="0.2">
      <c r="AO991">
        <v>15.634044162795799</v>
      </c>
      <c r="AP991">
        <v>4.1029301755315499</v>
      </c>
    </row>
    <row r="992" spans="41:42" x14ac:dyDescent="0.2">
      <c r="AO992">
        <v>15.692083632723399</v>
      </c>
      <c r="AP992">
        <v>4.1210228038140402</v>
      </c>
    </row>
    <row r="993" spans="41:42" x14ac:dyDescent="0.2">
      <c r="AO993">
        <v>15.7560318897364</v>
      </c>
      <c r="AP993">
        <v>4.1405848226260904</v>
      </c>
    </row>
    <row r="994" spans="41:42" x14ac:dyDescent="0.2">
      <c r="AO994">
        <v>15.826780399764001</v>
      </c>
      <c r="AP994">
        <v>4.1617494411337503</v>
      </c>
    </row>
    <row r="995" spans="41:42" x14ac:dyDescent="0.2">
      <c r="AO995">
        <v>15.905385888297999</v>
      </c>
      <c r="AP995">
        <v>4.1846556723182502</v>
      </c>
    </row>
    <row r="996" spans="41:42" x14ac:dyDescent="0.2">
      <c r="AO996">
        <v>15.993096251265801</v>
      </c>
      <c r="AP996">
        <v>4.2094440314816897</v>
      </c>
    </row>
    <row r="997" spans="41:42" x14ac:dyDescent="0.2">
      <c r="AO997">
        <v>16.091374577023998</v>
      </c>
      <c r="AP997">
        <v>4.2362496621275403</v>
      </c>
    </row>
    <row r="998" spans="41:42" x14ac:dyDescent="0.2">
      <c r="AO998">
        <v>16.201915653327401</v>
      </c>
      <c r="AP998">
        <v>4.2651919514666803</v>
      </c>
    </row>
    <row r="999" spans="41:42" x14ac:dyDescent="0.2">
      <c r="AO999">
        <v>16.326644948954399</v>
      </c>
      <c r="AP999">
        <v>4.2963594899698103</v>
      </c>
    </row>
    <row r="1000" spans="41:42" x14ac:dyDescent="0.2">
      <c r="AO1000">
        <v>16.467683149952698</v>
      </c>
      <c r="AP1000">
        <v>4.3297890028173001</v>
      </c>
    </row>
    <row r="1001" spans="41:42" x14ac:dyDescent="0.2">
      <c r="AO1001">
        <v>16.627248633731199</v>
      </c>
      <c r="AP1001">
        <v>4.3654365126871397</v>
      </c>
    </row>
    <row r="1002" spans="41:42" x14ac:dyDescent="0.2">
      <c r="AO1002">
        <v>16.807452186143699</v>
      </c>
      <c r="AP1002">
        <v>4.4031378698020101</v>
      </c>
    </row>
    <row r="1003" spans="41:42" x14ac:dyDescent="0.2">
      <c r="AO1003">
        <v>17.009892623299599</v>
      </c>
      <c r="AP1003">
        <v>4.4425514721638502</v>
      </c>
    </row>
    <row r="1004" spans="41:42" x14ac:dyDescent="0.2">
      <c r="AO1004">
        <v>17.234755718223699</v>
      </c>
      <c r="AP1004">
        <v>4.4830596626173103</v>
      </c>
    </row>
    <row r="1005" spans="41:42" x14ac:dyDescent="0.2">
      <c r="AO1005">
        <v>17.477888851710699</v>
      </c>
      <c r="AP1005">
        <v>4.52354619603347</v>
      </c>
    </row>
    <row r="1006" spans="41:42" x14ac:dyDescent="0.2">
      <c r="AO1006">
        <v>17.716628670586701</v>
      </c>
      <c r="AP1006">
        <v>4.5617607057249003</v>
      </c>
    </row>
    <row r="1007" spans="41:42" x14ac:dyDescent="0.2">
      <c r="AO1007">
        <v>17.435110067980801</v>
      </c>
      <c r="AP1007">
        <v>4.4795678822087996</v>
      </c>
    </row>
    <row r="1008" spans="41:42" x14ac:dyDescent="0.2">
      <c r="AO1008">
        <v>17.099718700666699</v>
      </c>
      <c r="AP1008">
        <v>4.3777566645568902</v>
      </c>
    </row>
    <row r="1009" spans="41:42" x14ac:dyDescent="0.2">
      <c r="AO1009">
        <v>16.757493425322401</v>
      </c>
      <c r="AP1009">
        <v>4.2720293584972602</v>
      </c>
    </row>
    <row r="1010" spans="41:42" x14ac:dyDescent="0.2">
      <c r="AO1010">
        <v>16.415853930638502</v>
      </c>
      <c r="AP1010">
        <v>4.16667777637669</v>
      </c>
    </row>
    <row r="1011" spans="41:42" x14ac:dyDescent="0.2">
      <c r="AO1011">
        <v>16.076277388825002</v>
      </c>
      <c r="AP1011">
        <v>4.0628609045922897</v>
      </c>
    </row>
    <row r="1012" spans="41:42" x14ac:dyDescent="0.2">
      <c r="AO1012">
        <v>15.7392993283185</v>
      </c>
      <c r="AP1012">
        <v>3.9608795412964</v>
      </c>
    </row>
    <row r="1013" spans="41:42" x14ac:dyDescent="0.2">
      <c r="AO1013">
        <v>15.4052727970238</v>
      </c>
      <c r="AP1013">
        <v>3.86080238501913</v>
      </c>
    </row>
    <row r="1014" spans="41:42" x14ac:dyDescent="0.2">
      <c r="AO1014">
        <v>15.0744897953752</v>
      </c>
      <c r="AP1014">
        <v>3.7626375891128498</v>
      </c>
    </row>
    <row r="1015" spans="41:42" x14ac:dyDescent="0.2">
      <c r="AO1015">
        <v>14.7472043831139</v>
      </c>
      <c r="AP1015">
        <v>3.6663788533498498</v>
      </c>
    </row>
    <row r="1016" spans="41:42" x14ac:dyDescent="0.2">
      <c r="AO1016">
        <v>14.4236396594445</v>
      </c>
      <c r="AP1016">
        <v>3.5720170719377302</v>
      </c>
    </row>
    <row r="1017" spans="41:42" x14ac:dyDescent="0.2">
      <c r="AO1017">
        <v>14.1039915608537</v>
      </c>
      <c r="AP1017">
        <v>3.4795427360678501</v>
      </c>
    </row>
    <row r="1018" spans="41:42" x14ac:dyDescent="0.2">
      <c r="AO1018">
        <v>13.788431695824301</v>
      </c>
      <c r="AP1018">
        <v>3.3889460270087901</v>
      </c>
    </row>
    <row r="1019" spans="41:42" x14ac:dyDescent="0.2">
      <c r="AO1019">
        <v>13.477109695166799</v>
      </c>
      <c r="AP1019">
        <v>3.30021646487931</v>
      </c>
    </row>
    <row r="1020" spans="41:42" x14ac:dyDescent="0.2">
      <c r="AO1020">
        <v>13.1701552366959</v>
      </c>
      <c r="AP1020">
        <v>3.2133425783768499</v>
      </c>
    </row>
    <row r="1021" spans="41:42" x14ac:dyDescent="0.2">
      <c r="AO1021">
        <v>12.8676798240139</v>
      </c>
      <c r="AP1021">
        <v>3.1283116833053399</v>
      </c>
    </row>
    <row r="1022" spans="41:42" x14ac:dyDescent="0.2">
      <c r="AO1022">
        <v>12.5697783693305</v>
      </c>
      <c r="AP1022">
        <v>3.0451097633564301</v>
      </c>
    </row>
    <row r="1023" spans="41:42" x14ac:dyDescent="0.2">
      <c r="AO1023">
        <v>12.276530614714099</v>
      </c>
      <c r="AP1023">
        <v>2.9637214287728102</v>
      </c>
    </row>
    <row r="1024" spans="41:42" x14ac:dyDescent="0.2">
      <c r="AO1024">
        <v>11.9880024168083</v>
      </c>
      <c r="AP1024">
        <v>2.8841299299010101</v>
      </c>
    </row>
    <row r="1025" spans="41:42" x14ac:dyDescent="0.2">
      <c r="AO1025">
        <v>11.704246913978899</v>
      </c>
      <c r="AP1025">
        <v>2.8063172076752001</v>
      </c>
    </row>
    <row r="1026" spans="41:42" x14ac:dyDescent="0.2">
      <c r="AO1026">
        <v>11.4253055907926</v>
      </c>
      <c r="AP1026">
        <v>2.7302639678490701</v>
      </c>
    </row>
    <row r="1027" spans="41:42" x14ac:dyDescent="0.2">
      <c r="AO1027">
        <v>11.151209251862101</v>
      </c>
      <c r="AP1027">
        <v>2.6559497695408898</v>
      </c>
    </row>
    <row r="1028" spans="41:42" x14ac:dyDescent="0.2">
      <c r="AO1028">
        <v>10.8819789150125</v>
      </c>
      <c r="AP1028">
        <v>2.58335312145844</v>
      </c>
    </row>
    <row r="1029" spans="41:42" x14ac:dyDescent="0.2">
      <c r="AO1029">
        <v>10.617626632176</v>
      </c>
      <c r="AP1029">
        <v>2.51245158117686</v>
      </c>
    </row>
    <row r="1030" spans="41:42" x14ac:dyDescent="0.2">
      <c r="AO1030">
        <v>10.3581562451899</v>
      </c>
      <c r="AP1030">
        <v>2.4432218543212398</v>
      </c>
    </row>
    <row r="1031" spans="41:42" x14ac:dyDescent="0.2">
      <c r="AO1031">
        <v>10.1035640827235</v>
      </c>
      <c r="AP1031">
        <v>2.37563989153126</v>
      </c>
    </row>
    <row r="1032" spans="41:42" x14ac:dyDescent="0.2">
      <c r="AO1032">
        <v>9.8538396037560503</v>
      </c>
      <c r="AP1032">
        <v>2.3096809818291901</v>
      </c>
    </row>
    <row r="1033" spans="41:42" x14ac:dyDescent="0.2">
      <c r="AO1033">
        <v>9.6089659923794297</v>
      </c>
      <c r="AP1033">
        <v>2.2453198415492799</v>
      </c>
    </row>
    <row r="1034" spans="41:42" x14ac:dyDescent="0.2">
      <c r="AO1034">
        <v>9.3689207081479395</v>
      </c>
      <c r="AP1034">
        <v>2.1825306983350199</v>
      </c>
    </row>
    <row r="1035" spans="41:42" x14ac:dyDescent="0.2">
      <c r="AO1035">
        <v>9.1336759957172102</v>
      </c>
      <c r="AP1035">
        <v>2.1212873699966801</v>
      </c>
    </row>
    <row r="1036" spans="41:42" x14ac:dyDescent="0.2">
      <c r="AO1036">
        <v>8.9031993571250698</v>
      </c>
      <c r="AP1036">
        <v>2.0615633381659402</v>
      </c>
    </row>
    <row r="1037" spans="41:42" x14ac:dyDescent="0.2">
      <c r="AO1037">
        <v>8.6774539897086402</v>
      </c>
      <c r="AP1037">
        <v>2.0033318168358498</v>
      </c>
    </row>
    <row r="1038" spans="41:42" x14ac:dyDescent="0.2">
      <c r="AO1038">
        <v>8.4563991923447492</v>
      </c>
      <c r="AP1038">
        <v>1.9465658159280299</v>
      </c>
    </row>
    <row r="1039" spans="41:42" x14ac:dyDescent="0.2">
      <c r="AO1039">
        <v>8.2399907424503205</v>
      </c>
      <c r="AP1039">
        <v>1.8912382000969701</v>
      </c>
    </row>
    <row r="1040" spans="41:42" x14ac:dyDescent="0.2">
      <c r="AO1040">
        <v>8.0281812459341602</v>
      </c>
      <c r="AP1040">
        <v>1.8373217429986901</v>
      </c>
    </row>
    <row r="1041" spans="41:42" x14ac:dyDescent="0.2">
      <c r="AO1041">
        <v>7.8209204620918298</v>
      </c>
      <c r="AP1041">
        <v>1.7847891772708999</v>
      </c>
    </row>
    <row r="1042" spans="41:42" x14ac:dyDescent="0.2">
      <c r="AO1042">
        <v>7.6181556052577104</v>
      </c>
      <c r="AP1042">
        <v>1.7336132404759099</v>
      </c>
    </row>
    <row r="1043" spans="41:42" x14ac:dyDescent="0.2">
      <c r="AO1043">
        <v>7.4198316248712599</v>
      </c>
      <c r="AP1043">
        <v>1.6837667172573201</v>
      </c>
    </row>
    <row r="1044" spans="41:42" x14ac:dyDescent="0.2">
      <c r="AO1044">
        <v>7.2258914654667601</v>
      </c>
      <c r="AP1044">
        <v>1.63522247794974</v>
      </c>
    </row>
    <row r="1045" spans="41:42" x14ac:dyDescent="0.2">
      <c r="AO1045">
        <v>7.03627630797466</v>
      </c>
      <c r="AP1045">
        <v>1.58795351387567</v>
      </c>
    </row>
    <row r="1046" spans="41:42" x14ac:dyDescent="0.2">
      <c r="AO1046">
        <v>6.8509257936172396</v>
      </c>
      <c r="AP1046">
        <v>1.54193296955876</v>
      </c>
    </row>
    <row r="1047" spans="41:42" x14ac:dyDescent="0.2">
      <c r="AO1047">
        <v>6.66977823156836</v>
      </c>
      <c r="AP1047">
        <v>1.49713417204938</v>
      </c>
    </row>
    <row r="1048" spans="41:42" x14ac:dyDescent="0.2">
      <c r="AO1048">
        <v>6.4927707914732604</v>
      </c>
      <c r="AP1048">
        <v>1.45353065758115</v>
      </c>
    </row>
    <row r="1049" spans="41:42" x14ac:dyDescent="0.2">
      <c r="AO1049">
        <v>6.3198396818282996</v>
      </c>
      <c r="AP1049">
        <v>1.4110961957216599</v>
      </c>
    </row>
    <row r="1050" spans="41:42" x14ac:dyDescent="0.2">
      <c r="AO1050">
        <v>6.1509203151622698</v>
      </c>
      <c r="AP1050">
        <v>1.36980481121433</v>
      </c>
    </row>
    <row r="1051" spans="41:42" x14ac:dyDescent="0.2">
      <c r="AO1051">
        <v>5.9859474608857202</v>
      </c>
      <c r="AP1051">
        <v>1.32963080365519</v>
      </c>
    </row>
    <row r="1052" spans="41:42" x14ac:dyDescent="0.2">
      <c r="AO1052">
        <v>5.8248553866179904</v>
      </c>
      <c r="AP1052">
        <v>1.29054876516924</v>
      </c>
    </row>
    <row r="1053" spans="41:42" x14ac:dyDescent="0.2">
      <c r="AO1053">
        <v>5.6675779887485698</v>
      </c>
      <c r="AP1053">
        <v>1.25253359622303</v>
      </c>
    </row>
    <row r="1054" spans="41:42" x14ac:dyDescent="0.2">
      <c r="AO1054">
        <v>5.5140489129388</v>
      </c>
      <c r="AP1054">
        <v>1.2155605197029</v>
      </c>
    </row>
    <row r="1055" spans="41:42" x14ac:dyDescent="0.2">
      <c r="AO1055">
        <v>5.36420166521936</v>
      </c>
      <c r="AP1055">
        <v>1.1796050933905899</v>
      </c>
    </row>
    <row r="1056" spans="41:42" x14ac:dyDescent="0.2">
      <c r="AO1056">
        <v>5.2179697143080599</v>
      </c>
      <c r="AP1056">
        <v>1.1446432209371999</v>
      </c>
    </row>
    <row r="1057" spans="41:42" x14ac:dyDescent="0.2">
      <c r="AO1057">
        <v>5.07528658572173</v>
      </c>
      <c r="AP1057">
        <v>1.11065116145732</v>
      </c>
    </row>
    <row r="1058" spans="41:42" x14ac:dyDescent="0.2">
      <c r="AO1058">
        <v>4.9360859482238899</v>
      </c>
      <c r="AP1058">
        <v>1.07760553783145</v>
      </c>
    </row>
    <row r="1059" spans="41:42" x14ac:dyDescent="0.2">
      <c r="AO1059">
        <v>4.8003016931197404</v>
      </c>
      <c r="AP1059">
        <v>1.0454833438120901</v>
      </c>
    </row>
    <row r="1060" spans="41:42" x14ac:dyDescent="0.2">
      <c r="AO1060">
        <v>4.66786800687583</v>
      </c>
      <c r="AP1060">
        <v>1.01426195002424</v>
      </c>
    </row>
    <row r="1061" spans="41:42" x14ac:dyDescent="0.2">
      <c r="AO1061">
        <v>4.5387194375084698</v>
      </c>
      <c r="AP1061">
        <v>0.98391910893427703</v>
      </c>
    </row>
    <row r="1062" spans="41:42" x14ac:dyDescent="0.2">
      <c r="AO1062">
        <v>4.4127909551645601</v>
      </c>
      <c r="AP1062">
        <v>0.95443295886712398</v>
      </c>
    </row>
    <row r="1063" spans="41:42" x14ac:dyDescent="0.2">
      <c r="AO1063">
        <v>4.2900180072882801</v>
      </c>
      <c r="AP1063">
        <v>0.92578202713806901</v>
      </c>
    </row>
    <row r="1064" spans="41:42" x14ac:dyDescent="0.2">
      <c r="AO1064">
        <v>4.1703365687436698</v>
      </c>
      <c r="AP1064">
        <v>0.89794523236988499</v>
      </c>
    </row>
    <row r="1065" spans="41:42" x14ac:dyDescent="0.2">
      <c r="AO1065">
        <v>4.0536831872392796</v>
      </c>
      <c r="AP1065">
        <v>0.87090188604891605</v>
      </c>
    </row>
    <row r="1066" spans="41:42" x14ac:dyDescent="0.2">
      <c r="AO1066">
        <v>3.9399950243816799</v>
      </c>
      <c r="AP1066">
        <v>0.84463169338473598</v>
      </c>
    </row>
    <row r="1067" spans="41:42" x14ac:dyDescent="0.2">
      <c r="AO1067">
        <v>3.8292098926616398</v>
      </c>
      <c r="AP1067">
        <v>0.81911475352113705</v>
      </c>
    </row>
    <row r="1068" spans="41:42" x14ac:dyDescent="0.2">
      <c r="AO1068">
        <v>3.7212662886602699</v>
      </c>
      <c r="AP1068">
        <v>0.79433155915304499</v>
      </c>
    </row>
    <row r="1069" spans="41:42" x14ac:dyDescent="0.2">
      <c r="AO1069">
        <v>3.6161034227418098</v>
      </c>
      <c r="AP1069">
        <v>0.770262995590144</v>
      </c>
    </row>
    <row r="1070" spans="41:42" x14ac:dyDescent="0.2">
      <c r="AO1070">
        <v>3.5136612454822398</v>
      </c>
      <c r="AP1070">
        <v>0.74689033931738102</v>
      </c>
    </row>
    <row r="1071" spans="41:42" x14ac:dyDescent="0.2">
      <c r="AO1071">
        <v>3.4138804710698301</v>
      </c>
      <c r="AP1071">
        <v>0.72419525609032398</v>
      </c>
    </row>
    <row r="1072" spans="41:42" x14ac:dyDescent="0.2">
      <c r="AO1072">
        <v>3.3167025978971498</v>
      </c>
      <c r="AP1072">
        <v>0.70215979860147903</v>
      </c>
    </row>
    <row r="1073" spans="41:42" x14ac:dyDescent="0.2">
      <c r="AO1073">
        <v>3.2220699265465802</v>
      </c>
      <c r="AP1073">
        <v>0.680766403756625</v>
      </c>
    </row>
    <row r="1074" spans="41:42" x14ac:dyDescent="0.2">
      <c r="AO1074">
        <v>3.1299255753600601</v>
      </c>
      <c r="AP1074">
        <v>0.65999788959505401</v>
      </c>
    </row>
    <row r="1075" spans="41:42" x14ac:dyDescent="0.2">
      <c r="AO1075">
        <v>3.0402134937755001</v>
      </c>
      <c r="AP1075">
        <v>0.63983745188247698</v>
      </c>
    </row>
    <row r="1076" spans="41:42" x14ac:dyDescent="0.2">
      <c r="AO1076">
        <v>2.9528784735906601</v>
      </c>
      <c r="AP1076">
        <v>0.620268660406329</v>
      </c>
    </row>
    <row r="1077" spans="41:42" x14ac:dyDescent="0.2">
      <c r="AO1077">
        <v>2.8678661583118901</v>
      </c>
      <c r="AP1077">
        <v>0.60127545500652602</v>
      </c>
    </row>
    <row r="1078" spans="41:42" x14ac:dyDescent="0.2">
      <c r="AO1078">
        <v>2.7851230507301499</v>
      </c>
      <c r="AP1078">
        <v>0.582842141358349</v>
      </c>
    </row>
    <row r="1079" spans="41:42" x14ac:dyDescent="0.2">
      <c r="AO1079">
        <v>2.7045965188612699</v>
      </c>
      <c r="AP1079">
        <v>0.56495338653849303</v>
      </c>
    </row>
    <row r="1080" spans="41:42" x14ac:dyDescent="0.2">
      <c r="AO1080">
        <v>2.62623480037306</v>
      </c>
      <c r="AP1080">
        <v>0.54759421439735301</v>
      </c>
    </row>
    <row r="1081" spans="41:42" x14ac:dyDescent="0.2">
      <c r="AO1081">
        <v>2.5499870056109302</v>
      </c>
      <c r="AP1081">
        <v>0.53075000075225698</v>
      </c>
    </row>
    <row r="1082" spans="41:42" x14ac:dyDescent="0.2">
      <c r="AO1082">
        <v>2.4758031193433601</v>
      </c>
      <c r="AP1082">
        <v>0.51440646843000204</v>
      </c>
    </row>
    <row r="1083" spans="41:42" x14ac:dyDescent="0.2">
      <c r="AO1083">
        <v>2.4036340013074202</v>
      </c>
      <c r="AP1083">
        <v>0.49854968216890799</v>
      </c>
    </row>
    <row r="1084" spans="41:42" x14ac:dyDescent="0.2">
      <c r="AO1084">
        <v>2.3334313856650999</v>
      </c>
      <c r="AP1084">
        <v>0.48316604340639002</v>
      </c>
    </row>
    <row r="1085" spans="41:42" x14ac:dyDescent="0.2">
      <c r="AO1085">
        <v>2.2651478794500401</v>
      </c>
      <c r="AP1085">
        <v>0.468242284961149</v>
      </c>
    </row>
    <row r="1086" spans="41:42" x14ac:dyDescent="0.2">
      <c r="AO1086">
        <v>2.19873696007939</v>
      </c>
      <c r="AP1086">
        <v>0.45376546562794501</v>
      </c>
    </row>
    <row r="1087" spans="41:42" x14ac:dyDescent="0.2">
      <c r="AO1087">
        <v>2.1341529720150798</v>
      </c>
      <c r="AP1087">
        <v>0.439722964700271</v>
      </c>
    </row>
    <row r="1088" spans="41:42" x14ac:dyDescent="0.2">
      <c r="AO1088">
        <v>2.07135112263702</v>
      </c>
      <c r="AP1088">
        <v>0.42610247643424098</v>
      </c>
    </row>
    <row r="1089" spans="41:42" x14ac:dyDescent="0.2">
      <c r="AO1089">
        <v>2.0102874773940802</v>
      </c>
      <c r="AP1089">
        <v>0.41289200446122198</v>
      </c>
    </row>
    <row r="1090" spans="41:42" x14ac:dyDescent="0.2">
      <c r="AO1090">
        <v>1.95091895429394</v>
      </c>
      <c r="AP1090">
        <v>0.40007985616881703</v>
      </c>
    </row>
    <row r="1091" spans="41:42" x14ac:dyDescent="0.2">
      <c r="AO1091">
        <v>1.8932033177844301</v>
      </c>
      <c r="AP1091">
        <v>0.38765463705335401</v>
      </c>
    </row>
    <row r="1092" spans="41:42" x14ac:dyDescent="0.2">
      <c r="AO1092">
        <v>1.83709917207926</v>
      </c>
      <c r="AP1092">
        <v>0.37560524506041598</v>
      </c>
    </row>
    <row r="1093" spans="41:42" x14ac:dyDescent="0.2">
      <c r="AO1093">
        <v>1.7825659539761201</v>
      </c>
      <c r="AP1093">
        <v>0.36392086491506198</v>
      </c>
    </row>
    <row r="1094" spans="41:42" x14ac:dyDescent="0.2">
      <c r="AO1094">
        <v>1.72956392521185</v>
      </c>
      <c r="AP1094">
        <v>0.35259096245758897</v>
      </c>
    </row>
    <row r="1095" spans="41:42" x14ac:dyDescent="0.2">
      <c r="AO1095">
        <v>1.6780541643928999</v>
      </c>
      <c r="AP1095">
        <v>0.341605278993108</v>
      </c>
    </row>
    <row r="1096" spans="41:42" x14ac:dyDescent="0.2">
      <c r="AO1096">
        <v>1.62799855854403</v>
      </c>
      <c r="AP1096">
        <v>0.33095382564971998</v>
      </c>
    </row>
    <row r="1097" spans="41:42" x14ac:dyDescent="0.2">
      <c r="AO1097">
        <v>1.57935979430772</v>
      </c>
      <c r="AP1097">
        <v>0.320626877771787</v>
      </c>
    </row>
    <row r="1098" spans="41:42" x14ac:dyDescent="0.2">
      <c r="AO1098">
        <v>1.53210134882829</v>
      </c>
      <c r="AP1098">
        <v>0.31061496934008298</v>
      </c>
    </row>
    <row r="1099" spans="41:42" x14ac:dyDescent="0.2">
      <c r="AO1099">
        <v>1.4861874803539199</v>
      </c>
      <c r="AP1099">
        <v>0.300908887425134</v>
      </c>
    </row>
    <row r="1100" spans="41:42" x14ac:dyDescent="0.2">
      <c r="AO1100">
        <v>1.44158321858076</v>
      </c>
      <c r="AP1100">
        <v>0.291499666691102</v>
      </c>
    </row>
    <row r="1101" spans="41:42" x14ac:dyDescent="0.2">
      <c r="AO1101">
        <v>1.3982543547708299</v>
      </c>
      <c r="AP1101">
        <v>0.28237858394020598</v>
      </c>
    </row>
    <row r="1102" spans="41:42" x14ac:dyDescent="0.2">
      <c r="AO1102">
        <v>1.3561674316677299</v>
      </c>
      <c r="AP1102">
        <v>0.27353715271103202</v>
      </c>
    </row>
    <row r="1103" spans="41:42" x14ac:dyDescent="0.2">
      <c r="AO1103">
        <v>1.3152897332304601</v>
      </c>
      <c r="AP1103">
        <v>0.26496711793288102</v>
      </c>
    </row>
    <row r="1104" spans="41:42" x14ac:dyDescent="0.2">
      <c r="AO1104">
        <v>1.27558927421376</v>
      </c>
      <c r="AP1104">
        <v>0.25666045063950499</v>
      </c>
    </row>
    <row r="1105" spans="41:42" x14ac:dyDescent="0.2">
      <c r="AO1105">
        <v>1.23703478960891</v>
      </c>
      <c r="AP1105">
        <v>0.24860934274476401</v>
      </c>
    </row>
    <row r="1106" spans="41:42" x14ac:dyDescent="0.2">
      <c r="AO1106">
        <v>1.1995957239672601</v>
      </c>
      <c r="AP1106">
        <v>0.24080620188437499</v>
      </c>
    </row>
    <row r="1107" spans="41:42" x14ac:dyDescent="0.2">
      <c r="AO1107">
        <v>1.16324222062819</v>
      </c>
      <c r="AP1107">
        <v>0.23324364632737299</v>
      </c>
    </row>
    <row r="1108" spans="41:42" x14ac:dyDescent="0.2">
      <c r="AO1108">
        <v>1.1279451108593099</v>
      </c>
      <c r="AP1108">
        <v>0.22591449995607299</v>
      </c>
    </row>
    <row r="1109" spans="41:42" x14ac:dyDescent="0.2">
      <c r="AO1109">
        <v>1.0936759029354199</v>
      </c>
      <c r="AP1109">
        <v>0.21881178732053699</v>
      </c>
    </row>
    <row r="1110" spans="41:42" x14ac:dyDescent="0.2">
      <c r="AO1110">
        <v>1.06040677116368</v>
      </c>
      <c r="AP1110">
        <v>0.21192872876885599</v>
      </c>
    </row>
    <row r="1111" spans="41:42" x14ac:dyDescent="0.2">
      <c r="AO1111">
        <v>1.0281105448696299</v>
      </c>
      <c r="AP1111">
        <v>0.205258735649334</v>
      </c>
    </row>
    <row r="1112" spans="41:42" x14ac:dyDescent="0.2">
      <c r="AO1112">
        <v>0.99676069736502604</v>
      </c>
      <c r="AP1112">
        <v>0.19879540559765599</v>
      </c>
    </row>
    <row r="1113" spans="41:42" x14ac:dyDescent="0.2">
      <c r="AO1113">
        <v>0.96633133489627099</v>
      </c>
      <c r="AP1113">
        <v>0.19253251789692699</v>
      </c>
    </row>
    <row r="1114" spans="41:42" x14ac:dyDescent="0.2">
      <c r="AO1114">
        <v>0.93679718559815495</v>
      </c>
      <c r="AP1114">
        <v>0.18646402891960201</v>
      </c>
    </row>
    <row r="1115" spans="41:42" x14ac:dyDescent="0.2">
      <c r="AO1115">
        <v>0.90813358845657999</v>
      </c>
      <c r="AP1115">
        <v>0.18058406765125601</v>
      </c>
    </row>
    <row r="1116" spans="41:42" x14ac:dyDescent="0.2">
      <c r="AO1116">
        <v>0.88031648229233705</v>
      </c>
      <c r="AP1116">
        <v>0.17488693129536101</v>
      </c>
    </row>
    <row r="1117" spans="41:42" x14ac:dyDescent="0.2">
      <c r="AO1117">
        <v>0.85332239477351701</v>
      </c>
      <c r="AP1117">
        <v>0.16936708095892899</v>
      </c>
    </row>
    <row r="1118" spans="41:42" x14ac:dyDescent="0.2">
      <c r="AO1118">
        <v>0.82712843147165205</v>
      </c>
      <c r="AP1118">
        <v>0.16401913741935401</v>
      </c>
    </row>
    <row r="1119" spans="41:42" x14ac:dyDescent="0.2">
      <c r="AO1119">
        <v>0.80171226496285397</v>
      </c>
      <c r="AP1119">
        <v>0.15883787697787299</v>
      </c>
    </row>
    <row r="1120" spans="41:42" x14ac:dyDescent="0.2">
      <c r="AO1120">
        <v>0.77705212398565604</v>
      </c>
      <c r="AP1120">
        <v>0.153818227390148</v>
      </c>
    </row>
    <row r="1121" spans="41:42" x14ac:dyDescent="0.2">
      <c r="AO1121">
        <v>0.75312678266383704</v>
      </c>
      <c r="AP1121">
        <v>0.14895526388190999</v>
      </c>
    </row>
    <row r="1122" spans="41:42" x14ac:dyDescent="0.2">
      <c r="AO1122">
        <v>0.72991554979705897</v>
      </c>
      <c r="AP1122">
        <v>0.14424420524561099</v>
      </c>
    </row>
    <row r="1123" spans="41:42" x14ac:dyDescent="0.2">
      <c r="AO1123">
        <v>0.707398258233365</v>
      </c>
      <c r="AP1123">
        <v>0.13968041001911999</v>
      </c>
    </row>
    <row r="1124" spans="41:42" x14ac:dyDescent="0.2">
      <c r="AO1124">
        <v>0.68555525431890496</v>
      </c>
      <c r="AP1124">
        <v>0.13525937274608901</v>
      </c>
    </row>
    <row r="1125" spans="41:42" x14ac:dyDescent="0.2">
      <c r="AO1125">
        <v>0.66436738744266699</v>
      </c>
      <c r="AP1125">
        <v>0.13097672031483801</v>
      </c>
    </row>
    <row r="1126" spans="41:42" x14ac:dyDescent="0.2">
      <c r="AO1126">
        <v>0.64381599967113301</v>
      </c>
      <c r="AP1126">
        <v>0.126828208380489</v>
      </c>
    </row>
    <row r="1127" spans="41:42" x14ac:dyDescent="0.2">
      <c r="AO1127">
        <v>0.623882915484953</v>
      </c>
      <c r="AP1127">
        <v>0.122809717863631</v>
      </c>
    </row>
    <row r="1128" spans="41:42" x14ac:dyDescent="0.2">
      <c r="AO1128">
        <v>0.60455043161856603</v>
      </c>
      <c r="AP1128">
        <v>0.118917251529515</v>
      </c>
    </row>
    <row r="1129" spans="41:42" x14ac:dyDescent="0.2">
      <c r="AO1129">
        <v>0.58580130700813304</v>
      </c>
      <c r="AP1129">
        <v>0.115146930644883</v>
      </c>
    </row>
    <row r="1130" spans="41:42" x14ac:dyDescent="0.2">
      <c r="AO1130">
        <v>0.56761875285153995</v>
      </c>
      <c r="AP1130">
        <v>0.11149499170991101</v>
      </c>
    </row>
    <row r="1131" spans="41:42" x14ac:dyDescent="0.2">
      <c r="AO1131">
        <v>0.54998642278592003</v>
      </c>
      <c r="AP1131">
        <v>0.10795778327007501</v>
      </c>
    </row>
    <row r="1132" spans="41:42" x14ac:dyDescent="0.2">
      <c r="AO1132">
        <v>0.53288840318109498</v>
      </c>
      <c r="AP1132">
        <v>0.10453176279858099</v>
      </c>
    </row>
    <row r="1133" spans="41:42" x14ac:dyDescent="0.2">
      <c r="AO1133">
        <v>0.51630920355923404</v>
      </c>
      <c r="AP1133">
        <v>0.101213493656633</v>
      </c>
    </row>
    <row r="1134" spans="41:42" x14ac:dyDescent="0.2">
      <c r="AO1134">
        <v>0.50023374713673896</v>
      </c>
      <c r="AP1134">
        <v>9.79996421254168E-2</v>
      </c>
    </row>
    <row r="1135" spans="41:42" x14ac:dyDescent="0.2">
      <c r="AO1135">
        <v>0.484647361494216</v>
      </c>
      <c r="AP1135">
        <v>9.4886974509295896E-2</v>
      </c>
    </row>
    <row r="1136" spans="41:42" x14ac:dyDescent="0.2">
      <c r="AO1136">
        <v>0.46953576937845998</v>
      </c>
      <c r="AP1136">
        <v>9.1872354310755605E-2</v>
      </c>
    </row>
    <row r="1137" spans="41:42" x14ac:dyDescent="0.2">
      <c r="AO1137">
        <v>0.45488507963266001</v>
      </c>
      <c r="AP1137">
        <v>8.8952739476761494E-2</v>
      </c>
    </row>
    <row r="1138" spans="41:42" x14ac:dyDescent="0.2">
      <c r="AO1138">
        <v>0.44068177826439903</v>
      </c>
      <c r="AP1138">
        <v>8.6125179710102598E-2</v>
      </c>
    </row>
    <row r="1139" spans="41:42" x14ac:dyDescent="0.2">
      <c r="AO1139">
        <v>0.426912719646379</v>
      </c>
      <c r="AP1139">
        <v>8.3386813851115599E-2</v>
      </c>
    </row>
    <row r="1140" spans="41:42" x14ac:dyDescent="0.2">
      <c r="AO1140">
        <v>0.41356511785261402</v>
      </c>
      <c r="AP1140">
        <v>8.0734867325700302E-2</v>
      </c>
    </row>
    <row r="1141" spans="41:42" x14ac:dyDescent="0.2">
      <c r="AO1141">
        <v>0.40062653813756699</v>
      </c>
      <c r="AP1141">
        <v>7.8166649656260495E-2</v>
      </c>
    </row>
    <row r="1142" spans="41:42" x14ac:dyDescent="0.2">
      <c r="AO1142">
        <v>0.38808488854838602</v>
      </c>
      <c r="AP1142">
        <v>7.5679552039742998E-2</v>
      </c>
    </row>
    <row r="1143" spans="41:42" x14ac:dyDescent="0.2">
      <c r="AO1143">
        <v>0.37592841167983998</v>
      </c>
      <c r="AP1143">
        <v>7.32710449842051E-2</v>
      </c>
    </row>
    <row r="1144" spans="41:42" x14ac:dyDescent="0.2">
      <c r="AO1144">
        <v>0.36414567656910202</v>
      </c>
      <c r="AP1144">
        <v>7.0938676012291202E-2</v>
      </c>
    </row>
    <row r="1145" spans="41:42" x14ac:dyDescent="0.2">
      <c r="AO1145">
        <v>0.35272557072919197</v>
      </c>
      <c r="AP1145">
        <v>6.8680067420178903E-2</v>
      </c>
    </row>
    <row r="1146" spans="41:42" x14ac:dyDescent="0.2">
      <c r="AO1146">
        <v>0.34165729232807501</v>
      </c>
      <c r="AP1146">
        <v>6.6492914098488398E-2</v>
      </c>
    </row>
    <row r="1147" spans="41:42" x14ac:dyDescent="0.2">
      <c r="AO1147">
        <v>0.33093034250097902</v>
      </c>
      <c r="AP1147">
        <v>6.4374981407973694E-2</v>
      </c>
    </row>
    <row r="1148" spans="41:42" x14ac:dyDescent="0.2">
      <c r="AO1148">
        <v>0.320534517811978</v>
      </c>
      <c r="AP1148">
        <v>6.2324103118447903E-2</v>
      </c>
    </row>
    <row r="1149" spans="41:42" x14ac:dyDescent="0.2">
      <c r="AO1149">
        <v>0.31045990285056502</v>
      </c>
      <c r="AP1149">
        <v>6.0338179393592102E-2</v>
      </c>
    </row>
    <row r="1150" spans="41:42" x14ac:dyDescent="0.2">
      <c r="AO1150">
        <v>0.30069686296942399</v>
      </c>
      <c r="AP1150">
        <v>5.8415174839462299E-2</v>
      </c>
    </row>
    <row r="1151" spans="41:42" x14ac:dyDescent="0.2">
      <c r="AO1151">
        <v>0.29123603716539798</v>
      </c>
      <c r="AP1151">
        <v>5.6553116598605298E-2</v>
      </c>
    </row>
    <row r="1152" spans="41:42" x14ac:dyDescent="0.2">
      <c r="AO1152">
        <v>0.28206833109641199</v>
      </c>
      <c r="AP1152">
        <v>5.4750092501361203E-2</v>
      </c>
    </row>
    <row r="1153" spans="41:42" x14ac:dyDescent="0.2">
      <c r="AO1153">
        <v>0.27318491023725899</v>
      </c>
      <c r="AP1153">
        <v>5.3004249265386903E-2</v>
      </c>
    </row>
    <row r="1154" spans="41:42" x14ac:dyDescent="0.2">
      <c r="AO1154">
        <v>0.26457719317536399</v>
      </c>
      <c r="AP1154">
        <v>5.1313790745236502E-2</v>
      </c>
    </row>
    <row r="1155" spans="41:42" x14ac:dyDescent="0.2">
      <c r="AO1155">
        <v>0.25623684504166999</v>
      </c>
      <c r="AP1155">
        <v>4.9676976228685402E-2</v>
      </c>
    </row>
    <row r="1156" spans="41:42" x14ac:dyDescent="0.2">
      <c r="AO1156">
        <v>0.248155771078129</v>
      </c>
      <c r="AP1156">
        <v>4.8092118785242E-2</v>
      </c>
    </row>
    <row r="1157" spans="41:42" x14ac:dyDescent="0.2">
      <c r="AO1157">
        <v>0.24032611033987</v>
      </c>
      <c r="AP1157">
        <v>4.6557583654376601E-2</v>
      </c>
    </row>
    <row r="1158" spans="41:42" x14ac:dyDescent="0.2">
      <c r="AO1158">
        <v>0.23274022953131199</v>
      </c>
      <c r="AP1158">
        <v>4.5071786684477498E-2</v>
      </c>
    </row>
    <row r="1159" spans="41:42" x14ac:dyDescent="0.2">
      <c r="AO1159">
        <v>0.225390716974047</v>
      </c>
      <c r="AP1159">
        <v>4.3633192811919901E-2</v>
      </c>
    </row>
    <row r="1160" spans="41:42" x14ac:dyDescent="0.2">
      <c r="AO1160">
        <v>0.218270376706729</v>
      </c>
      <c r="AP1160">
        <v>4.2240314585416598E-2</v>
      </c>
    </row>
    <row r="1161" spans="41:42" x14ac:dyDescent="0.2">
      <c r="AO1161">
        <v>0.21137222271422301</v>
      </c>
      <c r="AP1161">
        <v>4.0891710730240199E-2</v>
      </c>
    </row>
    <row r="1162" spans="41:42" x14ac:dyDescent="0.2">
      <c r="AO1162">
        <v>0.20468947328450901</v>
      </c>
      <c r="AP1162">
        <v>3.9585984756284803E-2</v>
      </c>
    </row>
    <row r="1163" spans="41:42" x14ac:dyDescent="0.2">
      <c r="AO1163">
        <v>0.19821554549262899</v>
      </c>
      <c r="AP1163">
        <v>3.8321783600810698E-2</v>
      </c>
    </row>
    <row r="1164" spans="41:42" x14ac:dyDescent="0.2">
      <c r="AO1164">
        <v>0.19194404981077201</v>
      </c>
      <c r="AP1164">
        <v>3.7097796317692201E-2</v>
      </c>
    </row>
    <row r="1165" spans="41:42" x14ac:dyDescent="0.2">
      <c r="AO1165">
        <v>0.185868784840693</v>
      </c>
      <c r="AP1165">
        <v>3.5912752795214997E-2</v>
      </c>
    </row>
    <row r="1166" spans="41:42" x14ac:dyDescent="0.2">
      <c r="AO1166">
        <v>0.17998373216719599</v>
      </c>
      <c r="AP1166">
        <v>3.4765422519328099E-2</v>
      </c>
    </row>
    <row r="1167" spans="41:42" x14ac:dyDescent="0.2">
      <c r="AO1167">
        <v>0.17428305133364899</v>
      </c>
      <c r="AP1167">
        <v>3.3654613365842398E-2</v>
      </c>
    </row>
    <row r="1168" spans="41:42" x14ac:dyDescent="0.2">
      <c r="AO1168">
        <v>0.16876107493613601</v>
      </c>
      <c r="AP1168">
        <v>3.2579170433460897E-2</v>
      </c>
    </row>
    <row r="1169" spans="41:42" x14ac:dyDescent="0.2">
      <c r="AO1169">
        <v>0.163412303831585</v>
      </c>
      <c r="AP1169">
        <v>3.15379749054127E-2</v>
      </c>
    </row>
    <row r="1170" spans="41:42" x14ac:dyDescent="0.2">
      <c r="AO1170">
        <v>0.15823140246338399</v>
      </c>
      <c r="AP1170">
        <v>3.0529942949479801E-2</v>
      </c>
    </row>
    <row r="1171" spans="41:42" x14ac:dyDescent="0.2">
      <c r="AO1171">
        <v>0.15321319429617999</v>
      </c>
      <c r="AP1171">
        <v>2.9554024644685501E-2</v>
      </c>
    </row>
    <row r="1172" spans="41:42" x14ac:dyDescent="0.2">
      <c r="AO1172">
        <v>0.148352657371118</v>
      </c>
      <c r="AP1172">
        <v>2.8609202945328701E-2</v>
      </c>
    </row>
    <row r="1173" spans="41:42" x14ac:dyDescent="0.2">
      <c r="AO1173">
        <v>0.143644919955631</v>
      </c>
      <c r="AP1173">
        <v>2.7694492670837002E-2</v>
      </c>
    </row>
    <row r="1174" spans="41:42" x14ac:dyDescent="0.2">
      <c r="AO1174">
        <v>0.13908525631483301</v>
      </c>
      <c r="AP1174">
        <v>2.6808939526370201E-2</v>
      </c>
    </row>
    <row r="1175" spans="41:42" x14ac:dyDescent="0.2">
      <c r="AO1175">
        <v>0.13466908258028401</v>
      </c>
      <c r="AP1175">
        <v>2.5951619156457301E-2</v>
      </c>
    </row>
    <row r="1176" spans="41:42" x14ac:dyDescent="0.2">
      <c r="AO1176">
        <v>0.130391952723936</v>
      </c>
      <c r="AP1176">
        <v>2.5121636219299401E-2</v>
      </c>
    </row>
    <row r="1177" spans="41:42" x14ac:dyDescent="0.2">
      <c r="AO1177">
        <v>0.12624955463597801</v>
      </c>
      <c r="AP1177">
        <v>2.4318123494983E-2</v>
      </c>
    </row>
    <row r="1178" spans="41:42" x14ac:dyDescent="0.2">
      <c r="AO1178">
        <v>0.122237706299683</v>
      </c>
      <c r="AP1178">
        <v>2.3540241017227799E-2</v>
      </c>
    </row>
    <row r="1179" spans="41:42" x14ac:dyDescent="0.2">
      <c r="AO1179">
        <v>0.118352352065307</v>
      </c>
      <c r="AP1179">
        <v>2.2787175231709599E-2</v>
      </c>
    </row>
    <row r="1180" spans="41:42" x14ac:dyDescent="0.2">
      <c r="AO1180">
        <v>0.114589559021224</v>
      </c>
      <c r="AP1180">
        <v>2.2058138179515598E-2</v>
      </c>
    </row>
    <row r="1181" spans="41:42" x14ac:dyDescent="0.2">
      <c r="AO1181">
        <v>0.11094551345713</v>
      </c>
      <c r="AP1181">
        <v>2.1352366704855099E-2</v>
      </c>
    </row>
    <row r="1182" spans="41:42" x14ac:dyDescent="0.2">
      <c r="AO1182">
        <v>0.10741651742031</v>
      </c>
      <c r="AP1182">
        <v>2.0669121686476701E-2</v>
      </c>
    </row>
    <row r="1183" spans="41:42" x14ac:dyDescent="0.2">
      <c r="AO1183">
        <v>0.1039989853615</v>
      </c>
      <c r="AP1183">
        <v>2.0007687292775599E-2</v>
      </c>
    </row>
    <row r="1184" spans="41:42" x14ac:dyDescent="0.2">
      <c r="AO1184">
        <v>0.100689440872437</v>
      </c>
      <c r="AP1184">
        <v>1.93673702590768E-2</v>
      </c>
    </row>
    <row r="1185" spans="41:42" x14ac:dyDescent="0.2">
      <c r="AO1185">
        <v>9.7484513504317402E-2</v>
      </c>
      <c r="AP1185">
        <v>1.8747499185722199E-2</v>
      </c>
    </row>
    <row r="1186" spans="41:42" x14ac:dyDescent="0.2">
      <c r="AO1186">
        <v>9.4380935675979397E-2</v>
      </c>
      <c r="AP1186">
        <v>1.81474238583186E-2</v>
      </c>
    </row>
    <row r="1187" spans="41:42" x14ac:dyDescent="0.2">
      <c r="AO1187">
        <v>9.1375539662994706E-2</v>
      </c>
      <c r="AP1187">
        <v>1.7566514590642499E-2</v>
      </c>
    </row>
    <row r="1188" spans="41:42" x14ac:dyDescent="0.2">
      <c r="AO1188">
        <v>8.8465254667843399E-2</v>
      </c>
      <c r="AP1188">
        <v>1.7004161581753201E-2</v>
      </c>
    </row>
    <row r="1189" spans="41:42" x14ac:dyDescent="0.2">
      <c r="AO1189">
        <v>8.5647103968319996E-2</v>
      </c>
      <c r="AP1189">
        <v>1.64597742984775E-2</v>
      </c>
    </row>
    <row r="1190" spans="41:42" x14ac:dyDescent="0.2">
      <c r="AO1190">
        <v>8.2918202146729403E-2</v>
      </c>
      <c r="AP1190">
        <v>1.5932780874214E-2</v>
      </c>
    </row>
    <row r="1191" spans="41:42" x14ac:dyDescent="0.2">
      <c r="AO1191">
        <v>8.0275752390820604E-2</v>
      </c>
      <c r="AP1191">
        <v>1.5422627525758299E-2</v>
      </c>
    </row>
    <row r="1192" spans="41:42" x14ac:dyDescent="0.2">
      <c r="AO1192">
        <v>7.7717043871731006E-2</v>
      </c>
      <c r="AP1192">
        <v>1.4928777987512199E-2</v>
      </c>
    </row>
    <row r="1193" spans="41:42" x14ac:dyDescent="0.2">
      <c r="AO1193">
        <v>7.5239449192260194E-2</v>
      </c>
      <c r="AP1193">
        <v>1.4450712965808901E-2</v>
      </c>
    </row>
    <row r="1194" spans="41:42" x14ac:dyDescent="0.2">
      <c r="AO1194">
        <v>7.2840421908134403E-2</v>
      </c>
      <c r="AP1194">
        <v>1.39879296057963E-2</v>
      </c>
    </row>
    <row r="1195" spans="41:42" x14ac:dyDescent="0.2">
      <c r="AO1195">
        <v>7.0517494113072204E-2</v>
      </c>
      <c r="AP1195">
        <v>1.35399409783497E-2</v>
      </c>
    </row>
    <row r="1196" spans="41:42" x14ac:dyDescent="0.2">
      <c r="AO1196">
        <v>6.8268274099023404E-2</v>
      </c>
      <c r="AP1196">
        <v>1.3106275580383899E-2</v>
      </c>
    </row>
    <row r="1197" spans="41:42" x14ac:dyDescent="0.2">
      <c r="AO1197">
        <v>6.6090444073886895E-2</v>
      </c>
      <c r="AP1197">
        <v>1.2686476851244801E-2</v>
      </c>
    </row>
    <row r="1198" spans="41:42" x14ac:dyDescent="0.2">
      <c r="AO1198">
        <v>6.3981757949522697E-2</v>
      </c>
      <c r="AP1198">
        <v>1.2280102704355001E-2</v>
      </c>
    </row>
    <row r="1199" spans="41:42" x14ac:dyDescent="0.2">
      <c r="AO1199">
        <v>6.1940039188343399E-2</v>
      </c>
      <c r="AP1199">
        <v>1.18867250723618E-2</v>
      </c>
    </row>
    <row r="1200" spans="41:42" x14ac:dyDescent="0.2">
      <c r="AO1200">
        <v>5.9963178711678299E-2</v>
      </c>
      <c r="AP1200">
        <v>1.15059294678834E-2</v>
      </c>
    </row>
    <row r="1201" spans="41:42" x14ac:dyDescent="0.2">
      <c r="AO1201">
        <v>5.8049132871097697E-2</v>
      </c>
      <c r="AP1201">
        <v>1.1137314555266399E-2</v>
      </c>
    </row>
    <row r="1202" spans="41:42" x14ac:dyDescent="0.2">
      <c r="AO1202">
        <v>5.6195921469176603E-2</v>
      </c>
      <c r="AP1202">
        <v>1.0780491738199E-2</v>
      </c>
    </row>
    <row r="1203" spans="41:42" x14ac:dyDescent="0.2">
      <c r="AO1203">
        <v>5.44016258471509E-2</v>
      </c>
      <c r="AP1203">
        <v>1.04350847589372E-2</v>
      </c>
    </row>
    <row r="1204" spans="41:42" x14ac:dyDescent="0.2">
      <c r="AO1204">
        <v>5.2664387020794401E-2</v>
      </c>
      <c r="AP1204">
        <v>1.0100729308954099E-2</v>
      </c>
    </row>
    <row r="1205" spans="41:42" x14ac:dyDescent="0.2">
      <c r="AO1205">
        <v>5.0982403869548498E-2</v>
      </c>
      <c r="AP1205">
        <v>9.7770726537789992E-3</v>
      </c>
    </row>
    <row r="1206" spans="41:42" x14ac:dyDescent="0.2">
      <c r="AO1206">
        <v>4.9353931383629597E-2</v>
      </c>
      <c r="AP1206">
        <v>9.4637732673708095E-3</v>
      </c>
    </row>
    <row r="1207" spans="41:42" x14ac:dyDescent="0.2">
      <c r="AO1207">
        <v>4.7777278954220098E-2</v>
      </c>
      <c r="AP1207">
        <v>9.1605004798384401E-3</v>
      </c>
    </row>
    <row r="1208" spans="41:42" x14ac:dyDescent="0.2">
      <c r="AO1208">
        <v>4.6250808720674802E-2</v>
      </c>
      <c r="AP1208">
        <v>8.8669341338026304E-3</v>
      </c>
    </row>
    <row r="1209" spans="41:42" x14ac:dyDescent="0.2">
      <c r="AO1209">
        <v>4.4772933959573803E-2</v>
      </c>
      <c r="AP1209">
        <v>8.5827642534008E-3</v>
      </c>
    </row>
    <row r="1210" spans="41:42" x14ac:dyDescent="0.2">
      <c r="AO1210">
        <v>4.3342117525534601E-2</v>
      </c>
      <c r="AP1210">
        <v>8.3076907231180892E-3</v>
      </c>
    </row>
    <row r="1211" spans="41:42" x14ac:dyDescent="0.2">
      <c r="AO1211">
        <v>4.1956870334317602E-2</v>
      </c>
      <c r="AP1211">
        <v>8.0414229759806794E-3</v>
      </c>
    </row>
    <row r="1212" spans="41:42" x14ac:dyDescent="0.2">
      <c r="AO1212">
        <v>4.0615749893206397E-2</v>
      </c>
      <c r="AP1212">
        <v>7.7836796915923502E-3</v>
      </c>
    </row>
    <row r="1213" spans="41:42" x14ac:dyDescent="0.2">
      <c r="AO1213">
        <v>3.9317358870658299E-2</v>
      </c>
      <c r="AP1213">
        <v>7.5341885043750901E-3</v>
      </c>
    </row>
    <row r="1214" spans="41:42" x14ac:dyDescent="0.2">
      <c r="AO1214">
        <v>3.8060343713917602E-2</v>
      </c>
      <c r="AP1214">
        <v>7.2926857211204404E-3</v>
      </c>
    </row>
    <row r="1215" spans="41:42" x14ac:dyDescent="0.2">
      <c r="AO1215">
        <v>3.6843393301191303E-2</v>
      </c>
      <c r="AP1215">
        <v>7.058916044141E-3</v>
      </c>
    </row>
    <row r="1216" spans="41:42" x14ac:dyDescent="0.2">
      <c r="AO1216">
        <v>3.5665237637905002E-2</v>
      </c>
      <c r="AP1216">
        <v>6.8326323080273397E-3</v>
      </c>
    </row>
    <row r="1217" spans="41:42" x14ac:dyDescent="0.2">
      <c r="AO1217">
        <v>3.4524646591095602E-2</v>
      </c>
      <c r="AP1217">
        <v>6.6135952222111799E-3</v>
      </c>
    </row>
    <row r="1218" spans="41:42" x14ac:dyDescent="0.2">
      <c r="AO1218">
        <v>3.34204286587097E-2</v>
      </c>
      <c r="AP1218">
        <v>6.4015731189742096E-3</v>
      </c>
    </row>
    <row r="1219" spans="41:42" x14ac:dyDescent="0.2">
      <c r="AO1219">
        <v>3.2351429780337303E-2</v>
      </c>
      <c r="AP1219">
        <v>6.19634171580091E-3</v>
      </c>
    </row>
    <row r="1220" spans="41:42" x14ac:dyDescent="0.2">
      <c r="AO1220">
        <v>3.13165321776986E-2</v>
      </c>
      <c r="AP1220">
        <v>5.9976838772675704E-3</v>
      </c>
    </row>
    <row r="1221" spans="41:42" x14ac:dyDescent="0.2">
      <c r="AO1221">
        <v>3.03146532345718E-2</v>
      </c>
      <c r="AP1221">
        <v>5.8053893920826998E-3</v>
      </c>
    </row>
    <row r="1222" spans="41:42" x14ac:dyDescent="0.2">
      <c r="AO1222">
        <v>2.9344744409137698E-2</v>
      </c>
      <c r="AP1222">
        <v>5.6192547505053902E-3</v>
      </c>
    </row>
    <row r="1223" spans="41:42" x14ac:dyDescent="0.2">
      <c r="AO1223">
        <v>2.8405790176729898E-2</v>
      </c>
      <c r="AP1223">
        <v>5.4390829345616898E-3</v>
      </c>
    </row>
    <row r="1224" spans="41:42" x14ac:dyDescent="0.2">
      <c r="AO1224">
        <v>2.74968070065118E-2</v>
      </c>
      <c r="AP1224">
        <v>5.2646832099271998E-3</v>
      </c>
    </row>
    <row r="1225" spans="41:42" x14ac:dyDescent="0.2">
      <c r="AO1225">
        <v>2.6616842369351201E-2</v>
      </c>
      <c r="AP1225">
        <v>5.0958709266910301E-3</v>
      </c>
    </row>
    <row r="1226" spans="41:42" x14ac:dyDescent="0.2">
      <c r="AO1226">
        <v>2.5764973773728599E-2</v>
      </c>
      <c r="AP1226">
        <v>4.9324673273174703E-3</v>
      </c>
    </row>
    <row r="1227" spans="41:42" x14ac:dyDescent="0.2">
      <c r="AO1227">
        <v>2.4940307832327299E-2</v>
      </c>
      <c r="AP1227">
        <v>4.7742993588852003E-3</v>
      </c>
    </row>
    <row r="1228" spans="41:42" x14ac:dyDescent="0.2">
      <c r="AO1228">
        <v>2.4141979356520901E-2</v>
      </c>
      <c r="AP1228">
        <v>4.6211994916995798E-3</v>
      </c>
    </row>
    <row r="1229" spans="41:42" x14ac:dyDescent="0.2">
      <c r="AO1229">
        <v>2.3369150477316299E-2</v>
      </c>
      <c r="AP1229">
        <v>4.4730055436598996E-3</v>
      </c>
    </row>
    <row r="1230" spans="41:42" x14ac:dyDescent="0.2">
      <c r="AO1230">
        <v>2.2621009795980002E-2</v>
      </c>
      <c r="AP1230">
        <v>4.3295605107076503E-3</v>
      </c>
    </row>
    <row r="1231" spans="41:42" x14ac:dyDescent="0.2">
      <c r="AO1231">
        <v>2.18967715557092E-2</v>
      </c>
      <c r="AP1231">
        <v>4.19071240237694E-3</v>
      </c>
    </row>
    <row r="1232" spans="41:42" x14ac:dyDescent="0.2">
      <c r="AO1232">
        <v>2.1195674843038002E-2</v>
      </c>
      <c r="AP1232">
        <v>4.0563140812786601E-3</v>
      </c>
    </row>
    <row r="1233" spans="41:42" x14ac:dyDescent="0.2">
      <c r="AO1233">
        <v>2.0516982811885499E-2</v>
      </c>
      <c r="AP1233">
        <v>3.9262231100574098E-3</v>
      </c>
    </row>
    <row r="1234" spans="41:42" x14ac:dyDescent="0.2">
      <c r="AO1234">
        <v>1.9859981928612699E-2</v>
      </c>
      <c r="AP1234">
        <v>3.80030160118282E-3</v>
      </c>
    </row>
    <row r="1235" spans="41:42" x14ac:dyDescent="0.2">
      <c r="AO1235">
        <v>1.92239812474683E-2</v>
      </c>
      <c r="AP1235">
        <v>3.6784160718084601E-3</v>
      </c>
    </row>
    <row r="1236" spans="41:42" x14ac:dyDescent="0.2">
      <c r="AO1236">
        <v>1.8608311699880701E-2</v>
      </c>
      <c r="AP1236">
        <v>3.5604373041280201E-3</v>
      </c>
    </row>
    <row r="1237" spans="41:42" x14ac:dyDescent="0.2">
      <c r="AO1237">
        <v>1.8012325408898501E-2</v>
      </c>
      <c r="AP1237">
        <v>3.4462402101805398E-3</v>
      </c>
    </row>
    <row r="1238" spans="41:42" x14ac:dyDescent="0.2">
      <c r="AO1238">
        <v>1.7435395027888E-2</v>
      </c>
      <c r="AP1238">
        <v>3.33570369887182E-3</v>
      </c>
    </row>
    <row r="1239" spans="41:42" x14ac:dyDescent="0.2">
      <c r="AO1239">
        <v>1.68769130947077E-2</v>
      </c>
      <c r="AP1239">
        <v>3.2287105488707701E-3</v>
      </c>
    </row>
    <row r="1240" spans="41:42" x14ac:dyDescent="0.2">
      <c r="AO1240">
        <v>1.6336291407699901E-2</v>
      </c>
      <c r="AP1240">
        <v>3.1251472871918901E-3</v>
      </c>
    </row>
    <row r="1241" spans="41:42" x14ac:dyDescent="0.2">
      <c r="AO1241">
        <v>1.58129604208706E-2</v>
      </c>
      <c r="AP1241">
        <v>3.02490406729672E-3</v>
      </c>
    </row>
    <row r="1242" spans="41:42" x14ac:dyDescent="0.2">
      <c r="AO1242">
        <v>1.53063686593573E-2</v>
      </c>
      <c r="AP1242">
        <v>2.9278745555096799E-3</v>
      </c>
    </row>
    <row r="1243" spans="41:42" x14ac:dyDescent="0.2">
      <c r="AO1243">
        <v>1.48159821493433E-2</v>
      </c>
      <c r="AP1243">
        <v>2.8339558178977998E-3</v>
      </c>
    </row>
    <row r="1244" spans="41:42" x14ac:dyDescent="0.2">
      <c r="AO1244">
        <v>1.43412838681408E-2</v>
      </c>
      <c r="AP1244">
        <v>2.7430482111357201E-3</v>
      </c>
    </row>
    <row r="1245" spans="41:42" x14ac:dyDescent="0.2">
      <c r="AO1245">
        <v>1.38817732112963E-2</v>
      </c>
      <c r="AP1245">
        <v>2.65505528041403E-3</v>
      </c>
    </row>
    <row r="1246" spans="41:42" x14ac:dyDescent="0.2">
      <c r="AO1246">
        <v>1.3436965475827799E-2</v>
      </c>
      <c r="AP1246">
        <v>2.5698836546160799E-3</v>
      </c>
    </row>
    <row r="1247" spans="41:42" x14ac:dyDescent="0.2">
      <c r="AO1247">
        <v>1.3006391357805701E-2</v>
      </c>
      <c r="AP1247">
        <v>2.4874429500669599E-3</v>
      </c>
    </row>
    <row r="1248" spans="41:42" x14ac:dyDescent="0.2">
      <c r="AO1248">
        <v>1.25895964692935E-2</v>
      </c>
      <c r="AP1248">
        <v>2.4076456739045302E-3</v>
      </c>
    </row>
    <row r="1249" spans="41:42" x14ac:dyDescent="0.2">
      <c r="AO1249">
        <v>1.21861408654415E-2</v>
      </c>
      <c r="AP1249">
        <v>2.3304071323978102E-3</v>
      </c>
    </row>
    <row r="1250" spans="41:42" x14ac:dyDescent="0.2">
      <c r="AO1250">
        <v>1.17955985911292E-2</v>
      </c>
      <c r="AP1250">
        <v>2.2556453419624398E-3</v>
      </c>
    </row>
    <row r="1251" spans="41:42" x14ac:dyDescent="0.2">
      <c r="AO1251">
        <v>1.1417557238000999E-2</v>
      </c>
      <c r="AP1251">
        <v>2.18328094249522E-3</v>
      </c>
    </row>
    <row r="1252" spans="41:42" x14ac:dyDescent="0.2">
      <c r="AO1252">
        <v>1.1051617517288901E-2</v>
      </c>
      <c r="AP1252">
        <v>2.1132371126669999E-3</v>
      </c>
    </row>
    <row r="1253" spans="41:42" x14ac:dyDescent="0.2">
      <c r="AO1253">
        <v>1.06973928455187E-2</v>
      </c>
      <c r="AP1253">
        <v>2.0454394899740002E-3</v>
      </c>
    </row>
    <row r="1254" spans="41:42" x14ac:dyDescent="0.2">
      <c r="AO1254">
        <v>1.0354508942430399E-2</v>
      </c>
      <c r="AP1254">
        <v>1.9798160923523902E-3</v>
      </c>
    </row>
    <row r="1255" spans="41:42" x14ac:dyDescent="0.2">
      <c r="AO1255">
        <v>1.0022603442933599E-2</v>
      </c>
      <c r="AP1255">
        <v>1.916297241253E-3</v>
      </c>
    </row>
    <row r="1256" spans="41:42" x14ac:dyDescent="0.2">
      <c r="AO1256">
        <v>9.7013255185278997E-3</v>
      </c>
      <c r="AP1256">
        <v>1.8548154884953699E-3</v>
      </c>
    </row>
    <row r="1257" spans="41:42" x14ac:dyDescent="0.2">
      <c r="AO1257">
        <v>9.3903355146478101E-3</v>
      </c>
      <c r="AP1257">
        <v>1.7953055447537101E-3</v>
      </c>
    </row>
    <row r="1258" spans="41:42" x14ac:dyDescent="0.2">
      <c r="AO1258">
        <v>9.0893045960130595E-3</v>
      </c>
      <c r="AP1258">
        <v>1.7377042122171901E-3</v>
      </c>
    </row>
    <row r="1259" spans="41:42" x14ac:dyDescent="0.2">
      <c r="AO1259">
        <v>8.7979144020452708E-3</v>
      </c>
      <c r="AP1259">
        <v>1.6819503147079201E-3</v>
      </c>
    </row>
    <row r="1260" spans="41:42" x14ac:dyDescent="0.2">
      <c r="AO1260">
        <v>8.5158567189306603E-3</v>
      </c>
      <c r="AP1260">
        <v>1.62798463559785E-3</v>
      </c>
    </row>
    <row r="1261" spans="41:42" x14ac:dyDescent="0.2">
      <c r="AO1261">
        <v>8.2428331553933594E-3</v>
      </c>
      <c r="AP1261">
        <v>1.57574985469505E-3</v>
      </c>
    </row>
    <row r="1262" spans="41:42" x14ac:dyDescent="0.2">
      <c r="AO1262">
        <v>7.9785548316616897E-3</v>
      </c>
      <c r="AP1262">
        <v>1.52519048691651E-3</v>
      </c>
    </row>
    <row r="1263" spans="41:42" x14ac:dyDescent="0.2">
      <c r="AO1263">
        <v>7.7227420786729097E-3</v>
      </c>
      <c r="AP1263">
        <v>1.4762528241904901E-3</v>
      </c>
    </row>
    <row r="1264" spans="41:42" x14ac:dyDescent="0.2">
      <c r="AO1264">
        <v>7.4751241454720499E-3</v>
      </c>
      <c r="AP1264">
        <v>1.4288848776337301E-3</v>
      </c>
    </row>
    <row r="1265" spans="41:42" x14ac:dyDescent="0.2">
      <c r="AO1265">
        <v>7.2354389169522497E-3</v>
      </c>
      <c r="AP1265">
        <v>1.38303632508839E-3</v>
      </c>
    </row>
    <row r="1266" spans="41:42" x14ac:dyDescent="0.2">
      <c r="AO1266">
        <v>7.0034326380713002E-3</v>
      </c>
      <c r="AP1266">
        <v>1.3386584550514401E-3</v>
      </c>
    </row>
    <row r="1267" spans="41:42" x14ac:dyDescent="0.2">
      <c r="AO1267">
        <v>6.7788596510552097E-3</v>
      </c>
      <c r="AP1267">
        <v>1.29570411644477E-3</v>
      </c>
    </row>
    <row r="1268" spans="41:42" x14ac:dyDescent="0.2">
      <c r="AO1268">
        <v>6.5614821353330802E-3</v>
      </c>
      <c r="AP1268">
        <v>1.2541276687460599E-3</v>
      </c>
    </row>
    <row r="1269" spans="41:42" x14ac:dyDescent="0.2">
      <c r="AO1269">
        <v>6.3510698616614601E-3</v>
      </c>
      <c r="AP1269">
        <v>1.21388493351108E-3</v>
      </c>
    </row>
    <row r="1270" spans="41:42" x14ac:dyDescent="0.2">
      <c r="AO1270">
        <v>6.14739994777756E-3</v>
      </c>
      <c r="AP1270">
        <v>1.17493314718442E-3</v>
      </c>
    </row>
    <row r="1271" spans="41:42" x14ac:dyDescent="0.2">
      <c r="AO1271">
        <v>5.9502566283964903E-3</v>
      </c>
      <c r="AP1271">
        <v>1.1372309168648401E-3</v>
      </c>
    </row>
    <row r="1272" spans="41:42" x14ac:dyDescent="0.2">
      <c r="AO1272">
        <v>5.75943102486499E-3</v>
      </c>
      <c r="AP1272">
        <v>1.10073817569278E-3</v>
      </c>
    </row>
    <row r="1273" spans="41:42" x14ac:dyDescent="0.2">
      <c r="AO1273">
        <v>5.5747209308769302E-3</v>
      </c>
      <c r="AP1273">
        <v>1.06541614012745E-3</v>
      </c>
    </row>
    <row r="1274" spans="41:42" x14ac:dyDescent="0.2">
      <c r="AO1274">
        <v>5.3959305962305998E-3</v>
      </c>
      <c r="AP1274">
        <v>1.0312272694399599E-3</v>
      </c>
    </row>
    <row r="1275" spans="41:42" x14ac:dyDescent="0.2">
      <c r="AO1275">
        <v>5.2228705232120597E-3</v>
      </c>
      <c r="AP1275">
        <v>9.9813522628872803E-4</v>
      </c>
    </row>
    <row r="1276" spans="41:42" x14ac:dyDescent="0.2">
      <c r="AO1276">
        <v>5.05535726799474E-3</v>
      </c>
      <c r="AP1276">
        <v>9.6610483748375896E-4</v>
      </c>
    </row>
    <row r="1277" spans="41:42" x14ac:dyDescent="0.2">
      <c r="AO1277">
        <v>4.8932132467286102E-3</v>
      </c>
      <c r="AP1277">
        <v>9.3510205669220003E-4</v>
      </c>
    </row>
    <row r="1278" spans="41:42" x14ac:dyDescent="0.2">
      <c r="AO1278">
        <v>4.7362665511291998E-3</v>
      </c>
      <c r="AP1278">
        <v>9.0509392917089305E-4</v>
      </c>
    </row>
    <row r="1279" spans="41:42" x14ac:dyDescent="0.2">
      <c r="AO1279">
        <v>4.5843507646677502E-3</v>
      </c>
      <c r="AP1279">
        <v>8.7604855581180298E-4</v>
      </c>
    </row>
    <row r="1280" spans="41:42" x14ac:dyDescent="0.2">
      <c r="AO1280">
        <v>4.4373047909238399E-3</v>
      </c>
      <c r="AP1280">
        <v>8.4793506058879003E-4</v>
      </c>
    </row>
    <row r="1281" spans="41:42" x14ac:dyDescent="0.2">
      <c r="AO1281">
        <v>4.2949726812679502E-3</v>
      </c>
      <c r="AP1281">
        <v>8.2072355647549403E-4</v>
      </c>
    </row>
    <row r="1282" spans="41:42" x14ac:dyDescent="0.2">
      <c r="AO1282">
        <v>4.1572034729027204E-3</v>
      </c>
      <c r="AP1282">
        <v>7.9438511376820503E-4</v>
      </c>
    </row>
    <row r="1283" spans="41:42" x14ac:dyDescent="0.2">
      <c r="AO1283">
        <v>4.0238510295496901E-3</v>
      </c>
      <c r="AP1283">
        <v>7.688917320334E-4</v>
      </c>
    </row>
    <row r="1284" spans="41:42" x14ac:dyDescent="0.2">
      <c r="AO1284">
        <v>3.8947738861557302E-3</v>
      </c>
      <c r="AP1284">
        <v>7.4421630652379801E-4</v>
      </c>
    </row>
    <row r="1285" spans="41:42" x14ac:dyDescent="0.2">
      <c r="AO1285">
        <v>3.7698351028416198E-3</v>
      </c>
      <c r="AP1285">
        <v>7.2033260151735303E-4</v>
      </c>
    </row>
    <row r="1286" spans="41:42" x14ac:dyDescent="0.2">
      <c r="AO1286">
        <v>3.64890211756214E-3</v>
      </c>
      <c r="AP1286">
        <v>6.9721522348446102E-4</v>
      </c>
    </row>
    <row r="1287" spans="41:42" x14ac:dyDescent="0.2">
      <c r="AO1287">
        <v>3.53184660833464E-3</v>
      </c>
      <c r="AP1287">
        <v>6.74839592039137E-4</v>
      </c>
    </row>
    <row r="1288" spans="41:42" x14ac:dyDescent="0.2">
      <c r="AO1288">
        <v>3.4185443583020099E-3</v>
      </c>
      <c r="AP1288">
        <v>6.5318191441178898E-4</v>
      </c>
    </row>
    <row r="1289" spans="41:42" x14ac:dyDescent="0.2">
      <c r="AO1289">
        <v>3.3088751223073901E-3</v>
      </c>
      <c r="AP1289">
        <v>6.3221916201776102E-4</v>
      </c>
    </row>
    <row r="1290" spans="41:42" x14ac:dyDescent="0.2">
      <c r="AO1290">
        <v>3.2027225042054199E-3</v>
      </c>
      <c r="AP1290">
        <v>6.1192904329814696E-4</v>
      </c>
    </row>
    <row r="1291" spans="41:42" x14ac:dyDescent="0.2">
      <c r="AO1291">
        <v>3.0999738301022402E-3</v>
      </c>
      <c r="AP1291">
        <v>5.9228998142211704E-4</v>
      </c>
    </row>
    <row r="1292" spans="41:42" x14ac:dyDescent="0.2">
      <c r="AO1292">
        <v>3.0005200318509E-3</v>
      </c>
      <c r="AP1292">
        <v>5.7328109245306303E-4</v>
      </c>
    </row>
    <row r="1293" spans="41:42" x14ac:dyDescent="0.2">
      <c r="AO1293">
        <v>2.90425553092492E-3</v>
      </c>
      <c r="AP1293">
        <v>5.5488216090361295E-4</v>
      </c>
    </row>
    <row r="1294" spans="41:42" x14ac:dyDescent="0.2">
      <c r="AO1294">
        <v>2.8110781278059098E-3</v>
      </c>
      <c r="AP1294">
        <v>5.37073620203692E-4</v>
      </c>
    </row>
    <row r="1295" spans="41:42" x14ac:dyDescent="0.2">
      <c r="AO1295">
        <v>2.7208888940512201E-3</v>
      </c>
      <c r="AP1295">
        <v>5.1983653067770304E-4</v>
      </c>
    </row>
    <row r="1296" spans="41:42" x14ac:dyDescent="0.2">
      <c r="AO1296">
        <v>2.6335920670413201E-3</v>
      </c>
      <c r="AP1296">
        <v>5.0315256008130499E-4</v>
      </c>
    </row>
    <row r="1297" spans="41:42" x14ac:dyDescent="0.2">
      <c r="AO1297">
        <v>2.5490949494513201E-3</v>
      </c>
      <c r="AP1297">
        <v>4.8700396441304298E-4</v>
      </c>
    </row>
    <row r="1298" spans="41:42" x14ac:dyDescent="0.2">
      <c r="AO1298">
        <v>2.4673078113851199E-3</v>
      </c>
      <c r="AP1298">
        <v>4.7137356790141098E-4</v>
      </c>
    </row>
    <row r="1299" spans="41:42" x14ac:dyDescent="0.2">
      <c r="AO1299">
        <v>2.3881437949317599E-3</v>
      </c>
      <c r="AP1299">
        <v>4.5624474654786499E-4</v>
      </c>
    </row>
    <row r="1300" spans="41:42" x14ac:dyDescent="0.2">
      <c r="AO1300">
        <v>2.31151882413297E-3</v>
      </c>
      <c r="AP1300">
        <v>4.4160140844027597E-4</v>
      </c>
    </row>
    <row r="1301" spans="41:42" x14ac:dyDescent="0.2">
      <c r="AO1301">
        <v>2.2373515131813401E-3</v>
      </c>
      <c r="AP1301">
        <v>4.2742797839536697E-4</v>
      </c>
    </row>
    <row r="1302" spans="41:42" x14ac:dyDescent="0.2">
      <c r="AO1302">
        <v>2.1655630840666401E-3</v>
      </c>
      <c r="AP1302">
        <v>4.1370938064279501E-4</v>
      </c>
    </row>
    <row r="1303" spans="41:42" x14ac:dyDescent="0.2">
      <c r="AO1303">
        <v>2.0960772797386398E-3</v>
      </c>
      <c r="AP1303">
        <v>4.0043102279762899E-4</v>
      </c>
    </row>
    <row r="1304" spans="41:42" x14ac:dyDescent="0.2">
      <c r="AO1304">
        <v>2.0288202862197699E-3</v>
      </c>
      <c r="AP1304">
        <v>3.8757878038252902E-4</v>
      </c>
    </row>
    <row r="1305" spans="41:42" x14ac:dyDescent="0.2">
      <c r="AO1305">
        <v>1.9637206526221499E-3</v>
      </c>
      <c r="AP1305">
        <v>3.7513898157325601E-4</v>
      </c>
    </row>
    <row r="1306" spans="41:42" x14ac:dyDescent="0.2">
      <c r="AO1306">
        <v>1.90070921688499E-3</v>
      </c>
      <c r="AP1306">
        <v>3.6309839424608799E-4</v>
      </c>
    </row>
    <row r="1307" spans="41:42" x14ac:dyDescent="0.2">
      <c r="AO1307">
        <v>1.83971903233654E-3</v>
      </c>
      <c r="AP1307">
        <v>3.5144420929751602E-4</v>
      </c>
    </row>
    <row r="1308" spans="41:42" x14ac:dyDescent="0.2">
      <c r="AO1308">
        <v>1.78068529583648E-3</v>
      </c>
      <c r="AP1308">
        <v>3.4016402944386901E-4</v>
      </c>
    </row>
    <row r="1309" spans="41:42" x14ac:dyDescent="0.2">
      <c r="AO1309">
        <v>1.7235452803847601E-3</v>
      </c>
      <c r="AP1309">
        <v>3.2924585413860098E-4</v>
      </c>
    </row>
    <row r="1310" spans="41:42" x14ac:dyDescent="0.2">
      <c r="AO1310">
        <v>1.6682382689156899E-3</v>
      </c>
      <c r="AP1310">
        <v>3.18678069093419E-4</v>
      </c>
    </row>
    <row r="1311" spans="41:42" x14ac:dyDescent="0.2">
      <c r="AO1311">
        <v>1.61470548831537E-3</v>
      </c>
      <c r="AP1311">
        <v>3.0844943086917901E-4</v>
      </c>
    </row>
    <row r="1312" spans="41:42" x14ac:dyDescent="0.2">
      <c r="AO1312">
        <v>1.5628900497093E-3</v>
      </c>
      <c r="AP1312">
        <v>2.9854905747925498E-4</v>
      </c>
    </row>
    <row r="1313" spans="41:42" x14ac:dyDescent="0.2">
      <c r="AO1313">
        <v>1.5127368859841801E-3</v>
      </c>
      <c r="AP1313">
        <v>2.8896641705173802E-4</v>
      </c>
    </row>
    <row r="1314" spans="41:42" x14ac:dyDescent="0.2">
      <c r="AO1314">
        <v>1.4641926942915899E-3</v>
      </c>
      <c r="AP1314">
        <v>2.7969131364000702E-4</v>
      </c>
    </row>
    <row r="1315" spans="41:42" x14ac:dyDescent="0.2">
      <c r="AO1315">
        <v>1.4172058798570899E-3</v>
      </c>
      <c r="AP1315">
        <v>2.7071387928626702E-4</v>
      </c>
    </row>
    <row r="1316" spans="41:42" x14ac:dyDescent="0.2">
      <c r="AO1316">
        <v>1.3717265015072799E-3</v>
      </c>
      <c r="AP1316">
        <v>2.6202456283835998E-4</v>
      </c>
    </row>
    <row r="1317" spans="41:42" x14ac:dyDescent="0.2">
      <c r="AO1317">
        <v>1.32770621819318E-3</v>
      </c>
      <c r="AP1317">
        <v>2.5361411905859798E-4</v>
      </c>
    </row>
    <row r="1318" spans="41:42" x14ac:dyDescent="0.2">
      <c r="AO1318">
        <v>1.28509823759218E-3</v>
      </c>
      <c r="AP1318">
        <v>2.4547359943327798E-4</v>
      </c>
    </row>
    <row r="1319" spans="41:42" x14ac:dyDescent="0.2">
      <c r="AO1319">
        <v>1.2438572673726801E-3</v>
      </c>
      <c r="AP1319">
        <v>2.3759434279322701E-4</v>
      </c>
    </row>
    <row r="1320" spans="41:42" x14ac:dyDescent="0.2">
      <c r="AO1320">
        <v>1.2039394667164301E-3</v>
      </c>
      <c r="AP1320">
        <v>2.29967965298747E-4</v>
      </c>
    </row>
    <row r="1321" spans="41:42" x14ac:dyDescent="0.2">
      <c r="AO1321">
        <v>1.16530239952429E-3</v>
      </c>
      <c r="AP1321">
        <v>2.22586352331365E-4</v>
      </c>
    </row>
    <row r="1322" spans="41:42" x14ac:dyDescent="0.2">
      <c r="AO1322">
        <v>1.1279049900270401E-3</v>
      </c>
      <c r="AP1322">
        <v>2.15441649629739E-4</v>
      </c>
    </row>
    <row r="1323" spans="41:42" x14ac:dyDescent="0.2">
      <c r="AO1323">
        <v>1.09170747930668E-3</v>
      </c>
      <c r="AP1323">
        <v>2.08526255232947E-4</v>
      </c>
    </row>
    <row r="1324" spans="41:42" x14ac:dyDescent="0.2">
      <c r="AO1324">
        <v>1.0566713821268099E-3</v>
      </c>
      <c r="AP1324">
        <v>2.01832809894892E-4</v>
      </c>
    </row>
    <row r="1325" spans="41:42" x14ac:dyDescent="0.2">
      <c r="AO1325">
        <v>1.0227594475080599E-3</v>
      </c>
      <c r="AP1325">
        <v>1.95354192136895E-4</v>
      </c>
    </row>
    <row r="1326" spans="41:42" x14ac:dyDescent="0.2">
      <c r="AO1326">
        <v>9.89935618135338E-4</v>
      </c>
      <c r="AP1326">
        <v>1.8908350742525301E-4</v>
      </c>
    </row>
    <row r="1327" spans="41:42" x14ac:dyDescent="0.2">
      <c r="AO1327">
        <v>9.58164992530765E-4</v>
      </c>
      <c r="AP1327">
        <v>1.83014083825083E-4</v>
      </c>
    </row>
    <row r="1328" spans="41:42" x14ac:dyDescent="0.2">
      <c r="AO1328">
        <v>9.2741378916784401E-4</v>
      </c>
      <c r="AP1328">
        <v>1.7713946205397401E-4</v>
      </c>
    </row>
    <row r="1329" spans="41:42" x14ac:dyDescent="0.2">
      <c r="AO1329">
        <v>8.9764930744193198E-4</v>
      </c>
      <c r="AP1329">
        <v>1.7145339077508399E-4</v>
      </c>
    </row>
    <row r="1330" spans="41:42" x14ac:dyDescent="0.2">
      <c r="AO1330">
        <v>8.6883989676614804E-4</v>
      </c>
      <c r="AP1330">
        <v>1.65949819742927E-4</v>
      </c>
    </row>
    <row r="1331" spans="41:42" x14ac:dyDescent="0.2">
      <c r="AO1331">
        <v>8.4095492070269202E-4</v>
      </c>
      <c r="AP1331">
        <v>1.60622891901265E-4</v>
      </c>
    </row>
    <row r="1332" spans="41:42" x14ac:dyDescent="0.2">
      <c r="AO1332">
        <v>8.1396472525136301E-4</v>
      </c>
      <c r="AP1332">
        <v>1.5546693853878E-4</v>
      </c>
    </row>
    <row r="1333" spans="41:42" x14ac:dyDescent="0.2">
      <c r="AO1333">
        <v>7.8784060705217995E-4</v>
      </c>
      <c r="AP1333">
        <v>1.5047647267535101E-4</v>
      </c>
    </row>
    <row r="1334" spans="41:42" x14ac:dyDescent="0.2">
      <c r="AO1334">
        <v>7.6255478254999901E-4</v>
      </c>
      <c r="AP1334">
        <v>1.4564618358212301E-4</v>
      </c>
    </row>
    <row r="1335" spans="41:42" x14ac:dyDescent="0.2">
      <c r="AO1335">
        <v>7.3808036040586803E-4</v>
      </c>
      <c r="AP1335">
        <v>1.4097093078621099E-4</v>
      </c>
    </row>
    <row r="1336" spans="41:42" x14ac:dyDescent="0.2">
      <c r="AO1336">
        <v>7.1439131000886101E-4</v>
      </c>
      <c r="AP1336">
        <v>1.3644573895151501E-4</v>
      </c>
    </row>
    <row r="1337" spans="41:42" x14ac:dyDescent="0.2">
      <c r="AO1337">
        <v>6.9146243588013505E-4</v>
      </c>
      <c r="AP1337">
        <v>1.3206579214110101E-4</v>
      </c>
    </row>
    <row r="1338" spans="41:42" x14ac:dyDescent="0.2">
      <c r="AO1338">
        <v>6.6926935171623795E-4</v>
      </c>
      <c r="AP1338">
        <v>1.2782642890416101E-4</v>
      </c>
    </row>
    <row r="1339" spans="41:42" x14ac:dyDescent="0.2">
      <c r="AO1339">
        <v>6.4778845115132599E-4</v>
      </c>
      <c r="AP1339">
        <v>1.2372313739731399E-4</v>
      </c>
    </row>
    <row r="1340" spans="41:42" x14ac:dyDescent="0.2">
      <c r="AO1340">
        <v>6.2699688659326603E-4</v>
      </c>
      <c r="AP1340">
        <v>1.19751550969746E-4</v>
      </c>
    </row>
    <row r="1341" spans="41:42" x14ac:dyDescent="0.2">
      <c r="AO1341">
        <v>6.06872541961385E-4</v>
      </c>
      <c r="AP1341">
        <v>1.1590744280351099E-4</v>
      </c>
    </row>
    <row r="1342" spans="41:42" x14ac:dyDescent="0.2">
      <c r="AO1342">
        <v>5.8739401112746601E-4</v>
      </c>
      <c r="AP1342">
        <v>1.1218672124099201E-4</v>
      </c>
    </row>
    <row r="1343" spans="41:42" x14ac:dyDescent="0.2">
      <c r="AO1343">
        <v>5.6854057367690695E-4</v>
      </c>
      <c r="AP1343">
        <v>1.08585426658413E-4</v>
      </c>
    </row>
    <row r="1344" spans="41:42" x14ac:dyDescent="0.2">
      <c r="AO1344">
        <v>5.5029217535960105E-4</v>
      </c>
      <c r="AP1344">
        <v>1.0509972590000799E-4</v>
      </c>
    </row>
    <row r="1345" spans="41:42" x14ac:dyDescent="0.2">
      <c r="AO1345">
        <v>5.3262940302652997E-4</v>
      </c>
      <c r="AP1345">
        <v>1.01725909529466E-4</v>
      </c>
    </row>
    <row r="1346" spans="41:42" x14ac:dyDescent="0.2">
      <c r="AO1346">
        <v>5.1553346746845304E-4</v>
      </c>
      <c r="AP1346" s="5">
        <v>9.8460386384351098E-5</v>
      </c>
    </row>
    <row r="1347" spans="41:42" x14ac:dyDescent="0.2">
      <c r="AO1347">
        <v>4.9898618197716097E-4</v>
      </c>
      <c r="AP1347" s="5">
        <v>9.5299680913434398E-5</v>
      </c>
    </row>
    <row r="1348" spans="41:42" x14ac:dyDescent="0.2">
      <c r="AO1348">
        <v>4.8296994257303398E-4</v>
      </c>
      <c r="AP1348" s="5">
        <v>9.2240429002324995E-5</v>
      </c>
    </row>
    <row r="1349" spans="41:42" x14ac:dyDescent="0.2">
      <c r="AO1349">
        <v>4.67467710156599E-4</v>
      </c>
      <c r="AP1349" s="5">
        <v>8.9279374451878694E-5</v>
      </c>
    </row>
    <row r="1350" spans="41:42" x14ac:dyDescent="0.2">
      <c r="AO1350">
        <v>4.5246299286622499E-4</v>
      </c>
      <c r="AP1350" s="5">
        <v>8.6413365714286302E-5</v>
      </c>
    </row>
    <row r="1351" spans="41:42" x14ac:dyDescent="0.2">
      <c r="AO1351">
        <v>4.3793982642593098E-4</v>
      </c>
      <c r="AP1351" s="5">
        <v>8.3639352354305702E-5</v>
      </c>
    </row>
    <row r="1352" spans="41:42" x14ac:dyDescent="0.2">
      <c r="AO1352">
        <v>4.2388276029953101E-4</v>
      </c>
      <c r="AP1352" s="5">
        <v>8.0954381957133901E-5</v>
      </c>
    </row>
    <row r="1353" spans="41:42" x14ac:dyDescent="0.2">
      <c r="AO1353">
        <v>4.1027683790101902E-4</v>
      </c>
      <c r="AP1353" s="5">
        <v>7.8355595919678598E-5</v>
      </c>
    </row>
    <row r="1354" spans="41:42" x14ac:dyDescent="0.2">
      <c r="AO1354">
        <v>3.9710758384812702E-4</v>
      </c>
      <c r="AP1354" s="5">
        <v>7.5840228986738593E-5</v>
      </c>
    </row>
    <row r="1355" spans="41:42" x14ac:dyDescent="0.2">
      <c r="AO1355">
        <v>3.8436098590774302E-4</v>
      </c>
      <c r="AP1355" s="5">
        <v>7.3405602998035394E-5</v>
      </c>
    </row>
    <row r="1356" spans="41:42" x14ac:dyDescent="0.2">
      <c r="AO1356">
        <v>3.7202348226664797E-4</v>
      </c>
      <c r="AP1356" s="5">
        <v>7.1049126974105496E-5</v>
      </c>
    </row>
    <row r="1357" spans="41:42" x14ac:dyDescent="0.2">
      <c r="AO1357">
        <v>3.6008194562424302E-4</v>
      </c>
      <c r="AP1357" s="5">
        <v>6.8768292460930503E-5</v>
      </c>
    </row>
    <row r="1358" spans="41:42" x14ac:dyDescent="0.2">
      <c r="AO1358">
        <v>3.4852366962153899E-4</v>
      </c>
      <c r="AP1358" s="5">
        <v>6.6560671709018105E-5</v>
      </c>
    </row>
    <row r="1359" spans="41:42" x14ac:dyDescent="0.2">
      <c r="AO1359">
        <v>3.3733635626651302E-4</v>
      </c>
      <c r="AP1359" s="5">
        <v>6.4423914976379496E-5</v>
      </c>
    </row>
    <row r="1360" spans="41:42" x14ac:dyDescent="0.2">
      <c r="AO1360">
        <v>3.2650810121214098E-4</v>
      </c>
      <c r="AP1360" s="5">
        <v>6.2355747144367596E-5</v>
      </c>
    </row>
    <row r="1361" spans="41:42" x14ac:dyDescent="0.2">
      <c r="AO1361">
        <v>3.1602738300266499E-4</v>
      </c>
      <c r="AP1361" s="5">
        <v>6.0353967631785201E-5</v>
      </c>
    </row>
    <row r="1362" spans="41:42" x14ac:dyDescent="0.2">
      <c r="AO1362">
        <v>3.0588304847188299E-4</v>
      </c>
      <c r="AP1362" s="5">
        <v>5.84164448462333E-5</v>
      </c>
    </row>
    <row r="1363" spans="41:42" x14ac:dyDescent="0.2">
      <c r="AO1363">
        <v>2.9606430406801498E-4</v>
      </c>
      <c r="AP1363" s="5">
        <v>5.6541117025857503E-5</v>
      </c>
    </row>
    <row r="1364" spans="41:42" x14ac:dyDescent="0.2">
      <c r="AO1364">
        <v>2.8656070013538299E-4</v>
      </c>
      <c r="AP1364" s="5">
        <v>5.47259871201591E-5</v>
      </c>
    </row>
    <row r="1365" spans="41:42" x14ac:dyDescent="0.2">
      <c r="AO1365">
        <v>2.7736212464426899E-4</v>
      </c>
      <c r="AP1365" s="5">
        <v>5.2969123580205199E-5</v>
      </c>
    </row>
    <row r="1366" spans="41:42" x14ac:dyDescent="0.2">
      <c r="AO1366">
        <v>2.6845878864073498E-4</v>
      </c>
      <c r="AP1366" s="5">
        <v>5.1268656184257E-5</v>
      </c>
    </row>
    <row r="1367" spans="41:42" x14ac:dyDescent="0.2">
      <c r="AO1367">
        <v>2.5984121786352298E-4</v>
      </c>
      <c r="AP1367" s="5">
        <v>4.9622774405813598E-5</v>
      </c>
    </row>
    <row r="1368" spans="41:42" x14ac:dyDescent="0.2">
      <c r="AO1368">
        <v>2.5150024116575603E-4</v>
      </c>
      <c r="AP1368" s="5">
        <v>4.8029726159582203E-5</v>
      </c>
    </row>
    <row r="1369" spans="41:42" x14ac:dyDescent="0.2">
      <c r="AO1369">
        <v>2.4342698237233201E-4</v>
      </c>
      <c r="AP1369" s="5">
        <v>4.6487815929023799E-5</v>
      </c>
    </row>
    <row r="1370" spans="41:42" x14ac:dyDescent="0.2">
      <c r="AO1370">
        <v>2.3561284981823399E-4</v>
      </c>
      <c r="AP1370" s="5">
        <v>4.4995402378543E-5</v>
      </c>
    </row>
    <row r="1371" spans="41:42" x14ac:dyDescent="0.2">
      <c r="AO1371">
        <v>2.28049527913885E-4</v>
      </c>
      <c r="AP1371" s="5">
        <v>4.3550896652818402E-5</v>
      </c>
    </row>
    <row r="1372" spans="41:42" x14ac:dyDescent="0.2">
      <c r="AO1372">
        <v>2.2072896742213001E-4</v>
      </c>
      <c r="AP1372" s="5">
        <v>4.2152760435633603E-5</v>
      </c>
    </row>
    <row r="1373" spans="41:42" x14ac:dyDescent="0.2">
      <c r="AO1373">
        <v>2.1364337764202501E-4</v>
      </c>
      <c r="AP1373" s="5">
        <v>4.0799506104483199E-5</v>
      </c>
    </row>
    <row r="1374" spans="41:42" x14ac:dyDescent="0.2">
      <c r="AO1374">
        <v>2.0678521677170301E-4</v>
      </c>
      <c r="AP1374" s="5">
        <v>3.9489692916949697E-5</v>
      </c>
    </row>
    <row r="1375" spans="41:42" x14ac:dyDescent="0.2">
      <c r="AO1375">
        <v>2.00147187545044E-4</v>
      </c>
      <c r="AP1375" s="5">
        <v>3.8221926357920499E-5</v>
      </c>
    </row>
    <row r="1376" spans="41:42" x14ac:dyDescent="0.2">
      <c r="AO1376">
        <v>1.9372222371220101E-4</v>
      </c>
      <c r="AP1376" s="5">
        <v>3.6994856404560703E-5</v>
      </c>
    </row>
    <row r="1377" spans="41:42" x14ac:dyDescent="0.2">
      <c r="AO1377">
        <v>1.8750348849353999E-4</v>
      </c>
      <c r="AP1377" s="5">
        <v>3.5807177646563297E-5</v>
      </c>
    </row>
    <row r="1378" spans="41:42" x14ac:dyDescent="0.2">
      <c r="AO1378">
        <v>1.81484362279845E-4</v>
      </c>
      <c r="AP1378" s="5">
        <v>3.4657624974348197E-5</v>
      </c>
    </row>
    <row r="1379" spans="41:42" x14ac:dyDescent="0.2">
      <c r="AO1379">
        <v>1.7565843931686601E-4</v>
      </c>
      <c r="AP1379" s="5">
        <v>3.3544974644129302E-5</v>
      </c>
    </row>
    <row r="1380" spans="41:42" x14ac:dyDescent="0.2">
      <c r="AO1380">
        <v>1.7001951889275999E-4</v>
      </c>
      <c r="AP1380" s="5">
        <v>3.2468042405459001E-5</v>
      </c>
    </row>
    <row r="1381" spans="41:42" x14ac:dyDescent="0.2">
      <c r="AO1381">
        <v>1.64561599428689E-4</v>
      </c>
      <c r="AP1381" s="5">
        <v>3.1425681388274598E-5</v>
      </c>
    </row>
    <row r="1382" spans="41:42" x14ac:dyDescent="0.2">
      <c r="AO1382">
        <v>1.5927887121232399E-4</v>
      </c>
      <c r="AP1382" s="5">
        <v>3.0416782291861601E-5</v>
      </c>
    </row>
    <row r="1383" spans="41:42" x14ac:dyDescent="0.2">
      <c r="AO1383">
        <v>1.54165712584217E-4</v>
      </c>
      <c r="AP1383" s="5">
        <v>2.9440270911151801E-5</v>
      </c>
    </row>
    <row r="1384" spans="41:42" x14ac:dyDescent="0.2">
      <c r="AO1384">
        <v>1.4921668026631599E-4</v>
      </c>
      <c r="AP1384" s="5">
        <v>2.8495107449583899E-5</v>
      </c>
    </row>
    <row r="1385" spans="41:42" x14ac:dyDescent="0.2">
      <c r="AO1385">
        <v>1.4442650707722601E-4</v>
      </c>
      <c r="AP1385" s="5">
        <v>2.7580285591465299E-5</v>
      </c>
    </row>
    <row r="1386" spans="41:42" x14ac:dyDescent="0.2">
      <c r="AO1386">
        <v>1.39790094356498E-4</v>
      </c>
      <c r="AP1386" s="5">
        <v>2.6694831728939999E-5</v>
      </c>
    </row>
    <row r="1387" spans="41:42" x14ac:dyDescent="0.2">
      <c r="AO1387">
        <v>1.35302506673653E-4</v>
      </c>
      <c r="AP1387" s="5">
        <v>2.5837802934927798E-5</v>
      </c>
    </row>
    <row r="1388" spans="41:42" x14ac:dyDescent="0.2">
      <c r="AO1388">
        <v>1.30958968375307E-4</v>
      </c>
      <c r="AP1388" s="5">
        <v>2.50082865851969E-5</v>
      </c>
    </row>
    <row r="1389" spans="41:42" x14ac:dyDescent="0.2">
      <c r="AO1389">
        <v>1.2675485568307E-4</v>
      </c>
      <c r="AP1389" s="5">
        <v>2.4205400169401199E-5</v>
      </c>
    </row>
    <row r="1390" spans="41:42" x14ac:dyDescent="0.2">
      <c r="AO1390">
        <v>1.2268569296580999E-4</v>
      </c>
      <c r="AP1390" s="5">
        <v>2.3428288147416999E-5</v>
      </c>
    </row>
    <row r="1391" spans="41:42" x14ac:dyDescent="0.2">
      <c r="AO1391">
        <v>1.18747149630353E-4</v>
      </c>
      <c r="AP1391" s="5">
        <v>2.26761235469425E-5</v>
      </c>
    </row>
    <row r="1392" spans="41:42" x14ac:dyDescent="0.2">
      <c r="AO1392">
        <v>1.1493503268319299E-4</v>
      </c>
      <c r="AP1392" s="5">
        <v>2.1948105592866499E-5</v>
      </c>
    </row>
    <row r="1393" spans="41:42" x14ac:dyDescent="0.2">
      <c r="AO1393">
        <v>1.11245285339038E-4</v>
      </c>
      <c r="AP1393" s="5">
        <v>2.12434588655227E-5</v>
      </c>
    </row>
    <row r="1394" spans="41:42" x14ac:dyDescent="0.2">
      <c r="AO1394">
        <v>1.0767397862053E-4</v>
      </c>
      <c r="AP1394" s="5">
        <v>2.0561433335046701E-5</v>
      </c>
    </row>
    <row r="1395" spans="41:42" x14ac:dyDescent="0.2">
      <c r="AO1395">
        <v>1.0421731192513499E-4</v>
      </c>
      <c r="AP1395" s="5">
        <v>1.9901303055811001E-5</v>
      </c>
    </row>
    <row r="1396" spans="41:42" x14ac:dyDescent="0.2">
      <c r="AO1396">
        <v>1.00871605363536E-4</v>
      </c>
      <c r="AP1396" s="5">
        <v>1.9262364963931099E-5</v>
      </c>
    </row>
    <row r="1397" spans="41:42" x14ac:dyDescent="0.2">
      <c r="AO1397" s="5">
        <v>9.7633297560792296E-5</v>
      </c>
      <c r="AP1397" s="5">
        <v>1.8643938413446401E-5</v>
      </c>
    </row>
    <row r="1398" spans="41:42" x14ac:dyDescent="0.2">
      <c r="AO1398" s="5">
        <v>9.4498941052498597E-5</v>
      </c>
      <c r="AP1398" s="5">
        <v>1.80453656057823E-5</v>
      </c>
    </row>
    <row r="1399" spans="41:42" x14ac:dyDescent="0.2">
      <c r="AO1399" s="5">
        <v>9.1465199467518504E-5</v>
      </c>
      <c r="AP1399" s="5">
        <v>1.74660088927278E-5</v>
      </c>
    </row>
    <row r="1400" spans="41:42" x14ac:dyDescent="0.2">
      <c r="AO1400" s="5">
        <v>8.8528843611287303E-5</v>
      </c>
      <c r="AP1400" s="5">
        <v>1.6905251532289001E-5</v>
      </c>
    </row>
    <row r="1401" spans="41:42" x14ac:dyDescent="0.2">
      <c r="AO1401" s="5">
        <v>8.5686746673015293E-5</v>
      </c>
      <c r="AP1401" s="5">
        <v>1.6362496417481402E-5</v>
      </c>
    </row>
    <row r="1402" spans="41:42" x14ac:dyDescent="0.2">
      <c r="AO1402" s="5">
        <v>8.2935884655149799E-5</v>
      </c>
      <c r="AP1402" s="5">
        <v>1.5837165612510401E-5</v>
      </c>
    </row>
    <row r="1403" spans="41:42" x14ac:dyDescent="0.2">
      <c r="AO1403" s="5">
        <v>8.0273327990274001E-5</v>
      </c>
      <c r="AP1403" s="5">
        <v>1.53286999748446E-5</v>
      </c>
    </row>
    <row r="1404" spans="41:42" x14ac:dyDescent="0.2">
      <c r="AO1404" s="5">
        <v>7.7696242674886801E-5</v>
      </c>
      <c r="AP1404" s="5">
        <v>1.4836557884008201E-5</v>
      </c>
    </row>
    <row r="1405" spans="41:42" x14ac:dyDescent="0.2">
      <c r="AO1405" s="5">
        <v>7.5201884909716006E-5</v>
      </c>
      <c r="AP1405" s="5">
        <v>1.43602153790088E-5</v>
      </c>
    </row>
    <row r="1406" spans="41:42" x14ac:dyDescent="0.2">
      <c r="AO1406" s="5">
        <v>7.2787599673903097E-5</v>
      </c>
      <c r="AP1406" s="5">
        <v>1.38991652306989E-5</v>
      </c>
    </row>
    <row r="1407" spans="41:42" x14ac:dyDescent="0.2">
      <c r="AO1407" s="5">
        <v>7.04508165334535E-5</v>
      </c>
      <c r="AP1407" s="5">
        <v>1.3452916477957001E-5</v>
      </c>
    </row>
    <row r="1408" spans="41:42" x14ac:dyDescent="0.2">
      <c r="AO1408" s="5">
        <v>6.8189048077993999E-5</v>
      </c>
      <c r="AP1408" s="5">
        <v>1.30209942043672E-5</v>
      </c>
    </row>
    <row r="1409" spans="41:42" x14ac:dyDescent="0.2">
      <c r="AO1409" s="5">
        <v>6.5999885901007097E-5</v>
      </c>
      <c r="AP1409" s="5">
        <v>1.2602938730830699E-5</v>
      </c>
    </row>
    <row r="1410" spans="41:42" x14ac:dyDescent="0.2">
      <c r="AO1410" s="5">
        <v>6.3881000015762396E-5</v>
      </c>
      <c r="AP1410" s="5">
        <v>1.21983041382153E-5</v>
      </c>
    </row>
    <row r="1411" spans="41:42" x14ac:dyDescent="0.2">
      <c r="AO1411" s="5">
        <v>6.1830134371732202E-5</v>
      </c>
      <c r="AP1411" s="5">
        <v>1.1806660088275701E-5</v>
      </c>
    </row>
    <row r="1412" spans="41:42" x14ac:dyDescent="0.2">
      <c r="AO1412" s="5">
        <v>5.9845105497490803E-5</v>
      </c>
      <c r="AP1412" s="5">
        <v>1.14275898309487E-5</v>
      </c>
    </row>
    <row r="1413" spans="41:42" x14ac:dyDescent="0.2">
      <c r="AO1413" s="5">
        <v>5.7923800662616699E-5</v>
      </c>
      <c r="AP1413" s="5">
        <v>1.10606887957174E-5</v>
      </c>
    </row>
    <row r="1414" spans="41:42" x14ac:dyDescent="0.2">
      <c r="AO1414" s="5">
        <v>5.60641732738584E-5</v>
      </c>
      <c r="AP1414" s="5">
        <v>1.07055674088829E-5</v>
      </c>
    </row>
    <row r="1415" spans="41:42" x14ac:dyDescent="0.2">
      <c r="AO1415" s="5">
        <v>5.4264244352484001E-5</v>
      </c>
      <c r="AP1415" s="5">
        <v>1.03618470222634E-5</v>
      </c>
    </row>
    <row r="1416" spans="41:42" x14ac:dyDescent="0.2">
      <c r="AO1416" s="5">
        <v>5.2522097552520501E-5</v>
      </c>
      <c r="AP1416" s="5">
        <v>1.00291611672232E-5</v>
      </c>
    </row>
    <row r="1417" spans="41:42" x14ac:dyDescent="0.2">
      <c r="AO1417" s="5">
        <v>5.0835877683404203E-5</v>
      </c>
      <c r="AP1417" s="5">
        <v>9.7071567571671397E-6</v>
      </c>
    </row>
    <row r="1418" spans="41:42" x14ac:dyDescent="0.2">
      <c r="AO1418" s="5">
        <v>4.9203790125911797E-5</v>
      </c>
      <c r="AP1418" s="5">
        <v>9.3954897757404897E-6</v>
      </c>
    </row>
    <row r="1419" spans="41:42" x14ac:dyDescent="0.2">
      <c r="AO1419" s="5">
        <v>4.7624096915465999E-5</v>
      </c>
      <c r="AP1419" s="5">
        <v>9.0938288843109393E-6</v>
      </c>
    </row>
    <row r="1420" spans="41:42" x14ac:dyDescent="0.2">
      <c r="AO1420" s="5">
        <v>4.6095115797318503E-5</v>
      </c>
      <c r="AP1420" s="5">
        <v>8.8018527593033697E-6</v>
      </c>
    </row>
    <row r="1421" spans="41:42" x14ac:dyDescent="0.2">
      <c r="AO1421" s="5">
        <v>4.4615219728374099E-5</v>
      </c>
      <c r="AP1421" s="5">
        <v>8.5192505560189097E-6</v>
      </c>
    </row>
    <row r="1422" spans="41:42" x14ac:dyDescent="0.2">
      <c r="AO1422" s="5">
        <v>4.31828322218211E-5</v>
      </c>
      <c r="AP1422" s="5">
        <v>8.2457212386740492E-6</v>
      </c>
    </row>
    <row r="1423" spans="41:42" x14ac:dyDescent="0.2">
      <c r="AO1423" s="5">
        <v>4.1796428876016499E-5</v>
      </c>
      <c r="AP1423" s="5">
        <v>7.9809738380779097E-6</v>
      </c>
    </row>
    <row r="1424" spans="41:42" x14ac:dyDescent="0.2">
      <c r="AO1424" s="5">
        <v>4.0454533629576002E-5</v>
      </c>
      <c r="AP1424" s="5">
        <v>7.7247259227469905E-6</v>
      </c>
    </row>
    <row r="1425" spans="41:42" x14ac:dyDescent="0.2">
      <c r="AO1425" s="5">
        <v>3.9155717060703899E-5</v>
      </c>
      <c r="AP1425" s="5">
        <v>7.47670505907648E-6</v>
      </c>
    </row>
    <row r="1426" spans="41:42" x14ac:dyDescent="0.2">
      <c r="AO1426" s="5">
        <v>3.7898597246117703E-5</v>
      </c>
      <c r="AP1426" s="5">
        <v>7.23664695606379E-6</v>
      </c>
    </row>
    <row r="1427" spans="41:42" x14ac:dyDescent="0.2">
      <c r="AO1427" s="5">
        <v>3.6681834830822198E-5</v>
      </c>
      <c r="AP1427" s="5">
        <v>7.0042959634846399E-6</v>
      </c>
    </row>
    <row r="1428" spans="41:42" x14ac:dyDescent="0.2">
      <c r="AO1428" s="5">
        <v>3.5504134556995297E-5</v>
      </c>
      <c r="AP1428" s="5">
        <v>6.7794049344651796E-6</v>
      </c>
    </row>
    <row r="1429" spans="41:42" x14ac:dyDescent="0.2">
      <c r="AO1429" s="5">
        <v>3.4364242824642499E-5</v>
      </c>
      <c r="AP1429" s="5">
        <v>6.5617340058094999E-6</v>
      </c>
    </row>
    <row r="1430" spans="41:42" x14ac:dyDescent="0.2">
      <c r="AO1430" s="5">
        <v>3.3260945801963898E-5</v>
      </c>
      <c r="AP1430" s="5">
        <v>6.3510515084593603E-6</v>
      </c>
    </row>
    <row r="1431" spans="41:42" x14ac:dyDescent="0.2">
      <c r="AO1431" s="5">
        <v>3.2193068566429601E-5</v>
      </c>
      <c r="AP1431" s="5">
        <v>6.1471332288193399E-6</v>
      </c>
    </row>
    <row r="1432" spans="41:42" x14ac:dyDescent="0.2">
      <c r="AO1432" s="5">
        <v>3.1159474297390999E-5</v>
      </c>
      <c r="AP1432" s="5">
        <v>5.9497616013679504E-6</v>
      </c>
    </row>
    <row r="1433" spans="41:42" x14ac:dyDescent="0.2">
      <c r="AO1433" s="5">
        <v>3.01590624036259E-5</v>
      </c>
      <c r="AP1433" s="5">
        <v>5.7587269798656399E-6</v>
      </c>
    </row>
    <row r="1434" spans="41:42" x14ac:dyDescent="0.2">
      <c r="AO1434" s="5">
        <v>2.9190767509807801E-5</v>
      </c>
      <c r="AP1434" s="5">
        <v>5.5738259023277196E-6</v>
      </c>
    </row>
    <row r="1435" spans="41:42" x14ac:dyDescent="0.2">
      <c r="AO1435" s="5">
        <v>2.82535589411513E-5</v>
      </c>
      <c r="AP1435" s="5">
        <v>5.3948608505255296E-6</v>
      </c>
    </row>
    <row r="1436" spans="41:42" x14ac:dyDescent="0.2">
      <c r="AO1436" s="5">
        <v>2.7346438902492701E-5</v>
      </c>
      <c r="AP1436" s="5">
        <v>5.2216420880844504E-6</v>
      </c>
    </row>
    <row r="1437" spans="41:42" x14ac:dyDescent="0.2">
      <c r="AO1437" s="5">
        <v>2.64684408635121E-5</v>
      </c>
      <c r="AP1437" s="5">
        <v>5.0539843793931101E-6</v>
      </c>
    </row>
    <row r="1438" spans="41:42" x14ac:dyDescent="0.2">
      <c r="AO1438" s="5">
        <v>2.56186302115162E-5</v>
      </c>
      <c r="AP1438" s="5">
        <v>4.8917094804838199E-6</v>
      </c>
    </row>
    <row r="1439" spans="41:42" x14ac:dyDescent="0.2">
      <c r="AO1439" s="5">
        <v>2.4796102258733902E-5</v>
      </c>
      <c r="AP1439" s="5">
        <v>4.7346448850031302E-6</v>
      </c>
    </row>
    <row r="1440" spans="41:42" x14ac:dyDescent="0.2">
      <c r="AO1440" s="5">
        <v>2.39999812974992E-5</v>
      </c>
      <c r="AP1440" s="5">
        <v>4.5826228965735701E-6</v>
      </c>
    </row>
    <row r="1441" spans="41:42" x14ac:dyDescent="0.2">
      <c r="AO1441" s="5">
        <v>2.322941926033E-5</v>
      </c>
      <c r="AP1441" s="5">
        <v>4.43548164232433E-6</v>
      </c>
    </row>
    <row r="1442" spans="41:42" x14ac:dyDescent="0.2">
      <c r="AO1442" s="5">
        <v>2.2483595960425999E-5</v>
      </c>
      <c r="AP1442" s="5">
        <v>4.2930650557127803E-6</v>
      </c>
    </row>
    <row r="1443" spans="41:42" x14ac:dyDescent="0.2">
      <c r="AO1443" s="5">
        <v>2.1761716600789101E-5</v>
      </c>
      <c r="AP1443" s="5">
        <v>4.1552203341085497E-6</v>
      </c>
    </row>
    <row r="1444" spans="41:42" x14ac:dyDescent="0.2">
      <c r="AO1444" s="5">
        <v>2.1063013715392101E-5</v>
      </c>
      <c r="AP1444" s="5">
        <v>4.0218020100946903E-6</v>
      </c>
    </row>
    <row r="1445" spans="41:42" x14ac:dyDescent="0.2">
      <c r="AO1445" s="5">
        <v>2.03867419640969E-5</v>
      </c>
      <c r="AP1445" s="5">
        <v>3.8926667463864701E-6</v>
      </c>
    </row>
    <row r="1446" spans="41:42" x14ac:dyDescent="0.2">
      <c r="AO1446" s="5">
        <v>1.9732182410098399E-5</v>
      </c>
      <c r="AP1446" s="5">
        <v>3.7676780083795002E-6</v>
      </c>
    </row>
    <row r="1447" spans="41:42" x14ac:dyDescent="0.2">
      <c r="AO1447" s="5">
        <v>1.9098637005629901E-5</v>
      </c>
      <c r="AP1447" s="5">
        <v>3.6467022161689201E-6</v>
      </c>
    </row>
    <row r="1448" spans="41:42" x14ac:dyDescent="0.2">
      <c r="AO1448" s="5">
        <v>1.8485431769983099E-5</v>
      </c>
      <c r="AP1448" s="5">
        <v>3.52961027343466E-6</v>
      </c>
    </row>
    <row r="1449" spans="41:42" x14ac:dyDescent="0.2">
      <c r="AO1449" s="5">
        <v>1.7891913611488598E-5</v>
      </c>
      <c r="AP1449" s="5">
        <v>3.4162779969035398E-6</v>
      </c>
    </row>
    <row r="1450" spans="41:42" x14ac:dyDescent="0.2">
      <c r="AO1450" s="5">
        <v>1.73174505164787E-5</v>
      </c>
      <c r="AP1450" s="5">
        <v>3.3065843985007398E-6</v>
      </c>
    </row>
    <row r="1451" spans="41:42" x14ac:dyDescent="0.2">
      <c r="AO1451" s="5">
        <v>1.6761430398329201E-5</v>
      </c>
      <c r="AP1451" s="5">
        <v>3.2004127847728499E-6</v>
      </c>
    </row>
    <row r="1452" spans="41:42" x14ac:dyDescent="0.2">
      <c r="AO1452" s="5">
        <v>1.6223261939205102E-5</v>
      </c>
      <c r="AP1452" s="5">
        <v>3.09765013846242E-6</v>
      </c>
    </row>
    <row r="1453" spans="41:42" x14ac:dyDescent="0.2">
      <c r="AO1453" s="5">
        <v>1.5702371480754801E-5</v>
      </c>
      <c r="AP1453" s="5">
        <v>2.9981866546888102E-6</v>
      </c>
    </row>
    <row r="1454" spans="41:42" x14ac:dyDescent="0.2">
      <c r="AO1454" s="5">
        <v>1.5198204432745699E-5</v>
      </c>
      <c r="AP1454" s="5">
        <v>2.9019170636916201E-6</v>
      </c>
    </row>
    <row r="1455" spans="41:42" x14ac:dyDescent="0.2">
      <c r="AO1455" s="5">
        <v>1.47102239503211E-5</v>
      </c>
      <c r="AP1455" s="5">
        <v>2.8087381571287199E-6</v>
      </c>
    </row>
    <row r="1456" spans="41:42" x14ac:dyDescent="0.2">
      <c r="AO1456" s="5">
        <v>1.42379105217161E-5</v>
      </c>
      <c r="AP1456" s="5">
        <v>2.71855091820851E-6</v>
      </c>
    </row>
    <row r="1457" spans="41:42" x14ac:dyDescent="0.2">
      <c r="AO1457" s="5">
        <v>1.37807611780479E-5</v>
      </c>
      <c r="AP1457" s="5">
        <v>2.6312597486580199E-6</v>
      </c>
    </row>
    <row r="1458" spans="41:42" x14ac:dyDescent="0.2">
      <c r="AO1458" s="5">
        <v>1.3338288685926299E-5</v>
      </c>
      <c r="AP1458" s="5">
        <v>2.5467709570162202E-6</v>
      </c>
    </row>
    <row r="1459" spans="41:42" x14ac:dyDescent="0.2">
      <c r="AO1459" s="5">
        <v>1.29100222002367E-5</v>
      </c>
      <c r="AP1459" s="5">
        <v>2.4649948887662101E-6</v>
      </c>
    </row>
    <row r="1460" spans="41:42" x14ac:dyDescent="0.2">
      <c r="AO1460" s="5">
        <v>1.24955057867898E-5</v>
      </c>
      <c r="AP1460" s="5">
        <v>2.3858445864133498E-6</v>
      </c>
    </row>
    <row r="1461" spans="41:42" x14ac:dyDescent="0.2">
      <c r="AO1461" s="5">
        <v>1.20942979585031E-5</v>
      </c>
      <c r="AP1461" s="5">
        <v>2.3092355489864398E-6</v>
      </c>
    </row>
    <row r="1462" spans="41:42" x14ac:dyDescent="0.2">
      <c r="AO1462" s="5">
        <v>1.1705970747762099E-5</v>
      </c>
      <c r="AP1462" s="5">
        <v>2.23508635046324E-6</v>
      </c>
    </row>
    <row r="1463" spans="41:42" x14ac:dyDescent="0.2">
      <c r="AO1463" s="5">
        <v>1.13301119224454E-5</v>
      </c>
      <c r="AP1463" s="5">
        <v>2.1633177636676799E-6</v>
      </c>
    </row>
    <row r="1464" spans="41:42" x14ac:dyDescent="0.2">
      <c r="AO1464" s="5">
        <v>1.0966320175948399E-5</v>
      </c>
      <c r="AP1464" s="5">
        <v>2.0938537909789802E-6</v>
      </c>
    </row>
    <row r="1465" spans="41:42" x14ac:dyDescent="0.2">
      <c r="AO1465" s="5">
        <v>1.0614208597237599E-5</v>
      </c>
      <c r="AP1465" s="5">
        <v>2.0266200667325301E-6</v>
      </c>
    </row>
    <row r="1466" spans="41:42" x14ac:dyDescent="0.2">
      <c r="AO1466" s="5">
        <v>1.0273402042542E-5</v>
      </c>
      <c r="AP1466" s="5">
        <v>1.9615448020365599E-6</v>
      </c>
    </row>
    <row r="1467" spans="41:42" x14ac:dyDescent="0.2">
      <c r="AO1467" s="5">
        <v>9.9435374789232095E-6</v>
      </c>
      <c r="AP1467" s="5">
        <v>1.8985593001267399E-6</v>
      </c>
    </row>
    <row r="1468" spans="41:42" x14ac:dyDescent="0.2">
      <c r="AO1468" s="5">
        <v>9.6242637781334907E-6</v>
      </c>
      <c r="AP1468" s="5">
        <v>1.8375962041606099E-6</v>
      </c>
    </row>
    <row r="1469" spans="41:42" x14ac:dyDescent="0.2">
      <c r="AO1469" s="5">
        <v>9.3152408920482401E-6</v>
      </c>
      <c r="AP1469" s="5">
        <v>1.77859037332037E-6</v>
      </c>
    </row>
    <row r="1470" spans="41:42" x14ac:dyDescent="0.2">
      <c r="AO1470" s="5">
        <v>9.0161396121673806E-6</v>
      </c>
      <c r="AP1470" s="5">
        <v>1.72147920920411E-6</v>
      </c>
    </row>
    <row r="1471" spans="41:42" x14ac:dyDescent="0.2">
      <c r="AO1471" s="5">
        <v>8.7266416726862407E-6</v>
      </c>
      <c r="AP1471" s="5">
        <v>1.6662013846178499E-6</v>
      </c>
    </row>
    <row r="1472" spans="41:42" x14ac:dyDescent="0.2">
      <c r="AO1472" s="5">
        <v>8.4464384449306404E-6</v>
      </c>
      <c r="AP1472" s="5">
        <v>1.6126990424217499E-6</v>
      </c>
    </row>
    <row r="1473" spans="41:42" x14ac:dyDescent="0.2">
      <c r="AO1473" s="5">
        <v>8.1752318478165907E-6</v>
      </c>
      <c r="AP1473" s="5">
        <v>1.5609143082974599E-6</v>
      </c>
    </row>
    <row r="1474" spans="41:42" x14ac:dyDescent="0.2">
      <c r="AO1474" s="5">
        <v>7.9127328705005699E-6</v>
      </c>
      <c r="AP1474" s="5">
        <v>1.51079238287557E-6</v>
      </c>
    </row>
    <row r="1475" spans="41:42" x14ac:dyDescent="0.2">
      <c r="AO1475" s="5">
        <v>7.6586619503062095E-6</v>
      </c>
      <c r="AP1475" s="5">
        <v>1.4622797551731099E-6</v>
      </c>
    </row>
    <row r="1476" spans="41:42" x14ac:dyDescent="0.2">
      <c r="AO1476" s="5">
        <v>7.4127480107290604E-6</v>
      </c>
      <c r="AP1476" s="5">
        <v>1.41532495844691E-6</v>
      </c>
    </row>
    <row r="1477" spans="41:42" x14ac:dyDescent="0.2">
      <c r="AO1477" s="5">
        <v>7.1747304369624801E-6</v>
      </c>
      <c r="AP1477" s="5">
        <v>1.36987745359201E-6</v>
      </c>
    </row>
    <row r="1478" spans="41:42" x14ac:dyDescent="0.2">
      <c r="AO1478" s="5">
        <v>6.9443545407773897E-6</v>
      </c>
      <c r="AP1478" s="5">
        <v>1.3258895359536199E-6</v>
      </c>
    </row>
    <row r="1479" spans="41:42" x14ac:dyDescent="0.2">
      <c r="AO1479" s="5">
        <v>6.7213755459309598E-6</v>
      </c>
      <c r="AP1479" s="5">
        <v>1.2833139131605799E-6</v>
      </c>
    </row>
    <row r="1480" spans="41:42" x14ac:dyDescent="0.2">
      <c r="AO1480" s="5">
        <v>6.5055554273252499E-6</v>
      </c>
      <c r="AP1480" s="5">
        <v>1.24210559475883E-6</v>
      </c>
    </row>
    <row r="1481" spans="41:42" x14ac:dyDescent="0.2">
      <c r="AO1481" s="5">
        <v>6.2966653503521701E-6</v>
      </c>
      <c r="AP1481" s="5">
        <v>1.20222001975644E-6</v>
      </c>
    </row>
    <row r="1482" spans="41:42" x14ac:dyDescent="0.2">
      <c r="AO1482" s="5">
        <v>6.0944818229126799E-6</v>
      </c>
      <c r="AP1482" s="5">
        <v>1.1636153928977E-6</v>
      </c>
    </row>
    <row r="1483" spans="41:42" x14ac:dyDescent="0.2">
      <c r="AO1483" s="5">
        <v>5.8987900280430301E-6</v>
      </c>
      <c r="AP1483" s="5">
        <v>1.126250382746E-6</v>
      </c>
    </row>
    <row r="1484" spans="41:42" x14ac:dyDescent="0.2">
      <c r="AO1484" s="5">
        <v>5.7093815735331199E-6</v>
      </c>
      <c r="AP1484" s="5">
        <v>1.0900848260017499E-6</v>
      </c>
    </row>
    <row r="1485" spans="41:42" x14ac:dyDescent="0.2">
      <c r="AO1485" s="5">
        <v>5.5260544403910499E-6</v>
      </c>
      <c r="AP1485" s="5">
        <v>1.05508077539003E-6</v>
      </c>
    </row>
    <row r="1486" spans="41:42" x14ac:dyDescent="0.2">
      <c r="AO1486" s="5">
        <v>5.3486136012685904E-6</v>
      </c>
      <c r="AP1486" s="5">
        <v>1.0212007818120101E-6</v>
      </c>
    </row>
    <row r="1487" spans="41:42" x14ac:dyDescent="0.2">
      <c r="AO1487" s="5">
        <v>5.1768700069305404E-6</v>
      </c>
      <c r="AP1487" s="5">
        <v>9.8840839252100095E-7</v>
      </c>
    </row>
    <row r="1488" spans="41:42" x14ac:dyDescent="0.2">
      <c r="AO1488" s="5">
        <v>5.0106406721471797E-6</v>
      </c>
      <c r="AP1488" s="5">
        <v>9.5666914747469302E-7</v>
      </c>
    </row>
    <row r="1489" spans="41:42" x14ac:dyDescent="0.2">
      <c r="AO1489" s="5">
        <v>4.8497490020854301E-6</v>
      </c>
      <c r="AP1489" s="5">
        <v>9.2594894737895502E-7</v>
      </c>
    </row>
    <row r="1490" spans="41:42" x14ac:dyDescent="0.2">
      <c r="AO1490" s="5">
        <v>4.6940225247488104E-6</v>
      </c>
      <c r="AP1490" s="5">
        <v>8.9621532489580203E-7</v>
      </c>
    </row>
    <row r="1491" spans="41:42" x14ac:dyDescent="0.2">
      <c r="AO1491" s="5">
        <v>4.5432966358872898E-6</v>
      </c>
      <c r="AP1491" s="5">
        <v>8.6743608754302201E-7</v>
      </c>
    </row>
    <row r="1492" spans="41:42" x14ac:dyDescent="0.2">
      <c r="AO1492" s="5">
        <v>4.3974103387328203E-6</v>
      </c>
      <c r="AP1492" s="5">
        <v>8.3958131039851295E-7</v>
      </c>
    </row>
    <row r="1493" spans="41:42" x14ac:dyDescent="0.2">
      <c r="AO1493" s="5">
        <v>4.2562079790264302E-6</v>
      </c>
      <c r="AP1493" s="5">
        <v>8.1262074214894897E-7</v>
      </c>
    </row>
    <row r="1494" spans="41:42" x14ac:dyDescent="0.2">
      <c r="AO1494" s="5">
        <v>4.1195392621966696E-6</v>
      </c>
      <c r="AP1494" s="5">
        <v>7.8652596957896997E-7</v>
      </c>
    </row>
    <row r="1495" spans="41:42" x14ac:dyDescent="0.2">
      <c r="AO1495" s="5">
        <v>3.9872591159317599E-6</v>
      </c>
      <c r="AP1495" s="5">
        <v>7.6126890586444804E-7</v>
      </c>
    </row>
    <row r="1496" spans="41:42" x14ac:dyDescent="0.2">
      <c r="AO1496" s="5">
        <v>3.8592262643652404E-6</v>
      </c>
      <c r="AP1496" s="5">
        <v>7.3682318202982403E-7</v>
      </c>
    </row>
    <row r="1497" spans="41:42" x14ac:dyDescent="0.2">
      <c r="AO1497" s="5">
        <v>3.7353043274990999E-6</v>
      </c>
      <c r="AP1497" s="5">
        <v>7.1316230885013803E-7</v>
      </c>
    </row>
    <row r="1498" spans="41:42" x14ac:dyDescent="0.2">
      <c r="AO1498" s="5">
        <v>3.6153610309933998E-6</v>
      </c>
      <c r="AP1498" s="5">
        <v>6.9026096523746097E-7</v>
      </c>
    </row>
    <row r="1499" spans="41:42" x14ac:dyDescent="0.2">
      <c r="AO1499" s="5">
        <v>3.4992693227678502E-6</v>
      </c>
      <c r="AP1499" s="5">
        <v>6.6809513566877501E-7</v>
      </c>
    </row>
    <row r="1500" spans="41:42" x14ac:dyDescent="0.2">
      <c r="AO1500" s="5">
        <v>3.3869050195492998E-6</v>
      </c>
      <c r="AP1500" s="5">
        <v>6.4664109665532004E-7</v>
      </c>
    </row>
    <row r="1501" spans="41:42" x14ac:dyDescent="0.2">
      <c r="AO1501" s="5">
        <v>3.2781488854684501E-6</v>
      </c>
      <c r="AP1501" s="5">
        <v>6.2587608670353496E-7</v>
      </c>
    </row>
    <row r="1502" spans="41:42" x14ac:dyDescent="0.2">
      <c r="AO1502" s="5">
        <v>3.17288427860736E-6</v>
      </c>
      <c r="AP1502" s="5">
        <v>6.0577775660351804E-7</v>
      </c>
    </row>
    <row r="1503" spans="41:42" x14ac:dyDescent="0.2">
      <c r="AO1503" s="5">
        <v>3.0710000026280501E-6</v>
      </c>
      <c r="AP1503" s="5">
        <v>5.8632463324813502E-7</v>
      </c>
    </row>
    <row r="1504" spans="41:42" x14ac:dyDescent="0.2">
      <c r="AO1504" s="5">
        <v>2.9723869397893198E-6</v>
      </c>
      <c r="AP1504" s="5">
        <v>5.6749608527605297E-7</v>
      </c>
    </row>
    <row r="1505" spans="41:42" x14ac:dyDescent="0.2">
      <c r="AO1505" s="5">
        <v>2.8769403528638201E-6</v>
      </c>
      <c r="AP1505" s="5">
        <v>5.4927230589325299E-7</v>
      </c>
    </row>
    <row r="1506" spans="41:42" x14ac:dyDescent="0.2">
      <c r="AO1506" s="5">
        <v>2.7845585280376802E-6</v>
      </c>
      <c r="AP1506" s="5">
        <v>5.31633900589373E-7</v>
      </c>
    </row>
    <row r="1507" spans="41:42" x14ac:dyDescent="0.2">
      <c r="AO1507" s="5">
        <v>2.6951429466953899E-6</v>
      </c>
      <c r="AP1507" s="5">
        <v>5.1456161228193703E-7</v>
      </c>
    </row>
    <row r="1508" spans="41:42" x14ac:dyDescent="0.2">
      <c r="AO1508" s="5">
        <v>2.6085982167058001E-6</v>
      </c>
      <c r="AP1508" s="5">
        <v>4.9803769559521003E-7</v>
      </c>
    </row>
    <row r="1509" spans="41:42" x14ac:dyDescent="0.2">
      <c r="AO1509" s="5">
        <v>2.5248329313464899E-6</v>
      </c>
      <c r="AP1509" s="5">
        <v>4.8204423336860105E-7</v>
      </c>
    </row>
    <row r="1510" spans="41:42" x14ac:dyDescent="0.2">
      <c r="AO1510" s="5">
        <v>2.4437567489611101E-6</v>
      </c>
      <c r="AP1510" s="5">
        <v>4.6656416736580398E-7</v>
      </c>
    </row>
    <row r="1511" spans="41:42" x14ac:dyDescent="0.2">
      <c r="AO1511" s="5">
        <v>2.3652841894048099E-6</v>
      </c>
      <c r="AP1511" s="5">
        <v>4.51581899521797E-7</v>
      </c>
    </row>
    <row r="1512" spans="41:42" x14ac:dyDescent="0.2">
      <c r="AO1512" s="5">
        <v>2.28933126706096E-6</v>
      </c>
      <c r="AP1512" s="5">
        <v>4.3707989060267502E-7</v>
      </c>
    </row>
    <row r="1513" spans="41:42" x14ac:dyDescent="0.2">
      <c r="AO1513" s="5">
        <v>2.2158172602252298E-6</v>
      </c>
      <c r="AP1513" s="5">
        <v>4.23043830929844E-7</v>
      </c>
    </row>
    <row r="1514" spans="41:42" x14ac:dyDescent="0.2">
      <c r="AO1514" s="5">
        <v>2.1446634914330801E-6</v>
      </c>
      <c r="AP1514" s="5">
        <v>4.09458500364969E-7</v>
      </c>
    </row>
    <row r="1515" spans="41:42" x14ac:dyDescent="0.2">
      <c r="AO1515" s="5">
        <v>2.07579465020319E-6</v>
      </c>
      <c r="AP1515" s="5">
        <v>3.9630946898005699E-7</v>
      </c>
    </row>
    <row r="1516" spans="41:42" x14ac:dyDescent="0.2">
      <c r="AO1516" s="5">
        <v>2.0091370580103498E-6</v>
      </c>
      <c r="AP1516" s="5">
        <v>3.8358294245108499E-7</v>
      </c>
    </row>
    <row r="1517" spans="41:42" x14ac:dyDescent="0.2">
      <c r="AO1517" s="5">
        <v>1.9446201284567999E-6</v>
      </c>
      <c r="AP1517" s="5">
        <v>3.71264611099462E-7</v>
      </c>
    </row>
    <row r="1518" spans="41:42" x14ac:dyDescent="0.2">
      <c r="AO1518" s="5">
        <v>1.88217447763878E-6</v>
      </c>
      <c r="AP1518" s="5">
        <v>3.5934207205850598E-7</v>
      </c>
    </row>
    <row r="1519" spans="41:42" x14ac:dyDescent="0.2">
      <c r="AO1519" s="5">
        <v>1.8217341058141901E-6</v>
      </c>
      <c r="AP1519" s="5">
        <v>3.4780244146393799E-7</v>
      </c>
    </row>
    <row r="1520" spans="41:42" x14ac:dyDescent="0.2">
      <c r="AO1520" s="5">
        <v>1.76323459366165E-6</v>
      </c>
      <c r="AP1520" s="5">
        <v>3.36633367984537E-7</v>
      </c>
    </row>
    <row r="1521" spans="39:42" x14ac:dyDescent="0.2">
      <c r="AO1521" s="5">
        <v>1.7066130335664999E-6</v>
      </c>
      <c r="AP1521" s="5">
        <v>3.2582263771696302E-7</v>
      </c>
    </row>
    <row r="1522" spans="39:42" x14ac:dyDescent="0.2">
      <c r="AO1522" s="5">
        <v>1.65181000514668E-6</v>
      </c>
      <c r="AP1522" s="5">
        <v>3.15359462572195E-7</v>
      </c>
    </row>
    <row r="1523" spans="39:42" x14ac:dyDescent="0.2">
      <c r="AO1523" s="5">
        <v>1.5987669125874401E-6</v>
      </c>
      <c r="AP1523" s="5">
        <v>3.0523183478872402E-7</v>
      </c>
    </row>
    <row r="1524" spans="39:42" x14ac:dyDescent="0.2">
      <c r="AO1524" s="5">
        <v>1.5474267404947401E-6</v>
      </c>
      <c r="AP1524" s="5">
        <v>2.9542991109424003E-7</v>
      </c>
    </row>
    <row r="1525" spans="39:42" x14ac:dyDescent="0.2">
      <c r="AO1525" s="5">
        <v>1.49773529074616E-6</v>
      </c>
      <c r="AP1525" s="5">
        <v>2.85942525473034E-7</v>
      </c>
    </row>
    <row r="1526" spans="39:42" x14ac:dyDescent="0.2">
      <c r="AO1526" s="5">
        <v>1.4496393100360101E-6</v>
      </c>
      <c r="AP1526" s="5">
        <v>2.7675971440339703E-7</v>
      </c>
    </row>
    <row r="1527" spans="39:42" x14ac:dyDescent="0.2">
      <c r="AO1527" s="5">
        <v>1.4030879500466199E-6</v>
      </c>
      <c r="AP1527" s="5">
        <v>2.6787190946878998E-7</v>
      </c>
    </row>
    <row r="1528" spans="39:42" x14ac:dyDescent="0.2">
      <c r="AO1528" s="5">
        <v>1.35803104959971E-6</v>
      </c>
      <c r="AP1528" s="5">
        <v>2.5926938764630299E-7</v>
      </c>
    </row>
    <row r="1529" spans="39:42" x14ac:dyDescent="0.2">
      <c r="AO1529" s="5">
        <v>1.31442097275442E-6</v>
      </c>
      <c r="AP1529" s="5">
        <v>2.50943198944885E-7</v>
      </c>
    </row>
    <row r="1530" spans="39:42" x14ac:dyDescent="0.2">
      <c r="AO1530" s="5">
        <v>1.2722115093842E-6</v>
      </c>
      <c r="AP1530" s="5">
        <v>2.4288442773045298E-7</v>
      </c>
    </row>
    <row r="1531" spans="39:42" x14ac:dyDescent="0.2">
      <c r="AO1531" s="5">
        <v>1.2313573941792199E-6</v>
      </c>
      <c r="AP1531" s="5">
        <v>2.35084278618326E-7</v>
      </c>
    </row>
    <row r="1532" spans="39:42" x14ac:dyDescent="0.2">
      <c r="AO1532" s="5">
        <v>1.1918147361084999E-6</v>
      </c>
      <c r="AP1532" s="5">
        <v>2.2753495257599301E-7</v>
      </c>
    </row>
    <row r="1533" spans="39:42" x14ac:dyDescent="0.2">
      <c r="AM1533" s="5"/>
      <c r="AO1533" s="5">
        <v>1.1535423068063499E-6</v>
      </c>
      <c r="AP1533" s="5">
        <v>2.2022779164665901E-7</v>
      </c>
    </row>
    <row r="1534" spans="39:42" x14ac:dyDescent="0.2">
      <c r="AM1534" s="5"/>
      <c r="AO1534" s="5">
        <v>1.1164987061222099E-6</v>
      </c>
      <c r="AP1534" s="5">
        <v>2.1315516858266899E-7</v>
      </c>
    </row>
    <row r="1535" spans="39:42" x14ac:dyDescent="0.2">
      <c r="AM1535" s="5"/>
      <c r="AO1535" s="5">
        <v>1.0806445437883501E-6</v>
      </c>
      <c r="AP1535" s="5">
        <v>2.06309851241543E-7</v>
      </c>
    </row>
    <row r="1536" spans="39:42" x14ac:dyDescent="0.2">
      <c r="AM1536" s="5"/>
      <c r="AO1536" s="5">
        <v>1.0459419068868299E-6</v>
      </c>
      <c r="AP1536" s="5">
        <v>1.9968417801865401E-7</v>
      </c>
    </row>
    <row r="1537" spans="39:42" x14ac:dyDescent="0.2">
      <c r="AM1537" s="5"/>
      <c r="AO1537" s="5">
        <v>1.01235326042638E-6</v>
      </c>
      <c r="AP1537" s="5">
        <v>1.93271500840035E-7</v>
      </c>
    </row>
    <row r="1538" spans="39:42" x14ac:dyDescent="0.2">
      <c r="AM1538" s="5"/>
      <c r="AO1538" s="5">
        <v>9.7984371490252598E-7</v>
      </c>
      <c r="AP1538" s="5">
        <v>1.87064690634117E-7</v>
      </c>
    </row>
    <row r="1539" spans="39:42" x14ac:dyDescent="0.2">
      <c r="AM1539" s="5"/>
      <c r="AO1539" s="5">
        <v>9.4837728138771595E-7</v>
      </c>
      <c r="AP1539" s="5">
        <v>1.8105713368390399E-7</v>
      </c>
    </row>
    <row r="1540" spans="39:42" x14ac:dyDescent="0.2">
      <c r="AM1540" s="5"/>
      <c r="AO1540" s="5">
        <v>9.1792168150730795E-7</v>
      </c>
      <c r="AP1540" s="5">
        <v>1.7524262855605601E-7</v>
      </c>
    </row>
    <row r="1541" spans="39:42" x14ac:dyDescent="0.2">
      <c r="AM1541" s="5"/>
      <c r="AO1541" s="5">
        <v>8.8844453381574695E-7</v>
      </c>
      <c r="AP1541" s="5">
        <v>1.69614613069033E-7</v>
      </c>
    </row>
    <row r="1542" spans="39:42" x14ac:dyDescent="0.2">
      <c r="AM1542" s="5"/>
      <c r="AO1542" s="5">
        <v>8.59913456867476E-7</v>
      </c>
      <c r="AP1542" s="5">
        <v>1.6416755575043799E-7</v>
      </c>
    </row>
    <row r="1543" spans="39:42" x14ac:dyDescent="0.2">
      <c r="AM1543" s="5"/>
      <c r="AN1543" s="5"/>
      <c r="AO1543" s="5">
        <v>8.3229830242008201E-7</v>
      </c>
      <c r="AP1543" s="5">
        <v>1.5889528952390201E-7</v>
      </c>
    </row>
    <row r="1544" spans="39:42" x14ac:dyDescent="0.2">
      <c r="AM1544" s="5"/>
      <c r="AN1544" s="5"/>
      <c r="AO1544" s="5">
        <v>8.0557048547334895E-7</v>
      </c>
      <c r="AP1544" s="5">
        <v>1.5379247188037099E-7</v>
      </c>
    </row>
    <row r="1545" spans="39:42" x14ac:dyDescent="0.2">
      <c r="AM1545" s="5"/>
      <c r="AN1545" s="5"/>
      <c r="AO1545" s="5">
        <v>7.7970057928126302E-7</v>
      </c>
      <c r="AP1545" s="5">
        <v>1.4885327931319E-7</v>
      </c>
    </row>
    <row r="1546" spans="39:42" x14ac:dyDescent="0.2">
      <c r="AM1546" s="5"/>
      <c r="AN1546" s="5"/>
      <c r="AO1546" s="5">
        <v>7.5466163079974997E-7</v>
      </c>
      <c r="AP1546" s="5">
        <v>1.4407283313241899E-7</v>
      </c>
    </row>
    <row r="1547" spans="39:42" x14ac:dyDescent="0.2">
      <c r="AM1547" s="5"/>
      <c r="AN1547" s="5"/>
      <c r="AO1547" s="5">
        <v>7.3042649802139702E-7</v>
      </c>
      <c r="AP1547" s="5">
        <v>1.3944615157720299E-7</v>
      </c>
    </row>
    <row r="1548" spans="39:42" x14ac:dyDescent="0.2">
      <c r="AM1548" s="5"/>
      <c r="AN1548" s="5"/>
      <c r="AO1548" s="5">
        <v>7.0696968807341395E-7</v>
      </c>
      <c r="AP1548" s="5">
        <v>1.3496796085243001E-7</v>
      </c>
    </row>
    <row r="1549" spans="39:42" x14ac:dyDescent="0.2">
      <c r="AM1549" s="5"/>
      <c r="AN1549" s="5"/>
      <c r="AO1549" s="5">
        <v>6.8426612036667101E-7</v>
      </c>
      <c r="AP1549" s="5">
        <v>1.30633073055417E-7</v>
      </c>
    </row>
    <row r="1550" spans="39:42" x14ac:dyDescent="0.2">
      <c r="AM1550" s="5"/>
      <c r="AN1550" s="5"/>
      <c r="AO1550" s="5">
        <v>6.6229165912874998E-7</v>
      </c>
      <c r="AP1550" s="5">
        <v>1.2643770891930901E-7</v>
      </c>
    </row>
    <row r="1551" spans="39:42" x14ac:dyDescent="0.2">
      <c r="AM1551" s="5"/>
      <c r="AN1551" s="5"/>
      <c r="AO1551" s="5">
        <v>6.4102290726212098E-7</v>
      </c>
      <c r="AP1551" s="5">
        <v>1.2237729896690799E-7</v>
      </c>
    </row>
    <row r="1552" spans="39:42" x14ac:dyDescent="0.2">
      <c r="AM1552" s="5"/>
      <c r="AN1552" s="5"/>
      <c r="AO1552" s="5">
        <v>6.2043693148836505E-7</v>
      </c>
      <c r="AP1552" s="5">
        <v>1.18446809901902E-7</v>
      </c>
    </row>
    <row r="1553" spans="39:42" x14ac:dyDescent="0.2">
      <c r="AM1553" s="5"/>
      <c r="AN1553" s="5"/>
      <c r="AO1553" s="5">
        <v>6.0051205255852199E-7</v>
      </c>
      <c r="AP1553" s="5">
        <v>1.1464321831080599E-7</v>
      </c>
    </row>
    <row r="1554" spans="39:42" x14ac:dyDescent="0.2">
      <c r="AM1554" s="5"/>
      <c r="AN1554" s="5"/>
      <c r="AO1554" s="5">
        <v>5.8122724400608602E-7</v>
      </c>
      <c r="AP1554" s="5">
        <v>1.1096107861365301E-7</v>
      </c>
    </row>
    <row r="1555" spans="39:42" x14ac:dyDescent="0.2">
      <c r="AM1555" s="5"/>
      <c r="AN1555" s="5"/>
      <c r="AO1555" s="5">
        <v>5.6256153090001202E-7</v>
      </c>
      <c r="AP1555" s="5">
        <v>1.07397522003328E-7</v>
      </c>
    </row>
    <row r="1556" spans="39:42" x14ac:dyDescent="0.2">
      <c r="AM1556" s="5"/>
      <c r="AN1556" s="5"/>
      <c r="AO1556" s="5">
        <v>5.4449532976659503E-7</v>
      </c>
      <c r="AP1556" s="5">
        <v>1.03948494357206E-7</v>
      </c>
    </row>
    <row r="1557" spans="39:42" x14ac:dyDescent="0.2">
      <c r="AM1557" s="5"/>
      <c r="AN1557" s="5"/>
      <c r="AO1557" s="5">
        <v>5.2700919456001297E-7</v>
      </c>
      <c r="AP1557" s="5">
        <v>1.00610044623574E-7</v>
      </c>
    </row>
    <row r="1558" spans="39:42" x14ac:dyDescent="0.2">
      <c r="AM1558" s="5"/>
      <c r="AN1558" s="5"/>
      <c r="AO1558" s="5">
        <v>5.1008464122964998E-7</v>
      </c>
      <c r="AP1558" s="5">
        <v>9.7378840176204998E-8</v>
      </c>
    </row>
    <row r="1559" spans="39:42" x14ac:dyDescent="0.2">
      <c r="AM1559" s="5"/>
      <c r="AN1559" s="5"/>
      <c r="AO1559" s="5">
        <v>4.9370351211611198E-7</v>
      </c>
      <c r="AP1559" s="5">
        <v>9.4251496853414799E-8</v>
      </c>
    </row>
    <row r="1560" spans="39:42" x14ac:dyDescent="0.2">
      <c r="AM1560" s="5"/>
      <c r="AN1560" s="5"/>
      <c r="AO1560" s="5">
        <v>4.7784854284126498E-7</v>
      </c>
      <c r="AP1560" s="5">
        <v>9.1224252566833798E-8</v>
      </c>
    </row>
    <row r="1561" spans="39:42" x14ac:dyDescent="0.2">
      <c r="AM1561" s="5"/>
      <c r="AN1561" s="5"/>
      <c r="AO1561" s="5">
        <v>4.62502503383946E-7</v>
      </c>
      <c r="AP1561" s="5">
        <v>8.8294753863920403E-8</v>
      </c>
    </row>
    <row r="1562" spans="39:42" x14ac:dyDescent="0.2">
      <c r="AM1562" s="5"/>
      <c r="AN1562" s="5"/>
      <c r="AO1562" s="5">
        <v>4.4764933186002E-7</v>
      </c>
      <c r="AP1562" s="5">
        <v>8.5459101228419302E-8</v>
      </c>
    </row>
    <row r="1563" spans="39:42" x14ac:dyDescent="0.2">
      <c r="AM1563" s="5"/>
      <c r="AN1563" s="5"/>
      <c r="AO1563" s="5">
        <v>4.3327343020446599E-7</v>
      </c>
      <c r="AP1563" s="5">
        <v>8.2714322782303297E-8</v>
      </c>
    </row>
    <row r="1564" spans="39:42" x14ac:dyDescent="0.2">
      <c r="AM1564" s="5"/>
      <c r="AN1564" s="5"/>
      <c r="AO1564" s="5">
        <v>4.1935866781920601E-7</v>
      </c>
      <c r="AP1564" s="5">
        <v>8.0057807395745006E-8</v>
      </c>
    </row>
    <row r="1565" spans="39:42" x14ac:dyDescent="0.2">
      <c r="AM1565" s="5"/>
      <c r="AN1565" s="5"/>
      <c r="AO1565" s="5">
        <v>4.0589102705990297E-7</v>
      </c>
      <c r="AP1565" s="5">
        <v>7.7486703440117398E-8</v>
      </c>
    </row>
    <row r="1566" spans="39:42" x14ac:dyDescent="0.2">
      <c r="AM1566" s="5"/>
      <c r="AN1566" s="5"/>
      <c r="AO1566" s="5">
        <v>3.92856163890994E-7</v>
      </c>
      <c r="AP1566" s="5">
        <v>7.49984341425644E-8</v>
      </c>
    </row>
    <row r="1567" spans="39:42" x14ac:dyDescent="0.2">
      <c r="AM1567" s="5"/>
      <c r="AN1567" s="5"/>
      <c r="AO1567" s="5">
        <v>3.8023937352871301E-7</v>
      </c>
      <c r="AP1567" s="5">
        <v>7.2589477913516403E-8</v>
      </c>
    </row>
    <row r="1568" spans="39:42" x14ac:dyDescent="0.2">
      <c r="AM1568" s="5"/>
      <c r="AN1568" s="5"/>
      <c r="AO1568" s="5">
        <v>3.6802790953666698E-7</v>
      </c>
      <c r="AP1568" s="5">
        <v>7.0257996655002695E-8</v>
      </c>
    </row>
    <row r="1569" spans="39:42" x14ac:dyDescent="0.2">
      <c r="AM1569" s="5"/>
      <c r="AN1569" s="5"/>
      <c r="AO1569" s="5">
        <v>3.5620868190874699E-7</v>
      </c>
      <c r="AP1569" s="5">
        <v>6.8001722806910201E-8</v>
      </c>
    </row>
    <row r="1570" spans="39:42" x14ac:dyDescent="0.2">
      <c r="AM1570" s="5"/>
      <c r="AN1570" s="5"/>
      <c r="AO1570" s="5">
        <v>3.4476908163644598E-7</v>
      </c>
      <c r="AP1570" s="5">
        <v>6.58179937039545E-8</v>
      </c>
    </row>
    <row r="1571" spans="39:42" x14ac:dyDescent="0.2">
      <c r="AM1571" s="5"/>
      <c r="AN1571" s="5"/>
      <c r="AO1571" s="5">
        <v>3.33696826102484E-7</v>
      </c>
      <c r="AP1571" s="5">
        <v>6.3704043609936801E-8</v>
      </c>
    </row>
    <row r="1572" spans="39:42" x14ac:dyDescent="0.2">
      <c r="AM1572" s="5"/>
      <c r="AN1572" s="5"/>
      <c r="AO1572" s="5">
        <v>3.2297989036686598E-7</v>
      </c>
      <c r="AP1572" s="5">
        <v>6.1657862642029597E-8</v>
      </c>
    </row>
    <row r="1573" spans="39:42" x14ac:dyDescent="0.2">
      <c r="AM1573" s="5"/>
      <c r="AN1573" s="5"/>
      <c r="AO1573" s="5">
        <v>3.1260733173419699E-7</v>
      </c>
      <c r="AP1573" s="5">
        <v>5.9677836022576393E-8</v>
      </c>
    </row>
    <row r="1574" spans="39:42" x14ac:dyDescent="0.2">
      <c r="AM1574" s="5"/>
      <c r="AN1574" s="5"/>
      <c r="AO1574" s="5">
        <v>3.0256784676088399E-7</v>
      </c>
      <c r="AP1574" s="5">
        <v>5.7760957516578799E-8</v>
      </c>
    </row>
    <row r="1575" spans="39:42" x14ac:dyDescent="0.2">
      <c r="AM1575" s="5"/>
      <c r="AN1575" s="5"/>
      <c r="AO1575" s="5">
        <v>2.92850733250331E-7</v>
      </c>
      <c r="AP1575" s="5">
        <v>5.5905955916094402E-8</v>
      </c>
    </row>
    <row r="1576" spans="39:42" x14ac:dyDescent="0.2">
      <c r="AM1576" s="5"/>
      <c r="AN1576" s="5"/>
      <c r="AO1576" s="5">
        <v>2.8344561539717099E-7</v>
      </c>
      <c r="AP1576" s="5">
        <v>5.4110529304038697E-8</v>
      </c>
    </row>
    <row r="1577" spans="39:42" x14ac:dyDescent="0.2">
      <c r="AM1577" s="5"/>
      <c r="AN1577" s="5"/>
      <c r="AO1577" s="5">
        <v>2.7434252967969499E-7</v>
      </c>
      <c r="AP1577" s="5">
        <v>5.23725131912127E-8</v>
      </c>
    </row>
    <row r="1578" spans="39:42" x14ac:dyDescent="0.2">
      <c r="AM1578" s="5"/>
      <c r="AN1578" s="5"/>
      <c r="AO1578" s="5">
        <v>2.65531942038337E-7</v>
      </c>
      <c r="AP1578" s="5">
        <v>5.0690584834217001E-8</v>
      </c>
    </row>
    <row r="1579" spans="39:42" x14ac:dyDescent="0.2">
      <c r="AM1579" s="5"/>
      <c r="AN1579" s="5"/>
      <c r="AO1579" s="5">
        <v>2.5700400920078701E-7</v>
      </c>
      <c r="AP1579" s="5">
        <v>4.9062339245052698E-8</v>
      </c>
    </row>
    <row r="1580" spans="39:42" x14ac:dyDescent="0.2">
      <c r="AM1580" s="5"/>
      <c r="AN1580" s="5"/>
      <c r="AO1580" s="5">
        <v>2.4875045113693399E-7</v>
      </c>
      <c r="AP1580" s="5">
        <v>4.7486642643663399E-8</v>
      </c>
    </row>
    <row r="1581" spans="39:42" x14ac:dyDescent="0.2">
      <c r="AM1581" s="5"/>
      <c r="AN1581" s="5"/>
      <c r="AO1581" s="5">
        <v>2.4076145893143998E-7</v>
      </c>
      <c r="AP1581" s="5">
        <v>4.5961725646021203E-8</v>
      </c>
    </row>
    <row r="1582" spans="39:42" x14ac:dyDescent="0.2">
      <c r="AM1582" s="5"/>
      <c r="AN1582" s="5"/>
      <c r="AO1582" s="5">
        <v>2.3302935380119401E-7</v>
      </c>
      <c r="AP1582" s="5">
        <v>4.4485544012327101E-8</v>
      </c>
    </row>
    <row r="1583" spans="39:42" x14ac:dyDescent="0.2">
      <c r="AM1583" s="5"/>
      <c r="AN1583" s="5"/>
      <c r="AO1583" s="5">
        <v>2.2554522011211601E-7</v>
      </c>
      <c r="AP1583" s="5">
        <v>4.3056809356153103E-8</v>
      </c>
    </row>
    <row r="1584" spans="39:42" x14ac:dyDescent="0.2">
      <c r="AM1584" s="5"/>
      <c r="AN1584" s="5"/>
      <c r="AO1584" s="5">
        <v>2.1830163675838001E-7</v>
      </c>
      <c r="AP1584" s="5">
        <v>4.1673717936500298E-8</v>
      </c>
    </row>
    <row r="1585" spans="39:42" x14ac:dyDescent="0.2">
      <c r="AM1585" s="5"/>
      <c r="AN1585" s="5"/>
      <c r="AO1585" s="5">
        <v>2.11290461137761E-7</v>
      </c>
      <c r="AP1585" s="5">
        <v>4.0335342115140299E-8</v>
      </c>
    </row>
    <row r="1586" spans="39:42" x14ac:dyDescent="0.2">
      <c r="AM1586" s="5"/>
      <c r="AN1586" s="5"/>
      <c r="AO1586" s="5">
        <v>2.04504684428092E-7</v>
      </c>
      <c r="AP1586" s="5">
        <v>3.90397407231884E-8</v>
      </c>
    </row>
    <row r="1587" spans="39:42" x14ac:dyDescent="0.2">
      <c r="AM1587" s="5"/>
      <c r="AN1587" s="5"/>
      <c r="AO1587" s="5">
        <v>1.9793681680960399E-7</v>
      </c>
      <c r="AP1587" s="5">
        <v>3.7786020479387903E-8</v>
      </c>
    </row>
    <row r="1588" spans="39:42" x14ac:dyDescent="0.2">
      <c r="AM1588" s="5"/>
      <c r="AN1588" s="5"/>
      <c r="AO1588" s="5">
        <v>1.9157991817407201E-7</v>
      </c>
      <c r="AP1588" s="5">
        <v>3.6572274571825497E-8</v>
      </c>
    </row>
    <row r="1589" spans="39:42" x14ac:dyDescent="0.2">
      <c r="AM1589" s="5"/>
      <c r="AN1589" s="5"/>
      <c r="AO1589" s="5">
        <v>1.8542682509295801E-7</v>
      </c>
      <c r="AP1589" s="5">
        <v>3.5397592540758598E-8</v>
      </c>
    </row>
    <row r="1590" spans="39:42" x14ac:dyDescent="0.2">
      <c r="AM1590" s="5"/>
      <c r="AN1590" s="5"/>
      <c r="AO1590" s="5">
        <v>1.7947181713052E-7</v>
      </c>
      <c r="AP1590" s="5">
        <v>3.4261012390987902E-8</v>
      </c>
    </row>
    <row r="1591" spans="39:42" x14ac:dyDescent="0.2">
      <c r="AM1591" s="5"/>
      <c r="AN1591" s="5"/>
      <c r="AO1591" s="5">
        <v>1.7370764496579E-7</v>
      </c>
      <c r="AP1591" s="5">
        <v>3.3160558596657002E-8</v>
      </c>
    </row>
    <row r="1592" spans="39:42" x14ac:dyDescent="0.2">
      <c r="AM1592" s="5"/>
      <c r="AN1592" s="5"/>
      <c r="AO1592" s="5">
        <v>1.68128863018801E-7</v>
      </c>
      <c r="AP1592" s="5">
        <v>3.2095578375309098E-8</v>
      </c>
    </row>
    <row r="1593" spans="39:42" x14ac:dyDescent="0.2">
      <c r="AM1593" s="5"/>
      <c r="AN1593" s="5"/>
      <c r="AO1593" s="5">
        <v>1.6272930421318299E-7</v>
      </c>
      <c r="AP1593" s="5">
        <v>3.1064405413830797E-8</v>
      </c>
    </row>
    <row r="1594" spans="39:42" x14ac:dyDescent="0.2">
      <c r="AM1594" s="5"/>
      <c r="AN1594" s="5"/>
      <c r="AO1594" s="5">
        <v>1.5750290454348199E-7</v>
      </c>
      <c r="AP1594" s="5">
        <v>3.0066919462822003E-8</v>
      </c>
    </row>
    <row r="1595" spans="39:42" x14ac:dyDescent="0.2">
      <c r="AM1595" s="5"/>
      <c r="AN1595" s="5"/>
      <c r="AO1595" s="5">
        <v>1.52444493285501E-7</v>
      </c>
      <c r="AP1595" s="5">
        <v>2.91011106394553E-8</v>
      </c>
    </row>
    <row r="1596" spans="39:42" x14ac:dyDescent="0.2">
      <c r="AM1596" s="5"/>
      <c r="AN1596" s="5"/>
      <c r="AO1596" s="5">
        <v>1.4754824693258501E-7</v>
      </c>
      <c r="AP1596" s="5">
        <v>2.8166480767645102E-8</v>
      </c>
    </row>
    <row r="1597" spans="39:42" x14ac:dyDescent="0.2">
      <c r="AM1597" s="5"/>
      <c r="AN1597" s="5"/>
      <c r="AO1597" s="5">
        <v>1.4280963036450901E-7</v>
      </c>
      <c r="AP1597" s="5">
        <v>2.7261861710363399E-8</v>
      </c>
    </row>
    <row r="1598" spans="39:42" x14ac:dyDescent="0.2">
      <c r="AM1598" s="5"/>
      <c r="AN1598" s="5"/>
      <c r="AO1598" s="5">
        <v>1.38223026216445E-7</v>
      </c>
      <c r="AP1598" s="5">
        <v>2.6386257115439299E-8</v>
      </c>
    </row>
    <row r="1599" spans="39:42" x14ac:dyDescent="0.2">
      <c r="AM1599" s="5"/>
      <c r="AN1599" s="5"/>
      <c r="AO1599" s="5">
        <v>1.3378379629725301E-7</v>
      </c>
      <c r="AP1599" s="5">
        <v>2.5538842415558801E-8</v>
      </c>
    </row>
    <row r="1600" spans="39:42" x14ac:dyDescent="0.2">
      <c r="AM1600" s="5"/>
      <c r="AN1600" s="5"/>
      <c r="AO1600" s="5">
        <v>1.29487096273965E-7</v>
      </c>
      <c r="AP1600" s="5">
        <v>2.47184151167225E-8</v>
      </c>
    </row>
    <row r="1601" spans="39:42" x14ac:dyDescent="0.2">
      <c r="AM1601" s="5"/>
      <c r="AN1601" s="5"/>
      <c r="AO1601" s="5">
        <v>1.2532827077695399E-7</v>
      </c>
      <c r="AP1601" s="5">
        <v>2.3924751898616401E-8</v>
      </c>
    </row>
    <row r="1602" spans="39:42" x14ac:dyDescent="0.2">
      <c r="AM1602" s="5"/>
      <c r="AN1602" s="5"/>
      <c r="AO1602" s="5">
        <v>1.2130307672025E-7</v>
      </c>
      <c r="AP1602" s="5">
        <v>2.31561005556982E-8</v>
      </c>
    </row>
    <row r="1603" spans="39:42" x14ac:dyDescent="0.2">
      <c r="AM1603" s="5"/>
      <c r="AN1603" s="5"/>
      <c r="AO1603" s="5">
        <v>1.1740713358999901E-7</v>
      </c>
      <c r="AP1603" s="5">
        <v>2.2412306481596799E-8</v>
      </c>
    </row>
    <row r="1604" spans="39:42" x14ac:dyDescent="0.2">
      <c r="AM1604" s="5"/>
      <c r="AN1604" s="5"/>
      <c r="AO1604" s="5">
        <v>1.1363643879903099E-7</v>
      </c>
      <c r="AP1604" s="5">
        <v>2.1692716893855099E-8</v>
      </c>
    </row>
    <row r="1605" spans="39:42" x14ac:dyDescent="0.2">
      <c r="AM1605" s="5"/>
      <c r="AN1605" s="5"/>
      <c r="AO1605" s="5">
        <v>1.09986629011976E-7</v>
      </c>
      <c r="AP1605" s="5">
        <v>2.0995957513616901E-8</v>
      </c>
    </row>
    <row r="1606" spans="39:42" x14ac:dyDescent="0.2">
      <c r="AM1606" s="5"/>
      <c r="AN1606" s="5"/>
      <c r="AO1606" s="5">
        <v>1.06454268531694E-7</v>
      </c>
      <c r="AP1606" s="5">
        <v>2.0321444272368E-8</v>
      </c>
    </row>
    <row r="1607" spans="39:42" x14ac:dyDescent="0.2">
      <c r="AM1607" s="5"/>
      <c r="AN1607" s="5"/>
      <c r="AO1607" s="5">
        <v>1.0303511427221399E-7</v>
      </c>
      <c r="AP1607" s="5">
        <v>1.9668610280080199E-8</v>
      </c>
    </row>
    <row r="1608" spans="39:42" x14ac:dyDescent="0.2">
      <c r="AM1608" s="5"/>
      <c r="AN1608" s="5"/>
      <c r="AO1608" s="5">
        <v>9.9725747714882703E-8</v>
      </c>
      <c r="AP1608" s="5">
        <v>1.90371463240107E-8</v>
      </c>
    </row>
    <row r="1609" spans="39:42" x14ac:dyDescent="0.2">
      <c r="AM1609" s="5"/>
      <c r="AN1609" s="5"/>
      <c r="AO1609" s="5">
        <v>9.6522956482871403E-8</v>
      </c>
      <c r="AP1609" s="5">
        <v>1.8425523518931799E-8</v>
      </c>
    </row>
    <row r="1610" spans="39:42" x14ac:dyDescent="0.2">
      <c r="AM1610" s="5"/>
      <c r="AN1610" s="5"/>
      <c r="AO1610" s="5">
        <v>9.3422875416896698E-8</v>
      </c>
      <c r="AP1610" s="5">
        <v>1.7833862114243299E-8</v>
      </c>
    </row>
    <row r="1611" spans="39:42" x14ac:dyDescent="0.2">
      <c r="AM1611" s="5"/>
      <c r="AN1611" s="5"/>
      <c r="AO1611" s="5">
        <v>9.04224123895315E-8</v>
      </c>
      <c r="AP1611" s="5">
        <v>1.72610798653458E-8</v>
      </c>
    </row>
    <row r="1612" spans="39:42" x14ac:dyDescent="0.2">
      <c r="AM1612" s="5"/>
      <c r="AN1612" s="5"/>
      <c r="AO1612" s="5">
        <v>8.7518114525148999E-8</v>
      </c>
      <c r="AP1612" s="5">
        <v>1.6706420918868199E-8</v>
      </c>
    </row>
    <row r="1613" spans="39:42" x14ac:dyDescent="0.2">
      <c r="AM1613" s="5"/>
      <c r="AN1613" s="5"/>
      <c r="AO1613" s="5">
        <v>8.4707559657264395E-8</v>
      </c>
      <c r="AP1613" s="5">
        <v>1.6170091416638901E-8</v>
      </c>
    </row>
    <row r="1614" spans="39:42" x14ac:dyDescent="0.2">
      <c r="AM1614" s="5"/>
      <c r="AN1614" s="5"/>
      <c r="AO1614" s="5">
        <v>8.1986573413851303E-8</v>
      </c>
      <c r="AP1614" s="5">
        <v>1.56506140088873E-8</v>
      </c>
    </row>
    <row r="1615" spans="39:42" x14ac:dyDescent="0.2">
      <c r="AM1615" s="5"/>
      <c r="AN1615" s="5"/>
      <c r="AO1615" s="5">
        <v>7.9353712802110301E-8</v>
      </c>
      <c r="AP1615" s="5">
        <v>1.51479028031849E-8</v>
      </c>
    </row>
    <row r="1616" spans="39:42" x14ac:dyDescent="0.2">
      <c r="AM1616" s="5"/>
      <c r="AN1616" s="5"/>
      <c r="AO1616" s="5">
        <v>7.68047690930435E-8</v>
      </c>
      <c r="AP1616" s="5">
        <v>1.46613393740461E-8</v>
      </c>
    </row>
    <row r="1617" spans="39:42" x14ac:dyDescent="0.2">
      <c r="AM1617" s="5"/>
      <c r="AN1617" s="5"/>
      <c r="AO1617" s="5">
        <v>7.4338075973537299E-8</v>
      </c>
      <c r="AP1617" s="5">
        <v>1.41904770808427E-8</v>
      </c>
    </row>
    <row r="1618" spans="39:42" x14ac:dyDescent="0.2">
      <c r="AM1618" s="5"/>
      <c r="AN1618" s="5"/>
      <c r="AO1618" s="5">
        <v>7.1950317995850605E-8</v>
      </c>
      <c r="AP1618" s="5">
        <v>1.3734852104460601E-8</v>
      </c>
    </row>
    <row r="1619" spans="39:42" x14ac:dyDescent="0.2">
      <c r="AM1619" s="5"/>
      <c r="AN1619" s="5"/>
      <c r="AO1619" s="5">
        <v>6.9639536812612802E-8</v>
      </c>
      <c r="AP1619" s="5">
        <v>1.32933478433289E-8</v>
      </c>
    </row>
    <row r="1620" spans="39:42" x14ac:dyDescent="0.2">
      <c r="AM1620" s="5"/>
      <c r="AN1620" s="5"/>
      <c r="AO1620" s="5">
        <v>6.7402691831853801E-8</v>
      </c>
      <c r="AP1620" s="5">
        <v>1.2866668615361501E-8</v>
      </c>
    </row>
    <row r="1621" spans="39:42" x14ac:dyDescent="0.2">
      <c r="AM1621" s="5"/>
      <c r="AN1621" s="5"/>
      <c r="AO1621" s="5">
        <v>6.5238082383489003E-8</v>
      </c>
      <c r="AP1621" s="5">
        <v>1.24532511783592E-8</v>
      </c>
    </row>
    <row r="1622" spans="39:42" x14ac:dyDescent="0.2">
      <c r="AM1622" s="5"/>
      <c r="AN1622" s="5"/>
      <c r="AO1622" s="5">
        <v>6.3142805303433796E-8</v>
      </c>
      <c r="AP1622" s="5">
        <v>1.20533532096075E-8</v>
      </c>
    </row>
    <row r="1623" spans="39:42" x14ac:dyDescent="0.2">
      <c r="AM1623" s="5"/>
      <c r="AN1623" s="5"/>
      <c r="AO1623" s="5">
        <v>6.1114558674603694E-8</v>
      </c>
      <c r="AP1623" s="5">
        <v>1.16662532127069E-8</v>
      </c>
    </row>
    <row r="1624" spans="39:42" x14ac:dyDescent="0.2">
      <c r="AM1624" s="5"/>
      <c r="AN1624" s="5"/>
      <c r="AO1624" s="5">
        <v>5.91515902914566E-8</v>
      </c>
      <c r="AP1624" s="5">
        <v>1.12913671191433E-8</v>
      </c>
    </row>
    <row r="1625" spans="39:42" x14ac:dyDescent="0.2">
      <c r="AM1625" s="5"/>
      <c r="AN1625" s="5"/>
      <c r="AO1625" s="5">
        <v>5.7251838735707999E-8</v>
      </c>
      <c r="AP1625" s="5">
        <v>1.09288495352881E-8</v>
      </c>
    </row>
    <row r="1626" spans="39:42" x14ac:dyDescent="0.2">
      <c r="AM1626" s="5"/>
      <c r="AN1626" s="5"/>
      <c r="AO1626" s="5">
        <v>5.54130364472444E-8</v>
      </c>
      <c r="AP1626" s="5">
        <v>1.0577704108970299E-8</v>
      </c>
    </row>
    <row r="1627" spans="39:42" x14ac:dyDescent="0.2">
      <c r="AM1627" s="5"/>
      <c r="AN1627" s="5"/>
      <c r="AO1627" s="5">
        <v>5.36329674014099E-8</v>
      </c>
      <c r="AP1627" s="5">
        <v>1.02378621262471E-8</v>
      </c>
    </row>
    <row r="1628" spans="39:42" x14ac:dyDescent="0.2">
      <c r="AM1628" s="5"/>
      <c r="AN1628" s="5"/>
      <c r="AO1628" s="5">
        <v>5.19107554954335E-8</v>
      </c>
      <c r="AP1628" s="5">
        <v>9.90906590983293E-9</v>
      </c>
    </row>
    <row r="1629" spans="39:42" x14ac:dyDescent="0.2">
      <c r="AM1629" s="5"/>
      <c r="AN1629" s="5"/>
      <c r="AO1629" s="5">
        <v>5.02433429588594E-8</v>
      </c>
      <c r="AP1629" s="5">
        <v>9.5908516406136701E-9</v>
      </c>
    </row>
    <row r="1630" spans="39:42" x14ac:dyDescent="0.2">
      <c r="AM1630" s="5"/>
      <c r="AN1630" s="5"/>
      <c r="AO1630" s="5">
        <v>4.8629681904059599E-8</v>
      </c>
      <c r="AP1630" s="5">
        <v>9.2828070349324006E-9</v>
      </c>
    </row>
    <row r="1631" spans="39:42" x14ac:dyDescent="0.2">
      <c r="AM1631" s="5"/>
      <c r="AN1631" s="5"/>
      <c r="AO1631" s="5">
        <v>4.7067470413949499E-8</v>
      </c>
      <c r="AP1631" s="5">
        <v>8.9846915939892507E-9</v>
      </c>
    </row>
    <row r="1632" spans="39:42" x14ac:dyDescent="0.2">
      <c r="AM1632" s="5"/>
      <c r="AN1632" s="5"/>
      <c r="AO1632" s="5">
        <v>4.5555815207272402E-8</v>
      </c>
      <c r="AP1632" s="5">
        <v>8.6961102126129601E-9</v>
      </c>
    </row>
    <row r="1633" spans="39:42" x14ac:dyDescent="0.2">
      <c r="AM1633" s="5"/>
      <c r="AN1633" s="5"/>
      <c r="AO1633" s="5">
        <v>4.4092551794829303E-8</v>
      </c>
      <c r="AP1633" s="5">
        <v>8.4168395704893592E-9</v>
      </c>
    </row>
    <row r="1634" spans="39:42" x14ac:dyDescent="0.2">
      <c r="AM1634" s="5"/>
      <c r="AN1634" s="5"/>
      <c r="AO1634" s="5">
        <v>4.2676494861106403E-8</v>
      </c>
      <c r="AP1634" s="5">
        <v>8.1464158485043995E-9</v>
      </c>
    </row>
    <row r="1635" spans="39:42" x14ac:dyDescent="0.2">
      <c r="AM1635" s="5"/>
      <c r="AN1635" s="5"/>
      <c r="AO1635" s="5">
        <v>4.1305737594190501E-8</v>
      </c>
      <c r="AP1635" s="5">
        <v>7.8847703327152302E-9</v>
      </c>
    </row>
    <row r="1636" spans="39:42" x14ac:dyDescent="0.2">
      <c r="AM1636" s="5"/>
      <c r="AN1636" s="5"/>
      <c r="AO1636" s="5">
        <v>3.9979129035539201E-8</v>
      </c>
      <c r="AP1636" s="5">
        <v>7.6313876685506793E-9</v>
      </c>
    </row>
    <row r="1637" spans="39:42" x14ac:dyDescent="0.2">
      <c r="AM1637" s="5"/>
      <c r="AN1637" s="5"/>
      <c r="AO1637" s="5">
        <v>3.8694865444153303E-8</v>
      </c>
      <c r="AP1637" s="5">
        <v>7.3864739978392302E-9</v>
      </c>
    </row>
    <row r="1638" spans="39:42" x14ac:dyDescent="0.2">
      <c r="AM1638" s="5"/>
      <c r="AN1638" s="5"/>
      <c r="AO1638" s="5">
        <v>3.7451984824833403E-8</v>
      </c>
      <c r="AP1638" s="5">
        <v>7.1491188608384399E-9</v>
      </c>
    </row>
    <row r="1639" spans="39:42" x14ac:dyDescent="0.2">
      <c r="AM1639" s="5"/>
      <c r="AN1639" s="5"/>
      <c r="AO1639" s="5">
        <v>3.6249404932979897E-8</v>
      </c>
      <c r="AP1639" s="5">
        <v>6.9194940424053902E-9</v>
      </c>
    </row>
    <row r="1640" spans="39:42" x14ac:dyDescent="0.2">
      <c r="AM1640" s="5"/>
      <c r="AN1640" s="5"/>
      <c r="AO1640" s="5">
        <v>3.50847894945368E-8</v>
      </c>
      <c r="AP1640" s="5">
        <v>6.6971700803974201E-9</v>
      </c>
    </row>
    <row r="1641" spans="39:42" x14ac:dyDescent="0.2">
      <c r="AM1641" s="5"/>
      <c r="AN1641" s="5"/>
      <c r="AO1641" s="5">
        <v>3.3958035438589901E-8</v>
      </c>
      <c r="AP1641" s="5">
        <v>6.4820095469288797E-9</v>
      </c>
    </row>
    <row r="1642" spans="39:42" x14ac:dyDescent="0.2">
      <c r="AM1642" s="5"/>
      <c r="AN1642" s="5"/>
      <c r="AO1642" s="5">
        <v>3.2867373381111399E-8</v>
      </c>
      <c r="AP1642" s="5">
        <v>6.2738063001712999E-9</v>
      </c>
    </row>
    <row r="1643" spans="39:42" x14ac:dyDescent="0.2">
      <c r="AM1643" s="5"/>
      <c r="AN1643" s="5"/>
      <c r="AO1643" s="5">
        <v>3.1811583649616298E-8</v>
      </c>
      <c r="AP1643" s="5">
        <v>6.0723713767819102E-9</v>
      </c>
    </row>
    <row r="1644" spans="39:42" x14ac:dyDescent="0.2">
      <c r="AM1644" s="5"/>
      <c r="AN1644" s="5"/>
      <c r="AO1644" s="5">
        <v>3.0789583999505001E-8</v>
      </c>
      <c r="AP1644" s="5">
        <v>5.8773268500751802E-9</v>
      </c>
    </row>
    <row r="1645" spans="39:42" x14ac:dyDescent="0.2">
      <c r="AM1645" s="5"/>
      <c r="AN1645" s="5"/>
      <c r="AO1645" s="5">
        <v>2.9800962147120601E-8</v>
      </c>
      <c r="AP1645" s="5">
        <v>5.6884665782226399E-9</v>
      </c>
    </row>
    <row r="1646" spans="39:42" x14ac:dyDescent="0.2">
      <c r="AM1646" s="5"/>
      <c r="AN1646" s="5"/>
      <c r="AO1646" s="5">
        <v>2.88437597450927E-8</v>
      </c>
      <c r="AP1646" s="5">
        <v>5.5058764536528099E-9</v>
      </c>
    </row>
    <row r="1647" spans="39:42" x14ac:dyDescent="0.2">
      <c r="AM1647" s="5"/>
      <c r="AN1647" s="5"/>
      <c r="AO1647" s="5">
        <v>2.7917186583078599E-8</v>
      </c>
      <c r="AP1647" s="5">
        <v>5.32893805088028E-9</v>
      </c>
    </row>
    <row r="1648" spans="39:42" x14ac:dyDescent="0.2">
      <c r="AM1648" s="5"/>
      <c r="AN1648" s="5"/>
      <c r="AO1648" s="5">
        <v>2.70204868077074E-8</v>
      </c>
      <c r="AP1648" s="5">
        <v>5.1578059762763996E-9</v>
      </c>
    </row>
    <row r="1649" spans="38:42" x14ac:dyDescent="0.2">
      <c r="AM1649" s="5"/>
      <c r="AN1649" s="5"/>
      <c r="AO1649" s="5">
        <v>2.61525781743796E-8</v>
      </c>
      <c r="AP1649" s="5">
        <v>4.9919648752699902E-9</v>
      </c>
    </row>
    <row r="1650" spans="38:42" x14ac:dyDescent="0.2">
      <c r="AM1650" s="5"/>
      <c r="AN1650" s="5"/>
      <c r="AO1650" s="5">
        <v>2.5312893793066799E-8</v>
      </c>
      <c r="AP1650" s="5">
        <v>4.8320503518321796E-9</v>
      </c>
    </row>
    <row r="1651" spans="38:42" x14ac:dyDescent="0.2">
      <c r="AM1651" s="5"/>
      <c r="AN1651" s="5"/>
      <c r="AO1651" s="5">
        <v>2.44993035315416E-8</v>
      </c>
      <c r="AP1651" s="5">
        <v>4.6764819852779997E-9</v>
      </c>
    </row>
    <row r="1652" spans="38:42" x14ac:dyDescent="0.2">
      <c r="AM1652" s="5"/>
      <c r="AN1652" s="5"/>
      <c r="AO1652" s="5">
        <v>2.3712580421660701E-8</v>
      </c>
      <c r="AP1652" s="5">
        <v>4.52635919869264E-9</v>
      </c>
    </row>
    <row r="1653" spans="38:42" x14ac:dyDescent="0.2">
      <c r="AM1653" s="5"/>
      <c r="AN1653" s="5"/>
      <c r="AO1653" s="5">
        <v>2.2951023793339101E-8</v>
      </c>
      <c r="AP1653" s="5">
        <v>4.3808230677908099E-9</v>
      </c>
    </row>
    <row r="1654" spans="38:42" x14ac:dyDescent="0.2">
      <c r="AL1654" s="5"/>
      <c r="AM1654" s="5"/>
      <c r="AN1654" s="5"/>
      <c r="AO1654" s="5">
        <v>2.2213791900777399E-8</v>
      </c>
      <c r="AP1654" s="5">
        <v>4.2403374116865602E-9</v>
      </c>
    </row>
    <row r="1655" spans="38:42" x14ac:dyDescent="0.2">
      <c r="AL1655" s="5"/>
      <c r="AM1655" s="5"/>
      <c r="AN1655" s="5"/>
      <c r="AO1655" s="5">
        <v>2.1500300675461401E-8</v>
      </c>
      <c r="AP1655" s="5">
        <v>4.1039402351803602E-9</v>
      </c>
    </row>
    <row r="1656" spans="38:42" x14ac:dyDescent="0.2">
      <c r="AL1656" s="5"/>
      <c r="AM1656" s="5"/>
      <c r="AN1656" s="5"/>
      <c r="AO1656" s="5">
        <v>2.08097599070488E-8</v>
      </c>
      <c r="AP1656" s="5">
        <v>3.9723358561861499E-9</v>
      </c>
    </row>
    <row r="1657" spans="38:42" x14ac:dyDescent="0.2">
      <c r="AL1657" s="5"/>
      <c r="AM1657" s="5"/>
      <c r="AN1657" s="5"/>
      <c r="AO1657" s="5">
        <v>2.0141035815482898E-8</v>
      </c>
      <c r="AP1657" s="5">
        <v>3.8446653504186302E-9</v>
      </c>
    </row>
    <row r="1658" spans="38:42" x14ac:dyDescent="0.2">
      <c r="AL1658" s="5"/>
      <c r="AM1658" s="5"/>
      <c r="AN1658" s="5"/>
      <c r="AO1658" s="5">
        <v>1.9494368899563499E-8</v>
      </c>
      <c r="AP1658" s="5">
        <v>3.7210489672777402E-9</v>
      </c>
    </row>
    <row r="1659" spans="38:42" x14ac:dyDescent="0.2">
      <c r="AL1659" s="5"/>
      <c r="AM1659" s="5"/>
      <c r="AN1659" s="5"/>
      <c r="AO1659" s="5">
        <v>1.8868110024663001E-8</v>
      </c>
      <c r="AP1659" s="5">
        <v>3.6016069561634301E-9</v>
      </c>
    </row>
    <row r="1660" spans="38:42" x14ac:dyDescent="0.2">
      <c r="AL1660" s="5"/>
      <c r="AM1660" s="5"/>
      <c r="AN1660" s="5"/>
      <c r="AO1660" s="5">
        <v>1.8261932799552899E-8</v>
      </c>
      <c r="AP1660" s="5">
        <v>3.4858926764473401E-9</v>
      </c>
    </row>
    <row r="1661" spans="38:42" x14ac:dyDescent="0.2">
      <c r="AL1661" s="5"/>
      <c r="AM1661" s="5"/>
      <c r="AN1661" s="5"/>
      <c r="AO1661" s="5">
        <v>1.7675545189976198E-8</v>
      </c>
      <c r="AP1661" s="5">
        <v>3.3739404851008702E-9</v>
      </c>
    </row>
    <row r="1662" spans="38:42" x14ac:dyDescent="0.2">
      <c r="AL1662" s="5"/>
      <c r="AM1662" s="5"/>
      <c r="AN1662" s="5"/>
      <c r="AO1662" s="5">
        <v>1.71076931664763E-8</v>
      </c>
      <c r="AP1662" s="5">
        <v>3.2655442402955601E-9</v>
      </c>
    </row>
    <row r="1663" spans="38:42" x14ac:dyDescent="0.2">
      <c r="AL1663" s="5"/>
      <c r="AM1663" s="5"/>
      <c r="AN1663" s="5"/>
      <c r="AO1663" s="5">
        <v>1.6558445442996099E-8</v>
      </c>
      <c r="AP1663" s="5">
        <v>3.1606180496028801E-9</v>
      </c>
    </row>
    <row r="1664" spans="38:42" x14ac:dyDescent="0.2">
      <c r="AL1664" s="5"/>
      <c r="AM1664" s="5"/>
      <c r="AN1664" s="5"/>
      <c r="AO1664" s="5">
        <v>1.6026513633107599E-8</v>
      </c>
      <c r="AP1664" s="5">
        <v>3.0592306269656502E-9</v>
      </c>
    </row>
    <row r="1665" spans="38:42" x14ac:dyDescent="0.2">
      <c r="AL1665" s="5"/>
      <c r="AM1665" s="5"/>
      <c r="AN1665" s="5"/>
      <c r="AO1665" s="5">
        <v>1.5511571345582401E-8</v>
      </c>
      <c r="AP1665" s="5">
        <v>2.96084943932698E-9</v>
      </c>
    </row>
    <row r="1666" spans="38:42" x14ac:dyDescent="0.2">
      <c r="AL1666" s="5"/>
      <c r="AM1666" s="5"/>
      <c r="AN1666" s="5"/>
      <c r="AO1666" s="5">
        <v>1.5013326546163501E-8</v>
      </c>
      <c r="AP1666" s="5">
        <v>2.8658352348866999E-9</v>
      </c>
    </row>
    <row r="1667" spans="38:42" x14ac:dyDescent="0.2">
      <c r="AL1667" s="5"/>
      <c r="AM1667" s="5"/>
      <c r="AN1667" s="5"/>
      <c r="AO1667" s="5">
        <v>1.4531074916937E-8</v>
      </c>
      <c r="AP1667" s="5">
        <v>2.7738444439306898E-9</v>
      </c>
    </row>
    <row r="1668" spans="38:42" x14ac:dyDescent="0.2">
      <c r="AL1668" s="5"/>
      <c r="AM1668" s="5"/>
      <c r="AN1668" s="5"/>
      <c r="AO1668" s="5">
        <v>1.40644900666744E-8</v>
      </c>
      <c r="AP1668" s="5">
        <v>2.6847568170590098E-9</v>
      </c>
    </row>
    <row r="1669" spans="38:42" x14ac:dyDescent="0.2">
      <c r="AL1669" s="5"/>
      <c r="AM1669" s="5"/>
      <c r="AN1669" s="5"/>
      <c r="AO1669" s="5">
        <v>1.36127302495761E-8</v>
      </c>
      <c r="AP1669" s="5">
        <v>2.5986067112430602E-9</v>
      </c>
    </row>
    <row r="1670" spans="38:42" x14ac:dyDescent="0.2">
      <c r="AL1670" s="5"/>
      <c r="AM1670" s="5"/>
      <c r="AN1670" s="5"/>
      <c r="AO1670" s="5">
        <v>1.3175469074413799E-8</v>
      </c>
      <c r="AP1670" s="5">
        <v>2.5149990213116201E-9</v>
      </c>
    </row>
    <row r="1671" spans="38:42" x14ac:dyDescent="0.2">
      <c r="AL1671" s="5"/>
      <c r="AM1671" s="5"/>
      <c r="AN1671" s="5"/>
      <c r="AO1671" s="5">
        <v>1.27521740081305E-8</v>
      </c>
      <c r="AP1671" s="5">
        <v>2.4342944954644902E-9</v>
      </c>
    </row>
    <row r="1672" spans="38:42" x14ac:dyDescent="0.2">
      <c r="AL1672" s="5"/>
      <c r="AM1672" s="5"/>
      <c r="AN1672" s="5"/>
      <c r="AO1672" s="5">
        <v>1.23425186594978E-8</v>
      </c>
      <c r="AP1672" s="5">
        <v>2.3559262436733999E-9</v>
      </c>
    </row>
    <row r="1673" spans="38:42" x14ac:dyDescent="0.2">
      <c r="AL1673" s="5"/>
      <c r="AM1673" s="5"/>
      <c r="AN1673" s="5"/>
      <c r="AO1673" s="5">
        <v>1.19462625297159E-8</v>
      </c>
      <c r="AP1673" s="5">
        <v>2.2802893711095698E-9</v>
      </c>
    </row>
    <row r="1674" spans="38:42" x14ac:dyDescent="0.2">
      <c r="AL1674" s="5"/>
      <c r="AM1674" s="5"/>
      <c r="AN1674" s="5"/>
      <c r="AO1674" s="5">
        <v>1.15624779805566E-8</v>
      </c>
      <c r="AP1674" s="5">
        <v>2.2070574865445901E-9</v>
      </c>
    </row>
    <row r="1675" spans="38:42" x14ac:dyDescent="0.2">
      <c r="AL1675" s="5"/>
      <c r="AM1675" s="5"/>
      <c r="AN1675" s="5"/>
      <c r="AO1675" s="5">
        <v>1.11910619411056E-8</v>
      </c>
      <c r="AP1675" s="5">
        <v>2.1361275190642199E-9</v>
      </c>
    </row>
    <row r="1676" spans="38:42" x14ac:dyDescent="0.2">
      <c r="AL1676" s="5"/>
      <c r="AM1676" s="5"/>
      <c r="AN1676" s="5"/>
      <c r="AO1676" s="5">
        <v>1.08313959858776E-8</v>
      </c>
      <c r="AP1676" s="5">
        <v>2.06782585989688E-9</v>
      </c>
    </row>
    <row r="1677" spans="38:42" x14ac:dyDescent="0.2">
      <c r="AL1677" s="5"/>
      <c r="AM1677" s="5"/>
      <c r="AN1677" s="5"/>
      <c r="AO1677" s="5">
        <v>1.04835316503296E-8</v>
      </c>
      <c r="AP1677" s="5">
        <v>2.00098437201456E-9</v>
      </c>
    </row>
    <row r="1678" spans="38:42" x14ac:dyDescent="0.2">
      <c r="AL1678" s="5"/>
      <c r="AM1678" s="5"/>
      <c r="AN1678" s="5"/>
      <c r="AO1678" s="5">
        <v>1.01468676874621E-8</v>
      </c>
      <c r="AP1678" s="5">
        <v>1.9370288697308598E-9</v>
      </c>
    </row>
    <row r="1679" spans="38:42" x14ac:dyDescent="0.2">
      <c r="AL1679" s="5"/>
      <c r="AM1679" s="5"/>
      <c r="AN1679" s="5"/>
      <c r="AO1679" s="5">
        <v>9.8208887427036607E-9</v>
      </c>
      <c r="AP1679" s="5">
        <v>1.8746881451035301E-9</v>
      </c>
    </row>
    <row r="1680" spans="38:42" x14ac:dyDescent="0.2">
      <c r="AL1680" s="5"/>
      <c r="AM1680" s="5"/>
      <c r="AN1680" s="5"/>
      <c r="AO1680" s="5">
        <v>9.5053199602831404E-9</v>
      </c>
      <c r="AP1680" s="5">
        <v>1.8143573033038099E-9</v>
      </c>
    </row>
    <row r="1681" spans="38:42" x14ac:dyDescent="0.2">
      <c r="AL1681" s="5"/>
      <c r="AM1681" s="5"/>
      <c r="AN1681" s="5"/>
      <c r="AO1681" s="5">
        <v>9.2002300541433206E-9</v>
      </c>
      <c r="AP1681" s="5">
        <v>1.7562596646458701E-9</v>
      </c>
    </row>
    <row r="1682" spans="38:42" x14ac:dyDescent="0.2">
      <c r="AL1682" s="5"/>
      <c r="AM1682" s="5"/>
      <c r="AN1682" s="5"/>
      <c r="AO1682" s="5">
        <v>8.9045711366561299E-9</v>
      </c>
      <c r="AP1682" s="5">
        <v>1.6996737327300801E-9</v>
      </c>
    </row>
    <row r="1683" spans="38:42" x14ac:dyDescent="0.2">
      <c r="AL1683" s="5"/>
      <c r="AM1683" s="5"/>
      <c r="AN1683" s="5"/>
      <c r="AO1683" s="5">
        <v>8.61865242056429E-9</v>
      </c>
      <c r="AP1683" s="5">
        <v>1.6454068963846E-9</v>
      </c>
    </row>
    <row r="1684" spans="38:42" x14ac:dyDescent="0.2">
      <c r="AL1684" s="5"/>
      <c r="AM1684" s="5"/>
      <c r="AN1684" s="5"/>
      <c r="AO1684" s="5">
        <v>8.3416836955252999E-9</v>
      </c>
      <c r="AP1684" s="5">
        <v>1.59217076918148E-9</v>
      </c>
    </row>
    <row r="1685" spans="38:42" x14ac:dyDescent="0.2">
      <c r="AL1685" s="5"/>
      <c r="AM1685" s="5"/>
      <c r="AN1685" s="5"/>
      <c r="AO1685" s="5">
        <v>8.0737680324534194E-9</v>
      </c>
      <c r="AP1685" s="5">
        <v>1.5412365590629801E-9</v>
      </c>
    </row>
    <row r="1686" spans="38:42" x14ac:dyDescent="0.2">
      <c r="AL1686" s="5"/>
      <c r="AM1686" s="5"/>
      <c r="AN1686" s="5"/>
      <c r="AO1686" s="5">
        <v>7.8144244337488707E-9</v>
      </c>
      <c r="AP1686" s="5">
        <v>1.4917625202294999E-9</v>
      </c>
    </row>
    <row r="1687" spans="38:42" x14ac:dyDescent="0.2">
      <c r="AL1687" s="5"/>
      <c r="AM1687" s="5"/>
      <c r="AN1687" s="5"/>
      <c r="AO1687" s="5">
        <v>7.56330932969752E-9</v>
      </c>
      <c r="AP1687" s="5">
        <v>1.4436284032810901E-9</v>
      </c>
    </row>
    <row r="1688" spans="38:42" x14ac:dyDescent="0.2">
      <c r="AL1688" s="5"/>
      <c r="AM1688" s="5"/>
      <c r="AN1688" s="5"/>
      <c r="AO1688" s="5">
        <v>7.3203711848422598E-9</v>
      </c>
      <c r="AP1688" s="5">
        <v>1.39738391976034E-9</v>
      </c>
    </row>
    <row r="1689" spans="38:42" x14ac:dyDescent="0.2">
      <c r="AL1689" s="5"/>
      <c r="AM1689" s="5"/>
      <c r="AN1689" s="5"/>
      <c r="AO1689" s="5">
        <v>7.0854725712974502E-9</v>
      </c>
      <c r="AP1689" s="5">
        <v>1.3523591087247299E-9</v>
      </c>
    </row>
    <row r="1690" spans="38:42" x14ac:dyDescent="0.2">
      <c r="AL1690" s="5"/>
      <c r="AM1690" s="5"/>
      <c r="AN1690" s="5"/>
      <c r="AO1690" s="5">
        <v>6.8575999584064198E-9</v>
      </c>
      <c r="AP1690" s="5">
        <v>1.3090693247454301E-9</v>
      </c>
    </row>
    <row r="1691" spans="38:42" x14ac:dyDescent="0.2">
      <c r="AL1691" s="5"/>
      <c r="AM1691" s="5"/>
      <c r="AN1691" s="5"/>
      <c r="AO1691" s="5">
        <v>6.6374920210545299E-9</v>
      </c>
      <c r="AP1691" s="5">
        <v>1.26703357022268E-9</v>
      </c>
    </row>
    <row r="1692" spans="38:42" x14ac:dyDescent="0.2">
      <c r="AL1692" s="5"/>
      <c r="AM1692" s="5"/>
      <c r="AN1692" s="5"/>
      <c r="AO1692" s="5">
        <v>6.4242898349564797E-9</v>
      </c>
      <c r="AP1692" s="5">
        <v>1.22637209455641E-9</v>
      </c>
    </row>
    <row r="1693" spans="38:42" x14ac:dyDescent="0.2">
      <c r="AL1693" s="5"/>
      <c r="AM1693" s="5"/>
      <c r="AN1693" s="5"/>
      <c r="AO1693" s="5">
        <v>6.2178731507123397E-9</v>
      </c>
      <c r="AP1693" s="5">
        <v>1.1867756850039099E-9</v>
      </c>
    </row>
    <row r="1694" spans="38:42" x14ac:dyDescent="0.2">
      <c r="AL1694" s="5"/>
      <c r="AM1694" s="5"/>
      <c r="AN1694" s="5"/>
      <c r="AO1694" s="5">
        <v>6.0179327555793702E-9</v>
      </c>
      <c r="AP1694" s="5">
        <v>1.1490001949362599E-9</v>
      </c>
    </row>
    <row r="1695" spans="38:42" x14ac:dyDescent="0.2">
      <c r="AL1695" s="5"/>
      <c r="AM1695" s="5"/>
      <c r="AN1695" s="5"/>
      <c r="AO1695" s="5">
        <v>5.8248293977574301E-9</v>
      </c>
      <c r="AP1695" s="5">
        <v>1.11189466581115E-9</v>
      </c>
    </row>
    <row r="1696" spans="38:42" x14ac:dyDescent="0.2">
      <c r="AL1696" s="5"/>
      <c r="AM1696" s="5"/>
      <c r="AN1696" s="5"/>
      <c r="AO1696" s="5">
        <v>5.6378415808468502E-9</v>
      </c>
      <c r="AP1696" s="5">
        <v>1.0761462370568201E-9</v>
      </c>
    </row>
    <row r="1697" spans="38:42" x14ac:dyDescent="0.2">
      <c r="AL1697" s="5"/>
      <c r="AM1697" s="5"/>
      <c r="AN1697" s="5"/>
      <c r="AO1697" s="5">
        <v>5.45667727059062E-9</v>
      </c>
      <c r="AP1697" s="5">
        <v>1.0417377301875601E-9</v>
      </c>
    </row>
    <row r="1698" spans="38:42" x14ac:dyDescent="0.2">
      <c r="AL1698" s="5"/>
      <c r="AM1698" s="5"/>
      <c r="AN1698" s="5"/>
      <c r="AO1698" s="5">
        <v>5.2812677530459301E-9</v>
      </c>
      <c r="AP1698" s="5">
        <v>1.0079132918323E-9</v>
      </c>
    </row>
    <row r="1699" spans="38:42" x14ac:dyDescent="0.2">
      <c r="AL1699" s="5"/>
      <c r="AM1699" s="5"/>
      <c r="AN1699" s="5"/>
      <c r="AO1699" s="5">
        <v>5.11159584972707E-9</v>
      </c>
      <c r="AP1699" s="5">
        <v>9.7575516659053806E-10</v>
      </c>
    </row>
    <row r="1700" spans="38:42" x14ac:dyDescent="0.2">
      <c r="AL1700" s="5"/>
      <c r="AM1700" s="5"/>
      <c r="AN1700" s="5"/>
      <c r="AO1700" s="5">
        <v>4.9474554188055599E-9</v>
      </c>
      <c r="AP1700" s="5">
        <v>9.4443878714837103E-10</v>
      </c>
    </row>
    <row r="1701" spans="38:42" x14ac:dyDescent="0.2">
      <c r="AL1701" s="5"/>
      <c r="AM1701" s="5"/>
      <c r="AN1701" s="5"/>
      <c r="AO1701" s="5">
        <v>4.7886918539100498E-9</v>
      </c>
      <c r="AP1701" s="5">
        <v>9.14135938362861E-10</v>
      </c>
    </row>
    <row r="1702" spans="38:42" x14ac:dyDescent="0.2">
      <c r="AL1702" s="5"/>
      <c r="AM1702" s="5"/>
      <c r="AN1702" s="5"/>
      <c r="AO1702" s="5">
        <v>4.6347898004693603E-9</v>
      </c>
      <c r="AP1702" s="5">
        <v>8.8484662023400995E-10</v>
      </c>
    </row>
    <row r="1703" spans="38:42" x14ac:dyDescent="0.2">
      <c r="AL1703" s="5"/>
      <c r="AM1703" s="5"/>
      <c r="AN1703" s="5"/>
      <c r="AO1703" s="5">
        <v>4.4858695078834301E-9</v>
      </c>
      <c r="AP1703" s="5">
        <v>8.5626162001910795E-10</v>
      </c>
    </row>
    <row r="1704" spans="38:42" x14ac:dyDescent="0.2">
      <c r="AL1704" s="5"/>
      <c r="AM1704" s="5"/>
      <c r="AN1704" s="5"/>
      <c r="AO1704" s="5">
        <v>4.3417591912952098E-9</v>
      </c>
      <c r="AP1704" s="5">
        <v>8.2872450743227601E-10</v>
      </c>
    </row>
    <row r="1705" spans="38:42" x14ac:dyDescent="0.2">
      <c r="AL1705" s="5"/>
      <c r="AM1705" s="5"/>
      <c r="AN1705" s="5"/>
      <c r="AO1705" s="5">
        <v>4.2024073152475602E-9</v>
      </c>
      <c r="AP1705" s="5">
        <v>8.0221810398780895E-10</v>
      </c>
    </row>
    <row r="1706" spans="38:42" x14ac:dyDescent="0.2">
      <c r="AL1706" s="5"/>
      <c r="AM1706" s="5"/>
      <c r="AN1706" s="5"/>
      <c r="AO1706" s="5">
        <v>4.0673328821407201E-9</v>
      </c>
      <c r="AP1706" s="5">
        <v>7.7641601845729001E-10</v>
      </c>
    </row>
    <row r="1707" spans="38:42" x14ac:dyDescent="0.2">
      <c r="AL1707" s="5"/>
      <c r="AM1707" s="5"/>
      <c r="AN1707" s="5"/>
      <c r="AO1707" s="5">
        <v>3.9364671780318701E-9</v>
      </c>
      <c r="AP1707" s="5">
        <v>7.5135260781213296E-10</v>
      </c>
    </row>
    <row r="1708" spans="38:42" x14ac:dyDescent="0.2">
      <c r="AL1708" s="5"/>
      <c r="AM1708" s="5"/>
      <c r="AN1708" s="5"/>
      <c r="AO1708" s="5">
        <v>3.8103599144636E-9</v>
      </c>
      <c r="AP1708" s="5">
        <v>7.2738862025216401E-10</v>
      </c>
    </row>
    <row r="1709" spans="38:42" x14ac:dyDescent="0.2">
      <c r="AL1709" s="5"/>
      <c r="AM1709" s="5"/>
      <c r="AN1709" s="5"/>
      <c r="AO1709" s="5">
        <v>3.68792884683644E-9</v>
      </c>
      <c r="AP1709" s="5">
        <v>7.0376820240631595E-10</v>
      </c>
    </row>
    <row r="1710" spans="38:42" x14ac:dyDescent="0.2">
      <c r="AL1710" s="5"/>
      <c r="AM1710" s="5"/>
      <c r="AN1710" s="5"/>
      <c r="AO1710" s="5">
        <v>3.56931140303602E-9</v>
      </c>
      <c r="AP1710" s="5">
        <v>6.81556420388366E-10</v>
      </c>
    </row>
    <row r="1711" spans="38:42" x14ac:dyDescent="0.2">
      <c r="AL1711" s="5"/>
      <c r="AM1711" s="5"/>
      <c r="AN1711" s="5"/>
      <c r="AO1711" s="5">
        <v>3.4547480818622301E-9</v>
      </c>
      <c r="AP1711" s="5">
        <v>6.5919003199906197E-10</v>
      </c>
    </row>
    <row r="1712" spans="38:42" x14ac:dyDescent="0.2">
      <c r="AL1712" s="5"/>
      <c r="AM1712" s="5"/>
      <c r="AN1712" s="5"/>
      <c r="AO1712" s="5">
        <v>3.3438265996581302E-9</v>
      </c>
      <c r="AP1712" s="5">
        <v>6.3838688580901002E-10</v>
      </c>
    </row>
    <row r="1713" spans="38:42" x14ac:dyDescent="0.2">
      <c r="AL1713" s="5"/>
      <c r="AM1713" s="5"/>
      <c r="AN1713" s="5"/>
      <c r="AO1713" s="5">
        <v>3.2363579930809501E-9</v>
      </c>
      <c r="AP1713" s="5">
        <v>6.1797884479019804E-10</v>
      </c>
    </row>
    <row r="1714" spans="38:42" x14ac:dyDescent="0.2">
      <c r="AL1714" s="5"/>
      <c r="AM1714" s="5"/>
      <c r="AN1714" s="5"/>
      <c r="AO1714" s="5">
        <v>3.1322563697021598E-9</v>
      </c>
      <c r="AP1714" s="5">
        <v>5.9789719499980105E-10</v>
      </c>
    </row>
    <row r="1715" spans="38:42" x14ac:dyDescent="0.2">
      <c r="AL1715" s="5"/>
      <c r="AM1715" s="5"/>
      <c r="AN1715" s="5"/>
      <c r="AO1715" s="5">
        <v>3.0316763358931101E-9</v>
      </c>
      <c r="AP1715" s="5">
        <v>5.7877754040894397E-10</v>
      </c>
    </row>
    <row r="1716" spans="38:42" x14ac:dyDescent="0.2">
      <c r="AL1716" s="5"/>
      <c r="AM1716" s="5"/>
      <c r="AN1716" s="5"/>
      <c r="AO1716" s="5">
        <v>2.93432585739681E-9</v>
      </c>
      <c r="AP1716" s="5">
        <v>5.6020759736068104E-10</v>
      </c>
    </row>
    <row r="1717" spans="38:42" x14ac:dyDescent="0.2">
      <c r="AL1717" s="5"/>
      <c r="AM1717" s="5"/>
      <c r="AN1717" s="5"/>
      <c r="AO1717" s="5">
        <v>2.8401705772418302E-9</v>
      </c>
      <c r="AP1717" s="5">
        <v>5.4217018736930604E-10</v>
      </c>
    </row>
    <row r="1718" spans="38:42" x14ac:dyDescent="0.2">
      <c r="AL1718" s="5"/>
      <c r="AM1718" s="5"/>
      <c r="AN1718" s="5"/>
      <c r="AO1718" s="5">
        <v>2.7488497472283601E-9</v>
      </c>
      <c r="AP1718" s="5">
        <v>5.2475120286335005E-10</v>
      </c>
    </row>
    <row r="1719" spans="38:42" x14ac:dyDescent="0.2">
      <c r="AL1719" s="5"/>
      <c r="AM1719" s="5"/>
      <c r="AN1719" s="5"/>
      <c r="AO1719" s="5">
        <v>2.6604149028135099E-9</v>
      </c>
      <c r="AP1719" s="5">
        <v>5.0791628687140105E-10</v>
      </c>
    </row>
    <row r="1720" spans="38:42" x14ac:dyDescent="0.2">
      <c r="AL1720" s="5"/>
      <c r="AM1720" s="5"/>
      <c r="AN1720" s="5"/>
      <c r="AO1720" s="5">
        <v>2.5751237212828601E-9</v>
      </c>
      <c r="AP1720" s="5">
        <v>4.9142494059357305E-10</v>
      </c>
    </row>
    <row r="1721" spans="38:42" x14ac:dyDescent="0.2">
      <c r="AL1721" s="5"/>
      <c r="AM1721" s="5"/>
      <c r="AN1721" s="5"/>
      <c r="AO1721" s="5">
        <v>2.49235777715101E-9</v>
      </c>
      <c r="AP1721" s="5">
        <v>4.7565509071539898E-10</v>
      </c>
    </row>
    <row r="1722" spans="38:42" x14ac:dyDescent="0.2">
      <c r="AL1722" s="5"/>
      <c r="AM1722" s="5"/>
      <c r="AN1722" s="5"/>
      <c r="AO1722" s="5">
        <v>2.4123060337607198E-9</v>
      </c>
      <c r="AP1722" s="5">
        <v>4.6058955875117499E-10</v>
      </c>
    </row>
    <row r="1723" spans="38:42" x14ac:dyDescent="0.2">
      <c r="AL1723" s="5"/>
      <c r="AM1723" s="5"/>
      <c r="AN1723" s="5"/>
      <c r="AO1723" s="5">
        <v>2.3347108138264E-9</v>
      </c>
      <c r="AP1723" s="5">
        <v>4.4564427618689302E-10</v>
      </c>
    </row>
    <row r="1724" spans="38:42" x14ac:dyDescent="0.2">
      <c r="AL1724" s="5"/>
      <c r="AM1724" s="5"/>
      <c r="AN1724" s="5"/>
      <c r="AO1724" s="5">
        <v>2.25989850857646E-9</v>
      </c>
      <c r="AP1724" s="5">
        <v>4.3136895456514798E-10</v>
      </c>
    </row>
    <row r="1725" spans="38:42" x14ac:dyDescent="0.2">
      <c r="AL1725" s="5"/>
      <c r="AM1725" s="5"/>
      <c r="AN1725" s="5"/>
      <c r="AO1725" s="5">
        <v>2.18718197858266E-9</v>
      </c>
      <c r="AP1725" s="5">
        <v>4.1740284568611301E-10</v>
      </c>
    </row>
    <row r="1726" spans="38:42" x14ac:dyDescent="0.2">
      <c r="AL1726" s="5"/>
      <c r="AM1726" s="5"/>
      <c r="AN1726" s="5"/>
      <c r="AO1726" s="5">
        <v>2.1169219720448298E-9</v>
      </c>
      <c r="AP1726" s="5">
        <v>4.0417541169243802E-10</v>
      </c>
    </row>
    <row r="1727" spans="38:42" x14ac:dyDescent="0.2">
      <c r="AL1727" s="5"/>
      <c r="AM1727" s="5"/>
      <c r="AN1727" s="5"/>
      <c r="AO1727" s="5">
        <v>2.0490497750201501E-9</v>
      </c>
      <c r="AP1727" s="5">
        <v>3.90999513155882E-10</v>
      </c>
    </row>
    <row r="1728" spans="38:42" x14ac:dyDescent="0.2">
      <c r="AL1728" s="5"/>
      <c r="AM1728" s="5"/>
      <c r="AN1728" s="5"/>
      <c r="AO1728" s="5">
        <v>1.9830500329374201E-9</v>
      </c>
      <c r="AP1728" s="5">
        <v>3.7863100344751102E-10</v>
      </c>
    </row>
    <row r="1729" spans="38:42" x14ac:dyDescent="0.2">
      <c r="AL1729" s="5"/>
      <c r="AM1729" s="5"/>
      <c r="AN1729" s="5"/>
      <c r="AO1729" s="5">
        <v>1.91940374339643E-9</v>
      </c>
      <c r="AP1729" s="5">
        <v>3.6619377979631498E-10</v>
      </c>
    </row>
    <row r="1730" spans="38:42" x14ac:dyDescent="0.2">
      <c r="AL1730" s="5"/>
      <c r="AM1730" s="5"/>
      <c r="AN1730" s="5"/>
      <c r="AO1730" s="5">
        <v>1.8578875860829899E-9</v>
      </c>
      <c r="AP1730" s="5">
        <v>3.5480444377318998E-10</v>
      </c>
    </row>
    <row r="1731" spans="38:42" x14ac:dyDescent="0.2">
      <c r="AL1731" s="5"/>
      <c r="AM1731" s="5"/>
      <c r="AN1731" s="5"/>
      <c r="AO1731" s="5">
        <v>1.79772852914033E-9</v>
      </c>
      <c r="AP1731" s="5">
        <v>3.4322614440729801E-10</v>
      </c>
    </row>
    <row r="1732" spans="38:42" x14ac:dyDescent="0.2">
      <c r="AL1732" s="5"/>
      <c r="AM1732" s="5"/>
      <c r="AN1732" s="5"/>
      <c r="AO1732" s="5">
        <v>1.74030085142493E-9</v>
      </c>
      <c r="AP1732" s="5">
        <v>3.3226627052682498E-10</v>
      </c>
    </row>
    <row r="1733" spans="38:42" x14ac:dyDescent="0.2">
      <c r="AL1733" s="5"/>
      <c r="AM1733" s="5"/>
      <c r="AN1733" s="5"/>
      <c r="AO1733" s="5">
        <v>1.6844192374230801E-9</v>
      </c>
      <c r="AP1733" s="5">
        <v>3.2146100301770599E-10</v>
      </c>
    </row>
    <row r="1734" spans="38:42" x14ac:dyDescent="0.2">
      <c r="AL1734" s="5"/>
      <c r="AM1734" s="5"/>
      <c r="AN1734" s="5"/>
      <c r="AO1734" s="5">
        <v>1.63025547199184E-9</v>
      </c>
      <c r="AP1734" s="5">
        <v>3.1103366219412101E-10</v>
      </c>
    </row>
    <row r="1735" spans="38:42" x14ac:dyDescent="0.2">
      <c r="AL1735" s="5"/>
      <c r="AM1735" s="5"/>
      <c r="AN1735" s="5"/>
      <c r="AO1735" s="5">
        <v>1.5779126260454401E-9</v>
      </c>
      <c r="AP1735" s="5">
        <v>3.0129346079877901E-10</v>
      </c>
    </row>
    <row r="1736" spans="38:42" x14ac:dyDescent="0.2">
      <c r="AL1736" s="5"/>
      <c r="AM1736" s="5"/>
      <c r="AN1736" s="5"/>
      <c r="AO1736" s="5">
        <v>1.5273735210981799E-9</v>
      </c>
      <c r="AP1736" s="5">
        <v>2.9155325940343702E-10</v>
      </c>
    </row>
    <row r="1737" spans="38:42" x14ac:dyDescent="0.2">
      <c r="AL1737" s="5"/>
      <c r="AM1737" s="5"/>
      <c r="AN1737" s="5"/>
      <c r="AO1737" s="5">
        <v>1.4782945874359399E-9</v>
      </c>
      <c r="AP1737" s="5">
        <v>2.8193330740803698E-10</v>
      </c>
    </row>
    <row r="1738" spans="38:42" x14ac:dyDescent="0.2">
      <c r="AL1738" s="5"/>
      <c r="AM1738" s="5"/>
      <c r="AN1738" s="5"/>
      <c r="AO1738" s="5">
        <v>1.4305212186873599E-9</v>
      </c>
      <c r="AP1738" s="5">
        <v>2.7339560001212001E-10</v>
      </c>
    </row>
    <row r="1739" spans="38:42" x14ac:dyDescent="0.2">
      <c r="AL1739" s="5"/>
      <c r="AM1739" s="5"/>
      <c r="AN1739" s="5"/>
      <c r="AO1739" s="5">
        <v>1.3849466961091501E-9</v>
      </c>
      <c r="AP1739" s="5">
        <v>2.6410203924513502E-10</v>
      </c>
    </row>
    <row r="1740" spans="38:42" x14ac:dyDescent="0.2">
      <c r="AL1740" s="5"/>
      <c r="AM1740" s="5"/>
      <c r="AN1740" s="5"/>
      <c r="AO1740" s="5">
        <v>1.3402482763019501E-9</v>
      </c>
      <c r="AP1740" s="5">
        <v>2.5585636610622102E-10</v>
      </c>
    </row>
    <row r="1741" spans="38:42" x14ac:dyDescent="0.2">
      <c r="AL1741" s="5"/>
      <c r="AM1741" s="5"/>
      <c r="AN1741" s="5"/>
      <c r="AO1741" s="5">
        <v>1.29714745566542E-9</v>
      </c>
      <c r="AP1741" s="5">
        <v>2.47662228424425E-10</v>
      </c>
    </row>
    <row r="1742" spans="38:42" x14ac:dyDescent="0.2">
      <c r="AL1742" s="5"/>
      <c r="AM1742" s="5"/>
      <c r="AN1742" s="5"/>
      <c r="AO1742" s="5">
        <v>1.2556785911709601E-9</v>
      </c>
      <c r="AP1742" s="5">
        <v>2.3958834014257202E-10</v>
      </c>
    </row>
    <row r="1743" spans="38:42" x14ac:dyDescent="0.2">
      <c r="AL1743" s="5"/>
      <c r="AM1743" s="5"/>
      <c r="AN1743" s="5"/>
      <c r="AO1743" s="5">
        <v>1.21517172187605E-9</v>
      </c>
      <c r="AP1743" s="5">
        <v>2.3208134188901899E-10</v>
      </c>
    </row>
    <row r="1744" spans="38:42" x14ac:dyDescent="0.2">
      <c r="AL1744" s="5"/>
      <c r="AM1744" s="5"/>
      <c r="AN1744" s="5"/>
      <c r="AO1744" s="5">
        <v>1.1762796302375001E-9</v>
      </c>
      <c r="AP1744" s="5">
        <v>2.24797663949645E-10</v>
      </c>
    </row>
    <row r="1745" spans="38:42" x14ac:dyDescent="0.2">
      <c r="AL1745" s="5"/>
      <c r="AM1745" s="5"/>
      <c r="AN1745" s="5"/>
      <c r="AO1745" s="5">
        <v>1.13826364136997E-9</v>
      </c>
      <c r="AP1745" s="5">
        <v>2.17239130238974E-10</v>
      </c>
    </row>
    <row r="1746" spans="38:42" x14ac:dyDescent="0.2">
      <c r="AL1746" s="5"/>
      <c r="AM1746" s="5"/>
      <c r="AN1746" s="5"/>
      <c r="AO1746" s="5">
        <v>1.1017765377302699E-9</v>
      </c>
      <c r="AP1746" s="5">
        <v>2.1028184352801501E-10</v>
      </c>
    </row>
    <row r="1747" spans="38:42" x14ac:dyDescent="0.2">
      <c r="AL1747" s="5"/>
      <c r="AM1747" s="5"/>
      <c r="AN1747" s="5"/>
      <c r="AO1747" s="5">
        <v>1.06664653446136E-9</v>
      </c>
      <c r="AP1747" s="5">
        <v>2.0366812653117801E-10</v>
      </c>
    </row>
    <row r="1748" spans="38:42" x14ac:dyDescent="0.2">
      <c r="AL1748" s="5"/>
      <c r="AM1748" s="5"/>
      <c r="AN1748" s="5"/>
      <c r="AO1748" s="5">
        <v>1.03192881484939E-9</v>
      </c>
      <c r="AP1748" s="5">
        <v>1.9707158802004601E-10</v>
      </c>
    </row>
    <row r="1749" spans="38:42" x14ac:dyDescent="0.2">
      <c r="AL1749" s="5"/>
      <c r="AM1749" s="5"/>
      <c r="AN1749" s="5"/>
      <c r="AO1749" s="5">
        <v>9.9906637169367599E-10</v>
      </c>
      <c r="AP1749" s="5">
        <v>1.9059529890885801E-10</v>
      </c>
    </row>
    <row r="1750" spans="38:42" x14ac:dyDescent="0.2">
      <c r="AL1750" s="5"/>
      <c r="AM1750" s="5"/>
      <c r="AN1750" s="5"/>
      <c r="AO1750" s="5">
        <v>9.6687388948049909E-10</v>
      </c>
      <c r="AP1750" s="5">
        <v>1.8453129345461399E-10</v>
      </c>
    </row>
    <row r="1751" spans="38:42" x14ac:dyDescent="0.2">
      <c r="AL1751" s="5"/>
      <c r="AM1751" s="5"/>
      <c r="AN1751" s="5"/>
      <c r="AO1751" s="5">
        <v>9.3602132915239606E-10</v>
      </c>
      <c r="AP1751" s="5">
        <v>1.7870778680025601E-10</v>
      </c>
    </row>
    <row r="1752" spans="38:42" x14ac:dyDescent="0.2">
      <c r="AL1752" s="5"/>
      <c r="AM1752" s="5"/>
      <c r="AN1752" s="5"/>
      <c r="AO1752" s="5">
        <v>9.0582155128112302E-10</v>
      </c>
      <c r="AP1752" s="5">
        <v>1.7293581560301701E-10</v>
      </c>
    </row>
    <row r="1753" spans="38:42" x14ac:dyDescent="0.2">
      <c r="AL1753" s="5"/>
      <c r="AM1753" s="5"/>
      <c r="AN1753" s="5"/>
      <c r="AO1753" s="5">
        <v>8.7677273195215702E-10</v>
      </c>
      <c r="AP1753" s="5">
        <v>1.67387164719956E-10</v>
      </c>
    </row>
    <row r="1754" spans="38:42" x14ac:dyDescent="0.2">
      <c r="AL1754" s="5"/>
      <c r="AM1754" s="5"/>
      <c r="AN1754" s="5"/>
      <c r="AO1754" s="5">
        <v>8.4858283690849395E-10</v>
      </c>
      <c r="AP1754" s="5">
        <v>1.62096191122486E-10</v>
      </c>
    </row>
    <row r="1755" spans="38:42" x14ac:dyDescent="0.2">
      <c r="AL1755" s="5"/>
      <c r="AM1755" s="5"/>
      <c r="AN1755" s="5"/>
      <c r="AO1755" s="5">
        <v>8.2140647252148996E-10</v>
      </c>
      <c r="AP1755" s="5">
        <v>1.56753682067898E-10</v>
      </c>
    </row>
    <row r="1756" spans="38:42" x14ac:dyDescent="0.2">
      <c r="AL1756" s="5"/>
      <c r="AM1756" s="5"/>
      <c r="AN1756" s="5"/>
      <c r="AO1756" s="5">
        <v>7.9493442604843502E-10</v>
      </c>
      <c r="AP1756" s="5">
        <v>1.5172038575601899E-10</v>
      </c>
    </row>
    <row r="1757" spans="38:42" x14ac:dyDescent="0.2">
      <c r="AL1757" s="5"/>
      <c r="AM1757" s="5"/>
      <c r="AN1757" s="5"/>
      <c r="AO1757" s="5">
        <v>7.6940719628921304E-10</v>
      </c>
      <c r="AP1757" s="5">
        <v>1.4699630218684899E-10</v>
      </c>
    </row>
    <row r="1758" spans="38:42" x14ac:dyDescent="0.2">
      <c r="AL1758" s="5"/>
      <c r="AM1758" s="5"/>
      <c r="AN1758" s="5"/>
      <c r="AO1758" s="5">
        <v>7.4460146292964696E-10</v>
      </c>
      <c r="AP1758" s="5">
        <v>1.42323754074798E-10</v>
      </c>
    </row>
    <row r="1759" spans="38:42" x14ac:dyDescent="0.2">
      <c r="AL1759" s="5"/>
      <c r="AM1759" s="5"/>
      <c r="AN1759" s="5"/>
      <c r="AO1759" s="5">
        <v>7.2058593991255998E-10</v>
      </c>
      <c r="AP1759" s="5">
        <v>1.3753095656280399E-10</v>
      </c>
    </row>
    <row r="1760" spans="38:42" x14ac:dyDescent="0.2">
      <c r="AL1760" s="5"/>
      <c r="AM1760" s="5"/>
      <c r="AN1760" s="5"/>
      <c r="AO1760" s="5">
        <v>6.9763548300924896E-10</v>
      </c>
      <c r="AP1760" s="5">
        <v>1.3313326422205E-10</v>
      </c>
    </row>
    <row r="1761" spans="38:42" x14ac:dyDescent="0.2">
      <c r="AL1761" s="5"/>
      <c r="AM1761" s="5"/>
      <c r="AN1761" s="5"/>
      <c r="AO1761" s="5">
        <v>6.7509730976288401E-10</v>
      </c>
      <c r="AP1761" s="5">
        <v>1.28958892195475E-10</v>
      </c>
    </row>
    <row r="1762" spans="38:42" x14ac:dyDescent="0.2">
      <c r="AL1762" s="5"/>
      <c r="AM1762" s="5"/>
      <c r="AN1762" s="5"/>
      <c r="AO1762" s="5">
        <v>6.5345241777323401E-10</v>
      </c>
      <c r="AP1762" s="5">
        <v>1.2487041259742999E-10</v>
      </c>
    </row>
    <row r="1763" spans="38:42" x14ac:dyDescent="0.2">
      <c r="AL1763" s="5"/>
      <c r="AM1763" s="5"/>
      <c r="AN1763" s="5"/>
      <c r="AO1763" s="5">
        <v>6.3251184369753399E-10</v>
      </c>
      <c r="AP1763" s="5">
        <v>1.2088500391362199E-10</v>
      </c>
    </row>
    <row r="1764" spans="38:42" x14ac:dyDescent="0.2">
      <c r="AL1764" s="5"/>
      <c r="AM1764" s="5"/>
      <c r="AN1764" s="5"/>
      <c r="AO1764" s="5">
        <v>6.1203508873589704E-10</v>
      </c>
      <c r="AP1764" s="5">
        <v>1.16968309172637E-10</v>
      </c>
    </row>
    <row r="1765" spans="38:42" x14ac:dyDescent="0.2">
      <c r="AL1765" s="5"/>
      <c r="AM1765" s="5"/>
      <c r="AN1765" s="5"/>
      <c r="AO1765" s="5">
        <v>5.9258904291662497E-10</v>
      </c>
      <c r="AP1765" s="5">
        <v>1.13309291717244E-10</v>
      </c>
    </row>
    <row r="1766" spans="38:42" x14ac:dyDescent="0.2">
      <c r="AL1766" s="5"/>
      <c r="AM1766" s="5"/>
      <c r="AN1766" s="5"/>
      <c r="AO1766" s="5">
        <v>5.7328042498300096E-10</v>
      </c>
      <c r="AP1766" s="5">
        <v>1.0971898820467501E-10</v>
      </c>
    </row>
    <row r="1767" spans="38:42" x14ac:dyDescent="0.2">
      <c r="AL1767" s="5"/>
      <c r="AM1767" s="5"/>
      <c r="AN1767" s="5"/>
      <c r="AO1767" s="5">
        <v>5.5488226679179905E-10</v>
      </c>
      <c r="AP1767" s="5">
        <v>1.05699222549455E-10</v>
      </c>
    </row>
    <row r="1768" spans="38:42" x14ac:dyDescent="0.2">
      <c r="AL1768" s="5"/>
      <c r="AM1768" s="5"/>
      <c r="AN1768" s="5"/>
      <c r="AO1768" s="5">
        <v>5.3727431894307603E-10</v>
      </c>
      <c r="AP1768" s="5">
        <v>1.02744523008011E-10</v>
      </c>
    </row>
    <row r="1769" spans="38:42" x14ac:dyDescent="0.2">
      <c r="AL1769" s="5"/>
      <c r="AM1769" s="5"/>
      <c r="AN1769" s="5"/>
      <c r="AO1769" s="5">
        <v>5.1997558383706303E-10</v>
      </c>
      <c r="AP1769" s="5">
        <v>9.9326004352502399E-11</v>
      </c>
    </row>
    <row r="1770" spans="38:42" x14ac:dyDescent="0.2">
      <c r="AL1770" s="5"/>
      <c r="AM1770" s="5"/>
      <c r="AN1770" s="5"/>
      <c r="AO1770" s="5">
        <v>5.0320938178793703E-10</v>
      </c>
      <c r="AP1770" s="5">
        <v>9.6113627525467206E-11</v>
      </c>
    </row>
    <row r="1771" spans="38:42" x14ac:dyDescent="0.2">
      <c r="AL1771" s="5"/>
      <c r="AM1771" s="5"/>
      <c r="AN1771" s="5"/>
      <c r="AO1771" s="5">
        <v>4.8723339008129095E-10</v>
      </c>
      <c r="AP1771" s="5">
        <v>9.31417494983169E-11</v>
      </c>
    </row>
    <row r="1772" spans="38:42" x14ac:dyDescent="0.2">
      <c r="AL1772" s="5"/>
      <c r="AM1772" s="5"/>
      <c r="AN1772" s="5"/>
      <c r="AO1772" s="5">
        <v>4.7132611231746995E-10</v>
      </c>
      <c r="AP1772" s="5">
        <v>8.9877837214163396E-11</v>
      </c>
    </row>
    <row r="1773" spans="38:42" x14ac:dyDescent="0.2">
      <c r="AL1773" s="5"/>
      <c r="AM1773" s="5"/>
      <c r="AN1773" s="5"/>
      <c r="AO1773" s="5">
        <v>4.5620904489612701E-10</v>
      </c>
      <c r="AP1773" s="5">
        <v>8.7180814958310202E-11</v>
      </c>
    </row>
    <row r="1774" spans="38:42" x14ac:dyDescent="0.2">
      <c r="AL1774" s="5"/>
      <c r="AM1774" s="5"/>
      <c r="AN1774" s="5"/>
      <c r="AO1774" s="5">
        <v>4.4169322447449701E-10</v>
      </c>
      <c r="AP1774" s="5">
        <v>8.4449435731045003E-11</v>
      </c>
    </row>
    <row r="1775" spans="38:42" x14ac:dyDescent="0.2">
      <c r="AL1775" s="5"/>
      <c r="AM1775" s="5"/>
      <c r="AN1775" s="5"/>
      <c r="AO1775" s="5">
        <v>4.27280474967104E-10</v>
      </c>
      <c r="AP1775" s="5">
        <v>8.1477557703894697E-11</v>
      </c>
    </row>
    <row r="1776" spans="38:42" x14ac:dyDescent="0.2">
      <c r="AL1776" s="5"/>
      <c r="AM1776" s="5"/>
      <c r="AN1776" s="5"/>
      <c r="AO1776" s="5">
        <v>4.1379536368783801E-10</v>
      </c>
      <c r="AP1776" s="5">
        <v>7.9072569705044702E-11</v>
      </c>
    </row>
    <row r="1777" spans="38:42" x14ac:dyDescent="0.2">
      <c r="AL1777" s="5"/>
      <c r="AM1777" s="5"/>
      <c r="AN1777" s="5"/>
      <c r="AO1777" s="5">
        <v>4.0036178786568999E-10</v>
      </c>
      <c r="AP1777" s="5">
        <v>7.6633224734782701E-11</v>
      </c>
    </row>
    <row r="1778" spans="38:42" x14ac:dyDescent="0.2">
      <c r="AL1778" s="5"/>
      <c r="AM1778" s="5"/>
      <c r="AN1778" s="5"/>
      <c r="AO1778" s="5">
        <v>3.8747792358613699E-10</v>
      </c>
      <c r="AP1778" s="5">
        <v>7.3919023993223498E-11</v>
      </c>
    </row>
    <row r="1779" spans="38:42" x14ac:dyDescent="0.2">
      <c r="AL1779" s="5"/>
      <c r="AM1779" s="5"/>
      <c r="AN1779" s="5"/>
      <c r="AO1779" s="5">
        <v>3.7521248479200202E-10</v>
      </c>
      <c r="AP1779" s="5">
        <v>7.1565571451491697E-11</v>
      </c>
    </row>
    <row r="1780" spans="38:42" x14ac:dyDescent="0.2">
      <c r="AL1780" s="5"/>
      <c r="AM1780" s="5"/>
      <c r="AN1780" s="5"/>
      <c r="AO1780" s="5">
        <v>3.6280961811221898E-10</v>
      </c>
      <c r="AP1780" s="5">
        <v>6.9366725281114596E-11</v>
      </c>
    </row>
    <row r="1781" spans="38:42" x14ac:dyDescent="0.2">
      <c r="AL1781" s="5"/>
      <c r="AM1781" s="5"/>
      <c r="AN1781" s="5"/>
      <c r="AO1781" s="5">
        <v>3.5148899603191801E-10</v>
      </c>
      <c r="AP1781" s="5">
        <v>6.7236593053561802E-11</v>
      </c>
    </row>
    <row r="1782" spans="38:42" x14ac:dyDescent="0.2">
      <c r="AL1782" s="5"/>
      <c r="AM1782" s="5"/>
      <c r="AN1782" s="5"/>
      <c r="AO1782" s="5">
        <v>3.3996223212314499E-10</v>
      </c>
      <c r="AP1782" s="5">
        <v>6.4883140511830104E-11</v>
      </c>
    </row>
    <row r="1783" spans="38:42" x14ac:dyDescent="0.2">
      <c r="AL1783" s="5"/>
      <c r="AM1783" s="5"/>
      <c r="AN1783" s="5"/>
      <c r="AO1783" s="5">
        <v>3.2898517975696498E-10</v>
      </c>
      <c r="AP1783" s="5">
        <v>6.3148113455516898E-11</v>
      </c>
    </row>
    <row r="1784" spans="38:42" x14ac:dyDescent="0.2">
      <c r="AL1784" s="5"/>
      <c r="AM1784" s="5"/>
      <c r="AN1784" s="5"/>
      <c r="AO1784" s="5">
        <v>3.1843758953343798E-10</v>
      </c>
      <c r="AP1784" s="5">
        <v>6.0897731828021603E-11</v>
      </c>
    </row>
    <row r="1785" spans="38:42" x14ac:dyDescent="0.2">
      <c r="AL1785" s="5"/>
      <c r="AM1785" s="5"/>
      <c r="AN1785" s="5"/>
      <c r="AO1785" s="5">
        <v>3.0828510448115002E-10</v>
      </c>
      <c r="AP1785" s="5">
        <v>5.8801956571880995E-11</v>
      </c>
    </row>
    <row r="1786" spans="38:42" x14ac:dyDescent="0.2">
      <c r="AL1786" s="5"/>
      <c r="AM1786" s="5"/>
      <c r="AN1786" s="5"/>
      <c r="AO1786" s="5">
        <v>2.9847618914298301E-10</v>
      </c>
      <c r="AP1786" s="5">
        <v>5.7273071344040697E-11</v>
      </c>
    </row>
    <row r="1787" spans="38:42" x14ac:dyDescent="0.2">
      <c r="AL1787" s="5"/>
      <c r="AM1787" s="5"/>
      <c r="AN1787" s="5"/>
      <c r="AO1787" s="5">
        <v>2.8889059411899602E-10</v>
      </c>
      <c r="AP1787" s="5">
        <v>5.5194474573606098E-11</v>
      </c>
    </row>
    <row r="1788" spans="38:42" x14ac:dyDescent="0.2">
      <c r="AL1788" s="5"/>
      <c r="AM1788" s="5"/>
      <c r="AN1788" s="5"/>
      <c r="AO1788" s="5">
        <v>2.7973446123765999E-10</v>
      </c>
      <c r="AP1788" s="5">
        <v>5.3425090545880797E-11</v>
      </c>
    </row>
    <row r="1789" spans="38:42" x14ac:dyDescent="0.2">
      <c r="AL1789" s="5"/>
      <c r="AM1789" s="5"/>
      <c r="AN1789" s="5"/>
      <c r="AO1789" s="5">
        <v>2.7049243592779401E-10</v>
      </c>
      <c r="AP1789" s="5">
        <v>5.19477407751587E-11</v>
      </c>
    </row>
    <row r="1790" spans="38:42" x14ac:dyDescent="0.2">
      <c r="AL1790" s="5"/>
      <c r="AM1790" s="5"/>
      <c r="AN1790" s="5"/>
      <c r="AO1790" s="5">
        <v>2.6178294367481601E-10</v>
      </c>
      <c r="AP1790" s="5">
        <v>4.9937857947548298E-11</v>
      </c>
    </row>
    <row r="1791" spans="38:42" x14ac:dyDescent="0.2">
      <c r="AL1791" s="5"/>
      <c r="AM1791" s="5"/>
      <c r="AN1791" s="5"/>
      <c r="AO1791" s="5">
        <v>2.5355444902160802E-10</v>
      </c>
      <c r="AP1791" s="5">
        <v>4.8288723319765499E-11</v>
      </c>
    </row>
    <row r="1792" spans="38:42" x14ac:dyDescent="0.2">
      <c r="AL1792" s="5"/>
      <c r="AM1792" s="5"/>
      <c r="AN1792" s="5"/>
      <c r="AO1792" s="5">
        <v>2.4524006193986901E-10</v>
      </c>
      <c r="AP1792" s="5">
        <v>4.6914444463279901E-11</v>
      </c>
    </row>
    <row r="1793" spans="38:42" x14ac:dyDescent="0.2">
      <c r="AL1793" s="5"/>
      <c r="AM1793" s="5"/>
      <c r="AN1793" s="5"/>
      <c r="AO1793" s="5">
        <v>2.3750974337213698E-10</v>
      </c>
      <c r="AP1793" s="5">
        <v>4.5505808635382002E-11</v>
      </c>
    </row>
    <row r="1794" spans="38:42" x14ac:dyDescent="0.2">
      <c r="AL1794" s="5"/>
      <c r="AM1794" s="5"/>
      <c r="AN1794" s="5"/>
      <c r="AO1794" s="5">
        <v>2.2986531723293601E-10</v>
      </c>
      <c r="AP1794" s="5">
        <v>4.37364246076567E-11</v>
      </c>
    </row>
    <row r="1795" spans="38:42" x14ac:dyDescent="0.2">
      <c r="AL1795" s="5"/>
      <c r="AM1795" s="5"/>
      <c r="AN1795" s="5"/>
      <c r="AO1795" s="5">
        <v>2.2242703292220701E-10</v>
      </c>
      <c r="AP1795" s="5">
        <v>4.24995736368196E-11</v>
      </c>
    </row>
    <row r="1796" spans="38:42" x14ac:dyDescent="0.2">
      <c r="AL1796" s="5"/>
      <c r="AM1796" s="5"/>
      <c r="AN1796" s="5"/>
      <c r="AO1796" s="5">
        <v>2.15366675297012E-10</v>
      </c>
      <c r="AP1796" s="5">
        <v>4.1262722665982501E-11</v>
      </c>
    </row>
    <row r="1797" spans="38:42" x14ac:dyDescent="0.2">
      <c r="AL1797" s="5"/>
      <c r="AM1797" s="5"/>
      <c r="AN1797" s="5"/>
      <c r="AO1797" s="5">
        <v>2.08340674643229E-10</v>
      </c>
      <c r="AP1797" s="5">
        <v>3.9768194409554298E-11</v>
      </c>
    </row>
    <row r="1798" spans="38:42" x14ac:dyDescent="0.2">
      <c r="AL1798" s="5"/>
      <c r="AM1798" s="5"/>
      <c r="AN1798" s="5"/>
      <c r="AO1798" s="5">
        <v>2.0198463493198301E-10</v>
      </c>
      <c r="AP1798" s="5">
        <v>3.8411094038774703E-11</v>
      </c>
    </row>
    <row r="1799" spans="38:42" x14ac:dyDescent="0.2">
      <c r="AL1799" s="5"/>
      <c r="AM1799" s="5"/>
      <c r="AN1799" s="5"/>
      <c r="AO1799" s="5">
        <v>1.9547398884938201E-10</v>
      </c>
      <c r="AP1799" s="5">
        <v>3.7208600039349802E-11</v>
      </c>
    </row>
    <row r="1800" spans="38:42" x14ac:dyDescent="0.2">
      <c r="AL1800" s="5"/>
      <c r="AM1800" s="5"/>
      <c r="AN1800" s="5"/>
      <c r="AO1800" s="5">
        <v>1.8896334276678101E-10</v>
      </c>
      <c r="AP1800" s="5">
        <v>3.6057641497042999E-11</v>
      </c>
    </row>
    <row r="1801" spans="38:42" x14ac:dyDescent="0.2">
      <c r="AL1801" s="5"/>
      <c r="AM1801" s="5"/>
      <c r="AN1801" s="5"/>
      <c r="AO1801" s="5">
        <v>1.8288215882683199E-10</v>
      </c>
      <c r="AP1801" s="5">
        <v>3.5250252668857698E-11</v>
      </c>
    </row>
    <row r="1802" spans="38:42" x14ac:dyDescent="0.2">
      <c r="AL1802" s="5"/>
      <c r="AM1802" s="5"/>
      <c r="AN1802" s="5"/>
      <c r="AO1802" s="5">
        <v>1.7697275974394301E-10</v>
      </c>
      <c r="AP1802" s="5">
        <v>3.3910330783784099E-11</v>
      </c>
    </row>
    <row r="1803" spans="38:42" x14ac:dyDescent="0.2">
      <c r="AL1803" s="5"/>
      <c r="AM1803" s="5"/>
      <c r="AN1803" s="5"/>
      <c r="AO1803" s="5">
        <v>1.7135539491805799E-10</v>
      </c>
      <c r="AP1803" s="5">
        <v>3.27421937557713E-11</v>
      </c>
    </row>
    <row r="1804" spans="38:42" x14ac:dyDescent="0.2">
      <c r="AL1804" s="5"/>
      <c r="AM1804" s="5"/>
      <c r="AN1804" s="5"/>
      <c r="AO1804" s="5">
        <v>1.65789565549291E-10</v>
      </c>
      <c r="AP1804" s="5">
        <v>3.1797377041937399E-11</v>
      </c>
    </row>
    <row r="1805" spans="38:42" x14ac:dyDescent="0.2">
      <c r="AL1805" s="5"/>
      <c r="AM1805" s="5"/>
      <c r="AN1805" s="5"/>
      <c r="AO1805" s="5">
        <v>1.6056730589464501E-10</v>
      </c>
      <c r="AP1805" s="5">
        <v>3.0663596985336701E-11</v>
      </c>
    </row>
    <row r="1806" spans="38:42" x14ac:dyDescent="0.2">
      <c r="AL1806" s="5"/>
      <c r="AM1806" s="5"/>
      <c r="AN1806" s="5"/>
      <c r="AO1806" s="5">
        <v>1.5524197532576299E-10</v>
      </c>
      <c r="AP1806" s="5">
        <v>2.9821851185739202E-11</v>
      </c>
    </row>
    <row r="1807" spans="38:42" x14ac:dyDescent="0.2">
      <c r="AL1807" s="5"/>
      <c r="AM1807" s="5"/>
      <c r="AN1807" s="5"/>
      <c r="AO1807" s="5">
        <v>1.5039764235665101E-10</v>
      </c>
      <c r="AP1807" s="5">
        <v>2.8756785071962799E-11</v>
      </c>
    </row>
    <row r="1808" spans="38:42" x14ac:dyDescent="0.2">
      <c r="AL1808" s="5"/>
      <c r="AM1808" s="5"/>
      <c r="AN1808" s="5"/>
      <c r="AO1808" s="5">
        <v>1.4543305998759701E-10</v>
      </c>
      <c r="AP1808" s="5">
        <v>2.7846325329541099E-11</v>
      </c>
    </row>
    <row r="1809" spans="38:42" x14ac:dyDescent="0.2">
      <c r="AL1809" s="5"/>
      <c r="AM1809" s="5"/>
      <c r="AN1809" s="5"/>
      <c r="AO1809" s="5">
        <v>1.4103536764684299E-10</v>
      </c>
      <c r="AP1809" s="5">
        <v>2.6970222558531401E-11</v>
      </c>
    </row>
    <row r="1810" spans="38:42" x14ac:dyDescent="0.2">
      <c r="AL1810" s="5"/>
      <c r="AM1810" s="5"/>
      <c r="AN1810" s="5"/>
      <c r="AO1810" s="5">
        <v>1.3624257013484901E-10</v>
      </c>
      <c r="AP1810" s="5">
        <v>2.5956691901873299E-11</v>
      </c>
    </row>
    <row r="1811" spans="38:42" x14ac:dyDescent="0.2">
      <c r="AL1811" s="5"/>
      <c r="AM1811" s="5"/>
      <c r="AN1811" s="5"/>
      <c r="AO1811" s="5">
        <v>1.3201666265115601E-10</v>
      </c>
      <c r="AP1811" s="5">
        <v>2.5321087930748601E-11</v>
      </c>
    </row>
    <row r="1812" spans="38:42" x14ac:dyDescent="0.2">
      <c r="AL1812" s="5"/>
      <c r="AM1812" s="5"/>
      <c r="AN1812" s="5"/>
      <c r="AO1812" s="5">
        <v>1.2772204122463799E-10</v>
      </c>
      <c r="AP1812" s="5">
        <v>2.4238843331266199E-11</v>
      </c>
    </row>
    <row r="1813" spans="38:42" x14ac:dyDescent="0.2">
      <c r="AL1813" s="5"/>
      <c r="AM1813" s="5"/>
      <c r="AN1813" s="5"/>
      <c r="AO1813" s="5">
        <v>1.2359920465518099E-10</v>
      </c>
      <c r="AP1813" s="5">
        <v>2.38093811886144E-11</v>
      </c>
    </row>
    <row r="1814" spans="38:42" x14ac:dyDescent="0.2">
      <c r="AL1814" s="5"/>
      <c r="AM1814" s="5"/>
      <c r="AN1814" s="5"/>
      <c r="AO1814" s="5">
        <v>1.1985429477125699E-10</v>
      </c>
      <c r="AP1814" s="5">
        <v>2.2795850531956201E-11</v>
      </c>
    </row>
    <row r="1815" spans="38:42" x14ac:dyDescent="0.2">
      <c r="AL1815" s="5"/>
      <c r="AM1815" s="5"/>
      <c r="AN1815" s="5"/>
      <c r="AO1815" s="5">
        <v>1.15989135487391E-10</v>
      </c>
      <c r="AP1815" s="5">
        <v>2.2022818675182999E-11</v>
      </c>
    </row>
    <row r="1816" spans="38:42" x14ac:dyDescent="0.2">
      <c r="AL1816" s="5"/>
      <c r="AM1816" s="5"/>
      <c r="AN1816" s="5"/>
      <c r="AO1816" s="5">
        <v>1.11986548317877E-10</v>
      </c>
      <c r="AP1816" s="5">
        <v>2.15761780468252E-11</v>
      </c>
    </row>
    <row r="1817" spans="38:42" x14ac:dyDescent="0.2">
      <c r="AL1817" s="5"/>
      <c r="AM1817" s="5"/>
      <c r="AN1817" s="5"/>
      <c r="AO1817" s="5">
        <v>1.08482137233838E-10</v>
      </c>
      <c r="AP1817" s="5">
        <v>2.05970043615791E-11</v>
      </c>
    </row>
    <row r="1818" spans="38:42" x14ac:dyDescent="0.2">
      <c r="AL1818" s="5"/>
      <c r="AM1818" s="5"/>
      <c r="AN1818" s="5"/>
      <c r="AO1818" s="5">
        <v>1.0492619069268201E-10</v>
      </c>
      <c r="AP1818" s="5">
        <v>1.9875507961924099E-11</v>
      </c>
    </row>
    <row r="1819" spans="38:42" x14ac:dyDescent="0.2">
      <c r="AL1819" s="5"/>
      <c r="AM1819" s="5"/>
      <c r="AN1819" s="5"/>
      <c r="AO1819" s="5">
        <v>1.0152485052288E-10</v>
      </c>
      <c r="AP1819" s="5">
        <v>1.9411688847860201E-11</v>
      </c>
    </row>
    <row r="1820" spans="38:42" x14ac:dyDescent="0.2">
      <c r="AL1820" s="5"/>
      <c r="AM1820" s="5"/>
      <c r="AN1820" s="5"/>
      <c r="AO1820" s="5">
        <v>9.8381187638668497E-11</v>
      </c>
      <c r="AP1820" s="5">
        <v>1.8844798819559901E-11</v>
      </c>
    </row>
    <row r="1821" spans="38:42" x14ac:dyDescent="0.2">
      <c r="AL1821" s="5"/>
      <c r="AM1821" s="5"/>
      <c r="AN1821" s="5"/>
      <c r="AO1821" s="5">
        <v>9.5237524754457495E-11</v>
      </c>
      <c r="AP1821" s="5">
        <v>1.80545884770806E-11</v>
      </c>
    </row>
    <row r="1822" spans="38:42" x14ac:dyDescent="0.2">
      <c r="AL1822" s="5"/>
      <c r="AM1822" s="5"/>
      <c r="AN1822" s="5"/>
      <c r="AO1822" s="5">
        <v>9.2179754298776899E-11</v>
      </c>
      <c r="AP1822" s="5">
        <v>1.7693840277253101E-11</v>
      </c>
    </row>
    <row r="1823" spans="38:42" x14ac:dyDescent="0.2">
      <c r="AL1823" s="5"/>
      <c r="AM1823" s="5"/>
      <c r="AN1823" s="5"/>
      <c r="AO1823" s="5">
        <v>8.9328125671569095E-11</v>
      </c>
      <c r="AP1823" s="5">
        <v>1.7006700849010299E-11</v>
      </c>
    </row>
    <row r="1824" spans="38:42" x14ac:dyDescent="0.2">
      <c r="AL1824" s="5"/>
      <c r="AM1824" s="5"/>
      <c r="AN1824" s="5"/>
      <c r="AO1824" s="5">
        <v>8.6373426130124902E-11</v>
      </c>
      <c r="AP1824" s="5">
        <v>1.65772387063585E-11</v>
      </c>
    </row>
    <row r="1825" spans="38:42" x14ac:dyDescent="0.2">
      <c r="AL1825" s="5"/>
      <c r="AM1825" s="5"/>
      <c r="AN1825" s="5"/>
      <c r="AO1825" s="5">
        <v>8.3470262045798903E-11</v>
      </c>
      <c r="AP1825" s="5">
        <v>1.6044705649470302E-11</v>
      </c>
    </row>
    <row r="1826" spans="38:42" x14ac:dyDescent="0.2">
      <c r="AL1826" s="5"/>
      <c r="AM1826" s="5"/>
      <c r="AN1826" s="5"/>
      <c r="AO1826" s="5">
        <v>8.0910667675594297E-11</v>
      </c>
      <c r="AP1826" s="5">
        <v>1.55980650211125E-11</v>
      </c>
    </row>
    <row r="1827" spans="38:42" x14ac:dyDescent="0.2">
      <c r="AL1827" s="5"/>
      <c r="AM1827" s="5"/>
      <c r="AN1827" s="5"/>
      <c r="AO1827" s="5">
        <v>7.8316716333977596E-11</v>
      </c>
      <c r="AP1827" s="5">
        <v>1.5151424392754601E-11</v>
      </c>
    </row>
    <row r="1828" spans="38:42" x14ac:dyDescent="0.2">
      <c r="AL1828" s="5"/>
      <c r="AM1828" s="5"/>
      <c r="AN1828" s="5"/>
      <c r="AO1828" s="5">
        <v>7.5739943478066994E-11</v>
      </c>
      <c r="AP1828" s="5">
        <v>1.4670426792984601E-11</v>
      </c>
    </row>
    <row r="1829" spans="38:42" x14ac:dyDescent="0.2">
      <c r="AL1829" s="5"/>
      <c r="AM1829" s="5"/>
      <c r="AN1829" s="5"/>
      <c r="AO1829" s="5">
        <v>7.34552048791595E-11</v>
      </c>
      <c r="AP1829" s="5">
        <v>1.39832873647418E-11</v>
      </c>
    </row>
    <row r="1830" spans="38:42" x14ac:dyDescent="0.2">
      <c r="AL1830" s="5"/>
      <c r="AM1830" s="5"/>
      <c r="AN1830" s="5"/>
      <c r="AO1830" s="5">
        <v>7.1118930823133901E-11</v>
      </c>
      <c r="AP1830" s="5">
        <v>1.3605360679208201E-11</v>
      </c>
    </row>
    <row r="1831" spans="38:42" x14ac:dyDescent="0.2">
      <c r="AL1831" s="5"/>
      <c r="AM1831" s="5"/>
      <c r="AN1831" s="5"/>
      <c r="AO1831" s="5">
        <v>6.8713942824283905E-11</v>
      </c>
      <c r="AP1831" s="5">
        <v>1.32102555079686E-11</v>
      </c>
    </row>
    <row r="1832" spans="38:42" x14ac:dyDescent="0.2">
      <c r="AL1832" s="5"/>
      <c r="AM1832" s="5"/>
      <c r="AN1832" s="5"/>
      <c r="AO1832" s="5">
        <v>6.6600989082437198E-11</v>
      </c>
      <c r="AP1832" s="5">
        <v>1.27292579081986E-11</v>
      </c>
    </row>
    <row r="1833" spans="38:42" x14ac:dyDescent="0.2">
      <c r="AL1833" s="5"/>
      <c r="AM1833" s="5"/>
      <c r="AN1833" s="5"/>
      <c r="AO1833" s="5">
        <v>6.4402142912060098E-11</v>
      </c>
      <c r="AP1833" s="5">
        <v>1.22654387941347E-11</v>
      </c>
    </row>
    <row r="1834" spans="38:42" x14ac:dyDescent="0.2">
      <c r="AL1834" s="5"/>
      <c r="AM1834" s="5"/>
      <c r="AN1834" s="5"/>
      <c r="AO1834" s="5">
        <v>6.2340724627331598E-11</v>
      </c>
      <c r="AP1834" s="5">
        <v>1.211083242278E-11</v>
      </c>
    </row>
    <row r="1835" spans="38:42" x14ac:dyDescent="0.2">
      <c r="AL1835" s="5"/>
      <c r="AM1835" s="5"/>
      <c r="AN1835" s="5"/>
      <c r="AO1835" s="5">
        <v>6.0330841799721306E-11</v>
      </c>
      <c r="AP1835" s="5">
        <v>1.17500842229526E-11</v>
      </c>
    </row>
    <row r="1836" spans="38:42" x14ac:dyDescent="0.2">
      <c r="AL1836" s="5"/>
      <c r="AM1836" s="5"/>
      <c r="AN1836" s="5"/>
      <c r="AO1836" s="5">
        <v>5.8217888057874599E-11</v>
      </c>
      <c r="AP1836" s="5">
        <v>1.1269086623182601E-11</v>
      </c>
    </row>
    <row r="1837" spans="38:42" x14ac:dyDescent="0.2">
      <c r="AL1837" s="5"/>
      <c r="AM1837" s="5"/>
      <c r="AN1837" s="5"/>
      <c r="AO1837" s="5">
        <v>5.6517217972973501E-11</v>
      </c>
      <c r="AP1837" s="5">
        <v>1.0856802966236901E-11</v>
      </c>
    </row>
    <row r="1838" spans="38:42" x14ac:dyDescent="0.2">
      <c r="AL1838" s="5"/>
      <c r="AM1838" s="5"/>
      <c r="AN1838" s="5"/>
      <c r="AO1838" s="5">
        <v>5.4593227573893603E-11</v>
      </c>
      <c r="AP1838" s="5">
        <v>1.03070914236426E-11</v>
      </c>
    </row>
    <row r="1839" spans="38:42" x14ac:dyDescent="0.2">
      <c r="AL1839" s="5"/>
      <c r="AM1839" s="5"/>
      <c r="AN1839" s="5"/>
      <c r="AO1839" s="5">
        <v>5.2909735974698598E-11</v>
      </c>
      <c r="AP1839" s="5">
        <v>1.0238377480818301E-11</v>
      </c>
    </row>
    <row r="1840" spans="38:42" x14ac:dyDescent="0.2">
      <c r="AL1840" s="5"/>
      <c r="AM1840" s="5"/>
      <c r="AN1840" s="5"/>
      <c r="AO1840" s="5">
        <v>5.1277779832621897E-11</v>
      </c>
      <c r="AP1840" s="5">
        <v>9.7573798810483197E-12</v>
      </c>
    </row>
    <row r="1841" spans="38:42" x14ac:dyDescent="0.2">
      <c r="AL1841" s="5"/>
      <c r="AM1841" s="5"/>
      <c r="AN1841" s="5"/>
      <c r="AO1841" s="5">
        <v>4.9611466719132998E-11</v>
      </c>
      <c r="AP1841" s="5">
        <v>9.3622747098086901E-12</v>
      </c>
    </row>
    <row r="1842" spans="38:42" x14ac:dyDescent="0.2">
      <c r="AL1842" s="5"/>
      <c r="AM1842" s="5"/>
      <c r="AN1842" s="5"/>
      <c r="AO1842" s="5">
        <v>4.7876439662819799E-11</v>
      </c>
      <c r="AP1842" s="5">
        <v>9.1904898527479807E-12</v>
      </c>
    </row>
    <row r="1843" spans="38:42" x14ac:dyDescent="0.2">
      <c r="AL1843" s="5"/>
      <c r="AM1843" s="5"/>
      <c r="AN1843" s="5"/>
      <c r="AO1843" s="5">
        <v>4.63647329206856E-11</v>
      </c>
      <c r="AP1843" s="5">
        <v>8.9499910528629805E-12</v>
      </c>
    </row>
    <row r="1844" spans="38:42" x14ac:dyDescent="0.2">
      <c r="AL1844" s="5"/>
      <c r="AM1844" s="5"/>
      <c r="AN1844" s="5"/>
      <c r="AO1844" s="5">
        <v>4.50419895213181E-11</v>
      </c>
      <c r="AP1844" s="5">
        <v>8.5205289102112103E-12</v>
      </c>
    </row>
    <row r="1845" spans="38:42" x14ac:dyDescent="0.2">
      <c r="AL1845" s="5"/>
      <c r="AM1845" s="5"/>
      <c r="AN1845" s="5"/>
      <c r="AO1845" s="5">
        <v>4.3581818236302103E-11</v>
      </c>
      <c r="AP1845" s="5">
        <v>8.3143870817383603E-12</v>
      </c>
    </row>
    <row r="1846" spans="38:42" x14ac:dyDescent="0.2">
      <c r="AL1846" s="5"/>
      <c r="AM1846" s="5"/>
      <c r="AN1846" s="5"/>
      <c r="AO1846" s="5">
        <v>4.2070111494167801E-11</v>
      </c>
      <c r="AP1846" s="5">
        <v>8.1597807103837196E-12</v>
      </c>
    </row>
    <row r="1847" spans="38:42" x14ac:dyDescent="0.2">
      <c r="AL1847" s="5"/>
      <c r="AM1847" s="5"/>
      <c r="AN1847" s="5"/>
      <c r="AO1847" s="5">
        <v>4.0850439009036801E-11</v>
      </c>
      <c r="AP1847" s="5">
        <v>7.8333894819683695E-12</v>
      </c>
    </row>
    <row r="1848" spans="38:42" x14ac:dyDescent="0.2">
      <c r="AL1848" s="5"/>
      <c r="AM1848" s="5"/>
      <c r="AN1848" s="5"/>
      <c r="AO1848" s="5">
        <v>3.9407446209726799E-11</v>
      </c>
      <c r="AP1848" s="5">
        <v>7.6272476534955196E-12</v>
      </c>
    </row>
    <row r="1849" spans="38:42" x14ac:dyDescent="0.2">
      <c r="AL1849" s="5"/>
      <c r="AM1849" s="5"/>
      <c r="AN1849" s="5"/>
      <c r="AO1849" s="5">
        <v>3.8204952210301898E-11</v>
      </c>
      <c r="AP1849" s="5">
        <v>7.2493209679619497E-12</v>
      </c>
    </row>
    <row r="1850" spans="38:42" x14ac:dyDescent="0.2">
      <c r="AL1850" s="5"/>
      <c r="AM1850" s="5"/>
      <c r="AN1850" s="5"/>
      <c r="AO1850" s="5">
        <v>3.6950922753758699E-11</v>
      </c>
      <c r="AP1850" s="5">
        <v>7.2321424822558802E-12</v>
      </c>
    </row>
    <row r="1851" spans="38:42" x14ac:dyDescent="0.2">
      <c r="AL1851" s="5"/>
      <c r="AM1851" s="5"/>
      <c r="AN1851" s="5"/>
      <c r="AO1851" s="5">
        <v>3.5885856639982302E-11</v>
      </c>
      <c r="AP1851" s="5">
        <v>6.7339663967798297E-12</v>
      </c>
    </row>
    <row r="1852" spans="38:42" x14ac:dyDescent="0.2">
      <c r="AL1852" s="5"/>
      <c r="AM1852" s="5"/>
      <c r="AN1852" s="5"/>
      <c r="AO1852" s="5">
        <v>3.4683362640557298E-11</v>
      </c>
      <c r="AP1852" s="5">
        <v>6.6996094253676802E-12</v>
      </c>
    </row>
    <row r="1853" spans="38:42" x14ac:dyDescent="0.2">
      <c r="AL1853" s="5"/>
      <c r="AM1853" s="5"/>
      <c r="AN1853" s="5"/>
      <c r="AO1853" s="5">
        <v>3.3601118041074899E-11</v>
      </c>
      <c r="AP1853" s="5">
        <v>6.3216827398341201E-12</v>
      </c>
    </row>
    <row r="1854" spans="38:42" x14ac:dyDescent="0.2">
      <c r="AL1854" s="5"/>
      <c r="AM1854" s="5"/>
      <c r="AN1854" s="5"/>
      <c r="AO1854" s="5">
        <v>3.2381445555943801E-11</v>
      </c>
      <c r="AP1854" s="5">
        <v>6.0983624256551998E-12</v>
      </c>
    </row>
    <row r="1855" spans="38:42" x14ac:dyDescent="0.2">
      <c r="AL1855" s="5"/>
      <c r="AM1855" s="5"/>
      <c r="AN1855" s="5"/>
      <c r="AO1855" s="5">
        <v>3.15225212706403E-11</v>
      </c>
      <c r="AP1855" s="5">
        <v>6.0124699971248403E-12</v>
      </c>
    </row>
    <row r="1856" spans="38:42" x14ac:dyDescent="0.2">
      <c r="AL1856" s="5"/>
      <c r="AM1856" s="5"/>
      <c r="AN1856" s="5"/>
      <c r="AO1856" s="5">
        <v>3.0371562728333503E-11</v>
      </c>
      <c r="AP1856" s="5">
        <v>5.7032572544155702E-12</v>
      </c>
    </row>
    <row r="1857" spans="38:42" x14ac:dyDescent="0.2">
      <c r="AL1857" s="5"/>
      <c r="AM1857" s="5"/>
      <c r="AN1857" s="5"/>
      <c r="AO1857" s="5">
        <v>2.9581352385854198E-11</v>
      </c>
      <c r="AP1857" s="5">
        <v>5.7032572544155702E-12</v>
      </c>
    </row>
    <row r="1858" spans="38:42" x14ac:dyDescent="0.2">
      <c r="AL1858" s="5"/>
      <c r="AM1858" s="5"/>
      <c r="AN1858" s="5"/>
      <c r="AO1858" s="5">
        <v>2.8310144443605E-11</v>
      </c>
      <c r="AP1858" s="5">
        <v>5.3940445117062904E-12</v>
      </c>
    </row>
    <row r="1859" spans="38:42" x14ac:dyDescent="0.2">
      <c r="AL1859" s="5"/>
      <c r="AM1859" s="5"/>
      <c r="AN1859" s="5"/>
      <c r="AO1859" s="5">
        <v>2.7691718958186399E-11</v>
      </c>
      <c r="AP1859" s="5">
        <v>5.25661662605772E-12</v>
      </c>
    </row>
    <row r="1860" spans="38:42" x14ac:dyDescent="0.2">
      <c r="AL1860" s="5"/>
      <c r="AM1860" s="5"/>
      <c r="AN1860" s="5"/>
      <c r="AO1860" s="5">
        <v>2.6712545272940398E-11</v>
      </c>
      <c r="AP1860" s="5">
        <v>5.1191887404091504E-12</v>
      </c>
    </row>
    <row r="1861" spans="38:42" x14ac:dyDescent="0.2">
      <c r="AL1861" s="5"/>
      <c r="AM1861" s="5"/>
      <c r="AN1861" s="5"/>
      <c r="AO1861" s="5">
        <v>2.58536209876368E-11</v>
      </c>
      <c r="AP1861" s="5">
        <v>4.8615114548180904E-12</v>
      </c>
    </row>
    <row r="1862" spans="38:42" x14ac:dyDescent="0.2">
      <c r="AL1862" s="5"/>
      <c r="AM1862" s="5"/>
      <c r="AN1862" s="5"/>
      <c r="AO1862" s="5">
        <v>2.5080589130863601E-11</v>
      </c>
      <c r="AP1862" s="5">
        <v>4.7069050834634497E-12</v>
      </c>
    </row>
    <row r="1863" spans="38:42" x14ac:dyDescent="0.2">
      <c r="AL1863" s="5"/>
      <c r="AM1863" s="5"/>
      <c r="AN1863" s="5"/>
      <c r="AO1863" s="5">
        <v>2.4067058474205399E-11</v>
      </c>
      <c r="AP1863" s="5">
        <v>4.6553696263452396E-12</v>
      </c>
    </row>
    <row r="1864" spans="38:42" x14ac:dyDescent="0.2">
      <c r="AL1864" s="5"/>
      <c r="AM1864" s="5"/>
      <c r="AN1864" s="5"/>
      <c r="AO1864" s="5">
        <v>2.3414276017374799E-11</v>
      </c>
      <c r="AP1864" s="5">
        <v>4.4835847692845302E-12</v>
      </c>
    </row>
    <row r="1865" spans="38:42" x14ac:dyDescent="0.2">
      <c r="AL1865" s="5"/>
      <c r="AM1865" s="5"/>
      <c r="AN1865" s="5"/>
      <c r="AO1865" s="5">
        <v>2.2606887189189398E-11</v>
      </c>
      <c r="AP1865" s="5">
        <v>4.2774429408116803E-12</v>
      </c>
    </row>
    <row r="1866" spans="38:42" x14ac:dyDescent="0.2">
      <c r="AL1866" s="5"/>
      <c r="AM1866" s="5"/>
      <c r="AN1866" s="5"/>
      <c r="AO1866" s="5">
        <v>2.1936926246652599E-11</v>
      </c>
      <c r="AP1866" s="5">
        <v>4.0713011123388198E-12</v>
      </c>
    </row>
    <row r="1867" spans="38:42" x14ac:dyDescent="0.2">
      <c r="AL1867" s="5"/>
      <c r="AM1867" s="5"/>
      <c r="AN1867" s="5"/>
      <c r="AO1867" s="5">
        <v>2.1215429846997698E-11</v>
      </c>
      <c r="AP1867" s="5">
        <v>3.8995162552781096E-12</v>
      </c>
    </row>
    <row r="1868" spans="38:42" x14ac:dyDescent="0.2">
      <c r="AL1868" s="5"/>
      <c r="AM1868" s="5"/>
      <c r="AN1868" s="5"/>
      <c r="AO1868" s="5">
        <v>2.05282904187548E-11</v>
      </c>
      <c r="AP1868" s="5">
        <v>3.8479807981599004E-12</v>
      </c>
    </row>
    <row r="1869" spans="38:42" x14ac:dyDescent="0.2">
      <c r="AL1869" s="5"/>
      <c r="AM1869" s="5"/>
      <c r="AN1869" s="5"/>
      <c r="AO1869" s="5">
        <v>1.9909864933336301E-11</v>
      </c>
      <c r="AP1869" s="5">
        <v>3.6761959410991902E-12</v>
      </c>
    </row>
    <row r="1870" spans="38:42" x14ac:dyDescent="0.2">
      <c r="AL1870" s="5"/>
      <c r="AM1870" s="5"/>
      <c r="AN1870" s="5"/>
      <c r="AO1870" s="5">
        <v>1.92914394479177E-11</v>
      </c>
      <c r="AP1870" s="5">
        <v>3.5559465411566901E-12</v>
      </c>
    </row>
    <row r="1871" spans="38:42" x14ac:dyDescent="0.2">
      <c r="AL1871" s="5"/>
      <c r="AM1871" s="5"/>
      <c r="AN1871" s="5"/>
      <c r="AO1871" s="5">
        <v>1.87073709339113E-11</v>
      </c>
      <c r="AP1871" s="5">
        <v>3.4528756269202699E-12</v>
      </c>
    </row>
    <row r="1872" spans="38:42" x14ac:dyDescent="0.2">
      <c r="AL1872" s="5"/>
      <c r="AM1872" s="5"/>
      <c r="AN1872" s="5"/>
      <c r="AO1872" s="5">
        <v>1.7899982105726E-11</v>
      </c>
      <c r="AP1872" s="5">
        <v>3.4528756269202699E-12</v>
      </c>
    </row>
    <row r="1873" spans="38:42" x14ac:dyDescent="0.2">
      <c r="AL1873" s="5"/>
      <c r="AM1873" s="5"/>
      <c r="AN1873" s="5"/>
      <c r="AO1873" s="5">
        <v>1.7539233905898501E-11</v>
      </c>
      <c r="AP1873" s="5">
        <v>3.0921274270927801E-12</v>
      </c>
    </row>
    <row r="1874" spans="38:42" x14ac:dyDescent="0.2">
      <c r="AL1874" s="5"/>
      <c r="AM1874" s="5"/>
      <c r="AN1874" s="5"/>
      <c r="AO1874" s="5">
        <v>1.6800559020537401E-11</v>
      </c>
      <c r="AP1874" s="5">
        <v>3.1436628842109901E-12</v>
      </c>
    </row>
    <row r="1875" spans="38:42" x14ac:dyDescent="0.2">
      <c r="AL1875" s="5"/>
      <c r="AM1875" s="5"/>
      <c r="AN1875" s="5"/>
      <c r="AO1875" s="5">
        <v>1.6474167792122101E-11</v>
      </c>
      <c r="AP1875" s="5">
        <v>3.0405919699745599E-12</v>
      </c>
    </row>
    <row r="1876" spans="38:42" x14ac:dyDescent="0.2">
      <c r="AL1876" s="5"/>
      <c r="AM1876" s="5"/>
      <c r="AN1876" s="5"/>
      <c r="AO1876" s="5">
        <v>1.5890099278115701E-11</v>
      </c>
      <c r="AP1876" s="5">
        <v>2.8000931700895702E-12</v>
      </c>
    </row>
    <row r="1877" spans="38:42" x14ac:dyDescent="0.2">
      <c r="AL1877" s="5"/>
      <c r="AM1877" s="5"/>
      <c r="AN1877" s="5"/>
      <c r="AO1877" s="5">
        <v>1.5546529563994199E-11</v>
      </c>
      <c r="AP1877" s="5">
        <v>2.903164084326E-12</v>
      </c>
    </row>
    <row r="1878" spans="38:42" x14ac:dyDescent="0.2">
      <c r="AL1878" s="5"/>
      <c r="AM1878" s="5"/>
      <c r="AN1878" s="5"/>
      <c r="AO1878" s="5">
        <v>1.4825033164339301E-11</v>
      </c>
      <c r="AP1878" s="5">
        <v>2.5767728559106499E-12</v>
      </c>
    </row>
    <row r="1879" spans="38:42" x14ac:dyDescent="0.2">
      <c r="AL1879" s="5"/>
      <c r="AM1879" s="5"/>
      <c r="AN1879" s="5"/>
      <c r="AO1879" s="5">
        <v>1.4464284964511799E-11</v>
      </c>
      <c r="AP1879" s="5">
        <v>2.5939513416167198E-12</v>
      </c>
    </row>
    <row r="1880" spans="38:42" x14ac:dyDescent="0.2">
      <c r="AL1880" s="5"/>
      <c r="AM1880" s="5"/>
      <c r="AN1880" s="5"/>
      <c r="AO1880" s="5">
        <v>1.40863582789782E-11</v>
      </c>
      <c r="AP1880" s="5">
        <v>2.4737019416742201E-12</v>
      </c>
    </row>
    <row r="1881" spans="38:42" x14ac:dyDescent="0.2">
      <c r="AL1881" s="5"/>
      <c r="AM1881" s="5"/>
      <c r="AN1881" s="5"/>
      <c r="AO1881" s="5">
        <v>1.35710037077961E-11</v>
      </c>
      <c r="AP1881" s="5">
        <v>2.5424158844985102E-12</v>
      </c>
    </row>
    <row r="1882" spans="38:42" x14ac:dyDescent="0.2">
      <c r="AL1882" s="5"/>
      <c r="AM1882" s="5"/>
      <c r="AN1882" s="5"/>
      <c r="AO1882" s="5">
        <v>1.31415415651443E-11</v>
      </c>
      <c r="AP1882" s="5">
        <v>2.3019170846135099E-12</v>
      </c>
    </row>
    <row r="1883" spans="38:42" x14ac:dyDescent="0.2">
      <c r="AL1883" s="5"/>
      <c r="AM1883" s="5"/>
      <c r="AN1883" s="5"/>
      <c r="AO1883" s="5">
        <v>1.26090085082561E-11</v>
      </c>
      <c r="AP1883" s="5">
        <v>2.3019170846135099E-12</v>
      </c>
    </row>
    <row r="1884" spans="38:42" x14ac:dyDescent="0.2">
      <c r="AL1884" s="5"/>
      <c r="AM1884" s="5"/>
      <c r="AN1884" s="5"/>
      <c r="AO1884" s="5">
        <v>1.2093653937074E-11</v>
      </c>
      <c r="AP1884" s="5">
        <v>2.0785967704345901E-12</v>
      </c>
    </row>
    <row r="1885" spans="38:42" x14ac:dyDescent="0.2">
      <c r="AL1885" s="5"/>
      <c r="AM1885" s="5"/>
      <c r="AN1885" s="5"/>
      <c r="AO1885" s="5">
        <v>1.20249399942497E-11</v>
      </c>
      <c r="AP1885" s="5">
        <v>2.1988461703770902E-12</v>
      </c>
    </row>
    <row r="1886" spans="38:42" x14ac:dyDescent="0.2">
      <c r="AL1886" s="5"/>
      <c r="AM1886" s="5"/>
      <c r="AN1886" s="5"/>
      <c r="AO1886" s="5">
        <v>1.14065145088311E-11</v>
      </c>
      <c r="AP1886" s="5">
        <v>2.1129537418467298E-12</v>
      </c>
    </row>
    <row r="1887" spans="38:42" x14ac:dyDescent="0.2">
      <c r="AL1887" s="5"/>
      <c r="AM1887" s="5"/>
      <c r="AN1887" s="5"/>
      <c r="AO1887" s="5">
        <v>1.10801232804158E-11</v>
      </c>
      <c r="AP1887" s="5">
        <v>2.0785967704345901E-12</v>
      </c>
    </row>
    <row r="1888" spans="38:42" x14ac:dyDescent="0.2">
      <c r="AL1888" s="5"/>
      <c r="AM1888" s="5"/>
      <c r="AN1888" s="5"/>
      <c r="AO1888" s="5">
        <v>1.07021965948822E-11</v>
      </c>
      <c r="AP1888" s="5">
        <v>1.95834737049209E-12</v>
      </c>
    </row>
    <row r="1889" spans="38:42" x14ac:dyDescent="0.2">
      <c r="AL1889" s="5"/>
      <c r="AM1889" s="5"/>
      <c r="AN1889" s="5"/>
      <c r="AO1889" s="5">
        <v>1.0272734452230399E-11</v>
      </c>
      <c r="AP1889" s="5">
        <v>1.82091948484352E-12</v>
      </c>
    </row>
    <row r="1890" spans="38:42" x14ac:dyDescent="0.2">
      <c r="AL1890" s="5"/>
      <c r="AM1890" s="5"/>
      <c r="AN1890" s="5"/>
      <c r="AO1890" s="5">
        <v>1.00837711094637E-11</v>
      </c>
      <c r="AP1890" s="5">
        <v>1.95834737049209E-12</v>
      </c>
    </row>
    <row r="1891" spans="38:42" x14ac:dyDescent="0.2">
      <c r="AL1891" s="5"/>
      <c r="AM1891" s="5"/>
      <c r="AN1891" s="5"/>
      <c r="AO1891" s="5">
        <v>9.4997025954572508E-12</v>
      </c>
      <c r="AP1891" s="5">
        <v>1.7350270563131699E-12</v>
      </c>
    </row>
    <row r="1892" spans="38:42" x14ac:dyDescent="0.2">
      <c r="AL1892" s="5"/>
      <c r="AM1892" s="5"/>
      <c r="AN1892" s="5"/>
      <c r="AO1892" s="5">
        <v>9.24202530986619E-12</v>
      </c>
      <c r="AP1892" s="5">
        <v>1.8380979705495999E-12</v>
      </c>
    </row>
    <row r="1893" spans="38:42" x14ac:dyDescent="0.2">
      <c r="AL1893" s="5"/>
      <c r="AM1893" s="5"/>
      <c r="AN1893" s="5"/>
      <c r="AO1893" s="5">
        <v>9.1561328813358401E-12</v>
      </c>
      <c r="AP1893" s="5">
        <v>1.61477765637067E-12</v>
      </c>
    </row>
    <row r="1894" spans="38:42" x14ac:dyDescent="0.2">
      <c r="AL1894" s="5"/>
      <c r="AM1894" s="5"/>
      <c r="AN1894" s="5"/>
      <c r="AO1894" s="5">
        <v>8.7953846815083398E-12</v>
      </c>
      <c r="AP1894" s="5">
        <v>1.58042068495853E-12</v>
      </c>
    </row>
    <row r="1895" spans="38:42" x14ac:dyDescent="0.2">
      <c r="AL1895" s="5"/>
      <c r="AM1895" s="5"/>
      <c r="AN1895" s="5"/>
      <c r="AO1895" s="5">
        <v>8.5548858816233492E-12</v>
      </c>
      <c r="AP1895" s="5">
        <v>1.5632421992524599E-12</v>
      </c>
    </row>
    <row r="1896" spans="38:42" x14ac:dyDescent="0.2">
      <c r="AL1896" s="5"/>
      <c r="AM1896" s="5"/>
      <c r="AN1896" s="5"/>
      <c r="AO1896" s="5">
        <v>8.4002795102687101E-12</v>
      </c>
      <c r="AP1896" s="5">
        <v>1.4773497707221E-12</v>
      </c>
    </row>
    <row r="1897" spans="38:42" x14ac:dyDescent="0.2">
      <c r="AL1897" s="5"/>
      <c r="AM1897" s="5"/>
      <c r="AN1897" s="5"/>
      <c r="AO1897" s="5">
        <v>7.9021034247926507E-12</v>
      </c>
      <c r="AP1897" s="5">
        <v>1.4258143136038899E-12</v>
      </c>
    </row>
    <row r="1898" spans="38:42" x14ac:dyDescent="0.2">
      <c r="AL1898" s="5"/>
      <c r="AM1898" s="5"/>
      <c r="AN1898" s="5"/>
      <c r="AO1898" s="5">
        <v>7.7990325105562305E-12</v>
      </c>
      <c r="AP1898" s="5">
        <v>1.3399218850735401E-12</v>
      </c>
    </row>
    <row r="1899" spans="38:42" x14ac:dyDescent="0.2">
      <c r="AL1899" s="5"/>
      <c r="AM1899" s="5"/>
      <c r="AN1899" s="5"/>
      <c r="AO1899" s="5">
        <v>7.5069982535530194E-12</v>
      </c>
      <c r="AP1899" s="5">
        <v>1.3914573421917499E-12</v>
      </c>
    </row>
    <row r="1900" spans="38:42" x14ac:dyDescent="0.2">
      <c r="AL1900" s="5"/>
      <c r="AM1900" s="5"/>
      <c r="AN1900" s="5"/>
      <c r="AO1900" s="5">
        <v>7.1806070251376702E-12</v>
      </c>
      <c r="AP1900" s="5">
        <v>1.4601712850160301E-12</v>
      </c>
    </row>
    <row r="1901" spans="38:42" x14ac:dyDescent="0.2">
      <c r="AL1901" s="5"/>
      <c r="AM1901" s="5"/>
      <c r="AN1901" s="5"/>
      <c r="AO1901" s="5">
        <v>7.1634285394315999E-12</v>
      </c>
      <c r="AP1901" s="5">
        <v>1.15095854230676E-12</v>
      </c>
    </row>
    <row r="1902" spans="38:42" x14ac:dyDescent="0.2">
      <c r="AL1902" s="5"/>
      <c r="AM1902" s="5"/>
      <c r="AN1902" s="5"/>
      <c r="AO1902" s="5">
        <v>6.8713942824283904E-12</v>
      </c>
      <c r="AP1902" s="5">
        <v>1.2368509708371101E-12</v>
      </c>
    </row>
    <row r="1903" spans="38:42" x14ac:dyDescent="0.2">
      <c r="AL1903" s="5"/>
      <c r="AM1903" s="5"/>
      <c r="AN1903" s="5"/>
      <c r="AO1903" s="5">
        <v>6.6824309396616099E-12</v>
      </c>
      <c r="AP1903" s="5">
        <v>1.27120794224925E-12</v>
      </c>
    </row>
    <row r="1904" spans="38:42" x14ac:dyDescent="0.2">
      <c r="AL1904" s="5"/>
      <c r="AM1904" s="5"/>
      <c r="AN1904" s="5"/>
      <c r="AO1904" s="5">
        <v>6.4075751683644804E-12</v>
      </c>
      <c r="AP1904" s="5">
        <v>1.35710037077961E-12</v>
      </c>
    </row>
    <row r="1905" spans="38:42" x14ac:dyDescent="0.2">
      <c r="AL1905" s="5"/>
      <c r="AM1905" s="5"/>
      <c r="AN1905" s="5"/>
      <c r="AO1905" s="5">
        <v>6.1842548541855497E-12</v>
      </c>
      <c r="AP1905" s="5">
        <v>1.2024939994249701E-12</v>
      </c>
    </row>
    <row r="1906" spans="38:42" x14ac:dyDescent="0.2">
      <c r="AL1906" s="5"/>
      <c r="AM1906" s="5"/>
      <c r="AN1906" s="5"/>
      <c r="AO1906" s="5">
        <v>6.0124699971248403E-12</v>
      </c>
      <c r="AP1906" s="5">
        <v>1.0650661137764001E-12</v>
      </c>
    </row>
    <row r="1907" spans="38:42" x14ac:dyDescent="0.2">
      <c r="AL1907" s="5"/>
      <c r="AM1907" s="5"/>
      <c r="AN1907" s="5"/>
      <c r="AO1907" s="5">
        <v>5.7547927115337803E-12</v>
      </c>
      <c r="AP1907" s="5">
        <v>1.08224459948247E-12</v>
      </c>
    </row>
    <row r="1908" spans="38:42" x14ac:dyDescent="0.2">
      <c r="AL1908" s="5"/>
      <c r="AM1908" s="5"/>
      <c r="AN1908" s="5"/>
      <c r="AO1908" s="5">
        <v>5.6689002830034199E-12</v>
      </c>
      <c r="AP1908" s="5">
        <v>1.08224459948247E-12</v>
      </c>
    </row>
    <row r="1909" spans="38:42" x14ac:dyDescent="0.2">
      <c r="AL1909" s="5"/>
      <c r="AM1909" s="5"/>
      <c r="AN1909" s="5"/>
      <c r="AO1909" s="5">
        <v>5.4284014831184302E-12</v>
      </c>
      <c r="AP1909" s="5">
        <v>1.01353065665819E-12</v>
      </c>
    </row>
    <row r="1910" spans="38:42" x14ac:dyDescent="0.2">
      <c r="AL1910" s="5"/>
      <c r="AM1910" s="5"/>
      <c r="AN1910" s="5"/>
      <c r="AO1910" s="5">
        <v>5.2909735974698598E-12</v>
      </c>
      <c r="AP1910" s="5">
        <v>1.04788762807033E-12</v>
      </c>
    </row>
    <row r="1911" spans="38:42" x14ac:dyDescent="0.2">
      <c r="AL1911" s="5"/>
      <c r="AM1911" s="5"/>
      <c r="AN1911" s="5"/>
      <c r="AO1911" s="5">
        <v>4.9645823690545097E-12</v>
      </c>
      <c r="AP1911" s="5">
        <v>9.4481671383390399E-13</v>
      </c>
    </row>
    <row r="1912" spans="38:42" x14ac:dyDescent="0.2">
      <c r="AL1912" s="5"/>
      <c r="AM1912" s="5"/>
      <c r="AN1912" s="5"/>
      <c r="AO1912" s="5">
        <v>4.8443329691120201E-12</v>
      </c>
      <c r="AP1912" s="5">
        <v>1.08224459948247E-12</v>
      </c>
    </row>
    <row r="1913" spans="38:42" x14ac:dyDescent="0.2">
      <c r="AL1913" s="5"/>
      <c r="AM1913" s="5"/>
      <c r="AN1913" s="5"/>
      <c r="AO1913" s="5">
        <v>4.7927975119938003E-12</v>
      </c>
      <c r="AP1913" s="5">
        <v>1.04788762807033E-12</v>
      </c>
    </row>
    <row r="1914" spans="38:42" x14ac:dyDescent="0.2">
      <c r="AL1914" s="5"/>
      <c r="AM1914" s="5"/>
      <c r="AN1914" s="5"/>
      <c r="AO1914" s="5">
        <v>4.5007632549905997E-12</v>
      </c>
      <c r="AP1914" s="5">
        <v>8.93281256715691E-13</v>
      </c>
    </row>
    <row r="1915" spans="38:42" x14ac:dyDescent="0.2">
      <c r="AL1915" s="5"/>
      <c r="AM1915" s="5"/>
      <c r="AN1915" s="5"/>
      <c r="AO1915" s="5">
        <v>4.5351202264027403E-12</v>
      </c>
      <c r="AP1915" s="5">
        <v>8.7610277100962E-13</v>
      </c>
    </row>
    <row r="1916" spans="38:42" x14ac:dyDescent="0.2">
      <c r="AL1916" s="5"/>
      <c r="AM1916" s="5"/>
      <c r="AN1916" s="5"/>
      <c r="AO1916" s="5">
        <v>4.2946214265177497E-12</v>
      </c>
      <c r="AP1916" s="5">
        <v>9.1045974242176199E-13</v>
      </c>
    </row>
    <row r="1917" spans="38:42" x14ac:dyDescent="0.2">
      <c r="AL1917" s="5"/>
      <c r="AM1917" s="5"/>
      <c r="AN1917" s="5"/>
      <c r="AO1917" s="5">
        <v>4.0197656552206097E-12</v>
      </c>
      <c r="AP1917" s="5">
        <v>9.1045974242176199E-13</v>
      </c>
    </row>
    <row r="1918" spans="38:42" x14ac:dyDescent="0.2">
      <c r="AL1918" s="5"/>
      <c r="AM1918" s="5"/>
      <c r="AN1918" s="5"/>
      <c r="AO1918" s="5">
        <v>3.8308023124538301E-12</v>
      </c>
      <c r="AP1918" s="5">
        <v>8.93281256715691E-13</v>
      </c>
    </row>
    <row r="1919" spans="38:42" x14ac:dyDescent="0.2">
      <c r="AL1919" s="5"/>
      <c r="AM1919" s="5"/>
      <c r="AN1919" s="5"/>
      <c r="AO1919" s="5">
        <v>3.9166947409841799E-12</v>
      </c>
      <c r="AP1919" s="5">
        <v>9.1045974242176199E-13</v>
      </c>
    </row>
    <row r="1920" spans="38:42" x14ac:dyDescent="0.2">
      <c r="AL1920" s="5"/>
      <c r="AM1920" s="5"/>
      <c r="AN1920" s="5"/>
      <c r="AO1920" s="5">
        <v>3.6074819982749098E-12</v>
      </c>
      <c r="AP1920" s="5">
        <v>8.93281256715691E-13</v>
      </c>
    </row>
    <row r="1921" spans="38:42" x14ac:dyDescent="0.2">
      <c r="AL1921" s="5"/>
      <c r="AM1921" s="5"/>
      <c r="AN1921" s="5"/>
      <c r="AO1921" s="5">
        <v>3.5559465411566901E-12</v>
      </c>
      <c r="AP1921" s="5">
        <v>8.24567313891407E-13</v>
      </c>
    </row>
    <row r="1922" spans="38:42" x14ac:dyDescent="0.2">
      <c r="AL1922" s="5"/>
      <c r="AM1922" s="5"/>
      <c r="AN1922" s="5"/>
      <c r="AO1922" s="5">
        <v>3.50441108403848E-12</v>
      </c>
      <c r="AP1922" s="5">
        <v>7.9021034247926501E-13</v>
      </c>
    </row>
    <row r="1923" spans="38:42" x14ac:dyDescent="0.2">
      <c r="AL1923" s="5"/>
      <c r="AM1923" s="5"/>
      <c r="AN1923" s="5"/>
      <c r="AO1923" s="5">
        <v>3.4185186555081302E-12</v>
      </c>
      <c r="AP1923" s="5">
        <v>7.5585337106712301E-13</v>
      </c>
    </row>
    <row r="1924" spans="38:42" x14ac:dyDescent="0.2">
      <c r="AL1924" s="5"/>
      <c r="AM1924" s="5"/>
      <c r="AN1924" s="5"/>
      <c r="AO1924" s="5">
        <v>3.2295553127413501E-12</v>
      </c>
      <c r="AP1924" s="5">
        <v>7.5585337106712301E-13</v>
      </c>
    </row>
    <row r="1925" spans="38:42" x14ac:dyDescent="0.2">
      <c r="AL1925" s="5"/>
      <c r="AM1925" s="5"/>
      <c r="AN1925" s="5"/>
      <c r="AO1925" s="5">
        <v>3.0577704556806298E-12</v>
      </c>
      <c r="AP1925" s="5">
        <v>7.5585337106712301E-13</v>
      </c>
    </row>
    <row r="1926" spans="38:42" x14ac:dyDescent="0.2">
      <c r="AL1926" s="5"/>
      <c r="AM1926" s="5"/>
      <c r="AN1926" s="5"/>
      <c r="AO1926" s="5">
        <v>2.9203425700320699E-12</v>
      </c>
      <c r="AP1926" s="5">
        <v>7.7303185677319401E-13</v>
      </c>
    </row>
    <row r="1927" spans="38:42" x14ac:dyDescent="0.2">
      <c r="AL1927" s="5"/>
      <c r="AM1927" s="5"/>
      <c r="AN1927" s="5"/>
      <c r="AO1927" s="5">
        <v>3.0062349985624201E-12</v>
      </c>
      <c r="AP1927" s="5">
        <v>7.7303185677319401E-13</v>
      </c>
    </row>
    <row r="1928" spans="38:42" x14ac:dyDescent="0.2">
      <c r="AL1928" s="5"/>
      <c r="AM1928" s="5"/>
      <c r="AN1928" s="5"/>
      <c r="AO1928" s="5">
        <v>2.8172716557956401E-12</v>
      </c>
      <c r="AP1928" s="5">
        <v>6.8713942824283902E-13</v>
      </c>
    </row>
    <row r="1929" spans="38:42" x14ac:dyDescent="0.2">
      <c r="AL1929" s="5"/>
      <c r="AM1929" s="5"/>
      <c r="AN1929" s="5"/>
      <c r="AO1929" s="5">
        <v>2.7485577129713601E-12</v>
      </c>
      <c r="AP1929" s="5">
        <v>7.3867488536105201E-13</v>
      </c>
    </row>
    <row r="1930" spans="38:42" x14ac:dyDescent="0.2">
      <c r="AL1930" s="5"/>
      <c r="AM1930" s="5"/>
      <c r="AN1930" s="5"/>
      <c r="AO1930" s="5">
        <v>2.5252373987924302E-12</v>
      </c>
      <c r="AP1930" s="5">
        <v>5.8406851400641303E-13</v>
      </c>
    </row>
    <row r="1931" spans="38:42" x14ac:dyDescent="0.2">
      <c r="AL1931" s="5"/>
      <c r="AM1931" s="5"/>
      <c r="AN1931" s="5"/>
      <c r="AO1931" s="5">
        <v>2.6454867987349299E-12</v>
      </c>
      <c r="AP1931" s="5">
        <v>6.0124699971248403E-13</v>
      </c>
    </row>
    <row r="1932" spans="38:42" x14ac:dyDescent="0.2">
      <c r="AL1932" s="5"/>
      <c r="AM1932" s="5"/>
      <c r="AN1932" s="5"/>
      <c r="AO1932" s="5">
        <v>2.5424158844985102E-12</v>
      </c>
      <c r="AP1932" s="5">
        <v>4.8099759976998805E-13</v>
      </c>
    </row>
    <row r="1933" spans="38:42" x14ac:dyDescent="0.2">
      <c r="AL1933" s="5"/>
      <c r="AM1933" s="5"/>
      <c r="AN1933" s="5"/>
      <c r="AO1933" s="5">
        <v>2.49088042738029E-12</v>
      </c>
      <c r="AP1933" s="5">
        <v>6.6996094253676802E-13</v>
      </c>
    </row>
    <row r="1934" spans="38:42" x14ac:dyDescent="0.2">
      <c r="AL1934" s="5"/>
      <c r="AM1934" s="5"/>
      <c r="AN1934" s="5"/>
      <c r="AO1934" s="5">
        <v>2.49088042738029E-12</v>
      </c>
      <c r="AP1934" s="5">
        <v>7.0431791394891002E-13</v>
      </c>
    </row>
    <row r="1935" spans="38:42" x14ac:dyDescent="0.2">
      <c r="AL1935" s="5"/>
      <c r="AM1935" s="5"/>
      <c r="AN1935" s="5"/>
      <c r="AO1935" s="5">
        <v>2.3190955703195798E-12</v>
      </c>
      <c r="AP1935" s="5">
        <v>5.8406851400641303E-13</v>
      </c>
    </row>
    <row r="1936" spans="38:42" x14ac:dyDescent="0.2">
      <c r="AL1936" s="5"/>
      <c r="AM1936" s="5"/>
      <c r="AN1936" s="5"/>
      <c r="AO1936" s="5">
        <v>2.1816676846710199E-12</v>
      </c>
      <c r="AP1936" s="5">
        <v>4.1228365694570401E-13</v>
      </c>
    </row>
    <row r="1937" spans="38:42" x14ac:dyDescent="0.2">
      <c r="AL1937" s="5"/>
      <c r="AM1937" s="5"/>
      <c r="AN1937" s="5"/>
      <c r="AO1937" s="5">
        <v>2.0098828276103101E-12</v>
      </c>
      <c r="AP1937" s="5">
        <v>4.9817608547605905E-13</v>
      </c>
    </row>
    <row r="1938" spans="38:42" x14ac:dyDescent="0.2">
      <c r="AL1938" s="5"/>
      <c r="AM1938" s="5"/>
      <c r="AN1938" s="5"/>
      <c r="AO1938" s="5">
        <v>2.1129537418467298E-12</v>
      </c>
      <c r="AP1938" s="5">
        <v>5.3253305688820104E-13</v>
      </c>
    </row>
    <row r="1939" spans="38:42" x14ac:dyDescent="0.2">
      <c r="AL1939" s="5"/>
      <c r="AM1939" s="5"/>
      <c r="AN1939" s="5"/>
      <c r="AO1939" s="5">
        <v>2.09577525614066E-12</v>
      </c>
      <c r="AP1939" s="5">
        <v>4.9817608547605905E-13</v>
      </c>
    </row>
    <row r="1940" spans="38:42" x14ac:dyDescent="0.2">
      <c r="AL1940" s="5"/>
      <c r="AM1940" s="5"/>
      <c r="AN1940" s="5"/>
      <c r="AO1940" s="5">
        <v>1.8724549419617401E-12</v>
      </c>
      <c r="AP1940" s="5">
        <v>6.5278245683069702E-13</v>
      </c>
    </row>
    <row r="1941" spans="38:42" x14ac:dyDescent="0.2">
      <c r="AL1941" s="5"/>
      <c r="AM1941" s="5"/>
      <c r="AN1941" s="5"/>
      <c r="AO1941" s="5">
        <v>1.75220554201924E-12</v>
      </c>
      <c r="AP1941" s="5">
        <v>4.46640628357846E-13</v>
      </c>
    </row>
    <row r="1942" spans="38:42" x14ac:dyDescent="0.2">
      <c r="AL1942" s="5"/>
      <c r="AM1942" s="5"/>
      <c r="AN1942" s="5"/>
      <c r="AO1942" s="5">
        <v>1.7350270563131699E-12</v>
      </c>
      <c r="AP1942" s="5">
        <v>4.2946214265177501E-13</v>
      </c>
    </row>
    <row r="1943" spans="38:42" x14ac:dyDescent="0.2">
      <c r="AL1943" s="5"/>
      <c r="AM1943" s="5"/>
      <c r="AN1943" s="5"/>
      <c r="AO1943" s="5">
        <v>1.7178485706071E-12</v>
      </c>
      <c r="AP1943" s="5">
        <v>3.9510517123963301E-13</v>
      </c>
    </row>
    <row r="1944" spans="38:42" x14ac:dyDescent="0.2">
      <c r="AL1944" s="5"/>
      <c r="AM1944" s="5"/>
      <c r="AN1944" s="5"/>
      <c r="AO1944" s="5">
        <v>1.7006700849010299E-12</v>
      </c>
      <c r="AP1944" s="5">
        <v>5.3253305688820104E-13</v>
      </c>
    </row>
    <row r="1945" spans="38:42" x14ac:dyDescent="0.2">
      <c r="AL1945" s="5"/>
      <c r="AM1945" s="5"/>
      <c r="AN1945" s="5"/>
      <c r="AO1945" s="5">
        <v>1.66631311348889E-12</v>
      </c>
      <c r="AP1945" s="5">
        <v>4.2946214265177501E-13</v>
      </c>
    </row>
    <row r="1946" spans="38:42" x14ac:dyDescent="0.2">
      <c r="AL1946" s="5"/>
      <c r="AM1946" s="5"/>
      <c r="AN1946" s="5"/>
      <c r="AO1946" s="5">
        <v>1.5117067421342501E-12</v>
      </c>
      <c r="AP1946" s="5">
        <v>2.9203425700320702E-13</v>
      </c>
    </row>
    <row r="1947" spans="38:42" x14ac:dyDescent="0.2">
      <c r="AL1947" s="5"/>
      <c r="AM1947" s="5"/>
      <c r="AN1947" s="5"/>
      <c r="AO1947" s="5">
        <v>1.5632421992524599E-12</v>
      </c>
      <c r="AP1947" s="5">
        <v>3.0921274270927802E-13</v>
      </c>
    </row>
    <row r="1948" spans="38:42" x14ac:dyDescent="0.2">
      <c r="AL1948" s="5"/>
      <c r="AM1948" s="5"/>
      <c r="AN1948" s="5"/>
      <c r="AO1948" s="5">
        <v>1.58042068495853E-12</v>
      </c>
      <c r="AP1948" s="5">
        <v>3.7792668553356201E-13</v>
      </c>
    </row>
    <row r="1949" spans="38:42" x14ac:dyDescent="0.2">
      <c r="AL1949" s="5"/>
      <c r="AM1949" s="5"/>
      <c r="AN1949" s="5"/>
      <c r="AO1949" s="5">
        <v>1.5288852278403199E-12</v>
      </c>
      <c r="AP1949" s="5">
        <v>4.1228365694570401E-13</v>
      </c>
    </row>
    <row r="1950" spans="38:42" x14ac:dyDescent="0.2">
      <c r="AL1950" s="5"/>
      <c r="AM1950" s="5"/>
      <c r="AN1950" s="5"/>
      <c r="AO1950" s="5">
        <v>1.4258143136038899E-12</v>
      </c>
      <c r="AP1950" s="5">
        <v>2.23320314178923E-13</v>
      </c>
    </row>
    <row r="1951" spans="38:42" x14ac:dyDescent="0.2">
      <c r="AL1951" s="5"/>
      <c r="AM1951" s="5"/>
      <c r="AN1951" s="5"/>
      <c r="AO1951" s="5">
        <v>1.2368509708371101E-12</v>
      </c>
      <c r="AP1951" s="5">
        <v>3.0921274270927802E-13</v>
      </c>
    </row>
    <row r="1952" spans="38:42" x14ac:dyDescent="0.2">
      <c r="AL1952" s="5"/>
      <c r="AM1952" s="5"/>
      <c r="AN1952" s="5"/>
      <c r="AO1952" s="5">
        <v>1.44299279930996E-12</v>
      </c>
      <c r="AP1952" s="5">
        <v>2.5767728559106502E-13</v>
      </c>
    </row>
    <row r="1953" spans="38:42" x14ac:dyDescent="0.2">
      <c r="AL1953" s="5"/>
      <c r="AM1953" s="5"/>
      <c r="AN1953" s="5"/>
      <c r="AO1953" s="5">
        <v>1.3742788564856801E-12</v>
      </c>
      <c r="AP1953" s="5">
        <v>4.1228365694570401E-13</v>
      </c>
    </row>
    <row r="1954" spans="38:42" x14ac:dyDescent="0.2">
      <c r="AL1954" s="5"/>
      <c r="AM1954" s="5"/>
      <c r="AN1954" s="5"/>
      <c r="AO1954" s="5">
        <v>1.3399218850735401E-12</v>
      </c>
      <c r="AP1954" s="5">
        <v>2.9203425700320702E-13</v>
      </c>
    </row>
    <row r="1955" spans="38:42" x14ac:dyDescent="0.2">
      <c r="AL1955" s="5"/>
      <c r="AM1955" s="5"/>
      <c r="AN1955" s="5"/>
      <c r="AO1955" s="5">
        <v>1.27120794224925E-12</v>
      </c>
      <c r="AP1955" s="5">
        <v>1.8896334276678101E-13</v>
      </c>
    </row>
    <row r="1956" spans="38:42" x14ac:dyDescent="0.2">
      <c r="AL1956" s="5"/>
      <c r="AM1956" s="5"/>
      <c r="AN1956" s="5"/>
      <c r="AO1956" s="5">
        <v>1.2024939994249701E-12</v>
      </c>
      <c r="AP1956" s="5">
        <v>2.9203425700320702E-13</v>
      </c>
    </row>
    <row r="1957" spans="38:42" x14ac:dyDescent="0.2">
      <c r="AL1957" s="5"/>
      <c r="AM1957" s="5"/>
      <c r="AN1957" s="5"/>
      <c r="AO1957" s="5">
        <v>1.3399218850735401E-12</v>
      </c>
      <c r="AP1957" s="5">
        <v>3.6074819982749101E-13</v>
      </c>
    </row>
    <row r="1958" spans="38:42" x14ac:dyDescent="0.2">
      <c r="AL1958" s="5"/>
      <c r="AM1958" s="5"/>
      <c r="AN1958" s="5"/>
      <c r="AO1958" s="5">
        <v>1.1681370280128301E-12</v>
      </c>
      <c r="AP1958" s="5">
        <v>3.4356971412142001E-13</v>
      </c>
    </row>
    <row r="1959" spans="38:42" x14ac:dyDescent="0.2">
      <c r="AL1959" s="5"/>
      <c r="AM1959" s="5"/>
      <c r="AN1959" s="5"/>
      <c r="AO1959" s="5">
        <v>1.27120794224925E-12</v>
      </c>
      <c r="AP1959" s="5">
        <v>4.1228365694570401E-13</v>
      </c>
    </row>
    <row r="1960" spans="38:42" x14ac:dyDescent="0.2">
      <c r="AL1960" s="5"/>
      <c r="AM1960" s="5"/>
      <c r="AN1960" s="5"/>
      <c r="AO1960" s="5">
        <v>1.2883864279553199E-12</v>
      </c>
      <c r="AP1960" s="5">
        <v>3.4356971412142001E-13</v>
      </c>
    </row>
    <row r="1961" spans="38:42" x14ac:dyDescent="0.2">
      <c r="AL1961" s="5"/>
      <c r="AM1961" s="5"/>
      <c r="AN1961" s="5"/>
      <c r="AO1961" s="5">
        <v>1.2883864279553199E-12</v>
      </c>
      <c r="AP1961" s="5">
        <v>2.9203425700320702E-13</v>
      </c>
    </row>
    <row r="1962" spans="38:42" x14ac:dyDescent="0.2">
      <c r="AL1962" s="5"/>
      <c r="AM1962" s="5"/>
      <c r="AN1962" s="5"/>
      <c r="AO1962" s="5">
        <v>1.0650661137764001E-12</v>
      </c>
      <c r="AP1962" s="5">
        <v>2.23320314178923E-13</v>
      </c>
    </row>
    <row r="1963" spans="38:42" x14ac:dyDescent="0.2">
      <c r="AL1963" s="5"/>
      <c r="AM1963" s="5"/>
      <c r="AN1963" s="5"/>
      <c r="AO1963" s="5">
        <v>9.9635217095211709E-13</v>
      </c>
      <c r="AP1963" s="5">
        <v>4.2946214265177501E-13</v>
      </c>
    </row>
    <row r="1964" spans="38:42" x14ac:dyDescent="0.2">
      <c r="AL1964" s="5"/>
      <c r="AM1964" s="5"/>
      <c r="AN1964" s="5"/>
      <c r="AO1964" s="5">
        <v>1.01353065665819E-12</v>
      </c>
      <c r="AP1964" s="5">
        <v>2.9203425700320702E-13</v>
      </c>
    </row>
    <row r="1965" spans="38:42" x14ac:dyDescent="0.2">
      <c r="AL1965" s="5"/>
      <c r="AM1965" s="5"/>
      <c r="AN1965" s="5"/>
      <c r="AO1965" s="5">
        <v>1.0307091423642601E-12</v>
      </c>
      <c r="AP1965" s="5">
        <v>2.9203425700320702E-13</v>
      </c>
    </row>
    <row r="1966" spans="38:42" x14ac:dyDescent="0.2">
      <c r="AL1966" s="5"/>
      <c r="AM1966" s="5"/>
      <c r="AN1966" s="5"/>
      <c r="AO1966" s="5">
        <v>1.04788762807033E-12</v>
      </c>
      <c r="AP1966" s="5">
        <v>3.2639122841534902E-13</v>
      </c>
    </row>
    <row r="1967" spans="38:42" x14ac:dyDescent="0.2">
      <c r="AL1967" s="5"/>
      <c r="AM1967" s="5"/>
      <c r="AN1967" s="5"/>
      <c r="AO1967" s="5">
        <v>9.6199519953997509E-13</v>
      </c>
      <c r="AP1967" s="5">
        <v>3.9510517123963301E-13</v>
      </c>
    </row>
    <row r="1968" spans="38:42" x14ac:dyDescent="0.2">
      <c r="AL1968" s="5"/>
      <c r="AM1968" s="5"/>
      <c r="AN1968" s="5"/>
      <c r="AO1968" s="5">
        <v>1.0650661137764001E-12</v>
      </c>
      <c r="AP1968" s="5">
        <v>3.2639122841534902E-13</v>
      </c>
    </row>
    <row r="1969" spans="38:42" x14ac:dyDescent="0.2">
      <c r="AL1969" s="5"/>
      <c r="AM1969" s="5"/>
      <c r="AN1969" s="5"/>
      <c r="AO1969" s="5">
        <v>1.1166015708946099E-12</v>
      </c>
      <c r="AP1969" s="5">
        <v>3.2639122841534902E-13</v>
      </c>
    </row>
    <row r="1970" spans="38:42" x14ac:dyDescent="0.2">
      <c r="AL1970" s="5"/>
      <c r="AM1970" s="5"/>
      <c r="AN1970" s="5"/>
      <c r="AO1970" s="5">
        <v>8.93281256715691E-13</v>
      </c>
      <c r="AP1970" s="5">
        <v>2.5767728559106502E-13</v>
      </c>
    </row>
    <row r="1971" spans="38:42" x14ac:dyDescent="0.2">
      <c r="AL1971" s="5"/>
      <c r="AM1971" s="5"/>
      <c r="AN1971" s="5"/>
      <c r="AO1971" s="5">
        <v>9.4481671383390399E-13</v>
      </c>
      <c r="AP1971" s="5">
        <v>3.6074819982749101E-13</v>
      </c>
    </row>
    <row r="1972" spans="38:42" x14ac:dyDescent="0.2">
      <c r="AL1972" s="5"/>
      <c r="AM1972" s="5"/>
      <c r="AN1972" s="5"/>
      <c r="AO1972" s="5">
        <v>8.41745799597478E-13</v>
      </c>
      <c r="AP1972" s="5">
        <v>2.5767728559106502E-13</v>
      </c>
    </row>
    <row r="1973" spans="38:42" x14ac:dyDescent="0.2">
      <c r="AL1973" s="5"/>
      <c r="AM1973" s="5"/>
      <c r="AN1973" s="5"/>
      <c r="AO1973" s="5">
        <v>9.2763822812783309E-13</v>
      </c>
      <c r="AP1973" s="5">
        <v>3.2639122841534902E-13</v>
      </c>
    </row>
    <row r="1974" spans="38:42" x14ac:dyDescent="0.2">
      <c r="AL1974" s="5"/>
      <c r="AM1974" s="5"/>
      <c r="AN1974" s="5"/>
      <c r="AO1974" s="5">
        <v>8.24567313891407E-13</v>
      </c>
      <c r="AP1974" s="5">
        <v>2.7485577129713602E-13</v>
      </c>
    </row>
    <row r="1975" spans="38:42" x14ac:dyDescent="0.2">
      <c r="AL1975" s="5"/>
      <c r="AM1975" s="5"/>
      <c r="AN1975" s="5"/>
      <c r="AO1975" s="5">
        <v>8.7610277100962E-13</v>
      </c>
      <c r="AP1975" s="5">
        <v>3.0921274270927802E-13</v>
      </c>
    </row>
    <row r="1976" spans="38:42" x14ac:dyDescent="0.2">
      <c r="AL1976" s="5"/>
      <c r="AM1976" s="5"/>
      <c r="AN1976" s="5"/>
      <c r="AO1976" s="5">
        <v>1.0307091423642601E-12</v>
      </c>
      <c r="AP1976" s="5">
        <v>3.0921274270927802E-13</v>
      </c>
    </row>
    <row r="1977" spans="38:42" x14ac:dyDescent="0.2">
      <c r="AL1977" s="5"/>
      <c r="AM1977" s="5"/>
      <c r="AN1977" s="5"/>
      <c r="AO1977" s="5">
        <v>9.4481671383390399E-13</v>
      </c>
      <c r="AP1977" s="5">
        <v>3.4356971412142001E-13</v>
      </c>
    </row>
    <row r="1978" spans="38:42" x14ac:dyDescent="0.2">
      <c r="AL1978" s="5"/>
      <c r="AM1978" s="5"/>
      <c r="AN1978" s="5"/>
      <c r="AO1978" s="5">
        <v>9.7917368524604599E-13</v>
      </c>
      <c r="AP1978" s="5">
        <v>2.06141828472852E-13</v>
      </c>
    </row>
    <row r="1979" spans="38:42" x14ac:dyDescent="0.2">
      <c r="AL1979" s="5"/>
      <c r="AM1979" s="5"/>
      <c r="AN1979" s="5"/>
      <c r="AO1979" s="5">
        <v>8.7610277100962E-13</v>
      </c>
      <c r="AP1979" s="5">
        <v>1.8896334276678101E-13</v>
      </c>
    </row>
    <row r="1980" spans="38:42" x14ac:dyDescent="0.2">
      <c r="AL1980" s="5"/>
      <c r="AM1980" s="5"/>
      <c r="AN1980" s="5"/>
      <c r="AO1980" s="5">
        <v>1.01353065665819E-12</v>
      </c>
      <c r="AP1980" s="5">
        <v>1.5460637135463901E-13</v>
      </c>
    </row>
    <row r="1981" spans="38:42" x14ac:dyDescent="0.2">
      <c r="AL1981" s="5"/>
      <c r="AM1981" s="5"/>
      <c r="AN1981" s="5"/>
      <c r="AO1981" s="5">
        <v>9.1045974242176199E-13</v>
      </c>
      <c r="AP1981" s="5">
        <v>1.8896334276678101E-13</v>
      </c>
    </row>
    <row r="1982" spans="38:42" x14ac:dyDescent="0.2">
      <c r="AL1982" s="5"/>
      <c r="AM1982" s="5"/>
      <c r="AN1982" s="5"/>
      <c r="AO1982" s="5">
        <v>9.4481671383390399E-13</v>
      </c>
      <c r="AP1982" s="5">
        <v>3.2639122841534902E-13</v>
      </c>
    </row>
    <row r="1983" spans="38:42" x14ac:dyDescent="0.2">
      <c r="AL1983" s="5"/>
      <c r="AM1983" s="5"/>
      <c r="AN1983" s="5"/>
      <c r="AO1983" s="5">
        <v>1.0650661137764001E-12</v>
      </c>
      <c r="AP1983" s="5">
        <v>2.06141828472852E-13</v>
      </c>
    </row>
    <row r="1984" spans="38:42" x14ac:dyDescent="0.2">
      <c r="AL1984" s="5"/>
      <c r="AM1984" s="5"/>
      <c r="AN1984" s="5"/>
      <c r="AO1984" s="5">
        <v>9.2763822812783309E-13</v>
      </c>
      <c r="AP1984" s="5">
        <v>3.0921274270927802E-13</v>
      </c>
    </row>
    <row r="1985" spans="38:42" x14ac:dyDescent="0.2">
      <c r="AL1985" s="5"/>
      <c r="AM1985" s="5"/>
      <c r="AN1985" s="5"/>
      <c r="AO1985" s="5">
        <v>1.08224459948247E-12</v>
      </c>
      <c r="AP1985" s="5">
        <v>3.0921274270927802E-13</v>
      </c>
    </row>
    <row r="1986" spans="38:42" x14ac:dyDescent="0.2">
      <c r="AL1986" s="5"/>
      <c r="AM1986" s="5"/>
      <c r="AN1986" s="5"/>
      <c r="AO1986" s="5">
        <v>9.2763822812783309E-13</v>
      </c>
      <c r="AP1986" s="5">
        <v>2.5767728559106502E-13</v>
      </c>
    </row>
    <row r="1987" spans="38:42" x14ac:dyDescent="0.2">
      <c r="AL1987" s="5"/>
      <c r="AM1987" s="5"/>
      <c r="AN1987" s="5"/>
      <c r="AO1987" s="5">
        <v>1.04788762807033E-12</v>
      </c>
      <c r="AP1987" s="5">
        <v>2.9203425700320702E-13</v>
      </c>
    </row>
    <row r="1988" spans="38:42" x14ac:dyDescent="0.2">
      <c r="AL1988" s="5"/>
      <c r="AM1988" s="5"/>
      <c r="AN1988" s="5"/>
      <c r="AO1988" s="5">
        <v>1.1166015708946099E-12</v>
      </c>
      <c r="AP1988" s="5">
        <v>3.2639122841534902E-13</v>
      </c>
    </row>
    <row r="1989" spans="38:42" x14ac:dyDescent="0.2">
      <c r="AL1989" s="5"/>
      <c r="AM1989" s="5"/>
      <c r="AN1989" s="5"/>
      <c r="AO1989" s="5">
        <v>9.4481671383390399E-13</v>
      </c>
      <c r="AP1989" s="5">
        <v>3.4356971412142001E-13</v>
      </c>
    </row>
    <row r="1990" spans="38:42" x14ac:dyDescent="0.2">
      <c r="AL1990" s="5"/>
      <c r="AM1990" s="5"/>
      <c r="AN1990" s="5"/>
      <c r="AO1990" s="5">
        <v>1.09942308518854E-12</v>
      </c>
      <c r="AP1990" s="5">
        <v>3.0921274270927802E-13</v>
      </c>
    </row>
    <row r="1991" spans="38:42" x14ac:dyDescent="0.2">
      <c r="AL1991" s="5"/>
      <c r="AM1991" s="5"/>
      <c r="AN1991" s="5"/>
      <c r="AO1991" s="5">
        <v>1.08224459948247E-12</v>
      </c>
      <c r="AP1991" s="5">
        <v>3.4356971412142001E-13</v>
      </c>
    </row>
    <row r="1992" spans="38:42" x14ac:dyDescent="0.2">
      <c r="AL1992" s="5"/>
      <c r="AM1992" s="5"/>
      <c r="AN1992" s="5"/>
      <c r="AO1992" s="5">
        <v>1.13378005660068E-12</v>
      </c>
      <c r="AP1992" s="5">
        <v>3.2639122841534902E-13</v>
      </c>
    </row>
    <row r="1993" spans="38:42" x14ac:dyDescent="0.2">
      <c r="AL1993" s="5"/>
      <c r="AM1993" s="5"/>
      <c r="AN1993" s="5"/>
      <c r="AO1993" s="5">
        <v>1.13378005660068E-12</v>
      </c>
      <c r="AP1993" s="5">
        <v>3.6074819982749101E-13</v>
      </c>
    </row>
    <row r="1994" spans="38:42" x14ac:dyDescent="0.2">
      <c r="AL1994" s="5"/>
      <c r="AM1994" s="5"/>
      <c r="AN1994" s="5"/>
      <c r="AO1994" s="5">
        <v>1.13378005660068E-12</v>
      </c>
      <c r="AP1994" s="5">
        <v>3.7792668553356201E-13</v>
      </c>
    </row>
    <row r="1995" spans="38:42" x14ac:dyDescent="0.2">
      <c r="AL1995" s="5"/>
      <c r="AM1995" s="5"/>
      <c r="AN1995" s="5"/>
      <c r="AO1995" s="5">
        <v>1.01353065665819E-12</v>
      </c>
      <c r="AP1995" s="5">
        <v>3.2639122841534902E-13</v>
      </c>
    </row>
    <row r="1996" spans="38:42" x14ac:dyDescent="0.2">
      <c r="AL1996" s="5"/>
      <c r="AM1996" s="5"/>
      <c r="AN1996" s="5"/>
      <c r="AO1996" s="5">
        <v>1.21967248513104E-12</v>
      </c>
      <c r="AP1996" s="5">
        <v>3.4356971412142001E-13</v>
      </c>
    </row>
    <row r="1997" spans="38:42" x14ac:dyDescent="0.2">
      <c r="AL1997" s="5"/>
      <c r="AM1997" s="5"/>
      <c r="AN1997" s="5"/>
      <c r="AO1997" s="5">
        <v>1.15095854230676E-12</v>
      </c>
      <c r="AP1997" s="5">
        <v>3.6074819982749101E-13</v>
      </c>
    </row>
    <row r="1998" spans="38:42" x14ac:dyDescent="0.2">
      <c r="AL1998" s="5"/>
      <c r="AM1998" s="5"/>
      <c r="AN1998" s="5"/>
      <c r="AO1998" s="5">
        <v>1.2368509708371101E-12</v>
      </c>
      <c r="AP1998" s="5">
        <v>2.5767728559106502E-13</v>
      </c>
    </row>
    <row r="1999" spans="38:42" x14ac:dyDescent="0.2">
      <c r="AL1999" s="5"/>
      <c r="AM1999" s="5"/>
      <c r="AN1999" s="5"/>
      <c r="AO1999" s="5">
        <v>1.13378005660068E-12</v>
      </c>
      <c r="AP1999" s="5">
        <v>3.6074819982749101E-13</v>
      </c>
    </row>
    <row r="2000" spans="38:42" x14ac:dyDescent="0.2">
      <c r="AL2000" s="5"/>
      <c r="AM2000" s="5"/>
      <c r="AN2000" s="5"/>
      <c r="AO2000" s="5">
        <v>1.08224459948247E-12</v>
      </c>
      <c r="AP2000" s="5">
        <v>4.46640628357846E-13</v>
      </c>
    </row>
    <row r="2001" spans="38:42" x14ac:dyDescent="0.2">
      <c r="AL2001" s="5"/>
      <c r="AM2001" s="5"/>
      <c r="AN2001" s="5"/>
      <c r="AO2001" s="5">
        <v>1.2540294565431799E-12</v>
      </c>
      <c r="AP2001" s="5">
        <v>3.2639122841534902E-13</v>
      </c>
    </row>
    <row r="2002" spans="38:42" x14ac:dyDescent="0.2">
      <c r="AL2002" s="5"/>
      <c r="AM2002" s="5"/>
      <c r="AN2002" s="5"/>
      <c r="AO2002" s="5">
        <v>1.09942308518854E-12</v>
      </c>
      <c r="AP2002" s="5">
        <v>3.9510517123963301E-13</v>
      </c>
    </row>
    <row r="2003" spans="38:42" x14ac:dyDescent="0.2">
      <c r="AL2003" s="5"/>
      <c r="AM2003" s="5"/>
      <c r="AN2003" s="5"/>
      <c r="AO2003" s="5">
        <v>1.13378005660068E-12</v>
      </c>
      <c r="AP2003" s="5">
        <v>4.8099759976998805E-13</v>
      </c>
    </row>
    <row r="2004" spans="38:42" x14ac:dyDescent="0.2">
      <c r="AL2004" s="5"/>
      <c r="AM2004" s="5"/>
      <c r="AN2004" s="5"/>
      <c r="AO2004" s="5">
        <v>1.3742788564856801E-12</v>
      </c>
      <c r="AP2004" s="5">
        <v>5.8406851400641303E-13</v>
      </c>
    </row>
    <row r="2005" spans="38:42" x14ac:dyDescent="0.2">
      <c r="AL2005" s="5"/>
      <c r="AM2005" s="5"/>
      <c r="AN2005" s="5"/>
      <c r="AO2005" s="5">
        <v>1.95834737049209E-12</v>
      </c>
      <c r="AP2005" s="5">
        <v>7.2149639965498101E-13</v>
      </c>
    </row>
    <row r="2006" spans="38:42" x14ac:dyDescent="0.2">
      <c r="AO2006">
        <v>0</v>
      </c>
      <c r="AP200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65E4-0E6A-4365-BA23-09D00C6285E8}">
  <dimension ref="A1:AAS202"/>
  <sheetViews>
    <sheetView tabSelected="1" workbookViewId="0">
      <selection activeCell="C37" sqref="C37"/>
    </sheetView>
  </sheetViews>
  <sheetFormatPr defaultRowHeight="12.75" x14ac:dyDescent="0.2"/>
  <cols>
    <col min="1" max="1" width="11" customWidth="1"/>
    <col min="2" max="2" width="30.7109375" customWidth="1"/>
    <col min="3" max="3" width="32.28515625" customWidth="1"/>
    <col min="4" max="4" width="32.85546875" customWidth="1"/>
    <col min="5" max="5" width="34.5703125" customWidth="1"/>
    <col min="6" max="6" width="34" customWidth="1"/>
    <col min="7" max="7" width="36.140625" customWidth="1"/>
    <col min="8" max="8" width="33.140625" customWidth="1"/>
    <col min="9" max="9" width="36.140625" customWidth="1"/>
    <col min="10" max="12" width="35.5703125" customWidth="1"/>
    <col min="13" max="13" width="34.5703125" customWidth="1"/>
    <col min="14" max="16" width="37.140625" customWidth="1"/>
    <col min="17" max="17" width="36.140625" customWidth="1"/>
    <col min="18" max="18" width="40.140625" customWidth="1"/>
    <col min="19" max="19" width="40.42578125" customWidth="1"/>
    <col min="20" max="20" width="35.7109375" customWidth="1"/>
    <col min="21" max="21" width="33.5703125" customWidth="1"/>
    <col min="22" max="22" width="35.140625" customWidth="1"/>
    <col min="23" max="23" width="36.85546875" customWidth="1"/>
    <col min="24" max="24" width="44.5703125" customWidth="1"/>
    <col min="25" max="25" width="37" customWidth="1"/>
    <col min="26" max="26" width="40" customWidth="1"/>
    <col min="27" max="29" width="38.42578125" customWidth="1"/>
    <col min="30" max="30" width="37.42578125" customWidth="1"/>
    <col min="31" max="31" width="42.140625" customWidth="1"/>
    <col min="32" max="34" width="40" customWidth="1"/>
    <col min="35" max="35" width="39" customWidth="1"/>
    <col min="36" max="36" width="43.7109375" customWidth="1"/>
    <col min="37" max="38" width="41.140625" customWidth="1"/>
    <col min="39" max="40" width="42.7109375" customWidth="1"/>
    <col min="41" max="41" width="36.28515625" customWidth="1"/>
    <col min="42" max="42" width="37.85546875" customWidth="1"/>
  </cols>
  <sheetData>
    <row r="1" spans="1:721" x14ac:dyDescent="0.2">
      <c r="A1" t="s">
        <v>7</v>
      </c>
      <c r="B1" t="s">
        <v>135</v>
      </c>
      <c r="C1" t="s">
        <v>136</v>
      </c>
      <c r="D1" t="s">
        <v>137</v>
      </c>
      <c r="E1" t="s">
        <v>283</v>
      </c>
      <c r="F1" t="s">
        <v>284</v>
      </c>
      <c r="G1" t="s">
        <v>268</v>
      </c>
      <c r="H1" t="s">
        <v>285</v>
      </c>
      <c r="I1" t="s">
        <v>286</v>
      </c>
      <c r="J1" t="s">
        <v>287</v>
      </c>
      <c r="K1" t="s">
        <v>265</v>
      </c>
      <c r="L1" t="s">
        <v>138</v>
      </c>
      <c r="M1" t="s">
        <v>288</v>
      </c>
      <c r="N1" t="s">
        <v>289</v>
      </c>
      <c r="O1" t="s">
        <v>266</v>
      </c>
      <c r="P1" t="s">
        <v>139</v>
      </c>
      <c r="Q1" t="s">
        <v>290</v>
      </c>
      <c r="R1" t="s">
        <v>291</v>
      </c>
      <c r="S1" t="s">
        <v>292</v>
      </c>
      <c r="T1" t="s">
        <v>293</v>
      </c>
      <c r="U1" t="s">
        <v>267</v>
      </c>
      <c r="V1" t="s">
        <v>269</v>
      </c>
      <c r="W1" t="s">
        <v>270</v>
      </c>
      <c r="X1" t="s">
        <v>11</v>
      </c>
      <c r="Y1" t="s">
        <v>273</v>
      </c>
      <c r="Z1" t="s">
        <v>145</v>
      </c>
      <c r="AA1" t="s">
        <v>274</v>
      </c>
      <c r="AB1" t="s">
        <v>155</v>
      </c>
      <c r="AC1" t="s">
        <v>156</v>
      </c>
      <c r="AD1" t="s">
        <v>294</v>
      </c>
      <c r="AE1" t="s">
        <v>295</v>
      </c>
      <c r="AF1" t="s">
        <v>271</v>
      </c>
      <c r="AG1" t="s">
        <v>275</v>
      </c>
      <c r="AH1" t="s">
        <v>10</v>
      </c>
      <c r="AI1" t="s">
        <v>277</v>
      </c>
      <c r="AJ1" t="s">
        <v>146</v>
      </c>
      <c r="AK1" t="s">
        <v>296</v>
      </c>
      <c r="AL1" t="s">
        <v>297</v>
      </c>
      <c r="AM1" t="s">
        <v>298</v>
      </c>
      <c r="AN1" t="s">
        <v>272</v>
      </c>
      <c r="AO1" t="s">
        <v>276</v>
      </c>
      <c r="AP1" t="s">
        <v>148</v>
      </c>
      <c r="AQ1" t="s">
        <v>278</v>
      </c>
      <c r="AR1" t="s">
        <v>147</v>
      </c>
      <c r="AS1" t="s">
        <v>299</v>
      </c>
      <c r="AT1" t="s">
        <v>300</v>
      </c>
      <c r="AU1" t="s">
        <v>301</v>
      </c>
      <c r="AV1" t="s">
        <v>263</v>
      </c>
      <c r="AW1" t="s">
        <v>264</v>
      </c>
      <c r="AX1" t="s">
        <v>302</v>
      </c>
      <c r="AY1" t="s">
        <v>303</v>
      </c>
      <c r="AZ1" t="s">
        <v>304</v>
      </c>
      <c r="BA1" t="s">
        <v>305</v>
      </c>
      <c r="BB1" t="s">
        <v>306</v>
      </c>
      <c r="BC1" t="s">
        <v>307</v>
      </c>
      <c r="BD1" t="s">
        <v>308</v>
      </c>
      <c r="BE1" t="s">
        <v>309</v>
      </c>
      <c r="BF1" t="s">
        <v>310</v>
      </c>
      <c r="BG1" t="s">
        <v>311</v>
      </c>
      <c r="BH1" t="s">
        <v>312</v>
      </c>
      <c r="BI1" t="s">
        <v>313</v>
      </c>
      <c r="BJ1" t="s">
        <v>314</v>
      </c>
      <c r="BK1" t="s">
        <v>315</v>
      </c>
      <c r="BL1" t="s">
        <v>316</v>
      </c>
      <c r="BM1" t="s">
        <v>317</v>
      </c>
      <c r="BN1" t="s">
        <v>318</v>
      </c>
      <c r="BO1" t="s">
        <v>319</v>
      </c>
      <c r="BP1" t="s">
        <v>320</v>
      </c>
      <c r="BQ1" t="s">
        <v>321</v>
      </c>
      <c r="BR1" t="s">
        <v>322</v>
      </c>
      <c r="BS1" t="s">
        <v>323</v>
      </c>
      <c r="BT1" t="s">
        <v>324</v>
      </c>
      <c r="BU1" t="s">
        <v>325</v>
      </c>
      <c r="BV1" t="s">
        <v>326</v>
      </c>
      <c r="BW1" t="s">
        <v>327</v>
      </c>
      <c r="BX1" t="s">
        <v>328</v>
      </c>
      <c r="BY1" t="s">
        <v>329</v>
      </c>
      <c r="BZ1" t="s">
        <v>330</v>
      </c>
      <c r="CA1" t="s">
        <v>331</v>
      </c>
      <c r="CB1" t="s">
        <v>332</v>
      </c>
      <c r="CC1" t="s">
        <v>333</v>
      </c>
      <c r="CD1" t="s">
        <v>334</v>
      </c>
      <c r="CE1" t="s">
        <v>335</v>
      </c>
      <c r="CF1" t="s">
        <v>336</v>
      </c>
      <c r="CG1" t="s">
        <v>337</v>
      </c>
      <c r="CH1" t="s">
        <v>338</v>
      </c>
      <c r="CI1" t="s">
        <v>339</v>
      </c>
      <c r="CJ1" t="s">
        <v>340</v>
      </c>
      <c r="CK1" t="s">
        <v>341</v>
      </c>
      <c r="CL1" t="s">
        <v>342</v>
      </c>
      <c r="CM1" t="s">
        <v>343</v>
      </c>
      <c r="CN1" t="s">
        <v>344</v>
      </c>
      <c r="CO1" t="s">
        <v>345</v>
      </c>
      <c r="CP1" t="s">
        <v>346</v>
      </c>
      <c r="CQ1" t="s">
        <v>347</v>
      </c>
      <c r="CR1" t="s">
        <v>348</v>
      </c>
      <c r="CS1" t="s">
        <v>349</v>
      </c>
      <c r="CT1" t="s">
        <v>350</v>
      </c>
      <c r="CU1" t="s">
        <v>351</v>
      </c>
      <c r="CV1" t="s">
        <v>352</v>
      </c>
      <c r="CW1" t="s">
        <v>353</v>
      </c>
      <c r="CX1" t="s">
        <v>354</v>
      </c>
      <c r="CY1" t="s">
        <v>355</v>
      </c>
      <c r="CZ1" t="s">
        <v>356</v>
      </c>
      <c r="DA1" t="s">
        <v>357</v>
      </c>
      <c r="DB1" t="s">
        <v>358</v>
      </c>
      <c r="DC1" t="s">
        <v>359</v>
      </c>
      <c r="DD1" t="s">
        <v>360</v>
      </c>
      <c r="DE1" t="s">
        <v>361</v>
      </c>
      <c r="DF1" t="s">
        <v>362</v>
      </c>
      <c r="DG1" t="s">
        <v>363</v>
      </c>
      <c r="DH1" t="s">
        <v>364</v>
      </c>
      <c r="DI1" t="s">
        <v>365</v>
      </c>
      <c r="DJ1" t="s">
        <v>366</v>
      </c>
      <c r="DK1" t="s">
        <v>367</v>
      </c>
      <c r="DL1" t="s">
        <v>368</v>
      </c>
      <c r="DM1" t="s">
        <v>369</v>
      </c>
      <c r="DN1" t="s">
        <v>370</v>
      </c>
      <c r="DO1" t="s">
        <v>371</v>
      </c>
      <c r="DP1" t="s">
        <v>372</v>
      </c>
      <c r="DQ1" t="s">
        <v>373</v>
      </c>
      <c r="DR1" t="s">
        <v>374</v>
      </c>
      <c r="DS1" t="s">
        <v>375</v>
      </c>
      <c r="DT1" t="s">
        <v>376</v>
      </c>
      <c r="DU1" t="s">
        <v>377</v>
      </c>
      <c r="DV1" t="s">
        <v>378</v>
      </c>
      <c r="DW1" t="s">
        <v>379</v>
      </c>
      <c r="DX1" t="s">
        <v>380</v>
      </c>
      <c r="DY1" t="s">
        <v>381</v>
      </c>
      <c r="DZ1" t="s">
        <v>382</v>
      </c>
      <c r="EA1" t="s">
        <v>383</v>
      </c>
      <c r="EB1" t="s">
        <v>384</v>
      </c>
      <c r="EC1" t="s">
        <v>385</v>
      </c>
      <c r="ED1" t="s">
        <v>386</v>
      </c>
      <c r="EE1" t="s">
        <v>387</v>
      </c>
      <c r="EF1" t="s">
        <v>388</v>
      </c>
      <c r="EG1" t="s">
        <v>389</v>
      </c>
      <c r="EH1" t="s">
        <v>390</v>
      </c>
      <c r="EI1" t="s">
        <v>391</v>
      </c>
      <c r="EJ1" t="s">
        <v>392</v>
      </c>
      <c r="EK1" t="s">
        <v>393</v>
      </c>
      <c r="EL1" t="s">
        <v>394</v>
      </c>
      <c r="EM1" t="s">
        <v>395</v>
      </c>
      <c r="EN1" t="s">
        <v>396</v>
      </c>
      <c r="EO1" t="s">
        <v>397</v>
      </c>
      <c r="EP1" t="s">
        <v>398</v>
      </c>
      <c r="EQ1" t="s">
        <v>399</v>
      </c>
      <c r="ER1" t="s">
        <v>400</v>
      </c>
      <c r="ES1" t="s">
        <v>401</v>
      </c>
      <c r="ET1" t="s">
        <v>402</v>
      </c>
      <c r="EU1" t="s">
        <v>403</v>
      </c>
      <c r="EV1" t="s">
        <v>404</v>
      </c>
      <c r="EW1" t="s">
        <v>405</v>
      </c>
      <c r="EX1" t="s">
        <v>406</v>
      </c>
      <c r="EY1" t="s">
        <v>407</v>
      </c>
      <c r="EZ1" t="s">
        <v>408</v>
      </c>
      <c r="FA1" t="s">
        <v>409</v>
      </c>
      <c r="FB1" t="s">
        <v>410</v>
      </c>
      <c r="FC1" t="s">
        <v>411</v>
      </c>
      <c r="FD1" t="s">
        <v>412</v>
      </c>
      <c r="FE1" t="s">
        <v>413</v>
      </c>
      <c r="FF1" t="s">
        <v>414</v>
      </c>
      <c r="FG1" t="s">
        <v>415</v>
      </c>
      <c r="FH1" t="s">
        <v>416</v>
      </c>
      <c r="FI1" t="s">
        <v>417</v>
      </c>
      <c r="FJ1" t="s">
        <v>418</v>
      </c>
      <c r="FK1" t="s">
        <v>419</v>
      </c>
      <c r="FL1" t="s">
        <v>420</v>
      </c>
      <c r="FM1" t="s">
        <v>421</v>
      </c>
      <c r="FN1" t="s">
        <v>422</v>
      </c>
      <c r="FO1" t="s">
        <v>423</v>
      </c>
      <c r="FP1" t="s">
        <v>424</v>
      </c>
      <c r="FQ1" t="s">
        <v>425</v>
      </c>
      <c r="FR1" t="s">
        <v>426</v>
      </c>
      <c r="FS1" t="s">
        <v>427</v>
      </c>
      <c r="FT1" t="s">
        <v>428</v>
      </c>
      <c r="FU1" t="s">
        <v>429</v>
      </c>
      <c r="FV1" t="s">
        <v>430</v>
      </c>
      <c r="FW1" t="s">
        <v>431</v>
      </c>
      <c r="FX1" t="s">
        <v>432</v>
      </c>
      <c r="FY1" t="s">
        <v>433</v>
      </c>
      <c r="FZ1" t="s">
        <v>434</v>
      </c>
      <c r="GA1" t="s">
        <v>435</v>
      </c>
      <c r="GB1" t="s">
        <v>436</v>
      </c>
      <c r="GC1" t="s">
        <v>437</v>
      </c>
      <c r="GD1" t="s">
        <v>438</v>
      </c>
      <c r="GE1" t="s">
        <v>439</v>
      </c>
      <c r="GF1" t="s">
        <v>440</v>
      </c>
      <c r="GG1" t="s">
        <v>441</v>
      </c>
      <c r="GH1" t="s">
        <v>442</v>
      </c>
      <c r="GI1" t="s">
        <v>443</v>
      </c>
      <c r="GJ1" t="s">
        <v>444</v>
      </c>
      <c r="GK1" t="s">
        <v>445</v>
      </c>
      <c r="GL1" t="s">
        <v>446</v>
      </c>
      <c r="GM1" t="s">
        <v>447</v>
      </c>
      <c r="GN1" t="s">
        <v>448</v>
      </c>
      <c r="GO1" t="s">
        <v>449</v>
      </c>
      <c r="GP1" t="s">
        <v>450</v>
      </c>
      <c r="GQ1" t="s">
        <v>451</v>
      </c>
      <c r="GR1" t="s">
        <v>452</v>
      </c>
      <c r="GS1" t="s">
        <v>453</v>
      </c>
      <c r="GT1" t="s">
        <v>454</v>
      </c>
      <c r="GU1" t="s">
        <v>455</v>
      </c>
      <c r="GV1" t="s">
        <v>456</v>
      </c>
      <c r="GW1" t="s">
        <v>457</v>
      </c>
      <c r="GX1" t="s">
        <v>458</v>
      </c>
      <c r="GY1" t="s">
        <v>459</v>
      </c>
      <c r="GZ1" t="s">
        <v>460</v>
      </c>
      <c r="HA1" t="s">
        <v>461</v>
      </c>
      <c r="HB1" t="s">
        <v>462</v>
      </c>
      <c r="HC1" t="s">
        <v>463</v>
      </c>
      <c r="HD1" t="s">
        <v>464</v>
      </c>
      <c r="HE1" t="s">
        <v>465</v>
      </c>
      <c r="HF1" t="s">
        <v>466</v>
      </c>
      <c r="HG1" t="s">
        <v>467</v>
      </c>
      <c r="HH1" t="s">
        <v>468</v>
      </c>
      <c r="HI1" t="s">
        <v>469</v>
      </c>
      <c r="HJ1" t="s">
        <v>470</v>
      </c>
      <c r="HK1" t="s">
        <v>471</v>
      </c>
      <c r="HL1" t="s">
        <v>472</v>
      </c>
      <c r="HM1" t="s">
        <v>473</v>
      </c>
      <c r="HN1" t="s">
        <v>474</v>
      </c>
      <c r="HO1" t="s">
        <v>475</v>
      </c>
      <c r="HP1" t="s">
        <v>476</v>
      </c>
      <c r="HQ1" t="s">
        <v>477</v>
      </c>
      <c r="HR1" t="s">
        <v>478</v>
      </c>
      <c r="HS1" t="s">
        <v>479</v>
      </c>
      <c r="HT1" t="s">
        <v>480</v>
      </c>
      <c r="HU1" t="s">
        <v>481</v>
      </c>
      <c r="HV1" t="s">
        <v>482</v>
      </c>
      <c r="HW1" t="s">
        <v>483</v>
      </c>
      <c r="HX1" t="s">
        <v>484</v>
      </c>
      <c r="HY1" t="s">
        <v>485</v>
      </c>
      <c r="HZ1" t="s">
        <v>486</v>
      </c>
      <c r="IA1" t="s">
        <v>487</v>
      </c>
      <c r="IB1" t="s">
        <v>488</v>
      </c>
      <c r="IC1" t="s">
        <v>489</v>
      </c>
      <c r="ID1" t="s">
        <v>490</v>
      </c>
      <c r="IE1" t="s">
        <v>491</v>
      </c>
      <c r="IF1" t="s">
        <v>492</v>
      </c>
      <c r="IG1" t="s">
        <v>493</v>
      </c>
      <c r="IH1" t="s">
        <v>494</v>
      </c>
      <c r="II1" t="s">
        <v>495</v>
      </c>
      <c r="IJ1" t="s">
        <v>496</v>
      </c>
      <c r="IK1" t="s">
        <v>497</v>
      </c>
      <c r="IL1" t="s">
        <v>498</v>
      </c>
      <c r="IM1" t="s">
        <v>499</v>
      </c>
      <c r="IN1" t="s">
        <v>500</v>
      </c>
      <c r="IO1" t="s">
        <v>501</v>
      </c>
      <c r="IP1" t="s">
        <v>502</v>
      </c>
      <c r="IQ1" t="s">
        <v>503</v>
      </c>
      <c r="IR1" t="s">
        <v>504</v>
      </c>
      <c r="IS1" t="s">
        <v>505</v>
      </c>
      <c r="IT1" t="s">
        <v>506</v>
      </c>
      <c r="IU1" t="s">
        <v>507</v>
      </c>
      <c r="IV1" t="s">
        <v>508</v>
      </c>
      <c r="IW1" t="s">
        <v>509</v>
      </c>
      <c r="IX1" t="s">
        <v>510</v>
      </c>
      <c r="IY1" t="s">
        <v>511</v>
      </c>
      <c r="IZ1" t="s">
        <v>512</v>
      </c>
      <c r="JA1" t="s">
        <v>513</v>
      </c>
      <c r="JB1" t="s">
        <v>514</v>
      </c>
      <c r="JC1" t="s">
        <v>515</v>
      </c>
      <c r="JD1" t="s">
        <v>516</v>
      </c>
      <c r="JE1" t="s">
        <v>517</v>
      </c>
      <c r="JF1" t="s">
        <v>518</v>
      </c>
      <c r="JG1" t="s">
        <v>519</v>
      </c>
      <c r="JH1" t="s">
        <v>520</v>
      </c>
      <c r="JI1" t="s">
        <v>521</v>
      </c>
      <c r="JJ1" t="s">
        <v>522</v>
      </c>
      <c r="JK1" t="s">
        <v>523</v>
      </c>
      <c r="JL1" t="s">
        <v>524</v>
      </c>
      <c r="JM1" t="s">
        <v>525</v>
      </c>
      <c r="JN1" t="s">
        <v>526</v>
      </c>
      <c r="JO1" t="s">
        <v>527</v>
      </c>
      <c r="JP1" t="s">
        <v>528</v>
      </c>
      <c r="JQ1" t="s">
        <v>529</v>
      </c>
      <c r="JR1" t="s">
        <v>530</v>
      </c>
      <c r="JS1" t="s">
        <v>531</v>
      </c>
      <c r="JT1" t="s">
        <v>532</v>
      </c>
      <c r="JU1" t="s">
        <v>533</v>
      </c>
      <c r="JV1" t="s">
        <v>534</v>
      </c>
      <c r="JW1" t="s">
        <v>535</v>
      </c>
      <c r="JX1" t="s">
        <v>536</v>
      </c>
      <c r="JY1" t="s">
        <v>537</v>
      </c>
      <c r="JZ1" t="s">
        <v>538</v>
      </c>
      <c r="KA1" t="s">
        <v>539</v>
      </c>
      <c r="KB1" t="s">
        <v>540</v>
      </c>
      <c r="KC1" t="s">
        <v>541</v>
      </c>
      <c r="KD1" t="s">
        <v>542</v>
      </c>
      <c r="KE1" t="s">
        <v>543</v>
      </c>
      <c r="KF1" t="s">
        <v>544</v>
      </c>
      <c r="KG1" t="s">
        <v>545</v>
      </c>
      <c r="KH1" t="s">
        <v>546</v>
      </c>
      <c r="KI1" t="s">
        <v>547</v>
      </c>
      <c r="KJ1" t="s">
        <v>548</v>
      </c>
      <c r="KK1" t="s">
        <v>549</v>
      </c>
      <c r="KL1" t="s">
        <v>550</v>
      </c>
      <c r="KM1" t="s">
        <v>551</v>
      </c>
      <c r="KN1" t="s">
        <v>552</v>
      </c>
      <c r="KO1" t="s">
        <v>553</v>
      </c>
      <c r="KP1" t="s">
        <v>554</v>
      </c>
      <c r="KQ1" t="s">
        <v>555</v>
      </c>
      <c r="KR1" t="s">
        <v>556</v>
      </c>
      <c r="KS1" t="s">
        <v>557</v>
      </c>
      <c r="KT1" t="s">
        <v>558</v>
      </c>
      <c r="KU1" t="s">
        <v>559</v>
      </c>
      <c r="KV1" t="s">
        <v>560</v>
      </c>
      <c r="KW1" t="s">
        <v>561</v>
      </c>
      <c r="KX1" t="s">
        <v>562</v>
      </c>
      <c r="KY1" t="s">
        <v>563</v>
      </c>
      <c r="KZ1" t="s">
        <v>564</v>
      </c>
      <c r="LA1" t="s">
        <v>565</v>
      </c>
      <c r="LB1" t="s">
        <v>566</v>
      </c>
      <c r="LC1" t="s">
        <v>567</v>
      </c>
      <c r="LD1" t="s">
        <v>568</v>
      </c>
      <c r="LE1" t="s">
        <v>569</v>
      </c>
      <c r="LF1" t="s">
        <v>570</v>
      </c>
      <c r="LG1" t="s">
        <v>571</v>
      </c>
      <c r="LH1" t="s">
        <v>572</v>
      </c>
      <c r="LI1" t="s">
        <v>573</v>
      </c>
      <c r="LJ1" t="s">
        <v>574</v>
      </c>
      <c r="LK1" t="s">
        <v>575</v>
      </c>
      <c r="LL1" t="s">
        <v>576</v>
      </c>
      <c r="LM1" t="s">
        <v>577</v>
      </c>
      <c r="LN1" t="s">
        <v>578</v>
      </c>
      <c r="LO1" t="s">
        <v>579</v>
      </c>
      <c r="LP1" t="s">
        <v>580</v>
      </c>
      <c r="LQ1" t="s">
        <v>581</v>
      </c>
      <c r="LR1" t="s">
        <v>582</v>
      </c>
      <c r="LS1" t="s">
        <v>583</v>
      </c>
      <c r="LT1" t="s">
        <v>584</v>
      </c>
      <c r="LU1" t="s">
        <v>585</v>
      </c>
      <c r="LV1" t="s">
        <v>586</v>
      </c>
      <c r="LW1" t="s">
        <v>587</v>
      </c>
      <c r="LX1" t="s">
        <v>588</v>
      </c>
      <c r="LY1" t="s">
        <v>589</v>
      </c>
      <c r="LZ1" t="s">
        <v>590</v>
      </c>
      <c r="MA1" t="s">
        <v>591</v>
      </c>
      <c r="MB1" t="s">
        <v>592</v>
      </c>
      <c r="MC1" t="s">
        <v>593</v>
      </c>
      <c r="MD1" t="s">
        <v>594</v>
      </c>
      <c r="ME1" t="s">
        <v>595</v>
      </c>
      <c r="MF1" t="s">
        <v>596</v>
      </c>
      <c r="MG1" t="s">
        <v>597</v>
      </c>
      <c r="MH1" t="s">
        <v>598</v>
      </c>
      <c r="MI1" t="s">
        <v>599</v>
      </c>
      <c r="MJ1" t="s">
        <v>600</v>
      </c>
      <c r="MK1" t="s">
        <v>601</v>
      </c>
      <c r="ML1" t="s">
        <v>602</v>
      </c>
      <c r="MM1" t="s">
        <v>603</v>
      </c>
      <c r="MN1" t="s">
        <v>604</v>
      </c>
      <c r="MO1" t="s">
        <v>605</v>
      </c>
      <c r="MP1" t="s">
        <v>606</v>
      </c>
      <c r="MQ1" t="s">
        <v>607</v>
      </c>
      <c r="MR1" t="s">
        <v>608</v>
      </c>
      <c r="MS1" t="s">
        <v>609</v>
      </c>
      <c r="MT1" t="s">
        <v>610</v>
      </c>
      <c r="MU1" t="s">
        <v>611</v>
      </c>
      <c r="MV1" t="s">
        <v>612</v>
      </c>
      <c r="MW1" t="s">
        <v>613</v>
      </c>
      <c r="MX1" t="s">
        <v>614</v>
      </c>
      <c r="MY1" t="s">
        <v>615</v>
      </c>
      <c r="MZ1" t="s">
        <v>616</v>
      </c>
      <c r="NA1" t="s">
        <v>617</v>
      </c>
      <c r="NB1" t="s">
        <v>618</v>
      </c>
      <c r="NC1" t="s">
        <v>619</v>
      </c>
      <c r="ND1" t="s">
        <v>620</v>
      </c>
      <c r="NE1" t="s">
        <v>621</v>
      </c>
      <c r="NF1" t="s">
        <v>622</v>
      </c>
      <c r="NG1" t="s">
        <v>623</v>
      </c>
      <c r="NH1" t="s">
        <v>624</v>
      </c>
      <c r="NI1" t="s">
        <v>625</v>
      </c>
      <c r="NJ1" t="s">
        <v>626</v>
      </c>
      <c r="NK1" t="s">
        <v>627</v>
      </c>
      <c r="NL1" t="s">
        <v>628</v>
      </c>
      <c r="NM1" t="s">
        <v>629</v>
      </c>
      <c r="NN1" t="s">
        <v>630</v>
      </c>
      <c r="NO1" t="s">
        <v>631</v>
      </c>
      <c r="NP1" t="s">
        <v>632</v>
      </c>
      <c r="NQ1" t="s">
        <v>633</v>
      </c>
      <c r="NR1" t="s">
        <v>634</v>
      </c>
      <c r="NS1" t="s">
        <v>635</v>
      </c>
      <c r="NT1" t="s">
        <v>636</v>
      </c>
      <c r="NU1" t="s">
        <v>637</v>
      </c>
      <c r="NV1" t="s">
        <v>638</v>
      </c>
      <c r="NW1" t="s">
        <v>639</v>
      </c>
      <c r="NX1" t="s">
        <v>640</v>
      </c>
      <c r="NY1" t="s">
        <v>641</v>
      </c>
      <c r="NZ1" t="s">
        <v>642</v>
      </c>
      <c r="OA1" t="s">
        <v>643</v>
      </c>
      <c r="OB1" t="s">
        <v>644</v>
      </c>
      <c r="OC1" t="s">
        <v>645</v>
      </c>
      <c r="OD1" t="s">
        <v>646</v>
      </c>
      <c r="OE1" t="s">
        <v>647</v>
      </c>
      <c r="OF1" t="s">
        <v>648</v>
      </c>
      <c r="OG1" t="s">
        <v>649</v>
      </c>
      <c r="OH1" t="s">
        <v>650</v>
      </c>
      <c r="OI1" t="s">
        <v>651</v>
      </c>
      <c r="OJ1" t="s">
        <v>652</v>
      </c>
      <c r="OK1" t="s">
        <v>653</v>
      </c>
      <c r="OL1" t="s">
        <v>654</v>
      </c>
      <c r="OM1" t="s">
        <v>655</v>
      </c>
      <c r="ON1" t="s">
        <v>656</v>
      </c>
      <c r="OO1" t="s">
        <v>657</v>
      </c>
      <c r="OP1" t="s">
        <v>658</v>
      </c>
      <c r="OQ1" t="s">
        <v>659</v>
      </c>
      <c r="OR1" t="s">
        <v>660</v>
      </c>
      <c r="OS1" t="s">
        <v>661</v>
      </c>
      <c r="OT1" t="s">
        <v>662</v>
      </c>
      <c r="OU1" t="s">
        <v>663</v>
      </c>
      <c r="OV1" t="s">
        <v>664</v>
      </c>
      <c r="OW1" t="s">
        <v>665</v>
      </c>
      <c r="OX1" t="s">
        <v>666</v>
      </c>
      <c r="OY1" t="s">
        <v>667</v>
      </c>
      <c r="OZ1" t="s">
        <v>668</v>
      </c>
      <c r="PA1" t="s">
        <v>669</v>
      </c>
      <c r="PB1" t="s">
        <v>670</v>
      </c>
      <c r="PC1" t="s">
        <v>671</v>
      </c>
      <c r="PD1" t="s">
        <v>672</v>
      </c>
      <c r="PE1" t="s">
        <v>673</v>
      </c>
      <c r="PF1" t="s">
        <v>674</v>
      </c>
      <c r="PG1" t="s">
        <v>675</v>
      </c>
      <c r="PH1" t="s">
        <v>676</v>
      </c>
      <c r="PI1" t="s">
        <v>677</v>
      </c>
      <c r="PJ1" t="s">
        <v>678</v>
      </c>
      <c r="PK1" t="s">
        <v>679</v>
      </c>
      <c r="PL1" t="s">
        <v>680</v>
      </c>
      <c r="PM1" t="s">
        <v>681</v>
      </c>
      <c r="PN1" t="s">
        <v>682</v>
      </c>
      <c r="PO1" t="s">
        <v>683</v>
      </c>
      <c r="PP1" t="s">
        <v>684</v>
      </c>
      <c r="PQ1" t="s">
        <v>685</v>
      </c>
      <c r="PR1" t="s">
        <v>686</v>
      </c>
      <c r="PS1" t="s">
        <v>687</v>
      </c>
      <c r="PT1" t="s">
        <v>688</v>
      </c>
      <c r="PU1" t="s">
        <v>689</v>
      </c>
      <c r="PV1" t="s">
        <v>690</v>
      </c>
      <c r="PW1" t="s">
        <v>691</v>
      </c>
      <c r="PX1" t="s">
        <v>692</v>
      </c>
      <c r="PY1" t="s">
        <v>693</v>
      </c>
      <c r="PZ1" t="s">
        <v>694</v>
      </c>
      <c r="QA1" t="s">
        <v>695</v>
      </c>
      <c r="QB1" t="s">
        <v>696</v>
      </c>
      <c r="QC1" t="s">
        <v>697</v>
      </c>
      <c r="QD1" t="s">
        <v>698</v>
      </c>
      <c r="QE1" t="s">
        <v>699</v>
      </c>
      <c r="QF1" t="s">
        <v>700</v>
      </c>
      <c r="QG1" t="s">
        <v>701</v>
      </c>
      <c r="QH1" t="s">
        <v>702</v>
      </c>
      <c r="QI1" t="s">
        <v>703</v>
      </c>
      <c r="QJ1" t="s">
        <v>704</v>
      </c>
      <c r="QK1" t="s">
        <v>705</v>
      </c>
      <c r="QL1" t="s">
        <v>706</v>
      </c>
      <c r="QM1" t="s">
        <v>707</v>
      </c>
      <c r="QN1" t="s">
        <v>708</v>
      </c>
      <c r="QO1" t="s">
        <v>709</v>
      </c>
      <c r="QP1" t="s">
        <v>710</v>
      </c>
      <c r="QQ1" t="s">
        <v>711</v>
      </c>
      <c r="QR1" t="s">
        <v>712</v>
      </c>
      <c r="QS1" t="s">
        <v>713</v>
      </c>
      <c r="QT1" t="s">
        <v>714</v>
      </c>
      <c r="QU1" t="s">
        <v>715</v>
      </c>
      <c r="QV1" t="s">
        <v>716</v>
      </c>
      <c r="QW1" t="s">
        <v>717</v>
      </c>
      <c r="QX1" t="s">
        <v>718</v>
      </c>
      <c r="QY1" t="s">
        <v>719</v>
      </c>
      <c r="QZ1" t="s">
        <v>720</v>
      </c>
      <c r="RA1" t="s">
        <v>721</v>
      </c>
      <c r="RB1" t="s">
        <v>722</v>
      </c>
      <c r="RC1" t="s">
        <v>723</v>
      </c>
      <c r="RD1" t="s">
        <v>724</v>
      </c>
      <c r="RE1" t="s">
        <v>725</v>
      </c>
      <c r="RF1" t="s">
        <v>726</v>
      </c>
      <c r="RG1" t="s">
        <v>727</v>
      </c>
      <c r="RH1" t="s">
        <v>728</v>
      </c>
      <c r="RI1" t="s">
        <v>729</v>
      </c>
      <c r="RJ1" t="s">
        <v>730</v>
      </c>
      <c r="RK1" t="s">
        <v>731</v>
      </c>
      <c r="RL1" t="s">
        <v>732</v>
      </c>
      <c r="RM1" t="s">
        <v>733</v>
      </c>
      <c r="RN1" t="s">
        <v>734</v>
      </c>
      <c r="RO1" t="s">
        <v>735</v>
      </c>
      <c r="RP1" t="s">
        <v>736</v>
      </c>
      <c r="RQ1" t="s">
        <v>737</v>
      </c>
      <c r="RR1" t="s">
        <v>738</v>
      </c>
      <c r="RS1" t="s">
        <v>739</v>
      </c>
      <c r="RT1" t="s">
        <v>740</v>
      </c>
      <c r="RU1" t="s">
        <v>741</v>
      </c>
      <c r="RV1" t="s">
        <v>742</v>
      </c>
      <c r="RW1" t="s">
        <v>743</v>
      </c>
      <c r="RX1" t="s">
        <v>744</v>
      </c>
      <c r="RY1" t="s">
        <v>745</v>
      </c>
      <c r="RZ1" t="s">
        <v>746</v>
      </c>
      <c r="SA1" t="s">
        <v>747</v>
      </c>
      <c r="SB1" t="s">
        <v>748</v>
      </c>
      <c r="SC1" t="s">
        <v>749</v>
      </c>
      <c r="SD1" t="s">
        <v>750</v>
      </c>
      <c r="SE1" t="s">
        <v>751</v>
      </c>
      <c r="SF1" t="s">
        <v>752</v>
      </c>
      <c r="SG1" t="s">
        <v>753</v>
      </c>
      <c r="SH1" t="s">
        <v>754</v>
      </c>
      <c r="SI1" t="s">
        <v>755</v>
      </c>
      <c r="SJ1" t="s">
        <v>756</v>
      </c>
      <c r="SK1" t="s">
        <v>757</v>
      </c>
      <c r="SL1" t="s">
        <v>758</v>
      </c>
      <c r="SM1" t="s">
        <v>759</v>
      </c>
      <c r="SN1" t="s">
        <v>760</v>
      </c>
      <c r="SO1" t="s">
        <v>761</v>
      </c>
      <c r="SP1" t="s">
        <v>762</v>
      </c>
      <c r="SQ1" t="s">
        <v>763</v>
      </c>
      <c r="SR1" t="s">
        <v>764</v>
      </c>
      <c r="SS1" t="s">
        <v>765</v>
      </c>
      <c r="ST1" t="s">
        <v>766</v>
      </c>
      <c r="SU1" t="s">
        <v>767</v>
      </c>
      <c r="SV1" t="s">
        <v>768</v>
      </c>
      <c r="SW1" t="s">
        <v>769</v>
      </c>
      <c r="SX1" t="s">
        <v>770</v>
      </c>
      <c r="SY1" t="s">
        <v>771</v>
      </c>
      <c r="SZ1" t="s">
        <v>772</v>
      </c>
      <c r="TA1" t="s">
        <v>773</v>
      </c>
      <c r="TB1" t="s">
        <v>774</v>
      </c>
      <c r="TC1" t="s">
        <v>775</v>
      </c>
      <c r="TD1" t="s">
        <v>776</v>
      </c>
      <c r="TE1" t="s">
        <v>777</v>
      </c>
      <c r="TF1" t="s">
        <v>778</v>
      </c>
      <c r="TG1" t="s">
        <v>779</v>
      </c>
      <c r="TH1" t="s">
        <v>780</v>
      </c>
      <c r="TI1" t="s">
        <v>781</v>
      </c>
      <c r="TJ1" t="s">
        <v>782</v>
      </c>
      <c r="TK1" t="s">
        <v>783</v>
      </c>
      <c r="TL1" t="s">
        <v>784</v>
      </c>
      <c r="TM1" t="s">
        <v>785</v>
      </c>
      <c r="TN1" t="s">
        <v>786</v>
      </c>
      <c r="TO1" t="s">
        <v>787</v>
      </c>
      <c r="TP1" t="s">
        <v>788</v>
      </c>
      <c r="TQ1" t="s">
        <v>789</v>
      </c>
      <c r="TR1" t="s">
        <v>790</v>
      </c>
      <c r="TS1" t="s">
        <v>791</v>
      </c>
      <c r="TT1" t="s">
        <v>792</v>
      </c>
      <c r="TU1" t="s">
        <v>793</v>
      </c>
      <c r="TV1" t="s">
        <v>794</v>
      </c>
      <c r="TW1" t="s">
        <v>795</v>
      </c>
      <c r="TX1" t="s">
        <v>796</v>
      </c>
      <c r="TY1" t="s">
        <v>797</v>
      </c>
      <c r="TZ1" t="s">
        <v>798</v>
      </c>
      <c r="UA1" t="s">
        <v>799</v>
      </c>
      <c r="UB1" t="s">
        <v>800</v>
      </c>
      <c r="UC1" t="s">
        <v>801</v>
      </c>
      <c r="UD1" t="s">
        <v>802</v>
      </c>
      <c r="UE1" t="s">
        <v>803</v>
      </c>
      <c r="UF1" t="s">
        <v>804</v>
      </c>
      <c r="UG1" t="s">
        <v>805</v>
      </c>
      <c r="UH1" t="s">
        <v>806</v>
      </c>
      <c r="UI1" t="s">
        <v>807</v>
      </c>
      <c r="UJ1" t="s">
        <v>808</v>
      </c>
      <c r="UK1" t="s">
        <v>809</v>
      </c>
      <c r="UL1" t="s">
        <v>810</v>
      </c>
      <c r="UM1" t="s">
        <v>811</v>
      </c>
      <c r="UN1" t="s">
        <v>812</v>
      </c>
      <c r="UO1" t="s">
        <v>813</v>
      </c>
      <c r="UP1" t="s">
        <v>814</v>
      </c>
      <c r="UQ1" t="s">
        <v>815</v>
      </c>
      <c r="UR1" t="s">
        <v>816</v>
      </c>
      <c r="US1" t="s">
        <v>817</v>
      </c>
      <c r="UT1" t="s">
        <v>818</v>
      </c>
      <c r="UU1" t="s">
        <v>819</v>
      </c>
      <c r="UV1" t="s">
        <v>820</v>
      </c>
      <c r="UW1" t="s">
        <v>821</v>
      </c>
      <c r="UX1" t="s">
        <v>822</v>
      </c>
      <c r="UY1" t="s">
        <v>823</v>
      </c>
      <c r="UZ1" t="s">
        <v>824</v>
      </c>
      <c r="VA1" t="s">
        <v>825</v>
      </c>
      <c r="VB1" t="s">
        <v>826</v>
      </c>
      <c r="VC1" t="s">
        <v>827</v>
      </c>
      <c r="VD1" t="s">
        <v>828</v>
      </c>
      <c r="VE1" t="s">
        <v>829</v>
      </c>
      <c r="VF1" t="s">
        <v>830</v>
      </c>
      <c r="VG1" t="s">
        <v>831</v>
      </c>
      <c r="VH1" t="s">
        <v>832</v>
      </c>
      <c r="VI1" t="s">
        <v>833</v>
      </c>
      <c r="VJ1" t="s">
        <v>834</v>
      </c>
      <c r="VK1" t="s">
        <v>835</v>
      </c>
      <c r="VL1" t="s">
        <v>836</v>
      </c>
      <c r="VM1" t="s">
        <v>837</v>
      </c>
      <c r="VN1" t="s">
        <v>838</v>
      </c>
      <c r="VO1" t="s">
        <v>839</v>
      </c>
      <c r="VP1" t="s">
        <v>840</v>
      </c>
      <c r="VQ1" t="s">
        <v>841</v>
      </c>
      <c r="VR1" t="s">
        <v>842</v>
      </c>
      <c r="VS1" t="s">
        <v>843</v>
      </c>
      <c r="VT1" t="s">
        <v>844</v>
      </c>
      <c r="VU1" t="s">
        <v>845</v>
      </c>
      <c r="VV1" t="s">
        <v>846</v>
      </c>
      <c r="VW1" t="s">
        <v>847</v>
      </c>
      <c r="VX1" t="s">
        <v>848</v>
      </c>
      <c r="VY1" t="s">
        <v>849</v>
      </c>
      <c r="VZ1" t="s">
        <v>850</v>
      </c>
      <c r="WA1" t="s">
        <v>851</v>
      </c>
      <c r="WB1" t="s">
        <v>852</v>
      </c>
      <c r="WC1" t="s">
        <v>853</v>
      </c>
      <c r="WD1" t="s">
        <v>854</v>
      </c>
      <c r="WE1" t="s">
        <v>855</v>
      </c>
      <c r="WF1" t="s">
        <v>856</v>
      </c>
      <c r="WG1" t="s">
        <v>857</v>
      </c>
      <c r="WH1" t="s">
        <v>858</v>
      </c>
      <c r="WI1" t="s">
        <v>859</v>
      </c>
      <c r="WJ1" t="s">
        <v>860</v>
      </c>
      <c r="WK1" t="s">
        <v>861</v>
      </c>
      <c r="WL1" t="s">
        <v>862</v>
      </c>
      <c r="WM1" t="s">
        <v>863</v>
      </c>
      <c r="WN1" t="s">
        <v>864</v>
      </c>
      <c r="WO1" t="s">
        <v>865</v>
      </c>
      <c r="WP1" t="s">
        <v>866</v>
      </c>
      <c r="WQ1" t="s">
        <v>867</v>
      </c>
      <c r="WR1" t="s">
        <v>868</v>
      </c>
      <c r="WS1" t="s">
        <v>869</v>
      </c>
      <c r="WT1" t="s">
        <v>870</v>
      </c>
      <c r="WU1" t="s">
        <v>871</v>
      </c>
      <c r="WV1" t="s">
        <v>872</v>
      </c>
      <c r="WW1" t="s">
        <v>873</v>
      </c>
      <c r="WX1" t="s">
        <v>874</v>
      </c>
      <c r="WY1" t="s">
        <v>875</v>
      </c>
      <c r="WZ1" t="s">
        <v>876</v>
      </c>
      <c r="XA1" t="s">
        <v>877</v>
      </c>
      <c r="XB1" t="s">
        <v>878</v>
      </c>
      <c r="XC1" t="s">
        <v>879</v>
      </c>
      <c r="XD1" t="s">
        <v>880</v>
      </c>
      <c r="XE1" t="s">
        <v>881</v>
      </c>
      <c r="XF1" t="s">
        <v>882</v>
      </c>
      <c r="XG1" t="s">
        <v>883</v>
      </c>
      <c r="XH1" t="s">
        <v>884</v>
      </c>
      <c r="XI1" t="s">
        <v>885</v>
      </c>
      <c r="XJ1" t="s">
        <v>886</v>
      </c>
      <c r="XK1" t="s">
        <v>887</v>
      </c>
      <c r="XL1" t="s">
        <v>888</v>
      </c>
      <c r="XM1" t="s">
        <v>889</v>
      </c>
      <c r="XN1" t="s">
        <v>890</v>
      </c>
      <c r="XO1" t="s">
        <v>891</v>
      </c>
      <c r="XP1" t="s">
        <v>892</v>
      </c>
      <c r="XQ1" t="s">
        <v>893</v>
      </c>
      <c r="XR1" t="s">
        <v>894</v>
      </c>
      <c r="XS1" t="s">
        <v>895</v>
      </c>
      <c r="XT1" t="s">
        <v>896</v>
      </c>
      <c r="XU1" t="s">
        <v>897</v>
      </c>
      <c r="XV1" t="s">
        <v>898</v>
      </c>
      <c r="XW1" t="s">
        <v>899</v>
      </c>
      <c r="XX1" t="s">
        <v>900</v>
      </c>
      <c r="XY1" t="s">
        <v>901</v>
      </c>
      <c r="XZ1" t="s">
        <v>902</v>
      </c>
      <c r="YA1" t="s">
        <v>903</v>
      </c>
      <c r="YB1" t="s">
        <v>904</v>
      </c>
      <c r="YC1" t="s">
        <v>905</v>
      </c>
      <c r="YD1" t="s">
        <v>906</v>
      </c>
      <c r="YE1" t="s">
        <v>907</v>
      </c>
      <c r="YF1" t="s">
        <v>908</v>
      </c>
      <c r="YG1" t="s">
        <v>909</v>
      </c>
      <c r="YH1" t="s">
        <v>910</v>
      </c>
      <c r="YI1" t="s">
        <v>911</v>
      </c>
      <c r="YJ1" t="s">
        <v>912</v>
      </c>
      <c r="YK1" t="s">
        <v>913</v>
      </c>
      <c r="YL1" t="s">
        <v>914</v>
      </c>
      <c r="YM1" t="s">
        <v>915</v>
      </c>
      <c r="YN1" t="s">
        <v>916</v>
      </c>
      <c r="YO1" t="s">
        <v>917</v>
      </c>
      <c r="YP1" t="s">
        <v>918</v>
      </c>
      <c r="YQ1" t="s">
        <v>919</v>
      </c>
      <c r="YR1" t="s">
        <v>920</v>
      </c>
      <c r="YS1" t="s">
        <v>921</v>
      </c>
      <c r="YT1" t="s">
        <v>922</v>
      </c>
      <c r="YU1" t="s">
        <v>923</v>
      </c>
      <c r="YV1" t="s">
        <v>924</v>
      </c>
      <c r="YW1" t="s">
        <v>925</v>
      </c>
      <c r="YX1" t="s">
        <v>926</v>
      </c>
      <c r="YY1" t="s">
        <v>927</v>
      </c>
      <c r="YZ1" t="s">
        <v>928</v>
      </c>
      <c r="ZA1" t="s">
        <v>929</v>
      </c>
      <c r="ZB1" t="s">
        <v>930</v>
      </c>
      <c r="ZC1" t="s">
        <v>931</v>
      </c>
      <c r="ZD1" t="s">
        <v>932</v>
      </c>
      <c r="ZE1" t="s">
        <v>933</v>
      </c>
      <c r="ZF1" t="s">
        <v>934</v>
      </c>
      <c r="ZG1" t="s">
        <v>935</v>
      </c>
      <c r="ZH1" t="s">
        <v>936</v>
      </c>
      <c r="ZI1" t="s">
        <v>937</v>
      </c>
      <c r="ZJ1" t="s">
        <v>938</v>
      </c>
      <c r="ZK1" t="s">
        <v>939</v>
      </c>
      <c r="ZL1" t="s">
        <v>940</v>
      </c>
      <c r="ZM1" t="s">
        <v>941</v>
      </c>
      <c r="ZN1" t="s">
        <v>942</v>
      </c>
      <c r="ZO1" t="s">
        <v>943</v>
      </c>
      <c r="ZP1" t="s">
        <v>944</v>
      </c>
      <c r="ZQ1" t="s">
        <v>945</v>
      </c>
      <c r="ZR1" t="s">
        <v>946</v>
      </c>
      <c r="ZS1" t="s">
        <v>947</v>
      </c>
      <c r="ZT1" t="s">
        <v>948</v>
      </c>
      <c r="ZU1" t="s">
        <v>949</v>
      </c>
      <c r="ZV1" t="s">
        <v>950</v>
      </c>
      <c r="ZW1" t="s">
        <v>951</v>
      </c>
      <c r="ZX1" t="s">
        <v>952</v>
      </c>
      <c r="ZY1" t="s">
        <v>953</v>
      </c>
      <c r="ZZ1" t="s">
        <v>954</v>
      </c>
      <c r="AAA1" t="s">
        <v>955</v>
      </c>
      <c r="AAB1" t="s">
        <v>956</v>
      </c>
      <c r="AAC1" t="s">
        <v>957</v>
      </c>
      <c r="AAD1" t="s">
        <v>958</v>
      </c>
      <c r="AAE1" t="s">
        <v>959</v>
      </c>
      <c r="AAF1" t="s">
        <v>960</v>
      </c>
      <c r="AAG1" t="s">
        <v>961</v>
      </c>
      <c r="AAH1" t="s">
        <v>962</v>
      </c>
      <c r="AAI1" t="s">
        <v>963</v>
      </c>
      <c r="AAJ1" t="s">
        <v>964</v>
      </c>
      <c r="AAK1" t="s">
        <v>965</v>
      </c>
      <c r="AAL1" t="s">
        <v>966</v>
      </c>
      <c r="AAM1" t="s">
        <v>967</v>
      </c>
      <c r="AAN1" t="s">
        <v>968</v>
      </c>
      <c r="AAO1" t="s">
        <v>969</v>
      </c>
      <c r="AAP1" t="s">
        <v>970</v>
      </c>
      <c r="AAQ1" t="s">
        <v>971</v>
      </c>
      <c r="AAR1" t="s">
        <v>972</v>
      </c>
      <c r="AAS1" t="s">
        <v>973</v>
      </c>
    </row>
    <row r="2" spans="1:721" x14ac:dyDescent="0.2">
      <c r="A2" t="s">
        <v>157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</row>
    <row r="3" spans="1:721" x14ac:dyDescent="0.2">
      <c r="A3" t="s">
        <v>158</v>
      </c>
      <c r="B3">
        <v>-9.1999999999999998E-2</v>
      </c>
      <c r="C3">
        <v>0.40600000000000003</v>
      </c>
      <c r="D3">
        <v>0.63400000000000001</v>
      </c>
      <c r="E3">
        <v>0.35099999999999998</v>
      </c>
      <c r="F3">
        <v>0.156</v>
      </c>
      <c r="G3">
        <v>0.56799999999999995</v>
      </c>
      <c r="H3">
        <v>0.26400000000000001</v>
      </c>
      <c r="I3">
        <v>-7.6999999999999999E-2</v>
      </c>
      <c r="J3">
        <v>0.159</v>
      </c>
      <c r="K3">
        <v>0.20799999999999999</v>
      </c>
      <c r="L3">
        <v>0.54800000000000004</v>
      </c>
      <c r="M3">
        <v>0.626</v>
      </c>
      <c r="N3">
        <v>0.34399999999999997</v>
      </c>
      <c r="O3">
        <v>0.33700000000000002</v>
      </c>
      <c r="P3">
        <v>0.35599999999999998</v>
      </c>
      <c r="Q3">
        <v>0.46600000000000003</v>
      </c>
      <c r="R3">
        <v>0.82799999999999996</v>
      </c>
      <c r="S3">
        <v>0.255</v>
      </c>
      <c r="T3">
        <v>0.97599999999999998</v>
      </c>
      <c r="U3">
        <v>0.79</v>
      </c>
      <c r="V3">
        <v>2.4569999999999999</v>
      </c>
      <c r="W3">
        <v>-1.254</v>
      </c>
      <c r="X3">
        <v>-0.746</v>
      </c>
      <c r="Y3">
        <v>-0.746</v>
      </c>
      <c r="Z3">
        <v>0.17299999999999999</v>
      </c>
      <c r="AA3">
        <v>0.17299999999999999</v>
      </c>
      <c r="AB3">
        <v>-0.33500000000000002</v>
      </c>
      <c r="AC3">
        <v>-0.42799999999999999</v>
      </c>
      <c r="AD3">
        <v>1.133</v>
      </c>
      <c r="AE3">
        <v>-0.33100000000000002</v>
      </c>
      <c r="AF3">
        <v>0.51800000000000002</v>
      </c>
      <c r="AG3">
        <v>0.72499999999999998</v>
      </c>
      <c r="AH3">
        <v>5.8999999999999997E-2</v>
      </c>
      <c r="AI3">
        <v>0.20200000000000001</v>
      </c>
      <c r="AJ3">
        <v>0.91700000000000004</v>
      </c>
      <c r="AK3">
        <v>1.17</v>
      </c>
      <c r="AL3">
        <v>1.042</v>
      </c>
      <c r="AM3">
        <v>2.1030000000000002</v>
      </c>
      <c r="AN3">
        <v>-0.17299999999999999</v>
      </c>
      <c r="AO3">
        <v>-0.218</v>
      </c>
      <c r="AP3">
        <v>-9.4E-2</v>
      </c>
      <c r="AQ3">
        <v>-0.13100000000000001</v>
      </c>
      <c r="AR3">
        <v>-0.19</v>
      </c>
      <c r="AS3">
        <v>-0.23400000000000001</v>
      </c>
      <c r="AT3">
        <v>-7.9000000000000001E-2</v>
      </c>
      <c r="AU3">
        <v>-0.82499999999999996</v>
      </c>
      <c r="AV3">
        <v>0.81599999999999995</v>
      </c>
      <c r="AW3">
        <v>-0.156</v>
      </c>
      <c r="AX3">
        <v>0.58899999999999997</v>
      </c>
      <c r="AY3">
        <v>0.47299999999999998</v>
      </c>
      <c r="AZ3">
        <v>0.54200000000000004</v>
      </c>
      <c r="BA3">
        <v>0.64100000000000001</v>
      </c>
      <c r="BB3">
        <v>0.56200000000000006</v>
      </c>
      <c r="BC3">
        <v>0.59</v>
      </c>
      <c r="BD3">
        <v>0.161</v>
      </c>
      <c r="BE3">
        <v>5.8000000000000003E-2</v>
      </c>
      <c r="BF3">
        <v>0.76</v>
      </c>
      <c r="BG3">
        <v>0.79100000000000004</v>
      </c>
      <c r="BH3">
        <v>1.016</v>
      </c>
      <c r="BI3">
        <v>1.22</v>
      </c>
      <c r="BJ3">
        <v>0.53700000000000003</v>
      </c>
      <c r="BK3">
        <v>0.54800000000000004</v>
      </c>
      <c r="BL3">
        <v>0.626</v>
      </c>
      <c r="BM3">
        <v>0.69599999999999995</v>
      </c>
      <c r="BN3">
        <v>0.80200000000000005</v>
      </c>
      <c r="BO3">
        <v>0.54100000000000004</v>
      </c>
      <c r="BP3">
        <v>0.66400000000000003</v>
      </c>
      <c r="BQ3">
        <v>0.60299999999999998</v>
      </c>
      <c r="BR3">
        <v>1.1160000000000001</v>
      </c>
      <c r="BS3">
        <v>-2.5000000000000001E-2</v>
      </c>
      <c r="BT3">
        <v>1.0720000000000001</v>
      </c>
      <c r="BU3">
        <v>1.0720000000000001</v>
      </c>
      <c r="BV3">
        <v>0.65600000000000003</v>
      </c>
      <c r="BW3">
        <v>0.65600000000000003</v>
      </c>
      <c r="BX3">
        <v>0.9</v>
      </c>
      <c r="BY3">
        <v>0.90100000000000002</v>
      </c>
      <c r="BZ3">
        <v>0.80900000000000005</v>
      </c>
      <c r="CA3">
        <v>0.17599999999999999</v>
      </c>
      <c r="CB3">
        <v>2.109</v>
      </c>
      <c r="CC3">
        <v>2.294</v>
      </c>
      <c r="CD3">
        <v>1.7430000000000001</v>
      </c>
      <c r="CE3">
        <v>1.867</v>
      </c>
      <c r="CF3">
        <v>2.4780000000000002</v>
      </c>
      <c r="CG3">
        <v>2.722</v>
      </c>
      <c r="CH3">
        <v>3.1680000000000001</v>
      </c>
      <c r="CI3">
        <v>1.4930000000000001</v>
      </c>
      <c r="CJ3">
        <v>0.88900000000000001</v>
      </c>
      <c r="CK3">
        <v>0.92400000000000004</v>
      </c>
      <c r="CL3">
        <v>0.81</v>
      </c>
      <c r="CM3">
        <v>0.83399999999999996</v>
      </c>
      <c r="CN3">
        <v>0.96299999999999997</v>
      </c>
      <c r="CO3">
        <v>1.01</v>
      </c>
      <c r="CP3">
        <v>1.095</v>
      </c>
      <c r="CQ3">
        <v>0.39900000000000002</v>
      </c>
      <c r="CR3">
        <v>1.1990000000000001</v>
      </c>
      <c r="CS3">
        <v>0.64800000000000002</v>
      </c>
      <c r="CT3">
        <v>-1.653</v>
      </c>
      <c r="CU3">
        <v>0.90500000000000003</v>
      </c>
      <c r="CV3">
        <v>4.2480000000000002</v>
      </c>
      <c r="CW3">
        <v>1.8280000000000001</v>
      </c>
      <c r="CX3">
        <v>-0.442</v>
      </c>
      <c r="CY3">
        <v>2.9449999999999998</v>
      </c>
      <c r="CZ3">
        <v>0.89100000000000001</v>
      </c>
      <c r="DA3">
        <v>-0.48399999999999999</v>
      </c>
      <c r="DB3">
        <v>-0.84099999999999997</v>
      </c>
      <c r="DC3">
        <v>-0.67900000000000005</v>
      </c>
      <c r="DD3">
        <v>0.434</v>
      </c>
      <c r="DE3">
        <v>0.373</v>
      </c>
      <c r="DF3">
        <v>0.48</v>
      </c>
      <c r="DG3">
        <v>0.42299999999999999</v>
      </c>
      <c r="DH3">
        <v>0.35</v>
      </c>
      <c r="DI3">
        <v>0.71599999999999997</v>
      </c>
      <c r="DJ3">
        <v>2.1779999999999999</v>
      </c>
      <c r="DK3">
        <v>5.2999999999999999E-2</v>
      </c>
      <c r="DL3">
        <v>5.83</v>
      </c>
      <c r="DM3">
        <v>4.9509999999999996</v>
      </c>
      <c r="DN3">
        <v>12.831</v>
      </c>
      <c r="DO3">
        <v>-6.6909999999999998</v>
      </c>
      <c r="DP3">
        <v>-6.1920000000000002</v>
      </c>
      <c r="DQ3">
        <v>-6.1920000000000002</v>
      </c>
      <c r="DR3">
        <v>-0.90300000000000002</v>
      </c>
      <c r="DS3">
        <v>-0.90300000000000002</v>
      </c>
      <c r="DT3">
        <v>-3.8580000000000001</v>
      </c>
      <c r="DU3">
        <v>-4.2880000000000003</v>
      </c>
      <c r="DV3">
        <v>3.101</v>
      </c>
      <c r="DW3">
        <v>-1.9710000000000001</v>
      </c>
      <c r="DX3">
        <v>-3.0760000000000001</v>
      </c>
      <c r="DY3">
        <v>-2.6080000000000001</v>
      </c>
      <c r="DZ3">
        <v>-4.2359999999999998</v>
      </c>
      <c r="EA3">
        <v>-3.9020000000000001</v>
      </c>
      <c r="EB3">
        <v>-2.202</v>
      </c>
      <c r="EC3">
        <v>-1.6739999999999999</v>
      </c>
      <c r="ED3">
        <v>-3.4180000000000001</v>
      </c>
      <c r="EE3">
        <v>5.7770000000000001</v>
      </c>
      <c r="EF3">
        <v>-3.0819999999999999</v>
      </c>
      <c r="EG3">
        <v>-3.379</v>
      </c>
      <c r="EH3">
        <v>-2.5190000000000001</v>
      </c>
      <c r="EI3">
        <v>-2.7509999999999999</v>
      </c>
      <c r="EJ3">
        <v>-3.3519999999999999</v>
      </c>
      <c r="EK3">
        <v>-3.673</v>
      </c>
      <c r="EL3">
        <v>-3.1840000000000002</v>
      </c>
      <c r="EM3">
        <v>-4.806</v>
      </c>
      <c r="EN3">
        <v>0.64</v>
      </c>
      <c r="EO3">
        <v>-2.3860000000000001</v>
      </c>
      <c r="EP3">
        <v>33.332999999999998</v>
      </c>
      <c r="EQ3">
        <v>0</v>
      </c>
      <c r="ER3">
        <v>0</v>
      </c>
      <c r="ES3">
        <v>16.667000000000002</v>
      </c>
      <c r="ET3">
        <v>16.667000000000002</v>
      </c>
      <c r="EU3">
        <v>0</v>
      </c>
      <c r="EV3">
        <v>0</v>
      </c>
      <c r="EW3">
        <v>0</v>
      </c>
      <c r="EX3">
        <v>33.332999999999998</v>
      </c>
      <c r="EY3">
        <v>33.332999999999998</v>
      </c>
      <c r="EZ3">
        <v>33.332999999999998</v>
      </c>
      <c r="FA3">
        <v>33.332999999999998</v>
      </c>
      <c r="FB3">
        <v>0</v>
      </c>
      <c r="FC3">
        <v>0</v>
      </c>
      <c r="FD3">
        <v>0</v>
      </c>
      <c r="FE3">
        <v>0</v>
      </c>
      <c r="FF3">
        <v>33.332999999999998</v>
      </c>
      <c r="FG3">
        <v>0</v>
      </c>
      <c r="FH3">
        <v>0</v>
      </c>
      <c r="FI3">
        <v>0</v>
      </c>
      <c r="FJ3">
        <v>0</v>
      </c>
      <c r="FK3">
        <v>0</v>
      </c>
      <c r="FL3">
        <v>20</v>
      </c>
      <c r="FM3">
        <v>20</v>
      </c>
      <c r="FN3">
        <v>0</v>
      </c>
      <c r="FO3">
        <v>0</v>
      </c>
      <c r="FP3">
        <v>10</v>
      </c>
      <c r="FQ3">
        <v>10</v>
      </c>
      <c r="FR3">
        <v>0</v>
      </c>
      <c r="FS3">
        <v>0</v>
      </c>
      <c r="FT3">
        <v>20</v>
      </c>
      <c r="FU3">
        <v>20</v>
      </c>
      <c r="FV3">
        <v>20</v>
      </c>
      <c r="FW3">
        <v>20</v>
      </c>
      <c r="FX3">
        <v>20</v>
      </c>
      <c r="FY3">
        <v>20</v>
      </c>
      <c r="FZ3">
        <v>20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20</v>
      </c>
      <c r="GK3">
        <v>0</v>
      </c>
      <c r="GL3">
        <v>-5.556</v>
      </c>
      <c r="GM3">
        <v>-5.556</v>
      </c>
      <c r="GN3">
        <v>-5.556</v>
      </c>
      <c r="GO3">
        <v>-5.556</v>
      </c>
      <c r="GP3">
        <v>-5.556</v>
      </c>
      <c r="GQ3">
        <v>-5.556</v>
      </c>
      <c r="GR3">
        <v>0</v>
      </c>
      <c r="GS3">
        <v>0</v>
      </c>
      <c r="GT3">
        <v>-5.556</v>
      </c>
      <c r="GU3">
        <v>-5.556</v>
      </c>
      <c r="GV3">
        <v>-5.556</v>
      </c>
      <c r="GW3">
        <v>-5.556</v>
      </c>
      <c r="GX3">
        <v>-5.556</v>
      </c>
      <c r="GY3">
        <v>-5.556</v>
      </c>
      <c r="GZ3">
        <v>-5.556</v>
      </c>
      <c r="HA3">
        <v>-5.556</v>
      </c>
      <c r="HB3">
        <v>-5.556</v>
      </c>
      <c r="HC3">
        <v>-5.556</v>
      </c>
      <c r="HD3">
        <v>-5.556</v>
      </c>
      <c r="HE3">
        <v>-5.556</v>
      </c>
      <c r="HF3">
        <v>-5.556</v>
      </c>
      <c r="HG3">
        <v>-5.556</v>
      </c>
      <c r="HH3">
        <v>-7.1429999999999998</v>
      </c>
      <c r="HI3">
        <v>-7.1429999999999998</v>
      </c>
      <c r="HJ3">
        <v>-7.1429999999999998</v>
      </c>
      <c r="HK3">
        <v>-7.1429999999999998</v>
      </c>
      <c r="HL3">
        <v>-7.1429999999999998</v>
      </c>
      <c r="HM3">
        <v>-7.1429999999999998</v>
      </c>
      <c r="HN3">
        <v>0</v>
      </c>
      <c r="HO3">
        <v>0</v>
      </c>
      <c r="HP3">
        <v>-7.1429999999999998</v>
      </c>
      <c r="HQ3">
        <v>-7.1429999999999998</v>
      </c>
      <c r="HR3">
        <v>-7.1429999999999998</v>
      </c>
      <c r="HS3">
        <v>-7.1429999999999998</v>
      </c>
      <c r="HT3">
        <v>-7.1429999999999998</v>
      </c>
      <c r="HU3">
        <v>-7.1429999999999998</v>
      </c>
      <c r="HV3">
        <v>-7.1429999999999998</v>
      </c>
      <c r="HW3">
        <v>0</v>
      </c>
      <c r="HX3">
        <v>-7.1429999999999998</v>
      </c>
      <c r="HY3">
        <v>-7.1429999999999998</v>
      </c>
      <c r="HZ3">
        <v>-7.1429999999999998</v>
      </c>
      <c r="IA3">
        <v>-7.1429999999999998</v>
      </c>
      <c r="IB3">
        <v>-7.1429999999999998</v>
      </c>
      <c r="IC3">
        <v>-7.1429999999999998</v>
      </c>
      <c r="ID3">
        <v>-7.1429999999999998</v>
      </c>
      <c r="IE3">
        <v>0</v>
      </c>
      <c r="IF3">
        <v>-7.1429999999999998</v>
      </c>
      <c r="IG3">
        <v>-7.1429999999999998</v>
      </c>
      <c r="IH3">
        <v>0</v>
      </c>
      <c r="II3">
        <v>68.965999999999994</v>
      </c>
      <c r="IJ3">
        <v>0</v>
      </c>
      <c r="IK3">
        <v>0</v>
      </c>
      <c r="IL3">
        <v>34.482999999999997</v>
      </c>
      <c r="IM3">
        <v>34.482999999999997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68.965999999999994</v>
      </c>
      <c r="IU3">
        <v>68.965999999999994</v>
      </c>
      <c r="IV3">
        <v>68.965999999999994</v>
      </c>
      <c r="IW3">
        <v>68.965999999999994</v>
      </c>
      <c r="IX3">
        <v>0</v>
      </c>
      <c r="IY3">
        <v>68.965999999999994</v>
      </c>
      <c r="IZ3">
        <v>0</v>
      </c>
      <c r="JA3">
        <v>0</v>
      </c>
      <c r="JB3">
        <v>34.482999999999997</v>
      </c>
      <c r="JC3">
        <v>34.482999999999997</v>
      </c>
      <c r="JD3">
        <v>0</v>
      </c>
      <c r="JE3">
        <v>0</v>
      </c>
      <c r="JF3">
        <v>50</v>
      </c>
      <c r="JG3">
        <v>50</v>
      </c>
      <c r="JH3">
        <v>25</v>
      </c>
      <c r="JI3">
        <v>25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50</v>
      </c>
      <c r="JU3">
        <v>50</v>
      </c>
      <c r="JV3">
        <v>50</v>
      </c>
      <c r="JW3">
        <v>50</v>
      </c>
      <c r="JX3">
        <v>50</v>
      </c>
      <c r="JY3">
        <v>50</v>
      </c>
      <c r="JZ3">
        <v>50</v>
      </c>
      <c r="KA3">
        <v>0</v>
      </c>
      <c r="KB3">
        <v>0</v>
      </c>
      <c r="KC3">
        <v>50</v>
      </c>
      <c r="KD3">
        <v>0</v>
      </c>
      <c r="KE3">
        <v>0</v>
      </c>
      <c r="KF3">
        <v>166.667</v>
      </c>
      <c r="KG3">
        <v>83.332999999999998</v>
      </c>
      <c r="KH3">
        <v>0</v>
      </c>
      <c r="KI3">
        <v>83.332999999999998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166.667</v>
      </c>
      <c r="KW3">
        <v>166.667</v>
      </c>
      <c r="KX3">
        <v>83.332999999999998</v>
      </c>
      <c r="KY3">
        <v>83.332999999999998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-4.0000000000000001E-3</v>
      </c>
      <c r="MA3">
        <v>-3.5999999999999997E-2</v>
      </c>
      <c r="MB3">
        <v>-1.7000000000000001E-2</v>
      </c>
      <c r="MC3">
        <v>-1.2999999999999999E-2</v>
      </c>
      <c r="MD3">
        <v>-2.1999999999999999E-2</v>
      </c>
      <c r="ME3">
        <v>-0.03</v>
      </c>
      <c r="MF3">
        <v>-8.0000000000000002E-3</v>
      </c>
      <c r="MG3">
        <v>-4.0000000000000001E-3</v>
      </c>
      <c r="MH3">
        <v>-1.2E-2</v>
      </c>
      <c r="MI3">
        <v>-1.4E-2</v>
      </c>
      <c r="MJ3">
        <v>-2.1999999999999999E-2</v>
      </c>
      <c r="MK3">
        <v>-2.5000000000000001E-2</v>
      </c>
      <c r="ML3">
        <v>-0.04</v>
      </c>
      <c r="MM3">
        <v>-4.1000000000000002E-2</v>
      </c>
      <c r="MN3">
        <v>-4.7E-2</v>
      </c>
      <c r="MO3">
        <v>-5.2999999999999999E-2</v>
      </c>
      <c r="MP3">
        <v>-2.5999999999999999E-2</v>
      </c>
      <c r="MQ3">
        <v>-4.2000000000000003E-2</v>
      </c>
      <c r="MR3">
        <v>-2.5999999999999999E-2</v>
      </c>
      <c r="MS3">
        <v>-2.1999999999999999E-2</v>
      </c>
      <c r="MT3">
        <v>-7.2999999999999995E-2</v>
      </c>
      <c r="MU3">
        <v>1.4E-2</v>
      </c>
      <c r="MV3">
        <v>4.0000000000000001E-3</v>
      </c>
      <c r="MW3">
        <v>4.0000000000000001E-3</v>
      </c>
      <c r="MX3">
        <v>-5.3999999999999999E-2</v>
      </c>
      <c r="MY3">
        <v>-5.3999999999999999E-2</v>
      </c>
      <c r="MZ3">
        <v>-2.5999999999999999E-2</v>
      </c>
      <c r="NA3">
        <v>-2.5999999999999999E-2</v>
      </c>
      <c r="NB3">
        <v>-3.3000000000000002E-2</v>
      </c>
      <c r="NC3">
        <v>-1.2E-2</v>
      </c>
      <c r="ND3">
        <v>-3.5000000000000003E-2</v>
      </c>
      <c r="NE3">
        <v>-4.1000000000000002E-2</v>
      </c>
      <c r="NF3">
        <v>-2.1999999999999999E-2</v>
      </c>
      <c r="NG3">
        <v>-2.7E-2</v>
      </c>
      <c r="NH3">
        <v>-4.4999999999999998E-2</v>
      </c>
      <c r="NI3">
        <v>-5.1999999999999998E-2</v>
      </c>
      <c r="NJ3">
        <v>-0.05</v>
      </c>
      <c r="NK3">
        <v>-0.06</v>
      </c>
      <c r="NL3">
        <v>-7.0999999999999994E-2</v>
      </c>
      <c r="NM3">
        <v>-7.2999999999999995E-2</v>
      </c>
      <c r="NN3">
        <v>-6.5000000000000002E-2</v>
      </c>
      <c r="NO3">
        <v>-6.6000000000000003E-2</v>
      </c>
      <c r="NP3">
        <v>-7.6999999999999999E-2</v>
      </c>
      <c r="NQ3">
        <v>-0.08</v>
      </c>
      <c r="NR3">
        <v>-8.7999999999999995E-2</v>
      </c>
      <c r="NS3">
        <v>-2.8000000000000001E-2</v>
      </c>
      <c r="NT3">
        <v>-3.4000000000000002E-2</v>
      </c>
      <c r="NU3">
        <v>-5.5E-2</v>
      </c>
      <c r="NV3">
        <v>-0.13200000000000001</v>
      </c>
      <c r="NW3">
        <v>0.58099999999999996</v>
      </c>
      <c r="NX3">
        <v>0.90900000000000003</v>
      </c>
      <c r="NY3">
        <v>0.502</v>
      </c>
      <c r="NZ3">
        <v>0.223</v>
      </c>
      <c r="OA3">
        <v>0.81399999999999995</v>
      </c>
      <c r="OB3">
        <v>0.377</v>
      </c>
      <c r="OC3">
        <v>-0.11</v>
      </c>
      <c r="OD3">
        <v>0.22800000000000001</v>
      </c>
      <c r="OE3">
        <v>0.29799999999999999</v>
      </c>
      <c r="OF3">
        <v>0.78700000000000003</v>
      </c>
      <c r="OG3">
        <v>0.89900000000000002</v>
      </c>
      <c r="OH3">
        <v>0.49199999999999999</v>
      </c>
      <c r="OI3">
        <v>0.48199999999999998</v>
      </c>
      <c r="OJ3">
        <v>0.50900000000000001</v>
      </c>
      <c r="OK3">
        <v>0.66700000000000004</v>
      </c>
      <c r="OL3">
        <v>1.2230000000000001</v>
      </c>
      <c r="OM3">
        <v>0.36399999999999999</v>
      </c>
      <c r="ON3">
        <v>1.403</v>
      </c>
      <c r="OO3">
        <v>1.1339999999999999</v>
      </c>
      <c r="OP3">
        <v>3.5550000000000002</v>
      </c>
      <c r="OQ3">
        <v>-1.778</v>
      </c>
      <c r="OR3">
        <v>-1.0629999999999999</v>
      </c>
      <c r="OS3">
        <v>-1.0629999999999999</v>
      </c>
      <c r="OT3">
        <v>0.247</v>
      </c>
      <c r="OU3">
        <v>0.247</v>
      </c>
      <c r="OV3">
        <v>-0.47699999999999998</v>
      </c>
      <c r="OW3">
        <v>-0.61</v>
      </c>
      <c r="OX3">
        <v>1.63</v>
      </c>
      <c r="OY3">
        <v>-0.47199999999999998</v>
      </c>
      <c r="OZ3">
        <v>0.745</v>
      </c>
      <c r="PA3">
        <v>1.0429999999999999</v>
      </c>
      <c r="PB3">
        <v>8.5000000000000006E-2</v>
      </c>
      <c r="PC3">
        <v>0.28999999999999998</v>
      </c>
      <c r="PD3">
        <v>1.3220000000000001</v>
      </c>
      <c r="PE3">
        <v>1.6890000000000001</v>
      </c>
      <c r="PF3">
        <v>1.506</v>
      </c>
      <c r="PG3">
        <v>3.0409999999999999</v>
      </c>
      <c r="PH3">
        <v>-0.245</v>
      </c>
      <c r="PI3">
        <v>-0.308</v>
      </c>
      <c r="PJ3">
        <v>-0.13300000000000001</v>
      </c>
      <c r="PK3">
        <v>-0.186</v>
      </c>
      <c r="PL3">
        <v>-0.26900000000000002</v>
      </c>
      <c r="PM3">
        <v>-0.33100000000000002</v>
      </c>
      <c r="PN3">
        <v>-0.11</v>
      </c>
      <c r="PO3">
        <v>-1.171</v>
      </c>
      <c r="PP3">
        <v>1.27</v>
      </c>
      <c r="PQ3">
        <v>-0.222</v>
      </c>
      <c r="PR3">
        <v>-0.35499999999999998</v>
      </c>
      <c r="PS3">
        <v>-2.8690000000000002</v>
      </c>
      <c r="PT3">
        <v>-1.38</v>
      </c>
      <c r="PU3">
        <v>-1.05</v>
      </c>
      <c r="PV3">
        <v>-1.7330000000000001</v>
      </c>
      <c r="PW3">
        <v>-2.351</v>
      </c>
      <c r="PX3">
        <v>-0.63700000000000001</v>
      </c>
      <c r="PY3">
        <v>-0.307</v>
      </c>
      <c r="PZ3">
        <v>-0.97499999999999998</v>
      </c>
      <c r="QA3">
        <v>-1.0840000000000001</v>
      </c>
      <c r="QB3">
        <v>-1.754</v>
      </c>
      <c r="QC3">
        <v>-1.954</v>
      </c>
      <c r="QD3">
        <v>-3.2120000000000002</v>
      </c>
      <c r="QE3">
        <v>-3.2759999999999998</v>
      </c>
      <c r="QF3">
        <v>-3.746</v>
      </c>
      <c r="QG3">
        <v>-4.2009999999999996</v>
      </c>
      <c r="QH3">
        <v>-2.0720000000000001</v>
      </c>
      <c r="QI3">
        <v>-3.2650000000000001</v>
      </c>
      <c r="QJ3">
        <v>-2.044</v>
      </c>
      <c r="QK3">
        <v>-1.716</v>
      </c>
      <c r="QL3">
        <v>-5.77</v>
      </c>
      <c r="QM3">
        <v>1.1579999999999999</v>
      </c>
      <c r="QN3">
        <v>0.29899999999999999</v>
      </c>
      <c r="QO3">
        <v>0.29899999999999999</v>
      </c>
      <c r="QP3">
        <v>-4.2560000000000002</v>
      </c>
      <c r="QQ3">
        <v>-4.2560000000000002</v>
      </c>
      <c r="QR3">
        <v>-2.0859999999999999</v>
      </c>
      <c r="QS3">
        <v>-2.069</v>
      </c>
      <c r="QT3">
        <v>-2.6549999999999998</v>
      </c>
      <c r="QU3">
        <v>-0.99399999999999999</v>
      </c>
      <c r="QV3">
        <v>-2.754</v>
      </c>
      <c r="QW3">
        <v>-3.2480000000000002</v>
      </c>
      <c r="QX3">
        <v>-1.768</v>
      </c>
      <c r="QY3">
        <v>-2.1259999999999999</v>
      </c>
      <c r="QZ3">
        <v>-3.5379999999999998</v>
      </c>
      <c r="RA3">
        <v>-4.1289999999999996</v>
      </c>
      <c r="RB3">
        <v>-3.9809999999999999</v>
      </c>
      <c r="RC3">
        <v>-4.7290000000000001</v>
      </c>
      <c r="RD3">
        <v>-5.569</v>
      </c>
      <c r="RE3">
        <v>-5.7750000000000004</v>
      </c>
      <c r="RF3">
        <v>-5.1020000000000003</v>
      </c>
      <c r="RG3">
        <v>-5.2380000000000004</v>
      </c>
      <c r="RH3">
        <v>-6.0369999999999999</v>
      </c>
      <c r="RI3">
        <v>-6.3129999999999997</v>
      </c>
      <c r="RJ3">
        <v>-6.9329999999999998</v>
      </c>
      <c r="RK3">
        <v>-2.2490000000000001</v>
      </c>
      <c r="RL3">
        <v>-2.677</v>
      </c>
      <c r="RM3">
        <v>-4.157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3.0000000000000001E-3</v>
      </c>
      <c r="RU3">
        <v>0</v>
      </c>
      <c r="RV3">
        <v>3.0000000000000001E-3</v>
      </c>
      <c r="RW3">
        <v>3.0000000000000001E-3</v>
      </c>
      <c r="RX3">
        <v>8.9999999999999993E-3</v>
      </c>
      <c r="RY3">
        <v>1.7000000000000001E-2</v>
      </c>
      <c r="RZ3">
        <v>0</v>
      </c>
      <c r="SA3">
        <v>0</v>
      </c>
      <c r="SB3">
        <v>0</v>
      </c>
      <c r="SC3">
        <v>0</v>
      </c>
      <c r="SD3">
        <v>8.9999999999999993E-3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5.0000000000000001E-3</v>
      </c>
      <c r="SQ3">
        <v>0</v>
      </c>
      <c r="SR3">
        <v>7.0000000000000001E-3</v>
      </c>
      <c r="SS3">
        <v>7.0000000000000001E-3</v>
      </c>
      <c r="ST3">
        <v>4.0000000000000001E-3</v>
      </c>
      <c r="SU3">
        <v>4.0000000000000001E-3</v>
      </c>
      <c r="SV3">
        <v>0.01</v>
      </c>
      <c r="SW3">
        <v>0.01</v>
      </c>
      <c r="SX3">
        <v>2.1000000000000001E-2</v>
      </c>
      <c r="SY3">
        <v>0.01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4.0000000000000001E-3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2E-3</v>
      </c>
      <c r="TR3">
        <v>0</v>
      </c>
      <c r="TS3">
        <v>0</v>
      </c>
      <c r="TT3">
        <v>0</v>
      </c>
      <c r="TU3">
        <v>0</v>
      </c>
      <c r="TV3">
        <v>2E-3</v>
      </c>
      <c r="TW3">
        <v>3.0000000000000001E-3</v>
      </c>
      <c r="TX3">
        <v>7.0000000000000001E-3</v>
      </c>
      <c r="TY3">
        <v>1.4999999999999999E-2</v>
      </c>
      <c r="TZ3">
        <v>0</v>
      </c>
      <c r="UA3">
        <v>7.0000000000000001E-3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4.0000000000000001E-3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5.0000000000000001E-3</v>
      </c>
      <c r="UW3">
        <v>5.0000000000000001E-3</v>
      </c>
      <c r="UX3">
        <v>3.0000000000000001E-3</v>
      </c>
      <c r="UY3">
        <v>3.0000000000000001E-3</v>
      </c>
      <c r="UZ3">
        <v>8.0000000000000002E-3</v>
      </c>
      <c r="VA3">
        <v>8.0000000000000002E-3</v>
      </c>
      <c r="VB3">
        <v>1.6E-2</v>
      </c>
      <c r="VC3">
        <v>8.0000000000000002E-3</v>
      </c>
      <c r="VD3">
        <v>0</v>
      </c>
      <c r="VE3">
        <v>3.0000000000000001E-3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-2.3E-2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-6.8000000000000005E-2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-3.0000000000000001E-3</v>
      </c>
      <c r="YY3">
        <v>-4.0000000000000001E-3</v>
      </c>
      <c r="YZ3">
        <v>-0.157</v>
      </c>
      <c r="ZA3">
        <v>-0.1</v>
      </c>
      <c r="ZB3">
        <v>-4.0000000000000001E-3</v>
      </c>
      <c r="ZC3">
        <v>-0.1</v>
      </c>
      <c r="ZD3">
        <v>-2E-3</v>
      </c>
      <c r="ZE3">
        <v>0</v>
      </c>
      <c r="ZF3">
        <v>-5.0000000000000001E-3</v>
      </c>
      <c r="ZG3">
        <v>-5.0000000000000001E-3</v>
      </c>
      <c r="ZH3">
        <v>-8.0000000000000002E-3</v>
      </c>
      <c r="ZI3">
        <v>-8.9999999999999993E-3</v>
      </c>
      <c r="ZJ3">
        <v>-4.0000000000000001E-3</v>
      </c>
      <c r="ZK3">
        <v>-4.0000000000000001E-3</v>
      </c>
      <c r="ZL3">
        <v>-5.0000000000000001E-3</v>
      </c>
      <c r="ZM3">
        <v>-6.0000000000000001E-3</v>
      </c>
      <c r="ZN3">
        <v>-7.0000000000000001E-3</v>
      </c>
      <c r="ZO3">
        <v>-4.0000000000000001E-3</v>
      </c>
      <c r="ZP3">
        <v>-0.17399999999999999</v>
      </c>
      <c r="ZQ3">
        <v>-0.16400000000000001</v>
      </c>
      <c r="ZR3">
        <v>-0.24199999999999999</v>
      </c>
      <c r="ZS3">
        <v>5.3999999999999999E-2</v>
      </c>
      <c r="ZT3">
        <v>1E-3</v>
      </c>
      <c r="ZU3">
        <v>1E-3</v>
      </c>
      <c r="ZV3">
        <v>0</v>
      </c>
      <c r="ZW3">
        <v>0</v>
      </c>
      <c r="ZX3">
        <v>1E-3</v>
      </c>
      <c r="ZY3">
        <v>1E-3</v>
      </c>
      <c r="ZZ3">
        <v>-1E-3</v>
      </c>
      <c r="AAA3">
        <v>0</v>
      </c>
      <c r="AAB3">
        <v>0</v>
      </c>
      <c r="AAC3">
        <v>0</v>
      </c>
      <c r="AAD3">
        <v>1E-3</v>
      </c>
      <c r="AAE3">
        <v>0</v>
      </c>
      <c r="AAF3">
        <v>0</v>
      </c>
      <c r="AAG3">
        <v>0</v>
      </c>
      <c r="AAH3">
        <v>1E-3</v>
      </c>
      <c r="AAI3">
        <v>-1E-3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-1E-3</v>
      </c>
      <c r="AAQ3">
        <v>0</v>
      </c>
      <c r="AAR3">
        <v>0</v>
      </c>
      <c r="AAS3">
        <v>0</v>
      </c>
    </row>
    <row r="4" spans="1:721" x14ac:dyDescent="0.2">
      <c r="A4" t="s">
        <v>159</v>
      </c>
      <c r="B4">
        <v>-0.16300000000000001</v>
      </c>
      <c r="C4">
        <v>0.14299999999999999</v>
      </c>
      <c r="D4">
        <v>-0.26300000000000001</v>
      </c>
      <c r="E4">
        <v>-0.249</v>
      </c>
      <c r="F4">
        <v>1E-3</v>
      </c>
      <c r="G4">
        <v>-7.9000000000000001E-2</v>
      </c>
      <c r="H4">
        <v>-4.7E-2</v>
      </c>
      <c r="I4">
        <v>5.6000000000000001E-2</v>
      </c>
      <c r="J4">
        <v>-0.21199999999999999</v>
      </c>
      <c r="K4">
        <v>-0.222</v>
      </c>
      <c r="L4">
        <v>-0.316</v>
      </c>
      <c r="M4">
        <v>-0.40500000000000003</v>
      </c>
      <c r="N4">
        <v>0.19700000000000001</v>
      </c>
      <c r="O4">
        <v>0.20599999999999999</v>
      </c>
      <c r="P4">
        <v>0.249</v>
      </c>
      <c r="Q4">
        <v>0.26300000000000001</v>
      </c>
      <c r="R4">
        <v>-0.28599999999999998</v>
      </c>
      <c r="S4">
        <v>0.23899999999999999</v>
      </c>
      <c r="T4">
        <v>-0.313</v>
      </c>
      <c r="U4">
        <v>-0.28199999999999997</v>
      </c>
      <c r="V4">
        <v>-0.34799999999999998</v>
      </c>
      <c r="W4">
        <v>0.20799999999999999</v>
      </c>
      <c r="X4">
        <v>-0.26600000000000001</v>
      </c>
      <c r="Y4">
        <v>-0.26600000000000001</v>
      </c>
      <c r="Z4">
        <v>0.36799999999999999</v>
      </c>
      <c r="AA4">
        <v>0.36799999999999999</v>
      </c>
      <c r="AB4">
        <v>8.1000000000000003E-2</v>
      </c>
      <c r="AC4">
        <v>0.108</v>
      </c>
      <c r="AD4">
        <v>-0.25800000000000001</v>
      </c>
      <c r="AE4">
        <v>0.21299999999999999</v>
      </c>
      <c r="AF4">
        <v>-0.58899999999999997</v>
      </c>
      <c r="AG4">
        <v>-0.64700000000000002</v>
      </c>
      <c r="AH4">
        <v>-0.45500000000000002</v>
      </c>
      <c r="AI4">
        <v>-0.49199999999999999</v>
      </c>
      <c r="AJ4">
        <v>-0.74099999999999999</v>
      </c>
      <c r="AK4">
        <v>-0.82199999999999995</v>
      </c>
      <c r="AL4">
        <v>-1.0409999999999999</v>
      </c>
      <c r="AM4">
        <v>-0.49399999999999999</v>
      </c>
      <c r="AN4">
        <v>0.622</v>
      </c>
      <c r="AO4">
        <v>0.65900000000000003</v>
      </c>
      <c r="AP4">
        <v>0.54500000000000004</v>
      </c>
      <c r="AQ4">
        <v>0.57199999999999995</v>
      </c>
      <c r="AR4">
        <v>0.67900000000000005</v>
      </c>
      <c r="AS4">
        <v>0.72399999999999998</v>
      </c>
      <c r="AT4">
        <v>0.74399999999999999</v>
      </c>
      <c r="AU4">
        <v>0.51200000000000001</v>
      </c>
      <c r="AV4">
        <v>-0.38300000000000001</v>
      </c>
      <c r="AW4">
        <v>0.47599999999999998</v>
      </c>
      <c r="AX4">
        <v>0.59</v>
      </c>
      <c r="AY4">
        <v>0.47099999999999997</v>
      </c>
      <c r="AZ4">
        <v>0.53300000000000003</v>
      </c>
      <c r="BA4">
        <v>0.63600000000000001</v>
      </c>
      <c r="BB4">
        <v>0.56200000000000006</v>
      </c>
      <c r="BC4">
        <v>0.58399999999999996</v>
      </c>
      <c r="BD4">
        <v>0.158</v>
      </c>
      <c r="BE4">
        <v>5.8999999999999997E-2</v>
      </c>
      <c r="BF4">
        <v>0.75900000000000001</v>
      </c>
      <c r="BG4">
        <v>0.79</v>
      </c>
      <c r="BH4">
        <v>1.012</v>
      </c>
      <c r="BI4">
        <v>1.2150000000000001</v>
      </c>
      <c r="BJ4">
        <v>0.53600000000000003</v>
      </c>
      <c r="BK4">
        <v>0.54800000000000004</v>
      </c>
      <c r="BL4">
        <v>0.626</v>
      </c>
      <c r="BM4">
        <v>0.69499999999999995</v>
      </c>
      <c r="BN4">
        <v>0.79500000000000004</v>
      </c>
      <c r="BO4">
        <v>0.54200000000000004</v>
      </c>
      <c r="BP4">
        <v>0.65100000000000002</v>
      </c>
      <c r="BQ4">
        <v>0.59199999999999997</v>
      </c>
      <c r="BR4">
        <v>1.089</v>
      </c>
      <c r="BS4">
        <v>-8.9999999999999993E-3</v>
      </c>
      <c r="BT4">
        <v>1.083</v>
      </c>
      <c r="BU4">
        <v>1.083</v>
      </c>
      <c r="BV4">
        <v>0.66100000000000003</v>
      </c>
      <c r="BW4">
        <v>0.66100000000000003</v>
      </c>
      <c r="BX4">
        <v>0.90900000000000003</v>
      </c>
      <c r="BY4">
        <v>0.91200000000000003</v>
      </c>
      <c r="BZ4">
        <v>0.79900000000000004</v>
      </c>
      <c r="CA4">
        <v>0.183</v>
      </c>
      <c r="CB4">
        <v>2.109</v>
      </c>
      <c r="CC4">
        <v>2.2919999999999998</v>
      </c>
      <c r="CD4">
        <v>1.7470000000000001</v>
      </c>
      <c r="CE4">
        <v>1.87</v>
      </c>
      <c r="CF4">
        <v>2.4740000000000002</v>
      </c>
      <c r="CG4">
        <v>2.7160000000000002</v>
      </c>
      <c r="CH4">
        <v>3.1629999999999998</v>
      </c>
      <c r="CI4">
        <v>1.474</v>
      </c>
      <c r="CJ4">
        <v>0.9</v>
      </c>
      <c r="CK4">
        <v>0.93700000000000006</v>
      </c>
      <c r="CL4">
        <v>0.82</v>
      </c>
      <c r="CM4">
        <v>0.84499999999999997</v>
      </c>
      <c r="CN4">
        <v>0.97599999999999998</v>
      </c>
      <c r="CO4">
        <v>1.024</v>
      </c>
      <c r="CP4">
        <v>1.1080000000000001</v>
      </c>
      <c r="CQ4">
        <v>0.41599999999999998</v>
      </c>
      <c r="CR4">
        <v>1.1930000000000001</v>
      </c>
      <c r="CS4">
        <v>0.65700000000000003</v>
      </c>
      <c r="CT4">
        <v>-1.976</v>
      </c>
      <c r="CU4">
        <v>-0.28699999999999998</v>
      </c>
      <c r="CV4">
        <v>0.48799999999999999</v>
      </c>
      <c r="CW4">
        <v>-0.69199999999999995</v>
      </c>
      <c r="CX4">
        <v>-1.1479999999999999</v>
      </c>
      <c r="CY4">
        <v>0.20899999999999999</v>
      </c>
      <c r="CZ4">
        <v>-0.52800000000000002</v>
      </c>
      <c r="DA4">
        <v>0.124</v>
      </c>
      <c r="DB4">
        <v>-2.5350000000000001</v>
      </c>
      <c r="DC4">
        <v>-2.6440000000000001</v>
      </c>
      <c r="DD4">
        <v>-3.516</v>
      </c>
      <c r="DE4">
        <v>-4.3380000000000001</v>
      </c>
      <c r="DF4">
        <v>-0.182</v>
      </c>
      <c r="DG4">
        <v>-0.16700000000000001</v>
      </c>
      <c r="DH4">
        <v>-0.13100000000000001</v>
      </c>
      <c r="DI4">
        <v>-0.20300000000000001</v>
      </c>
      <c r="DJ4">
        <v>-2.911</v>
      </c>
      <c r="DK4">
        <v>-1.0999999999999999E-2</v>
      </c>
      <c r="DL4">
        <v>0.31</v>
      </c>
      <c r="DM4">
        <v>0.40400000000000003</v>
      </c>
      <c r="DN4">
        <v>0.123</v>
      </c>
      <c r="DO4">
        <v>0.312</v>
      </c>
      <c r="DP4">
        <v>-4.0229999999999997</v>
      </c>
      <c r="DQ4">
        <v>-4.0229999999999997</v>
      </c>
      <c r="DR4">
        <v>-1.9E-2</v>
      </c>
      <c r="DS4">
        <v>-1.9E-2</v>
      </c>
      <c r="DT4">
        <v>-1.98</v>
      </c>
      <c r="DU4">
        <v>-1.863</v>
      </c>
      <c r="DV4">
        <v>-3.2370000000000001</v>
      </c>
      <c r="DW4">
        <v>0.503</v>
      </c>
      <c r="DX4">
        <v>-8.1379999999999999</v>
      </c>
      <c r="DY4">
        <v>-8.8759999999999994</v>
      </c>
      <c r="DZ4">
        <v>-6.5960000000000001</v>
      </c>
      <c r="EA4">
        <v>-7.0810000000000004</v>
      </c>
      <c r="EB4">
        <v>-9.7759999999999998</v>
      </c>
      <c r="EC4">
        <v>-10.769</v>
      </c>
      <c r="ED4">
        <v>-12.936</v>
      </c>
      <c r="EE4">
        <v>-6.0549999999999997</v>
      </c>
      <c r="EF4">
        <v>0.52200000000000002</v>
      </c>
      <c r="EG4">
        <v>0.59699999999999998</v>
      </c>
      <c r="EH4">
        <v>0.379</v>
      </c>
      <c r="EI4">
        <v>0.438</v>
      </c>
      <c r="EJ4">
        <v>0.59299999999999997</v>
      </c>
      <c r="EK4">
        <v>0.67500000000000004</v>
      </c>
      <c r="EL4">
        <v>0.54900000000000004</v>
      </c>
      <c r="EM4">
        <v>1.272</v>
      </c>
      <c r="EN4">
        <v>-4.8289999999999997</v>
      </c>
      <c r="EO4">
        <v>0.48199999999999998</v>
      </c>
      <c r="EP4">
        <v>33.332999999999998</v>
      </c>
      <c r="EQ4">
        <v>0</v>
      </c>
      <c r="ER4">
        <v>0</v>
      </c>
      <c r="ES4">
        <v>16.667000000000002</v>
      </c>
      <c r="ET4">
        <v>16.667000000000002</v>
      </c>
      <c r="EU4">
        <v>0</v>
      </c>
      <c r="EV4">
        <v>0</v>
      </c>
      <c r="EW4">
        <v>0</v>
      </c>
      <c r="EX4">
        <v>33.332999999999998</v>
      </c>
      <c r="EY4">
        <v>33.332999999999998</v>
      </c>
      <c r="EZ4">
        <v>33.332999999999998</v>
      </c>
      <c r="FA4">
        <v>33.332999999999998</v>
      </c>
      <c r="FB4">
        <v>0</v>
      </c>
      <c r="FC4">
        <v>0</v>
      </c>
      <c r="FD4">
        <v>0</v>
      </c>
      <c r="FE4">
        <v>0</v>
      </c>
      <c r="FF4">
        <v>33.332999999999998</v>
      </c>
      <c r="FG4">
        <v>0</v>
      </c>
      <c r="FH4">
        <v>0</v>
      </c>
      <c r="FI4">
        <v>0</v>
      </c>
      <c r="FJ4">
        <v>0</v>
      </c>
      <c r="FK4">
        <v>0</v>
      </c>
      <c r="FL4">
        <v>20</v>
      </c>
      <c r="FM4">
        <v>20</v>
      </c>
      <c r="FN4">
        <v>0</v>
      </c>
      <c r="FO4">
        <v>0</v>
      </c>
      <c r="FP4">
        <v>10</v>
      </c>
      <c r="FQ4">
        <v>10</v>
      </c>
      <c r="FR4">
        <v>0</v>
      </c>
      <c r="FS4">
        <v>0</v>
      </c>
      <c r="FT4">
        <v>20</v>
      </c>
      <c r="FU4">
        <v>20</v>
      </c>
      <c r="FV4">
        <v>20</v>
      </c>
      <c r="FW4">
        <v>20</v>
      </c>
      <c r="FX4">
        <v>20</v>
      </c>
      <c r="FY4">
        <v>20</v>
      </c>
      <c r="FZ4">
        <v>20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20</v>
      </c>
      <c r="GK4">
        <v>0</v>
      </c>
      <c r="GL4">
        <v>-5.556</v>
      </c>
      <c r="GM4">
        <v>-5.556</v>
      </c>
      <c r="GN4">
        <v>-5.556</v>
      </c>
      <c r="GO4">
        <v>-5.556</v>
      </c>
      <c r="GP4">
        <v>-5.556</v>
      </c>
      <c r="GQ4">
        <v>-5.556</v>
      </c>
      <c r="GR4">
        <v>0</v>
      </c>
      <c r="GS4">
        <v>0</v>
      </c>
      <c r="GT4">
        <v>-5.556</v>
      </c>
      <c r="GU4">
        <v>-5.556</v>
      </c>
      <c r="GV4">
        <v>-5.556</v>
      </c>
      <c r="GW4">
        <v>-5.556</v>
      </c>
      <c r="GX4">
        <v>-5.556</v>
      </c>
      <c r="GY4">
        <v>-5.556</v>
      </c>
      <c r="GZ4">
        <v>-5.556</v>
      </c>
      <c r="HA4">
        <v>-5.556</v>
      </c>
      <c r="HB4">
        <v>-5.556</v>
      </c>
      <c r="HC4">
        <v>-5.556</v>
      </c>
      <c r="HD4">
        <v>-5.556</v>
      </c>
      <c r="HE4">
        <v>-5.556</v>
      </c>
      <c r="HF4">
        <v>-5.556</v>
      </c>
      <c r="HG4">
        <v>-5.556</v>
      </c>
      <c r="HH4">
        <v>-7.1429999999999998</v>
      </c>
      <c r="HI4">
        <v>-7.1429999999999998</v>
      </c>
      <c r="HJ4">
        <v>-7.1429999999999998</v>
      </c>
      <c r="HK4">
        <v>-7.1429999999999998</v>
      </c>
      <c r="HL4">
        <v>-7.1429999999999998</v>
      </c>
      <c r="HM4">
        <v>-7.1429999999999998</v>
      </c>
      <c r="HN4">
        <v>0</v>
      </c>
      <c r="HO4">
        <v>0</v>
      </c>
      <c r="HP4">
        <v>-7.1429999999999998</v>
      </c>
      <c r="HQ4">
        <v>-7.1429999999999998</v>
      </c>
      <c r="HR4">
        <v>-7.1429999999999998</v>
      </c>
      <c r="HS4">
        <v>-7.1429999999999998</v>
      </c>
      <c r="HT4">
        <v>-7.1429999999999998</v>
      </c>
      <c r="HU4">
        <v>-7.1429999999999998</v>
      </c>
      <c r="HV4">
        <v>-7.1429999999999998</v>
      </c>
      <c r="HW4">
        <v>0</v>
      </c>
      <c r="HX4">
        <v>-7.1429999999999998</v>
      </c>
      <c r="HY4">
        <v>-7.1429999999999998</v>
      </c>
      <c r="HZ4">
        <v>-7.1429999999999998</v>
      </c>
      <c r="IA4">
        <v>-7.1429999999999998</v>
      </c>
      <c r="IB4">
        <v>-7.1429999999999998</v>
      </c>
      <c r="IC4">
        <v>-7.1429999999999998</v>
      </c>
      <c r="ID4">
        <v>-7.1429999999999998</v>
      </c>
      <c r="IE4">
        <v>0</v>
      </c>
      <c r="IF4">
        <v>-7.1429999999999998</v>
      </c>
      <c r="IG4">
        <v>-7.1429999999999998</v>
      </c>
      <c r="IH4">
        <v>0</v>
      </c>
      <c r="II4">
        <v>68.965999999999994</v>
      </c>
      <c r="IJ4">
        <v>0</v>
      </c>
      <c r="IK4">
        <v>0</v>
      </c>
      <c r="IL4">
        <v>34.482999999999997</v>
      </c>
      <c r="IM4">
        <v>34.482999999999997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68.965999999999994</v>
      </c>
      <c r="IU4">
        <v>68.965999999999994</v>
      </c>
      <c r="IV4">
        <v>68.965999999999994</v>
      </c>
      <c r="IW4">
        <v>68.965999999999994</v>
      </c>
      <c r="IX4">
        <v>0</v>
      </c>
      <c r="IY4">
        <v>68.965999999999994</v>
      </c>
      <c r="IZ4">
        <v>0</v>
      </c>
      <c r="JA4">
        <v>0</v>
      </c>
      <c r="JB4">
        <v>34.482999999999997</v>
      </c>
      <c r="JC4">
        <v>34.482999999999997</v>
      </c>
      <c r="JD4">
        <v>0</v>
      </c>
      <c r="JE4">
        <v>0</v>
      </c>
      <c r="JF4">
        <v>50</v>
      </c>
      <c r="JG4">
        <v>50</v>
      </c>
      <c r="JH4">
        <v>25</v>
      </c>
      <c r="JI4">
        <v>25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50</v>
      </c>
      <c r="JU4">
        <v>50</v>
      </c>
      <c r="JV4">
        <v>50</v>
      </c>
      <c r="JW4">
        <v>50</v>
      </c>
      <c r="JX4">
        <v>50</v>
      </c>
      <c r="JY4">
        <v>50</v>
      </c>
      <c r="JZ4">
        <v>50</v>
      </c>
      <c r="KA4">
        <v>0</v>
      </c>
      <c r="KB4">
        <v>0</v>
      </c>
      <c r="KC4">
        <v>50</v>
      </c>
      <c r="KD4">
        <v>0</v>
      </c>
      <c r="KE4">
        <v>0</v>
      </c>
      <c r="KF4">
        <v>166.667</v>
      </c>
      <c r="KG4">
        <v>83.332999999999998</v>
      </c>
      <c r="KH4">
        <v>0</v>
      </c>
      <c r="KI4">
        <v>83.332999999999998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166.667</v>
      </c>
      <c r="KW4">
        <v>166.667</v>
      </c>
      <c r="KX4">
        <v>83.332999999999998</v>
      </c>
      <c r="KY4">
        <v>83.332999999999998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-7.0000000000000001E-3</v>
      </c>
      <c r="MA4">
        <v>-0.06</v>
      </c>
      <c r="MB4">
        <v>-0.02</v>
      </c>
      <c r="MC4">
        <v>-1.6E-2</v>
      </c>
      <c r="MD4">
        <v>-3.6999999999999998E-2</v>
      </c>
      <c r="ME4">
        <v>-4.4999999999999998E-2</v>
      </c>
      <c r="MF4">
        <v>-1.0999999999999999E-2</v>
      </c>
      <c r="MG4">
        <v>-0.01</v>
      </c>
      <c r="MH4">
        <v>-1.7000000000000001E-2</v>
      </c>
      <c r="MI4">
        <v>-1.9E-2</v>
      </c>
      <c r="MJ4">
        <v>-2.9000000000000001E-2</v>
      </c>
      <c r="MK4">
        <v>-3.1E-2</v>
      </c>
      <c r="ML4">
        <v>-7.0999999999999994E-2</v>
      </c>
      <c r="MM4">
        <v>-7.2999999999999995E-2</v>
      </c>
      <c r="MN4">
        <v>-8.5000000000000006E-2</v>
      </c>
      <c r="MO4">
        <v>-9.5000000000000001E-2</v>
      </c>
      <c r="MP4">
        <v>-3.3000000000000002E-2</v>
      </c>
      <c r="MQ4">
        <v>-7.6999999999999999E-2</v>
      </c>
      <c r="MR4">
        <v>-0.03</v>
      </c>
      <c r="MS4">
        <v>-2.5000000000000001E-2</v>
      </c>
      <c r="MT4">
        <v>-9.5000000000000001E-2</v>
      </c>
      <c r="MU4">
        <v>8.0000000000000002E-3</v>
      </c>
      <c r="MV4">
        <v>1E-3</v>
      </c>
      <c r="MW4">
        <v>1E-3</v>
      </c>
      <c r="MX4">
        <v>-9.6000000000000002E-2</v>
      </c>
      <c r="MY4">
        <v>-9.6000000000000002E-2</v>
      </c>
      <c r="MZ4">
        <v>-5.0999999999999997E-2</v>
      </c>
      <c r="NA4">
        <v>-5.2999999999999999E-2</v>
      </c>
      <c r="NB4">
        <v>-4.2999999999999997E-2</v>
      </c>
      <c r="NC4">
        <v>-3.4000000000000002E-2</v>
      </c>
      <c r="ND4">
        <v>-4.9000000000000002E-2</v>
      </c>
      <c r="NE4">
        <v>-5.7000000000000002E-2</v>
      </c>
      <c r="NF4">
        <v>-3.4000000000000002E-2</v>
      </c>
      <c r="NG4">
        <v>-0.04</v>
      </c>
      <c r="NH4">
        <v>-5.8999999999999997E-2</v>
      </c>
      <c r="NI4">
        <v>-6.8000000000000005E-2</v>
      </c>
      <c r="NJ4">
        <v>-6.3E-2</v>
      </c>
      <c r="NK4">
        <v>-7.4999999999999997E-2</v>
      </c>
      <c r="NL4">
        <v>-0.14000000000000001</v>
      </c>
      <c r="NM4">
        <v>-0.14699999999999999</v>
      </c>
      <c r="NN4">
        <v>-0.125</v>
      </c>
      <c r="NO4">
        <v>-0.13</v>
      </c>
      <c r="NP4">
        <v>-0.153</v>
      </c>
      <c r="NQ4">
        <v>-0.16200000000000001</v>
      </c>
      <c r="NR4">
        <v>-0.17499999999999999</v>
      </c>
      <c r="NS4">
        <v>-0.08</v>
      </c>
      <c r="NT4">
        <v>-4.5999999999999999E-2</v>
      </c>
      <c r="NU4">
        <v>-0.108</v>
      </c>
      <c r="NV4">
        <v>-0.28000000000000003</v>
      </c>
      <c r="NW4">
        <v>0.23300000000000001</v>
      </c>
      <c r="NX4">
        <v>-0.33</v>
      </c>
      <c r="NY4">
        <v>-0.35</v>
      </c>
      <c r="NZ4">
        <v>-6.0000000000000001E-3</v>
      </c>
      <c r="OA4">
        <v>-6.8000000000000005E-2</v>
      </c>
      <c r="OB4">
        <v>-7.0000000000000007E-2</v>
      </c>
      <c r="OC4">
        <v>8.8999999999999996E-2</v>
      </c>
      <c r="OD4">
        <v>-0.35199999999999998</v>
      </c>
      <c r="OE4">
        <v>-0.36699999999999999</v>
      </c>
      <c r="OF4">
        <v>-0.50700000000000001</v>
      </c>
      <c r="OG4">
        <v>-0.63200000000000001</v>
      </c>
      <c r="OH4">
        <v>0.31900000000000001</v>
      </c>
      <c r="OI4">
        <v>0.33300000000000002</v>
      </c>
      <c r="OJ4">
        <v>0.40200000000000002</v>
      </c>
      <c r="OK4">
        <v>0.42299999999999999</v>
      </c>
      <c r="OL4">
        <v>-0.41399999999999998</v>
      </c>
      <c r="OM4">
        <v>0.38500000000000001</v>
      </c>
      <c r="ON4">
        <v>-0.40100000000000002</v>
      </c>
      <c r="OO4">
        <v>-0.35699999999999998</v>
      </c>
      <c r="OP4">
        <v>-0.434</v>
      </c>
      <c r="OQ4">
        <v>0.34799999999999998</v>
      </c>
      <c r="OR4">
        <v>-0.48</v>
      </c>
      <c r="OS4">
        <v>-0.48</v>
      </c>
      <c r="OT4">
        <v>0.59399999999999997</v>
      </c>
      <c r="OU4">
        <v>0.59399999999999997</v>
      </c>
      <c r="OV4">
        <v>0.104</v>
      </c>
      <c r="OW4">
        <v>0.14899999999999999</v>
      </c>
      <c r="OX4">
        <v>-0.379</v>
      </c>
      <c r="OY4">
        <v>0.34499999999999997</v>
      </c>
      <c r="OZ4">
        <v>-0.95499999999999996</v>
      </c>
      <c r="PA4">
        <v>-1.0389999999999999</v>
      </c>
      <c r="PB4">
        <v>-0.75900000000000001</v>
      </c>
      <c r="PC4">
        <v>-0.81299999999999994</v>
      </c>
      <c r="PD4">
        <v>-1.1759999999999999</v>
      </c>
      <c r="PE4">
        <v>-1.2909999999999999</v>
      </c>
      <c r="PF4">
        <v>-1.5960000000000001</v>
      </c>
      <c r="PG4">
        <v>-0.71799999999999997</v>
      </c>
      <c r="PH4">
        <v>1.006</v>
      </c>
      <c r="PI4">
        <v>1.0660000000000001</v>
      </c>
      <c r="PJ4">
        <v>0.88100000000000001</v>
      </c>
      <c r="PK4">
        <v>0.92500000000000004</v>
      </c>
      <c r="PL4">
        <v>1.099</v>
      </c>
      <c r="PM4">
        <v>1.1719999999999999</v>
      </c>
      <c r="PN4">
        <v>1.2</v>
      </c>
      <c r="PO4">
        <v>0.83399999999999996</v>
      </c>
      <c r="PP4">
        <v>-0.51800000000000002</v>
      </c>
      <c r="PQ4">
        <v>0.77</v>
      </c>
      <c r="PR4">
        <v>-0.21299999999999999</v>
      </c>
      <c r="PS4">
        <v>-2.383</v>
      </c>
      <c r="PT4">
        <v>-0.23699999999999999</v>
      </c>
      <c r="PU4">
        <v>-0.26</v>
      </c>
      <c r="PV4">
        <v>-1.4370000000000001</v>
      </c>
      <c r="PW4">
        <v>-1.458</v>
      </c>
      <c r="PX4">
        <v>-0.22700000000000001</v>
      </c>
      <c r="PY4">
        <v>-0.5</v>
      </c>
      <c r="PZ4">
        <v>-0.438</v>
      </c>
      <c r="QA4">
        <v>-0.46899999999999997</v>
      </c>
      <c r="QB4">
        <v>-0.56200000000000006</v>
      </c>
      <c r="QC4">
        <v>-0.54</v>
      </c>
      <c r="QD4">
        <v>-2.895</v>
      </c>
      <c r="QE4">
        <v>-2.9820000000000002</v>
      </c>
      <c r="QF4">
        <v>-3.4969999999999999</v>
      </c>
      <c r="QG4">
        <v>-3.83</v>
      </c>
      <c r="QH4">
        <v>-0.56999999999999995</v>
      </c>
      <c r="QI4">
        <v>-3.16</v>
      </c>
      <c r="QJ4">
        <v>-0.38800000000000001</v>
      </c>
      <c r="QK4">
        <v>-0.34399999999999997</v>
      </c>
      <c r="QL4">
        <v>-2.0870000000000002</v>
      </c>
      <c r="QM4">
        <v>-0.72099999999999997</v>
      </c>
      <c r="QN4">
        <v>-0.23</v>
      </c>
      <c r="QO4">
        <v>-0.23</v>
      </c>
      <c r="QP4">
        <v>-4.2249999999999996</v>
      </c>
      <c r="QQ4">
        <v>-4.2249999999999996</v>
      </c>
      <c r="QR4">
        <v>-2.4409999999999998</v>
      </c>
      <c r="QS4">
        <v>-2.589</v>
      </c>
      <c r="QT4">
        <v>-0.82299999999999995</v>
      </c>
      <c r="QU4">
        <v>-1.776</v>
      </c>
      <c r="QV4">
        <v>-1.1879999999999999</v>
      </c>
      <c r="QW4">
        <v>-1.337</v>
      </c>
      <c r="QX4">
        <v>-0.98699999999999999</v>
      </c>
      <c r="QY4">
        <v>-1.109</v>
      </c>
      <c r="QZ4">
        <v>-1.2430000000000001</v>
      </c>
      <c r="RA4">
        <v>-1.399</v>
      </c>
      <c r="RB4">
        <v>-1.1200000000000001</v>
      </c>
      <c r="RC4">
        <v>-1.3220000000000001</v>
      </c>
      <c r="RD4">
        <v>-6.3890000000000002</v>
      </c>
      <c r="RE4">
        <v>-6.7119999999999997</v>
      </c>
      <c r="RF4">
        <v>-5.7</v>
      </c>
      <c r="RG4">
        <v>-5.9269999999999996</v>
      </c>
      <c r="RH4">
        <v>-6.968</v>
      </c>
      <c r="RI4">
        <v>-7.37</v>
      </c>
      <c r="RJ4">
        <v>-7.8120000000000003</v>
      </c>
      <c r="RK4">
        <v>-4.1539999999999999</v>
      </c>
      <c r="RL4">
        <v>-1.0429999999999999</v>
      </c>
      <c r="RM4">
        <v>-4.8010000000000002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6.0000000000000001E-3</v>
      </c>
      <c r="RU4">
        <v>0</v>
      </c>
      <c r="RV4">
        <v>6.0000000000000001E-3</v>
      </c>
      <c r="RW4">
        <v>7.0000000000000001E-3</v>
      </c>
      <c r="RX4">
        <v>1.7000000000000001E-2</v>
      </c>
      <c r="RY4">
        <v>3.5000000000000003E-2</v>
      </c>
      <c r="RZ4">
        <v>0</v>
      </c>
      <c r="SA4">
        <v>0</v>
      </c>
      <c r="SB4">
        <v>0</v>
      </c>
      <c r="SC4">
        <v>0</v>
      </c>
      <c r="SD4">
        <v>1.7000000000000001E-2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0.01</v>
      </c>
      <c r="SQ4">
        <v>0</v>
      </c>
      <c r="SR4">
        <v>1.4E-2</v>
      </c>
      <c r="SS4">
        <v>1.4E-2</v>
      </c>
      <c r="ST4">
        <v>8.0000000000000002E-3</v>
      </c>
      <c r="SU4">
        <v>8.0000000000000002E-3</v>
      </c>
      <c r="SV4">
        <v>2.1000000000000001E-2</v>
      </c>
      <c r="SW4">
        <v>2.1000000000000001E-2</v>
      </c>
      <c r="SX4">
        <v>4.1000000000000002E-2</v>
      </c>
      <c r="SY4">
        <v>2.1000000000000001E-2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8.0000000000000002E-3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5.0000000000000001E-3</v>
      </c>
      <c r="TR4">
        <v>0</v>
      </c>
      <c r="TS4">
        <v>0</v>
      </c>
      <c r="TT4">
        <v>0</v>
      </c>
      <c r="TU4">
        <v>0</v>
      </c>
      <c r="TV4">
        <v>5.0000000000000001E-3</v>
      </c>
      <c r="TW4">
        <v>6.0000000000000001E-3</v>
      </c>
      <c r="TX4">
        <v>1.4999999999999999E-2</v>
      </c>
      <c r="TY4">
        <v>2.9000000000000001E-2</v>
      </c>
      <c r="TZ4">
        <v>0</v>
      </c>
      <c r="UA4">
        <v>1.4999999999999999E-2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8.0000000000000002E-3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1.0999999999999999E-2</v>
      </c>
      <c r="UW4">
        <v>1.0999999999999999E-2</v>
      </c>
      <c r="UX4">
        <v>6.0000000000000001E-3</v>
      </c>
      <c r="UY4">
        <v>6.0000000000000001E-3</v>
      </c>
      <c r="UZ4">
        <v>1.6E-2</v>
      </c>
      <c r="VA4">
        <v>1.6E-2</v>
      </c>
      <c r="VB4">
        <v>3.2000000000000001E-2</v>
      </c>
      <c r="VC4">
        <v>1.6E-2</v>
      </c>
      <c r="VD4">
        <v>0</v>
      </c>
      <c r="VE4">
        <v>6.0000000000000001E-3</v>
      </c>
      <c r="VF4">
        <v>4.7E-2</v>
      </c>
      <c r="VG4">
        <v>-2.7E-2</v>
      </c>
      <c r="VH4">
        <v>-6.7000000000000004E-2</v>
      </c>
      <c r="VI4">
        <v>-1.7999999999999999E-2</v>
      </c>
      <c r="VJ4">
        <v>8.9999999999999993E-3</v>
      </c>
      <c r="VK4">
        <v>-5.6000000000000001E-2</v>
      </c>
      <c r="VL4">
        <v>-5.0000000000000001E-3</v>
      </c>
      <c r="VM4">
        <v>-3.0000000000000001E-3</v>
      </c>
      <c r="VN4">
        <v>4.2000000000000003E-2</v>
      </c>
      <c r="VO4">
        <v>4.1000000000000002E-2</v>
      </c>
      <c r="VP4">
        <v>3.5999999999999997E-2</v>
      </c>
      <c r="VQ4">
        <v>3.6999999999999998E-2</v>
      </c>
      <c r="VR4">
        <v>-0.03</v>
      </c>
      <c r="VS4">
        <v>-0.03</v>
      </c>
      <c r="VT4">
        <v>-3.5000000000000003E-2</v>
      </c>
      <c r="VU4">
        <v>-3.9E-2</v>
      </c>
      <c r="VV4">
        <v>-1.2E-2</v>
      </c>
      <c r="VW4">
        <v>-3.1E-2</v>
      </c>
      <c r="VX4">
        <v>-7.9000000000000001E-2</v>
      </c>
      <c r="VY4">
        <v>-7.1999999999999995E-2</v>
      </c>
      <c r="VZ4">
        <v>-0.13600000000000001</v>
      </c>
      <c r="WA4">
        <v>2.9000000000000001E-2</v>
      </c>
      <c r="WB4">
        <v>0.13200000000000001</v>
      </c>
      <c r="WC4">
        <v>0.13200000000000001</v>
      </c>
      <c r="WD4">
        <v>-3.7999999999999999E-2</v>
      </c>
      <c r="WE4">
        <v>-3.7999999999999999E-2</v>
      </c>
      <c r="WF4">
        <v>4.5999999999999999E-2</v>
      </c>
      <c r="WG4">
        <v>4.5999999999999999E-2</v>
      </c>
      <c r="WH4">
        <v>-1.7999999999999999E-2</v>
      </c>
      <c r="WI4">
        <v>-8.9999999999999993E-3</v>
      </c>
      <c r="WJ4">
        <v>0.114</v>
      </c>
      <c r="WK4">
        <v>0.111</v>
      </c>
      <c r="WL4">
        <v>0.11899999999999999</v>
      </c>
      <c r="WM4">
        <v>0.11700000000000001</v>
      </c>
      <c r="WN4">
        <v>0.111</v>
      </c>
      <c r="WO4">
        <v>0.109</v>
      </c>
      <c r="WP4">
        <v>0.121</v>
      </c>
      <c r="WQ4">
        <v>-3.1E-2</v>
      </c>
      <c r="WR4">
        <v>-0.05</v>
      </c>
      <c r="WS4">
        <v>-5.0999999999999997E-2</v>
      </c>
      <c r="WT4">
        <v>-4.4999999999999998E-2</v>
      </c>
      <c r="WU4">
        <v>-4.7E-2</v>
      </c>
      <c r="WV4">
        <v>-5.3999999999999999E-2</v>
      </c>
      <c r="WW4">
        <v>-5.6000000000000001E-2</v>
      </c>
      <c r="WX4">
        <v>-6.2E-2</v>
      </c>
      <c r="WY4">
        <v>-0.02</v>
      </c>
      <c r="WZ4">
        <v>-2.3E-2</v>
      </c>
      <c r="XA4">
        <v>-3.7999999999999999E-2</v>
      </c>
      <c r="XB4">
        <v>0</v>
      </c>
      <c r="XC4">
        <v>-4.0000000000000001E-3</v>
      </c>
      <c r="XD4">
        <v>1.869</v>
      </c>
      <c r="XE4">
        <v>1.151</v>
      </c>
      <c r="XF4">
        <v>-2E-3</v>
      </c>
      <c r="XG4">
        <v>1.149</v>
      </c>
      <c r="XH4">
        <v>-1E-3</v>
      </c>
      <c r="XI4">
        <v>0</v>
      </c>
      <c r="XJ4">
        <v>-1E-3</v>
      </c>
      <c r="XK4">
        <v>-1E-3</v>
      </c>
      <c r="XL4">
        <v>-2E-3</v>
      </c>
      <c r="XM4">
        <v>-2E-3</v>
      </c>
      <c r="XN4">
        <v>-4.0000000000000001E-3</v>
      </c>
      <c r="XO4">
        <v>-4.0000000000000001E-3</v>
      </c>
      <c r="XP4">
        <v>-5.0000000000000001E-3</v>
      </c>
      <c r="XQ4">
        <v>-5.0000000000000001E-3</v>
      </c>
      <c r="XR4">
        <v>-3.0000000000000001E-3</v>
      </c>
      <c r="XS4">
        <v>-4.0000000000000001E-3</v>
      </c>
      <c r="XT4">
        <v>1.9019999999999999</v>
      </c>
      <c r="XU4">
        <v>1.8819999999999999</v>
      </c>
      <c r="XV4">
        <v>1.145</v>
      </c>
      <c r="XW4">
        <v>1.1539999999999999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-7.0000000000000001E-3</v>
      </c>
      <c r="YY4">
        <v>-8.9999999999999993E-3</v>
      </c>
      <c r="YZ4">
        <v>-0.33200000000000002</v>
      </c>
      <c r="ZA4">
        <v>-0.21299999999999999</v>
      </c>
      <c r="ZB4">
        <v>-8.0000000000000002E-3</v>
      </c>
      <c r="ZC4">
        <v>-0.21299999999999999</v>
      </c>
      <c r="ZD4">
        <v>-4.0000000000000001E-3</v>
      </c>
      <c r="ZE4">
        <v>0</v>
      </c>
      <c r="ZF4">
        <v>-1.0999999999999999E-2</v>
      </c>
      <c r="ZG4">
        <v>-1.0999999999999999E-2</v>
      </c>
      <c r="ZH4">
        <v>-1.6E-2</v>
      </c>
      <c r="ZI4">
        <v>-0.02</v>
      </c>
      <c r="ZJ4">
        <v>-8.9999999999999993E-3</v>
      </c>
      <c r="ZK4">
        <v>-8.9999999999999993E-3</v>
      </c>
      <c r="ZL4">
        <v>-0.01</v>
      </c>
      <c r="ZM4">
        <v>-1.2E-2</v>
      </c>
      <c r="ZN4">
        <v>-1.6E-2</v>
      </c>
      <c r="ZO4">
        <v>-8.0000000000000002E-3</v>
      </c>
      <c r="ZP4">
        <v>-0.36899999999999999</v>
      </c>
      <c r="ZQ4">
        <v>-0.34799999999999998</v>
      </c>
      <c r="ZR4">
        <v>-0.48199999999999998</v>
      </c>
      <c r="ZS4">
        <v>0.08</v>
      </c>
      <c r="ZT4">
        <v>3.0000000000000001E-3</v>
      </c>
      <c r="ZU4">
        <v>3.0000000000000001E-3</v>
      </c>
      <c r="ZV4">
        <v>-1E-3</v>
      </c>
      <c r="ZW4">
        <v>-1E-3</v>
      </c>
      <c r="ZX4">
        <v>1E-3</v>
      </c>
      <c r="ZY4">
        <v>1E-3</v>
      </c>
      <c r="ZZ4">
        <v>-2E-3</v>
      </c>
      <c r="AAA4">
        <v>0</v>
      </c>
      <c r="AAB4">
        <v>1E-3</v>
      </c>
      <c r="AAC4">
        <v>0</v>
      </c>
      <c r="AAD4">
        <v>1E-3</v>
      </c>
      <c r="AAE4">
        <v>1E-3</v>
      </c>
      <c r="AAF4">
        <v>0</v>
      </c>
      <c r="AAG4">
        <v>0</v>
      </c>
      <c r="AAH4">
        <v>2E-3</v>
      </c>
      <c r="AAI4">
        <v>-3.0000000000000001E-3</v>
      </c>
      <c r="AAJ4">
        <v>-1E-3</v>
      </c>
      <c r="AAK4">
        <v>-1E-3</v>
      </c>
      <c r="AAL4">
        <v>-1E-3</v>
      </c>
      <c r="AAM4">
        <v>-1E-3</v>
      </c>
      <c r="AAN4">
        <v>-1E-3</v>
      </c>
      <c r="AAO4">
        <v>-1E-3</v>
      </c>
      <c r="AAP4">
        <v>-1E-3</v>
      </c>
      <c r="AAQ4">
        <v>0</v>
      </c>
      <c r="AAR4">
        <v>-1E-3</v>
      </c>
      <c r="AAS4">
        <v>0</v>
      </c>
    </row>
    <row r="5" spans="1:721" x14ac:dyDescent="0.2">
      <c r="A5" t="s">
        <v>162</v>
      </c>
      <c r="B5">
        <v>-0.13200000000000001</v>
      </c>
      <c r="C5">
        <v>8.6999999999999994E-2</v>
      </c>
      <c r="D5">
        <v>-0.32800000000000001</v>
      </c>
      <c r="E5">
        <v>-0.27400000000000002</v>
      </c>
      <c r="F5">
        <v>-1.2E-2</v>
      </c>
      <c r="G5">
        <v>-0.14699999999999999</v>
      </c>
      <c r="H5">
        <v>-5.7000000000000002E-2</v>
      </c>
      <c r="I5">
        <v>5.5E-2</v>
      </c>
      <c r="J5">
        <v>-0.189</v>
      </c>
      <c r="K5">
        <v>-0.20200000000000001</v>
      </c>
      <c r="L5">
        <v>-0.309</v>
      </c>
      <c r="M5">
        <v>-0.40200000000000002</v>
      </c>
      <c r="N5">
        <v>0.14000000000000001</v>
      </c>
      <c r="O5">
        <v>0.14899999999999999</v>
      </c>
      <c r="P5">
        <v>0.188</v>
      </c>
      <c r="Q5">
        <v>0.19500000000000001</v>
      </c>
      <c r="R5">
        <v>-0.3</v>
      </c>
      <c r="S5">
        <v>0.188</v>
      </c>
      <c r="T5">
        <v>-0.39400000000000002</v>
      </c>
      <c r="U5">
        <v>-0.35399999999999998</v>
      </c>
      <c r="V5">
        <v>-0.52</v>
      </c>
      <c r="W5">
        <v>0.214</v>
      </c>
      <c r="X5">
        <v>-0.17399999999999999</v>
      </c>
      <c r="Y5">
        <v>-0.17399999999999999</v>
      </c>
      <c r="Z5">
        <v>0.27800000000000002</v>
      </c>
      <c r="AA5">
        <v>0.27800000000000002</v>
      </c>
      <c r="AB5">
        <v>8.2000000000000003E-2</v>
      </c>
      <c r="AC5">
        <v>0.111</v>
      </c>
      <c r="AD5">
        <v>-0.30399999999999999</v>
      </c>
      <c r="AE5">
        <v>0.21299999999999999</v>
      </c>
      <c r="AF5">
        <v>-0.54200000000000004</v>
      </c>
      <c r="AG5">
        <v>-0.60799999999999998</v>
      </c>
      <c r="AH5">
        <v>-0.39100000000000001</v>
      </c>
      <c r="AI5">
        <v>-0.433</v>
      </c>
      <c r="AJ5">
        <v>-0.71099999999999997</v>
      </c>
      <c r="AK5">
        <v>-0.80200000000000005</v>
      </c>
      <c r="AL5">
        <v>-1.026</v>
      </c>
      <c r="AM5">
        <v>-0.58299999999999996</v>
      </c>
      <c r="AN5">
        <v>0.52700000000000002</v>
      </c>
      <c r="AO5">
        <v>0.56299999999999994</v>
      </c>
      <c r="AP5">
        <v>0.45200000000000001</v>
      </c>
      <c r="AQ5">
        <v>0.47899999999999998</v>
      </c>
      <c r="AR5">
        <v>0.58099999999999996</v>
      </c>
      <c r="AS5">
        <v>0.624</v>
      </c>
      <c r="AT5">
        <v>0.63500000000000001</v>
      </c>
      <c r="AU5">
        <v>0.51</v>
      </c>
      <c r="AV5">
        <v>-0.379</v>
      </c>
      <c r="AW5">
        <v>0.40100000000000002</v>
      </c>
      <c r="AX5">
        <v>0.59399999999999997</v>
      </c>
      <c r="AY5">
        <v>0.46899999999999997</v>
      </c>
      <c r="AZ5">
        <v>0.52400000000000002</v>
      </c>
      <c r="BA5">
        <v>0.63200000000000001</v>
      </c>
      <c r="BB5">
        <v>0.56299999999999994</v>
      </c>
      <c r="BC5">
        <v>0.57799999999999996</v>
      </c>
      <c r="BD5">
        <v>0.156</v>
      </c>
      <c r="BE5">
        <v>6.0999999999999999E-2</v>
      </c>
      <c r="BF5">
        <v>0.76</v>
      </c>
      <c r="BG5">
        <v>0.79</v>
      </c>
      <c r="BH5">
        <v>1.01</v>
      </c>
      <c r="BI5">
        <v>1.2130000000000001</v>
      </c>
      <c r="BJ5">
        <v>0.53600000000000003</v>
      </c>
      <c r="BK5">
        <v>0.54700000000000004</v>
      </c>
      <c r="BL5">
        <v>0.626</v>
      </c>
      <c r="BM5">
        <v>0.69299999999999995</v>
      </c>
      <c r="BN5">
        <v>0.78900000000000003</v>
      </c>
      <c r="BO5">
        <v>0.54200000000000004</v>
      </c>
      <c r="BP5">
        <v>0.63800000000000001</v>
      </c>
      <c r="BQ5">
        <v>0.58099999999999996</v>
      </c>
      <c r="BR5">
        <v>1.0580000000000001</v>
      </c>
      <c r="BS5">
        <v>8.0000000000000002E-3</v>
      </c>
      <c r="BT5">
        <v>1.099</v>
      </c>
      <c r="BU5">
        <v>1.099</v>
      </c>
      <c r="BV5">
        <v>0.66600000000000004</v>
      </c>
      <c r="BW5">
        <v>0.66600000000000004</v>
      </c>
      <c r="BX5">
        <v>0.92100000000000004</v>
      </c>
      <c r="BY5">
        <v>0.92500000000000004</v>
      </c>
      <c r="BZ5">
        <v>0.79</v>
      </c>
      <c r="CA5">
        <v>0.189</v>
      </c>
      <c r="CB5">
        <v>2.117</v>
      </c>
      <c r="CC5">
        <v>2.2989999999999999</v>
      </c>
      <c r="CD5">
        <v>1.758</v>
      </c>
      <c r="CE5">
        <v>1.88</v>
      </c>
      <c r="CF5">
        <v>2.48</v>
      </c>
      <c r="CG5">
        <v>2.7210000000000001</v>
      </c>
      <c r="CH5">
        <v>3.1720000000000002</v>
      </c>
      <c r="CI5">
        <v>1.4590000000000001</v>
      </c>
      <c r="CJ5">
        <v>0.91200000000000003</v>
      </c>
      <c r="CK5">
        <v>0.95</v>
      </c>
      <c r="CL5">
        <v>0.82899999999999996</v>
      </c>
      <c r="CM5">
        <v>0.85499999999999998</v>
      </c>
      <c r="CN5">
        <v>0.98799999999999999</v>
      </c>
      <c r="CO5">
        <v>1.0369999999999999</v>
      </c>
      <c r="CP5">
        <v>1.119</v>
      </c>
      <c r="CQ5">
        <v>0.43099999999999999</v>
      </c>
      <c r="CR5">
        <v>1.1910000000000001</v>
      </c>
      <c r="CS5">
        <v>0.66600000000000004</v>
      </c>
      <c r="CT5">
        <v>-1.837</v>
      </c>
      <c r="CU5">
        <v>-0.52700000000000002</v>
      </c>
      <c r="CV5">
        <v>-1.0640000000000001</v>
      </c>
      <c r="CW5">
        <v>-1.607</v>
      </c>
      <c r="CX5">
        <v>-1.2010000000000001</v>
      </c>
      <c r="CY5">
        <v>-0.89300000000000002</v>
      </c>
      <c r="CZ5">
        <v>-0.56200000000000006</v>
      </c>
      <c r="DA5">
        <v>0.12</v>
      </c>
      <c r="DB5">
        <v>-2.427</v>
      </c>
      <c r="DC5">
        <v>-2.5430000000000001</v>
      </c>
      <c r="DD5">
        <v>-3.4609999999999999</v>
      </c>
      <c r="DE5">
        <v>-4.3019999999999996</v>
      </c>
      <c r="DF5">
        <v>-0.42699999999999999</v>
      </c>
      <c r="DG5">
        <v>-0.41399999999999998</v>
      </c>
      <c r="DH5">
        <v>-0.39300000000000002</v>
      </c>
      <c r="DI5">
        <v>-0.48899999999999999</v>
      </c>
      <c r="DJ5">
        <v>-2.9460000000000002</v>
      </c>
      <c r="DK5">
        <v>-0.23499999999999999</v>
      </c>
      <c r="DL5">
        <v>-1.278</v>
      </c>
      <c r="DM5">
        <v>-1.163</v>
      </c>
      <c r="DN5">
        <v>-1.4159999999999999</v>
      </c>
      <c r="DO5">
        <v>-0.504</v>
      </c>
      <c r="DP5">
        <v>-3.645</v>
      </c>
      <c r="DQ5">
        <v>-3.645</v>
      </c>
      <c r="DR5">
        <v>-0.44600000000000001</v>
      </c>
      <c r="DS5">
        <v>-0.44600000000000001</v>
      </c>
      <c r="DT5">
        <v>-2.0070000000000001</v>
      </c>
      <c r="DU5">
        <v>-1.887</v>
      </c>
      <c r="DV5">
        <v>-3.4239999999999999</v>
      </c>
      <c r="DW5">
        <v>0.48599999999999999</v>
      </c>
      <c r="DX5">
        <v>-7.9459999999999997</v>
      </c>
      <c r="DY5">
        <v>-8.7189999999999994</v>
      </c>
      <c r="DZ5">
        <v>-6.3339999999999996</v>
      </c>
      <c r="EA5">
        <v>-6.8410000000000002</v>
      </c>
      <c r="EB5">
        <v>-9.6539999999999999</v>
      </c>
      <c r="EC5">
        <v>-10.694000000000001</v>
      </c>
      <c r="ED5">
        <v>-12.89</v>
      </c>
      <c r="EE5">
        <v>-6.4219999999999997</v>
      </c>
      <c r="EF5">
        <v>5.8000000000000003E-2</v>
      </c>
      <c r="EG5">
        <v>0.126</v>
      </c>
      <c r="EH5">
        <v>-6.9000000000000006E-2</v>
      </c>
      <c r="EI5">
        <v>-1.4999999999999999E-2</v>
      </c>
      <c r="EJ5">
        <v>0.109</v>
      </c>
      <c r="EK5">
        <v>0.18099999999999999</v>
      </c>
      <c r="EL5">
        <v>1.9E-2</v>
      </c>
      <c r="EM5">
        <v>1.2230000000000001</v>
      </c>
      <c r="EN5">
        <v>-4.806</v>
      </c>
      <c r="EO5">
        <v>0.11700000000000001</v>
      </c>
      <c r="EP5">
        <v>33.332999999999998</v>
      </c>
      <c r="EQ5">
        <v>0</v>
      </c>
      <c r="ER5">
        <v>0</v>
      </c>
      <c r="ES5">
        <v>16.667000000000002</v>
      </c>
      <c r="ET5">
        <v>16.667000000000002</v>
      </c>
      <c r="EU5">
        <v>0</v>
      </c>
      <c r="EV5">
        <v>0</v>
      </c>
      <c r="EW5">
        <v>0</v>
      </c>
      <c r="EX5">
        <v>33.332999999999998</v>
      </c>
      <c r="EY5">
        <v>33.332999999999998</v>
      </c>
      <c r="EZ5">
        <v>33.332999999999998</v>
      </c>
      <c r="FA5">
        <v>33.332999999999998</v>
      </c>
      <c r="FB5">
        <v>0</v>
      </c>
      <c r="FC5">
        <v>0</v>
      </c>
      <c r="FD5">
        <v>0</v>
      </c>
      <c r="FE5">
        <v>0</v>
      </c>
      <c r="FF5">
        <v>33.332999999999998</v>
      </c>
      <c r="FG5">
        <v>0</v>
      </c>
      <c r="FH5">
        <v>0</v>
      </c>
      <c r="FI5">
        <v>0</v>
      </c>
      <c r="FJ5">
        <v>0</v>
      </c>
      <c r="FK5">
        <v>0</v>
      </c>
      <c r="FL5">
        <v>20</v>
      </c>
      <c r="FM5">
        <v>20</v>
      </c>
      <c r="FN5">
        <v>0</v>
      </c>
      <c r="FO5">
        <v>0</v>
      </c>
      <c r="FP5">
        <v>10</v>
      </c>
      <c r="FQ5">
        <v>10</v>
      </c>
      <c r="FR5">
        <v>0</v>
      </c>
      <c r="FS5">
        <v>0</v>
      </c>
      <c r="FT5">
        <v>20</v>
      </c>
      <c r="FU5">
        <v>20</v>
      </c>
      <c r="FV5">
        <v>20</v>
      </c>
      <c r="FW5">
        <v>20</v>
      </c>
      <c r="FX5">
        <v>20</v>
      </c>
      <c r="FY5">
        <v>20</v>
      </c>
      <c r="FZ5">
        <v>20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20</v>
      </c>
      <c r="GK5">
        <v>0</v>
      </c>
      <c r="GL5">
        <v>-5.556</v>
      </c>
      <c r="GM5">
        <v>-5.556</v>
      </c>
      <c r="GN5">
        <v>-5.556</v>
      </c>
      <c r="GO5">
        <v>-5.556</v>
      </c>
      <c r="GP5">
        <v>-5.556</v>
      </c>
      <c r="GQ5">
        <v>-5.556</v>
      </c>
      <c r="GR5">
        <v>0</v>
      </c>
      <c r="GS5">
        <v>0</v>
      </c>
      <c r="GT5">
        <v>-5.556</v>
      </c>
      <c r="GU5">
        <v>-5.556</v>
      </c>
      <c r="GV5">
        <v>-5.556</v>
      </c>
      <c r="GW5">
        <v>-5.556</v>
      </c>
      <c r="GX5">
        <v>-5.556</v>
      </c>
      <c r="GY5">
        <v>-5.556</v>
      </c>
      <c r="GZ5">
        <v>-5.556</v>
      </c>
      <c r="HA5">
        <v>-5.556</v>
      </c>
      <c r="HB5">
        <v>-5.556</v>
      </c>
      <c r="HC5">
        <v>-5.556</v>
      </c>
      <c r="HD5">
        <v>-5.556</v>
      </c>
      <c r="HE5">
        <v>-5.556</v>
      </c>
      <c r="HF5">
        <v>-5.556</v>
      </c>
      <c r="HG5">
        <v>-5.556</v>
      </c>
      <c r="HH5">
        <v>-7.1429999999999998</v>
      </c>
      <c r="HI5">
        <v>-7.1429999999999998</v>
      </c>
      <c r="HJ5">
        <v>-7.1429999999999998</v>
      </c>
      <c r="HK5">
        <v>-7.1429999999999998</v>
      </c>
      <c r="HL5">
        <v>-7.1429999999999998</v>
      </c>
      <c r="HM5">
        <v>-7.1429999999999998</v>
      </c>
      <c r="HN5">
        <v>0</v>
      </c>
      <c r="HO5">
        <v>0</v>
      </c>
      <c r="HP5">
        <v>-7.1429999999999998</v>
      </c>
      <c r="HQ5">
        <v>-7.1429999999999998</v>
      </c>
      <c r="HR5">
        <v>-7.1429999999999998</v>
      </c>
      <c r="HS5">
        <v>-7.1429999999999998</v>
      </c>
      <c r="HT5">
        <v>-7.1429999999999998</v>
      </c>
      <c r="HU5">
        <v>-7.1429999999999998</v>
      </c>
      <c r="HV5">
        <v>-7.1429999999999998</v>
      </c>
      <c r="HW5">
        <v>0</v>
      </c>
      <c r="HX5">
        <v>-7.1429999999999998</v>
      </c>
      <c r="HY5">
        <v>-7.1429999999999998</v>
      </c>
      <c r="HZ5">
        <v>-7.1429999999999998</v>
      </c>
      <c r="IA5">
        <v>-7.1429999999999998</v>
      </c>
      <c r="IB5">
        <v>-7.1429999999999998</v>
      </c>
      <c r="IC5">
        <v>-7.1429999999999998</v>
      </c>
      <c r="ID5">
        <v>-7.1429999999999998</v>
      </c>
      <c r="IE5">
        <v>0</v>
      </c>
      <c r="IF5">
        <v>-7.1429999999999998</v>
      </c>
      <c r="IG5">
        <v>-7.1429999999999998</v>
      </c>
      <c r="IH5">
        <v>0</v>
      </c>
      <c r="II5">
        <v>68.965999999999994</v>
      </c>
      <c r="IJ5">
        <v>0</v>
      </c>
      <c r="IK5">
        <v>0</v>
      </c>
      <c r="IL5">
        <v>34.482999999999997</v>
      </c>
      <c r="IM5">
        <v>34.482999999999997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68.965999999999994</v>
      </c>
      <c r="IU5">
        <v>68.965999999999994</v>
      </c>
      <c r="IV5">
        <v>68.965999999999994</v>
      </c>
      <c r="IW5">
        <v>68.965999999999994</v>
      </c>
      <c r="IX5">
        <v>0</v>
      </c>
      <c r="IY5">
        <v>68.965999999999994</v>
      </c>
      <c r="IZ5">
        <v>0</v>
      </c>
      <c r="JA5">
        <v>0</v>
      </c>
      <c r="JB5">
        <v>34.482999999999997</v>
      </c>
      <c r="JC5">
        <v>34.482999999999997</v>
      </c>
      <c r="JD5">
        <v>0</v>
      </c>
      <c r="JE5">
        <v>0</v>
      </c>
      <c r="JF5">
        <v>50</v>
      </c>
      <c r="JG5">
        <v>50</v>
      </c>
      <c r="JH5">
        <v>25</v>
      </c>
      <c r="JI5">
        <v>25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50</v>
      </c>
      <c r="JU5">
        <v>50</v>
      </c>
      <c r="JV5">
        <v>50</v>
      </c>
      <c r="JW5">
        <v>50</v>
      </c>
      <c r="JX5">
        <v>50</v>
      </c>
      <c r="JY5">
        <v>50</v>
      </c>
      <c r="JZ5">
        <v>50</v>
      </c>
      <c r="KA5">
        <v>0</v>
      </c>
      <c r="KB5">
        <v>0</v>
      </c>
      <c r="KC5">
        <v>50</v>
      </c>
      <c r="KD5">
        <v>0</v>
      </c>
      <c r="KE5">
        <v>0</v>
      </c>
      <c r="KF5">
        <v>166.667</v>
      </c>
      <c r="KG5">
        <v>83.332999999999998</v>
      </c>
      <c r="KH5">
        <v>0</v>
      </c>
      <c r="KI5">
        <v>83.332999999999998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166.667</v>
      </c>
      <c r="KW5">
        <v>166.667</v>
      </c>
      <c r="KX5">
        <v>83.332999999999998</v>
      </c>
      <c r="KY5">
        <v>83.332999999999998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-8.9999999999999993E-3</v>
      </c>
      <c r="MA5">
        <v>-7.6999999999999999E-2</v>
      </c>
      <c r="MB5">
        <v>-2.1999999999999999E-2</v>
      </c>
      <c r="MC5">
        <v>-1.9E-2</v>
      </c>
      <c r="MD5">
        <v>-4.8000000000000001E-2</v>
      </c>
      <c r="ME5">
        <v>-5.6000000000000001E-2</v>
      </c>
      <c r="MF5">
        <v>-1.2999999999999999E-2</v>
      </c>
      <c r="MG5">
        <v>-1.6E-2</v>
      </c>
      <c r="MH5">
        <v>-2.1999999999999999E-2</v>
      </c>
      <c r="MI5">
        <v>-2.4E-2</v>
      </c>
      <c r="MJ5">
        <v>-3.5000000000000003E-2</v>
      </c>
      <c r="MK5">
        <v>-3.5999999999999997E-2</v>
      </c>
      <c r="ML5">
        <v>-9.4E-2</v>
      </c>
      <c r="MM5">
        <v>-9.7000000000000003E-2</v>
      </c>
      <c r="MN5">
        <v>-0.115</v>
      </c>
      <c r="MO5">
        <v>-0.128</v>
      </c>
      <c r="MP5">
        <v>-3.9E-2</v>
      </c>
      <c r="MQ5">
        <v>-0.106</v>
      </c>
      <c r="MR5">
        <v>-3.4000000000000002E-2</v>
      </c>
      <c r="MS5">
        <v>-2.9000000000000001E-2</v>
      </c>
      <c r="MT5">
        <v>-0.112</v>
      </c>
      <c r="MU5">
        <v>4.0000000000000001E-3</v>
      </c>
      <c r="MV5">
        <v>-2E-3</v>
      </c>
      <c r="MW5">
        <v>-2E-3</v>
      </c>
      <c r="MX5">
        <v>-0.123</v>
      </c>
      <c r="MY5">
        <v>-0.123</v>
      </c>
      <c r="MZ5">
        <v>-6.8000000000000005E-2</v>
      </c>
      <c r="NA5">
        <v>-7.1999999999999995E-2</v>
      </c>
      <c r="NB5">
        <v>-5.1999999999999998E-2</v>
      </c>
      <c r="NC5">
        <v>-5.6000000000000001E-2</v>
      </c>
      <c r="ND5">
        <v>-6.2E-2</v>
      </c>
      <c r="NE5">
        <v>-7.1999999999999995E-2</v>
      </c>
      <c r="NF5">
        <v>-4.4999999999999998E-2</v>
      </c>
      <c r="NG5">
        <v>-5.2999999999999999E-2</v>
      </c>
      <c r="NH5">
        <v>-7.2999999999999995E-2</v>
      </c>
      <c r="NI5">
        <v>-8.4000000000000005E-2</v>
      </c>
      <c r="NJ5">
        <v>-7.4999999999999997E-2</v>
      </c>
      <c r="NK5">
        <v>-8.8999999999999996E-2</v>
      </c>
      <c r="NL5">
        <v>-0.19400000000000001</v>
      </c>
      <c r="NM5">
        <v>-0.20399999999999999</v>
      </c>
      <c r="NN5">
        <v>-0.17</v>
      </c>
      <c r="NO5">
        <v>-0.17799999999999999</v>
      </c>
      <c r="NP5">
        <v>-0.214</v>
      </c>
      <c r="NQ5">
        <v>-0.22700000000000001</v>
      </c>
      <c r="NR5">
        <v>-0.245</v>
      </c>
      <c r="NS5">
        <v>-0.13100000000000001</v>
      </c>
      <c r="NT5">
        <v>-5.8000000000000003E-2</v>
      </c>
      <c r="NU5">
        <v>-0.14899999999999999</v>
      </c>
      <c r="NV5">
        <v>-0.27800000000000002</v>
      </c>
      <c r="NW5">
        <v>0.183</v>
      </c>
      <c r="NX5">
        <v>-0.33700000000000002</v>
      </c>
      <c r="NY5">
        <v>-0.35399999999999998</v>
      </c>
      <c r="NZ5">
        <v>-0.03</v>
      </c>
      <c r="OA5">
        <v>-9.5000000000000001E-2</v>
      </c>
      <c r="OB5">
        <v>-7.4999999999999997E-2</v>
      </c>
      <c r="OC5">
        <v>9.2999999999999999E-2</v>
      </c>
      <c r="OD5">
        <v>-0.35499999999999998</v>
      </c>
      <c r="OE5">
        <v>-0.371</v>
      </c>
      <c r="OF5">
        <v>-0.52</v>
      </c>
      <c r="OG5">
        <v>-0.64900000000000002</v>
      </c>
      <c r="OH5">
        <v>0.27300000000000002</v>
      </c>
      <c r="OI5">
        <v>0.28699999999999998</v>
      </c>
      <c r="OJ5">
        <v>0.35699999999999998</v>
      </c>
      <c r="OK5">
        <v>0.375</v>
      </c>
      <c r="OL5">
        <v>-0.435</v>
      </c>
      <c r="OM5">
        <v>0.34899999999999998</v>
      </c>
      <c r="ON5">
        <v>-0.41699999999999998</v>
      </c>
      <c r="OO5">
        <v>-0.36799999999999999</v>
      </c>
      <c r="OP5">
        <v>-0.53</v>
      </c>
      <c r="OQ5">
        <v>0.34399999999999997</v>
      </c>
      <c r="OR5">
        <v>-0.46800000000000003</v>
      </c>
      <c r="OS5">
        <v>-0.46800000000000003</v>
      </c>
      <c r="OT5">
        <v>0.50600000000000001</v>
      </c>
      <c r="OU5">
        <v>0.50600000000000001</v>
      </c>
      <c r="OV5">
        <v>6.8000000000000005E-2</v>
      </c>
      <c r="OW5">
        <v>0.115</v>
      </c>
      <c r="OX5">
        <v>-0.40500000000000003</v>
      </c>
      <c r="OY5">
        <v>0.35899999999999999</v>
      </c>
      <c r="OZ5">
        <v>-0.96499999999999997</v>
      </c>
      <c r="PA5">
        <v>-1.054</v>
      </c>
      <c r="PB5">
        <v>-0.75800000000000001</v>
      </c>
      <c r="PC5">
        <v>-0.81499999999999995</v>
      </c>
      <c r="PD5">
        <v>-1.1990000000000001</v>
      </c>
      <c r="PE5">
        <v>-1.3220000000000001</v>
      </c>
      <c r="PF5">
        <v>-1.6379999999999999</v>
      </c>
      <c r="PG5">
        <v>-0.77500000000000002</v>
      </c>
      <c r="PH5">
        <v>0.93100000000000005</v>
      </c>
      <c r="PI5">
        <v>0.99299999999999999</v>
      </c>
      <c r="PJ5">
        <v>0.80300000000000005</v>
      </c>
      <c r="PK5">
        <v>0.84799999999999998</v>
      </c>
      <c r="PL5">
        <v>1.0249999999999999</v>
      </c>
      <c r="PM5">
        <v>1.099</v>
      </c>
      <c r="PN5">
        <v>1.123</v>
      </c>
      <c r="PO5">
        <v>0.86299999999999999</v>
      </c>
      <c r="PP5">
        <v>-0.53300000000000003</v>
      </c>
      <c r="PQ5">
        <v>0.70899999999999996</v>
      </c>
      <c r="PR5">
        <v>-0.21</v>
      </c>
      <c r="PS5">
        <v>-2.1800000000000002</v>
      </c>
      <c r="PT5">
        <v>-0.22500000000000001</v>
      </c>
      <c r="PU5">
        <v>-0.251</v>
      </c>
      <c r="PV5">
        <v>-1.335</v>
      </c>
      <c r="PW5">
        <v>-1.351</v>
      </c>
      <c r="PX5">
        <v>-0.224</v>
      </c>
      <c r="PY5">
        <v>-0.51200000000000001</v>
      </c>
      <c r="PZ5">
        <v>-0.432</v>
      </c>
      <c r="QA5">
        <v>-0.46200000000000002</v>
      </c>
      <c r="QB5">
        <v>-0.54300000000000004</v>
      </c>
      <c r="QC5">
        <v>-0.51300000000000001</v>
      </c>
      <c r="QD5">
        <v>-2.7040000000000002</v>
      </c>
      <c r="QE5">
        <v>-2.7919999999999998</v>
      </c>
      <c r="QF5">
        <v>-3.3130000000000002</v>
      </c>
      <c r="QG5">
        <v>-3.64</v>
      </c>
      <c r="QH5">
        <v>-0.54700000000000004</v>
      </c>
      <c r="QI5">
        <v>-3.01</v>
      </c>
      <c r="QJ5">
        <v>-0.36699999999999999</v>
      </c>
      <c r="QK5">
        <v>-0.32900000000000001</v>
      </c>
      <c r="QL5">
        <v>-1.913</v>
      </c>
      <c r="QM5">
        <v>-0.63500000000000001</v>
      </c>
      <c r="QN5">
        <v>-0.23</v>
      </c>
      <c r="QO5">
        <v>-0.23</v>
      </c>
      <c r="QP5">
        <v>-3.8250000000000002</v>
      </c>
      <c r="QQ5">
        <v>-3.8250000000000002</v>
      </c>
      <c r="QR5">
        <v>-2.242</v>
      </c>
      <c r="QS5">
        <v>-2.3959999999999999</v>
      </c>
      <c r="QT5">
        <v>-0.8</v>
      </c>
      <c r="QU5">
        <v>-1.8169999999999999</v>
      </c>
      <c r="QV5">
        <v>-1.169</v>
      </c>
      <c r="QW5">
        <v>-1.3129999999999999</v>
      </c>
      <c r="QX5">
        <v>-0.98099999999999998</v>
      </c>
      <c r="QY5">
        <v>-1.1000000000000001</v>
      </c>
      <c r="QZ5">
        <v>-1.2050000000000001</v>
      </c>
      <c r="RA5">
        <v>-1.353</v>
      </c>
      <c r="RB5">
        <v>-1.05</v>
      </c>
      <c r="RC5">
        <v>-1.2669999999999999</v>
      </c>
      <c r="RD5">
        <v>-6.0359999999999996</v>
      </c>
      <c r="RE5">
        <v>-6.3650000000000002</v>
      </c>
      <c r="RF5">
        <v>-5.335</v>
      </c>
      <c r="RG5">
        <v>-5.5659999999999998</v>
      </c>
      <c r="RH5">
        <v>-6.6210000000000004</v>
      </c>
      <c r="RI5">
        <v>-7.0289999999999999</v>
      </c>
      <c r="RJ5">
        <v>-7.4530000000000003</v>
      </c>
      <c r="RK5">
        <v>-4.2519999999999998</v>
      </c>
      <c r="RL5">
        <v>-1.0309999999999999</v>
      </c>
      <c r="RM5">
        <v>-4.51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8.9999999999999993E-3</v>
      </c>
      <c r="RU5">
        <v>0</v>
      </c>
      <c r="RV5">
        <v>8.9999999999999993E-3</v>
      </c>
      <c r="RW5">
        <v>0.01</v>
      </c>
      <c r="RX5">
        <v>2.5999999999999999E-2</v>
      </c>
      <c r="RY5">
        <v>5.1999999999999998E-2</v>
      </c>
      <c r="RZ5">
        <v>0</v>
      </c>
      <c r="SA5">
        <v>0</v>
      </c>
      <c r="SB5">
        <v>0</v>
      </c>
      <c r="SC5">
        <v>0</v>
      </c>
      <c r="SD5">
        <v>2.5999999999999999E-2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1.6E-2</v>
      </c>
      <c r="SQ5">
        <v>0</v>
      </c>
      <c r="SR5">
        <v>2.1000000000000001E-2</v>
      </c>
      <c r="SS5">
        <v>2.1000000000000001E-2</v>
      </c>
      <c r="ST5">
        <v>1.2E-2</v>
      </c>
      <c r="SU5">
        <v>1.2E-2</v>
      </c>
      <c r="SV5">
        <v>3.1E-2</v>
      </c>
      <c r="SW5">
        <v>3.1E-2</v>
      </c>
      <c r="SX5">
        <v>6.2E-2</v>
      </c>
      <c r="SY5">
        <v>3.1E-2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1.2E-2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7.0000000000000001E-3</v>
      </c>
      <c r="TR5">
        <v>0</v>
      </c>
      <c r="TS5">
        <v>0</v>
      </c>
      <c r="TT5">
        <v>0</v>
      </c>
      <c r="TU5">
        <v>0</v>
      </c>
      <c r="TV5">
        <v>7.0000000000000001E-3</v>
      </c>
      <c r="TW5">
        <v>8.9999999999999993E-3</v>
      </c>
      <c r="TX5">
        <v>2.1999999999999999E-2</v>
      </c>
      <c r="TY5">
        <v>4.3999999999999997E-2</v>
      </c>
      <c r="TZ5">
        <v>0</v>
      </c>
      <c r="UA5">
        <v>2.1999999999999999E-2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1.2E-2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1.6E-2</v>
      </c>
      <c r="UW5">
        <v>1.6E-2</v>
      </c>
      <c r="UX5">
        <v>0.01</v>
      </c>
      <c r="UY5">
        <v>0.01</v>
      </c>
      <c r="UZ5">
        <v>2.4E-2</v>
      </c>
      <c r="VA5">
        <v>2.4E-2</v>
      </c>
      <c r="VB5">
        <v>4.8000000000000001E-2</v>
      </c>
      <c r="VC5">
        <v>2.4E-2</v>
      </c>
      <c r="VD5">
        <v>0</v>
      </c>
      <c r="VE5">
        <v>0.01</v>
      </c>
      <c r="VF5">
        <v>9.4E-2</v>
      </c>
      <c r="VG5">
        <v>-4.4999999999999998E-2</v>
      </c>
      <c r="VH5">
        <v>-0.13</v>
      </c>
      <c r="VI5">
        <v>-3.5000000000000003E-2</v>
      </c>
      <c r="VJ5">
        <v>2.1999999999999999E-2</v>
      </c>
      <c r="VK5">
        <v>-0.106</v>
      </c>
      <c r="VL5">
        <v>-7.0000000000000001E-3</v>
      </c>
      <c r="VM5">
        <v>-7.0000000000000001E-3</v>
      </c>
      <c r="VN5">
        <v>8.7999999999999995E-2</v>
      </c>
      <c r="VO5">
        <v>8.6999999999999994E-2</v>
      </c>
      <c r="VP5">
        <v>8.4000000000000005E-2</v>
      </c>
      <c r="VQ5">
        <v>0.09</v>
      </c>
      <c r="VR5">
        <v>-5.2999999999999999E-2</v>
      </c>
      <c r="VS5">
        <v>-5.3999999999999999E-2</v>
      </c>
      <c r="VT5">
        <v>-6.3E-2</v>
      </c>
      <c r="VU5">
        <v>-7.0999999999999994E-2</v>
      </c>
      <c r="VV5">
        <v>1.4E-2</v>
      </c>
      <c r="VW5">
        <v>-5.7000000000000002E-2</v>
      </c>
      <c r="VX5">
        <v>-0.15</v>
      </c>
      <c r="VY5">
        <v>-0.14000000000000001</v>
      </c>
      <c r="VZ5">
        <v>-0.23499999999999999</v>
      </c>
      <c r="WA5">
        <v>3.3000000000000002E-2</v>
      </c>
      <c r="WB5">
        <v>0.254</v>
      </c>
      <c r="WC5">
        <v>0.254</v>
      </c>
      <c r="WD5">
        <v>-6.7000000000000004E-2</v>
      </c>
      <c r="WE5">
        <v>-6.7000000000000004E-2</v>
      </c>
      <c r="WF5">
        <v>9.0999999999999998E-2</v>
      </c>
      <c r="WG5">
        <v>0.09</v>
      </c>
      <c r="WH5">
        <v>-1.4E-2</v>
      </c>
      <c r="WI5">
        <v>-2.4E-2</v>
      </c>
      <c r="WJ5">
        <v>0.246</v>
      </c>
      <c r="WK5">
        <v>0.245</v>
      </c>
      <c r="WL5">
        <v>0.245</v>
      </c>
      <c r="WM5">
        <v>0.24399999999999999</v>
      </c>
      <c r="WN5">
        <v>0.252</v>
      </c>
      <c r="WO5">
        <v>0.253</v>
      </c>
      <c r="WP5">
        <v>0.28899999999999998</v>
      </c>
      <c r="WQ5">
        <v>-0.02</v>
      </c>
      <c r="WR5">
        <v>-9.8000000000000004E-2</v>
      </c>
      <c r="WS5">
        <v>-0.10299999999999999</v>
      </c>
      <c r="WT5">
        <v>-8.7999999999999995E-2</v>
      </c>
      <c r="WU5">
        <v>-9.0999999999999998E-2</v>
      </c>
      <c r="WV5">
        <v>-0.108</v>
      </c>
      <c r="WW5">
        <v>-0.114</v>
      </c>
      <c r="WX5">
        <v>-0.123</v>
      </c>
      <c r="WY5">
        <v>-5.6000000000000001E-2</v>
      </c>
      <c r="WZ5">
        <v>3.7999999999999999E-2</v>
      </c>
      <c r="XA5">
        <v>-7.5999999999999998E-2</v>
      </c>
      <c r="XB5">
        <v>-1E-3</v>
      </c>
      <c r="XC5">
        <v>-8.9999999999999993E-3</v>
      </c>
      <c r="XD5">
        <v>3.37</v>
      </c>
      <c r="XE5">
        <v>2.069</v>
      </c>
      <c r="XF5">
        <v>-5.0000000000000001E-3</v>
      </c>
      <c r="XG5">
        <v>2.0649999999999999</v>
      </c>
      <c r="XH5">
        <v>-2E-3</v>
      </c>
      <c r="XI5">
        <v>-1E-3</v>
      </c>
      <c r="XJ5">
        <v>-3.0000000000000001E-3</v>
      </c>
      <c r="XK5">
        <v>-3.0000000000000001E-3</v>
      </c>
      <c r="XL5">
        <v>-5.0000000000000001E-3</v>
      </c>
      <c r="XM5">
        <v>-5.0000000000000001E-3</v>
      </c>
      <c r="XN5">
        <v>-0.01</v>
      </c>
      <c r="XO5">
        <v>-1.0999999999999999E-2</v>
      </c>
      <c r="XP5">
        <v>-1.2E-2</v>
      </c>
      <c r="XQ5">
        <v>-1.4E-2</v>
      </c>
      <c r="XR5">
        <v>-5.0000000000000001E-3</v>
      </c>
      <c r="XS5">
        <v>-1.0999999999999999E-2</v>
      </c>
      <c r="XT5">
        <v>3.4620000000000002</v>
      </c>
      <c r="XU5">
        <v>3.407</v>
      </c>
      <c r="XV5">
        <v>2.056</v>
      </c>
      <c r="XW5">
        <v>2.0739999999999998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-1.0999999999999999E-2</v>
      </c>
      <c r="YY5">
        <v>-1.4999999999999999E-2</v>
      </c>
      <c r="YZ5">
        <v>-0.39900000000000002</v>
      </c>
      <c r="ZA5">
        <v>-0.25600000000000001</v>
      </c>
      <c r="ZB5">
        <v>-1.2999999999999999E-2</v>
      </c>
      <c r="ZC5">
        <v>-0.25800000000000001</v>
      </c>
      <c r="ZD5">
        <v>-6.0000000000000001E-3</v>
      </c>
      <c r="ZE5">
        <v>0</v>
      </c>
      <c r="ZF5">
        <v>-1.7000000000000001E-2</v>
      </c>
      <c r="ZG5">
        <v>-1.7999999999999999E-2</v>
      </c>
      <c r="ZH5">
        <v>-2.5999999999999999E-2</v>
      </c>
      <c r="ZI5">
        <v>-3.1E-2</v>
      </c>
      <c r="ZJ5">
        <v>-1.4999999999999999E-2</v>
      </c>
      <c r="ZK5">
        <v>-1.4999999999999999E-2</v>
      </c>
      <c r="ZL5">
        <v>-1.6E-2</v>
      </c>
      <c r="ZM5">
        <v>-1.9E-2</v>
      </c>
      <c r="ZN5">
        <v>-2.5000000000000001E-2</v>
      </c>
      <c r="ZO5">
        <v>-1.2999999999999999E-2</v>
      </c>
      <c r="ZP5">
        <v>-0.45500000000000002</v>
      </c>
      <c r="ZQ5">
        <v>-0.42299999999999999</v>
      </c>
      <c r="ZR5">
        <v>-0.64400000000000002</v>
      </c>
      <c r="ZS5">
        <v>0.16600000000000001</v>
      </c>
      <c r="ZT5">
        <v>4.0000000000000001E-3</v>
      </c>
      <c r="ZU5">
        <v>4.0000000000000001E-3</v>
      </c>
      <c r="ZV5">
        <v>-1E-3</v>
      </c>
      <c r="ZW5">
        <v>-1E-3</v>
      </c>
      <c r="ZX5">
        <v>2E-3</v>
      </c>
      <c r="ZY5">
        <v>2E-3</v>
      </c>
      <c r="ZZ5">
        <v>-2E-3</v>
      </c>
      <c r="AAA5">
        <v>0</v>
      </c>
      <c r="AAB5">
        <v>1E-3</v>
      </c>
      <c r="AAC5">
        <v>1E-3</v>
      </c>
      <c r="AAD5">
        <v>2E-3</v>
      </c>
      <c r="AAE5">
        <v>1E-3</v>
      </c>
      <c r="AAF5">
        <v>1E-3</v>
      </c>
      <c r="AAG5">
        <v>0</v>
      </c>
      <c r="AAH5">
        <v>3.0000000000000001E-3</v>
      </c>
      <c r="AAI5">
        <v>-4.0000000000000001E-3</v>
      </c>
      <c r="AAJ5">
        <v>-1E-3</v>
      </c>
      <c r="AAK5">
        <v>-1E-3</v>
      </c>
      <c r="AAL5">
        <v>-1E-3</v>
      </c>
      <c r="AAM5">
        <v>-1E-3</v>
      </c>
      <c r="AAN5">
        <v>-2E-3</v>
      </c>
      <c r="AAO5">
        <v>-2E-3</v>
      </c>
      <c r="AAP5">
        <v>-2E-3</v>
      </c>
      <c r="AAQ5">
        <v>0</v>
      </c>
      <c r="AAR5">
        <v>-1E-3</v>
      </c>
      <c r="AAS5">
        <v>-1E-3</v>
      </c>
    </row>
    <row r="6" spans="1:721" x14ac:dyDescent="0.2">
      <c r="A6" t="s">
        <v>15</v>
      </c>
      <c r="B6">
        <v>-9.0999999999999998E-2</v>
      </c>
      <c r="C6">
        <v>2.5999999999999999E-2</v>
      </c>
      <c r="D6">
        <v>-0.36299999999999999</v>
      </c>
      <c r="E6">
        <v>-0.27500000000000002</v>
      </c>
      <c r="F6">
        <v>-2.3E-2</v>
      </c>
      <c r="G6">
        <v>-0.19900000000000001</v>
      </c>
      <c r="H6">
        <v>-6.4000000000000001E-2</v>
      </c>
      <c r="I6">
        <v>5.1999999999999998E-2</v>
      </c>
      <c r="J6">
        <v>-0.155</v>
      </c>
      <c r="K6">
        <v>-0.16900000000000001</v>
      </c>
      <c r="L6">
        <v>-0.28199999999999997</v>
      </c>
      <c r="M6">
        <v>-0.373</v>
      </c>
      <c r="N6">
        <v>7.5999999999999998E-2</v>
      </c>
      <c r="O6">
        <v>8.3000000000000004E-2</v>
      </c>
      <c r="P6">
        <v>0.11600000000000001</v>
      </c>
      <c r="Q6">
        <v>0.11600000000000001</v>
      </c>
      <c r="R6">
        <v>-0.29699999999999999</v>
      </c>
      <c r="S6">
        <v>0.126</v>
      </c>
      <c r="T6">
        <v>-0.442</v>
      </c>
      <c r="U6">
        <v>-0.39500000000000002</v>
      </c>
      <c r="V6">
        <v>-0.64900000000000002</v>
      </c>
      <c r="W6">
        <v>0.23100000000000001</v>
      </c>
      <c r="X6">
        <v>-6.3E-2</v>
      </c>
      <c r="Y6">
        <v>-6.3E-2</v>
      </c>
      <c r="Z6">
        <v>0.17699999999999999</v>
      </c>
      <c r="AA6">
        <v>0.17699999999999999</v>
      </c>
      <c r="AB6">
        <v>8.6999999999999994E-2</v>
      </c>
      <c r="AC6">
        <v>0.11600000000000001</v>
      </c>
      <c r="AD6">
        <v>-0.33100000000000002</v>
      </c>
      <c r="AE6">
        <v>0.20200000000000001</v>
      </c>
      <c r="AF6">
        <v>-0.45700000000000002</v>
      </c>
      <c r="AG6">
        <v>-0.52800000000000002</v>
      </c>
      <c r="AH6">
        <v>-0.29899999999999999</v>
      </c>
      <c r="AI6">
        <v>-0.34399999999999997</v>
      </c>
      <c r="AJ6">
        <v>-0.63100000000000001</v>
      </c>
      <c r="AK6">
        <v>-0.72699999999999998</v>
      </c>
      <c r="AL6">
        <v>-0.94</v>
      </c>
      <c r="AM6">
        <v>-0.63</v>
      </c>
      <c r="AN6">
        <v>0.40899999999999997</v>
      </c>
      <c r="AO6">
        <v>0.443</v>
      </c>
      <c r="AP6">
        <v>0.34100000000000003</v>
      </c>
      <c r="AQ6">
        <v>0.36599999999999999</v>
      </c>
      <c r="AR6">
        <v>0.45700000000000002</v>
      </c>
      <c r="AS6">
        <v>0.496</v>
      </c>
      <c r="AT6">
        <v>0.495</v>
      </c>
      <c r="AU6">
        <v>0.48599999999999999</v>
      </c>
      <c r="AV6">
        <v>-0.35099999999999998</v>
      </c>
      <c r="AW6">
        <v>0.31</v>
      </c>
      <c r="AX6">
        <v>0.59899999999999998</v>
      </c>
      <c r="AY6">
        <v>0.46700000000000003</v>
      </c>
      <c r="AZ6">
        <v>0.51500000000000001</v>
      </c>
      <c r="BA6">
        <v>0.629</v>
      </c>
      <c r="BB6">
        <v>0.56499999999999995</v>
      </c>
      <c r="BC6">
        <v>0.57199999999999995</v>
      </c>
      <c r="BD6">
        <v>0.154</v>
      </c>
      <c r="BE6">
        <v>6.2E-2</v>
      </c>
      <c r="BF6">
        <v>0.76400000000000001</v>
      </c>
      <c r="BG6">
        <v>0.79400000000000004</v>
      </c>
      <c r="BH6">
        <v>1.0109999999999999</v>
      </c>
      <c r="BI6">
        <v>1.216</v>
      </c>
      <c r="BJ6">
        <v>0.53400000000000003</v>
      </c>
      <c r="BK6">
        <v>0.54600000000000004</v>
      </c>
      <c r="BL6">
        <v>0.624</v>
      </c>
      <c r="BM6">
        <v>0.69099999999999995</v>
      </c>
      <c r="BN6">
        <v>0.78500000000000003</v>
      </c>
      <c r="BO6">
        <v>0.54200000000000004</v>
      </c>
      <c r="BP6">
        <v>0.626</v>
      </c>
      <c r="BQ6">
        <v>0.57099999999999995</v>
      </c>
      <c r="BR6">
        <v>1.026</v>
      </c>
      <c r="BS6">
        <v>2.7E-2</v>
      </c>
      <c r="BT6">
        <v>1.1220000000000001</v>
      </c>
      <c r="BU6">
        <v>1.1220000000000001</v>
      </c>
      <c r="BV6">
        <v>0.66900000000000004</v>
      </c>
      <c r="BW6">
        <v>0.66900000000000004</v>
      </c>
      <c r="BX6">
        <v>0.93600000000000005</v>
      </c>
      <c r="BY6">
        <v>0.94199999999999995</v>
      </c>
      <c r="BZ6">
        <v>0.78500000000000003</v>
      </c>
      <c r="CA6">
        <v>0.19500000000000001</v>
      </c>
      <c r="CB6">
        <v>2.1360000000000001</v>
      </c>
      <c r="CC6">
        <v>2.3180000000000001</v>
      </c>
      <c r="CD6">
        <v>1.7789999999999999</v>
      </c>
      <c r="CE6">
        <v>1.9</v>
      </c>
      <c r="CF6">
        <v>2.4990000000000001</v>
      </c>
      <c r="CG6">
        <v>2.74</v>
      </c>
      <c r="CH6">
        <v>3.1970000000000001</v>
      </c>
      <c r="CI6">
        <v>1.4510000000000001</v>
      </c>
      <c r="CJ6">
        <v>0.92200000000000004</v>
      </c>
      <c r="CK6">
        <v>0.96</v>
      </c>
      <c r="CL6">
        <v>0.83699999999999997</v>
      </c>
      <c r="CM6">
        <v>0.86399999999999999</v>
      </c>
      <c r="CN6">
        <v>0.999</v>
      </c>
      <c r="CO6">
        <v>1.048</v>
      </c>
      <c r="CP6">
        <v>1.129</v>
      </c>
      <c r="CQ6">
        <v>0.44500000000000001</v>
      </c>
      <c r="CR6">
        <v>1.1950000000000001</v>
      </c>
      <c r="CS6">
        <v>0.67400000000000004</v>
      </c>
      <c r="CT6">
        <v>-1.6619999999999999</v>
      </c>
      <c r="CU6">
        <v>-0.78200000000000003</v>
      </c>
      <c r="CV6">
        <v>-2.17</v>
      </c>
      <c r="CW6">
        <v>-2.2229999999999999</v>
      </c>
      <c r="CX6">
        <v>-1.2470000000000001</v>
      </c>
      <c r="CY6">
        <v>-1.726</v>
      </c>
      <c r="CZ6">
        <v>-0.58499999999999996</v>
      </c>
      <c r="DA6">
        <v>0.104</v>
      </c>
      <c r="DB6">
        <v>-2.2730000000000001</v>
      </c>
      <c r="DC6">
        <v>-2.3919999999999999</v>
      </c>
      <c r="DD6">
        <v>-3.3290000000000002</v>
      </c>
      <c r="DE6">
        <v>-4.1619999999999999</v>
      </c>
      <c r="DF6">
        <v>-0.70199999999999996</v>
      </c>
      <c r="DG6">
        <v>-0.69199999999999995</v>
      </c>
      <c r="DH6">
        <v>-0.69799999999999995</v>
      </c>
      <c r="DI6">
        <v>-0.82399999999999995</v>
      </c>
      <c r="DJ6">
        <v>-2.9089999999999998</v>
      </c>
      <c r="DK6">
        <v>-0.5</v>
      </c>
      <c r="DL6">
        <v>-2.4249999999999998</v>
      </c>
      <c r="DM6">
        <v>-2.2879999999999998</v>
      </c>
      <c r="DN6">
        <v>-2.5659999999999998</v>
      </c>
      <c r="DO6">
        <v>-1.0680000000000001</v>
      </c>
      <c r="DP6">
        <v>-3.198</v>
      </c>
      <c r="DQ6">
        <v>-3.198</v>
      </c>
      <c r="DR6">
        <v>-0.91700000000000004</v>
      </c>
      <c r="DS6">
        <v>-0.91700000000000004</v>
      </c>
      <c r="DT6">
        <v>-2.0270000000000001</v>
      </c>
      <c r="DU6">
        <v>-1.9079999999999999</v>
      </c>
      <c r="DV6">
        <v>-3.5310000000000001</v>
      </c>
      <c r="DW6">
        <v>0.42299999999999999</v>
      </c>
      <c r="DX6">
        <v>-7.61</v>
      </c>
      <c r="DY6">
        <v>-8.4009999999999998</v>
      </c>
      <c r="DZ6">
        <v>-5.9640000000000004</v>
      </c>
      <c r="EA6">
        <v>-6.484</v>
      </c>
      <c r="EB6">
        <v>-9.343</v>
      </c>
      <c r="EC6">
        <v>-10.401999999999999</v>
      </c>
      <c r="ED6">
        <v>-12.561999999999999</v>
      </c>
      <c r="EE6">
        <v>-6.6130000000000004</v>
      </c>
      <c r="EF6">
        <v>-0.502</v>
      </c>
      <c r="EG6">
        <v>-0.44800000000000001</v>
      </c>
      <c r="EH6">
        <v>-0.59699999999999998</v>
      </c>
      <c r="EI6">
        <v>-0.55200000000000005</v>
      </c>
      <c r="EJ6">
        <v>-0.48299999999999998</v>
      </c>
      <c r="EK6">
        <v>-0.432</v>
      </c>
      <c r="EL6">
        <v>-0.64400000000000002</v>
      </c>
      <c r="EM6">
        <v>1.077</v>
      </c>
      <c r="EN6">
        <v>-4.6870000000000003</v>
      </c>
      <c r="EO6">
        <v>-0.317</v>
      </c>
      <c r="EP6">
        <v>33.332999999999998</v>
      </c>
      <c r="EQ6">
        <v>0</v>
      </c>
      <c r="ER6">
        <v>0</v>
      </c>
      <c r="ES6">
        <v>16.667000000000002</v>
      </c>
      <c r="ET6">
        <v>16.667000000000002</v>
      </c>
      <c r="EU6">
        <v>0</v>
      </c>
      <c r="EV6">
        <v>0</v>
      </c>
      <c r="EW6">
        <v>0</v>
      </c>
      <c r="EX6">
        <v>33.332999999999998</v>
      </c>
      <c r="EY6">
        <v>33.332999999999998</v>
      </c>
      <c r="EZ6">
        <v>33.332999999999998</v>
      </c>
      <c r="FA6">
        <v>33.332999999999998</v>
      </c>
      <c r="FB6">
        <v>0</v>
      </c>
      <c r="FC6">
        <v>0</v>
      </c>
      <c r="FD6">
        <v>0</v>
      </c>
      <c r="FE6">
        <v>0</v>
      </c>
      <c r="FF6">
        <v>33.332999999999998</v>
      </c>
      <c r="FG6">
        <v>0</v>
      </c>
      <c r="FH6">
        <v>0</v>
      </c>
      <c r="FI6">
        <v>0</v>
      </c>
      <c r="FJ6">
        <v>0</v>
      </c>
      <c r="FK6">
        <v>0</v>
      </c>
      <c r="FL6">
        <v>20</v>
      </c>
      <c r="FM6">
        <v>20</v>
      </c>
      <c r="FN6">
        <v>0</v>
      </c>
      <c r="FO6">
        <v>0</v>
      </c>
      <c r="FP6">
        <v>10</v>
      </c>
      <c r="FQ6">
        <v>10</v>
      </c>
      <c r="FR6">
        <v>0</v>
      </c>
      <c r="FS6">
        <v>0</v>
      </c>
      <c r="FT6">
        <v>20</v>
      </c>
      <c r="FU6">
        <v>20</v>
      </c>
      <c r="FV6">
        <v>20</v>
      </c>
      <c r="FW6">
        <v>20</v>
      </c>
      <c r="FX6">
        <v>20</v>
      </c>
      <c r="FY6">
        <v>20</v>
      </c>
      <c r="FZ6">
        <v>20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20</v>
      </c>
      <c r="GK6">
        <v>0</v>
      </c>
      <c r="GL6">
        <v>-5.556</v>
      </c>
      <c r="GM6">
        <v>-5.556</v>
      </c>
      <c r="GN6">
        <v>-5.556</v>
      </c>
      <c r="GO6">
        <v>-5.556</v>
      </c>
      <c r="GP6">
        <v>-5.556</v>
      </c>
      <c r="GQ6">
        <v>-5.556</v>
      </c>
      <c r="GR6">
        <v>0</v>
      </c>
      <c r="GS6">
        <v>0</v>
      </c>
      <c r="GT6">
        <v>-5.556</v>
      </c>
      <c r="GU6">
        <v>-5.556</v>
      </c>
      <c r="GV6">
        <v>-5.556</v>
      </c>
      <c r="GW6">
        <v>-5.556</v>
      </c>
      <c r="GX6">
        <v>-5.556</v>
      </c>
      <c r="GY6">
        <v>-5.556</v>
      </c>
      <c r="GZ6">
        <v>-5.556</v>
      </c>
      <c r="HA6">
        <v>-5.556</v>
      </c>
      <c r="HB6">
        <v>-5.556</v>
      </c>
      <c r="HC6">
        <v>-5.556</v>
      </c>
      <c r="HD6">
        <v>-5.556</v>
      </c>
      <c r="HE6">
        <v>-5.556</v>
      </c>
      <c r="HF6">
        <v>-5.556</v>
      </c>
      <c r="HG6">
        <v>-5.556</v>
      </c>
      <c r="HH6">
        <v>-7.1429999999999998</v>
      </c>
      <c r="HI6">
        <v>-7.1429999999999998</v>
      </c>
      <c r="HJ6">
        <v>-7.1429999999999998</v>
      </c>
      <c r="HK6">
        <v>-7.1429999999999998</v>
      </c>
      <c r="HL6">
        <v>-7.1429999999999998</v>
      </c>
      <c r="HM6">
        <v>-7.1429999999999998</v>
      </c>
      <c r="HN6">
        <v>0</v>
      </c>
      <c r="HO6">
        <v>0</v>
      </c>
      <c r="HP6">
        <v>-7.1429999999999998</v>
      </c>
      <c r="HQ6">
        <v>-7.1429999999999998</v>
      </c>
      <c r="HR6">
        <v>-7.1429999999999998</v>
      </c>
      <c r="HS6">
        <v>-7.1429999999999998</v>
      </c>
      <c r="HT6">
        <v>-7.1429999999999998</v>
      </c>
      <c r="HU6">
        <v>-7.1429999999999998</v>
      </c>
      <c r="HV6">
        <v>-7.1429999999999998</v>
      </c>
      <c r="HW6">
        <v>0</v>
      </c>
      <c r="HX6">
        <v>-7.1429999999999998</v>
      </c>
      <c r="HY6">
        <v>-7.1429999999999998</v>
      </c>
      <c r="HZ6">
        <v>-7.1429999999999998</v>
      </c>
      <c r="IA6">
        <v>-7.1429999999999998</v>
      </c>
      <c r="IB6">
        <v>-7.1429999999999998</v>
      </c>
      <c r="IC6">
        <v>-7.1429999999999998</v>
      </c>
      <c r="ID6">
        <v>-7.1429999999999998</v>
      </c>
      <c r="IE6">
        <v>0</v>
      </c>
      <c r="IF6">
        <v>-7.1429999999999998</v>
      </c>
      <c r="IG6">
        <v>-7.1429999999999998</v>
      </c>
      <c r="IH6">
        <v>0</v>
      </c>
      <c r="II6">
        <v>68.965999999999994</v>
      </c>
      <c r="IJ6">
        <v>0</v>
      </c>
      <c r="IK6">
        <v>0</v>
      </c>
      <c r="IL6">
        <v>34.482999999999997</v>
      </c>
      <c r="IM6">
        <v>34.482999999999997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68.965999999999994</v>
      </c>
      <c r="IU6">
        <v>68.965999999999994</v>
      </c>
      <c r="IV6">
        <v>68.965999999999994</v>
      </c>
      <c r="IW6">
        <v>68.965999999999994</v>
      </c>
      <c r="IX6">
        <v>0</v>
      </c>
      <c r="IY6">
        <v>68.965999999999994</v>
      </c>
      <c r="IZ6">
        <v>0</v>
      </c>
      <c r="JA6">
        <v>0</v>
      </c>
      <c r="JB6">
        <v>34.482999999999997</v>
      </c>
      <c r="JC6">
        <v>34.482999999999997</v>
      </c>
      <c r="JD6">
        <v>0</v>
      </c>
      <c r="JE6">
        <v>0</v>
      </c>
      <c r="JF6">
        <v>50</v>
      </c>
      <c r="JG6">
        <v>50</v>
      </c>
      <c r="JH6">
        <v>25</v>
      </c>
      <c r="JI6">
        <v>25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50</v>
      </c>
      <c r="JU6">
        <v>50</v>
      </c>
      <c r="JV6">
        <v>50</v>
      </c>
      <c r="JW6">
        <v>50</v>
      </c>
      <c r="JX6">
        <v>50</v>
      </c>
      <c r="JY6">
        <v>50</v>
      </c>
      <c r="JZ6">
        <v>50</v>
      </c>
      <c r="KA6">
        <v>0</v>
      </c>
      <c r="KB6">
        <v>0</v>
      </c>
      <c r="KC6">
        <v>50</v>
      </c>
      <c r="KD6">
        <v>0</v>
      </c>
      <c r="KE6">
        <v>0</v>
      </c>
      <c r="KF6">
        <v>166.667</v>
      </c>
      <c r="KG6">
        <v>83.332999999999998</v>
      </c>
      <c r="KH6">
        <v>0</v>
      </c>
      <c r="KI6">
        <v>83.332999999999998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166.667</v>
      </c>
      <c r="KW6">
        <v>166.667</v>
      </c>
      <c r="KX6">
        <v>83.332999999999998</v>
      </c>
      <c r="KY6">
        <v>83.332999999999998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-1.2E-2</v>
      </c>
      <c r="MA6">
        <v>-8.5999999999999993E-2</v>
      </c>
      <c r="MB6">
        <v>-2.4E-2</v>
      </c>
      <c r="MC6">
        <v>-2.1000000000000001E-2</v>
      </c>
      <c r="MD6">
        <v>-5.5E-2</v>
      </c>
      <c r="ME6">
        <v>-6.3E-2</v>
      </c>
      <c r="MF6">
        <v>-1.6E-2</v>
      </c>
      <c r="MG6">
        <v>-2.1999999999999999E-2</v>
      </c>
      <c r="MH6">
        <v>-2.7E-2</v>
      </c>
      <c r="MI6">
        <v>-0.03</v>
      </c>
      <c r="MJ6">
        <v>-4.1000000000000002E-2</v>
      </c>
      <c r="MK6">
        <v>-4.2000000000000003E-2</v>
      </c>
      <c r="ML6">
        <v>-0.109</v>
      </c>
      <c r="MM6">
        <v>-0.113</v>
      </c>
      <c r="MN6">
        <v>-0.13700000000000001</v>
      </c>
      <c r="MO6">
        <v>-0.153</v>
      </c>
      <c r="MP6">
        <v>-4.3999999999999997E-2</v>
      </c>
      <c r="MQ6">
        <v>-0.128</v>
      </c>
      <c r="MR6">
        <v>-3.6999999999999998E-2</v>
      </c>
      <c r="MS6">
        <v>-3.2000000000000001E-2</v>
      </c>
      <c r="MT6">
        <v>-0.124</v>
      </c>
      <c r="MU6">
        <v>4.0000000000000001E-3</v>
      </c>
      <c r="MV6">
        <v>-5.0000000000000001E-3</v>
      </c>
      <c r="MW6">
        <v>-5.0000000000000001E-3</v>
      </c>
      <c r="MX6">
        <v>-0.13400000000000001</v>
      </c>
      <c r="MY6">
        <v>-0.13400000000000001</v>
      </c>
      <c r="MZ6">
        <v>-7.8E-2</v>
      </c>
      <c r="NA6">
        <v>-8.4000000000000005E-2</v>
      </c>
      <c r="NB6">
        <v>-6.0999999999999999E-2</v>
      </c>
      <c r="NC6">
        <v>-7.6999999999999999E-2</v>
      </c>
      <c r="ND6">
        <v>-7.5999999999999998E-2</v>
      </c>
      <c r="NE6">
        <v>-8.6999999999999994E-2</v>
      </c>
      <c r="NF6">
        <v>-5.7000000000000002E-2</v>
      </c>
      <c r="NG6">
        <v>-6.6000000000000003E-2</v>
      </c>
      <c r="NH6">
        <v>-8.5999999999999993E-2</v>
      </c>
      <c r="NI6">
        <v>-9.9000000000000005E-2</v>
      </c>
      <c r="NJ6">
        <v>-8.5999999999999993E-2</v>
      </c>
      <c r="NK6">
        <v>-0.10199999999999999</v>
      </c>
      <c r="NL6">
        <v>-0.23100000000000001</v>
      </c>
      <c r="NM6">
        <v>-0.246</v>
      </c>
      <c r="NN6">
        <v>-0.2</v>
      </c>
      <c r="NO6">
        <v>-0.21</v>
      </c>
      <c r="NP6">
        <v>-0.25800000000000001</v>
      </c>
      <c r="NQ6">
        <v>-0.27600000000000002</v>
      </c>
      <c r="NR6">
        <v>-0.29699999999999999</v>
      </c>
      <c r="NS6">
        <v>-0.18099999999999999</v>
      </c>
      <c r="NT6">
        <v>-6.9000000000000006E-2</v>
      </c>
      <c r="NU6">
        <v>-0.17699999999999999</v>
      </c>
      <c r="NV6">
        <v>-0.26200000000000001</v>
      </c>
      <c r="NW6">
        <v>0.122</v>
      </c>
      <c r="NX6">
        <v>-0.33600000000000002</v>
      </c>
      <c r="NY6">
        <v>-0.34499999999999997</v>
      </c>
      <c r="NZ6">
        <v>-5.1999999999999998E-2</v>
      </c>
      <c r="OA6">
        <v>-0.123</v>
      </c>
      <c r="OB6">
        <v>-7.8E-2</v>
      </c>
      <c r="OC6">
        <v>9.2999999999999999E-2</v>
      </c>
      <c r="OD6">
        <v>-0.34100000000000003</v>
      </c>
      <c r="OE6">
        <v>-0.35799999999999998</v>
      </c>
      <c r="OF6">
        <v>-0.50900000000000001</v>
      </c>
      <c r="OG6">
        <v>-0.63600000000000001</v>
      </c>
      <c r="OH6">
        <v>0.21199999999999999</v>
      </c>
      <c r="OI6">
        <v>0.22600000000000001</v>
      </c>
      <c r="OJ6">
        <v>0.29299999999999998</v>
      </c>
      <c r="OK6">
        <v>0.30499999999999999</v>
      </c>
      <c r="OL6">
        <v>-0.434</v>
      </c>
      <c r="OM6">
        <v>0.29499999999999998</v>
      </c>
      <c r="ON6">
        <v>-0.42</v>
      </c>
      <c r="OO6">
        <v>-0.36899999999999999</v>
      </c>
      <c r="OP6">
        <v>-0.59099999999999997</v>
      </c>
      <c r="OQ6">
        <v>0.33300000000000002</v>
      </c>
      <c r="OR6">
        <v>-0.42899999999999999</v>
      </c>
      <c r="OS6">
        <v>-0.42899999999999999</v>
      </c>
      <c r="OT6">
        <v>0.39500000000000002</v>
      </c>
      <c r="OU6">
        <v>0.39500000000000002</v>
      </c>
      <c r="OV6">
        <v>0.03</v>
      </c>
      <c r="OW6">
        <v>7.8E-2</v>
      </c>
      <c r="OX6">
        <v>-0.41</v>
      </c>
      <c r="OY6">
        <v>0.35799999999999998</v>
      </c>
      <c r="OZ6">
        <v>-0.93300000000000005</v>
      </c>
      <c r="PA6">
        <v>-1.0229999999999999</v>
      </c>
      <c r="PB6">
        <v>-0.72299999999999998</v>
      </c>
      <c r="PC6">
        <v>-0.78</v>
      </c>
      <c r="PD6">
        <v>-1.17</v>
      </c>
      <c r="PE6">
        <v>-1.2949999999999999</v>
      </c>
      <c r="PF6">
        <v>-1.613</v>
      </c>
      <c r="PG6">
        <v>-0.78600000000000003</v>
      </c>
      <c r="PH6">
        <v>0.81499999999999995</v>
      </c>
      <c r="PI6">
        <v>0.876</v>
      </c>
      <c r="PJ6">
        <v>0.69</v>
      </c>
      <c r="PK6">
        <v>0.73399999999999999</v>
      </c>
      <c r="PL6">
        <v>0.90500000000000003</v>
      </c>
      <c r="PM6">
        <v>0.97799999999999998</v>
      </c>
      <c r="PN6">
        <v>0.99199999999999999</v>
      </c>
      <c r="PO6">
        <v>0.86099999999999999</v>
      </c>
      <c r="PP6">
        <v>-0.51900000000000002</v>
      </c>
      <c r="PQ6">
        <v>0.61699999999999999</v>
      </c>
      <c r="PR6">
        <v>-0.22</v>
      </c>
      <c r="PS6">
        <v>-1.9770000000000001</v>
      </c>
      <c r="PT6">
        <v>-0.219</v>
      </c>
      <c r="PU6">
        <v>-0.252</v>
      </c>
      <c r="PV6">
        <v>-1.238</v>
      </c>
      <c r="PW6">
        <v>-1.2470000000000001</v>
      </c>
      <c r="PX6">
        <v>-0.223</v>
      </c>
      <c r="PY6">
        <v>-0.52</v>
      </c>
      <c r="PZ6">
        <v>-0.442</v>
      </c>
      <c r="QA6">
        <v>-0.47099999999999997</v>
      </c>
      <c r="QB6">
        <v>-0.54700000000000004</v>
      </c>
      <c r="QC6">
        <v>-0.51500000000000001</v>
      </c>
      <c r="QD6">
        <v>-2.508</v>
      </c>
      <c r="QE6">
        <v>-2.597</v>
      </c>
      <c r="QF6">
        <v>-3.1179999999999999</v>
      </c>
      <c r="QG6">
        <v>-3.431</v>
      </c>
      <c r="QH6">
        <v>-0.54500000000000004</v>
      </c>
      <c r="QI6">
        <v>-2.85</v>
      </c>
      <c r="QJ6">
        <v>-0.35699999999999998</v>
      </c>
      <c r="QK6">
        <v>-0.32300000000000001</v>
      </c>
      <c r="QL6">
        <v>-1.7769999999999999</v>
      </c>
      <c r="QM6">
        <v>-0.54900000000000004</v>
      </c>
      <c r="QN6">
        <v>-0.25700000000000001</v>
      </c>
      <c r="QO6">
        <v>-0.25700000000000001</v>
      </c>
      <c r="QP6">
        <v>-3.4239999999999999</v>
      </c>
      <c r="QQ6">
        <v>-3.4239999999999999</v>
      </c>
      <c r="QR6">
        <v>-2.052</v>
      </c>
      <c r="QS6">
        <v>-2.2120000000000002</v>
      </c>
      <c r="QT6">
        <v>-0.79700000000000004</v>
      </c>
      <c r="QU6">
        <v>-1.8420000000000001</v>
      </c>
      <c r="QV6">
        <v>-1.1910000000000001</v>
      </c>
      <c r="QW6">
        <v>-1.333</v>
      </c>
      <c r="QX6">
        <v>-1.008</v>
      </c>
      <c r="QY6">
        <v>-1.127</v>
      </c>
      <c r="QZ6">
        <v>-1.218</v>
      </c>
      <c r="RA6">
        <v>-1.3620000000000001</v>
      </c>
      <c r="RB6">
        <v>-1.044</v>
      </c>
      <c r="RC6">
        <v>-1.2549999999999999</v>
      </c>
      <c r="RD6">
        <v>-5.66</v>
      </c>
      <c r="RE6">
        <v>-5.992</v>
      </c>
      <c r="RF6">
        <v>-4.9539999999999997</v>
      </c>
      <c r="RG6">
        <v>-5.1879999999999997</v>
      </c>
      <c r="RH6">
        <v>-6.242</v>
      </c>
      <c r="RI6">
        <v>-6.6529999999999996</v>
      </c>
      <c r="RJ6">
        <v>-7.0430000000000001</v>
      </c>
      <c r="RK6">
        <v>-4.3159999999999998</v>
      </c>
      <c r="RL6">
        <v>-1.046</v>
      </c>
      <c r="RM6">
        <v>-4.2069999999999999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1.2E-2</v>
      </c>
      <c r="RU6">
        <v>0</v>
      </c>
      <c r="RV6">
        <v>1.2E-2</v>
      </c>
      <c r="RW6">
        <v>1.4E-2</v>
      </c>
      <c r="RX6">
        <v>3.5000000000000003E-2</v>
      </c>
      <c r="RY6">
        <v>7.0000000000000007E-2</v>
      </c>
      <c r="RZ6">
        <v>0</v>
      </c>
      <c r="SA6">
        <v>0</v>
      </c>
      <c r="SB6">
        <v>0</v>
      </c>
      <c r="SC6">
        <v>0</v>
      </c>
      <c r="SD6">
        <v>3.5000000000000003E-2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2.1000000000000001E-2</v>
      </c>
      <c r="SQ6">
        <v>0</v>
      </c>
      <c r="SR6">
        <v>2.8000000000000001E-2</v>
      </c>
      <c r="SS6">
        <v>2.8000000000000001E-2</v>
      </c>
      <c r="ST6">
        <v>1.7000000000000001E-2</v>
      </c>
      <c r="SU6">
        <v>1.7000000000000001E-2</v>
      </c>
      <c r="SV6">
        <v>4.1000000000000002E-2</v>
      </c>
      <c r="SW6">
        <v>4.1000000000000002E-2</v>
      </c>
      <c r="SX6">
        <v>8.3000000000000004E-2</v>
      </c>
      <c r="SY6">
        <v>4.1000000000000002E-2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1.7000000000000001E-2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0.01</v>
      </c>
      <c r="TR6">
        <v>0</v>
      </c>
      <c r="TS6">
        <v>0</v>
      </c>
      <c r="TT6">
        <v>0</v>
      </c>
      <c r="TU6">
        <v>0</v>
      </c>
      <c r="TV6">
        <v>0.01</v>
      </c>
      <c r="TW6">
        <v>1.2E-2</v>
      </c>
      <c r="TX6">
        <v>2.9000000000000001E-2</v>
      </c>
      <c r="TY6">
        <v>5.8999999999999997E-2</v>
      </c>
      <c r="TZ6">
        <v>0</v>
      </c>
      <c r="UA6">
        <v>2.9000000000000001E-2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1.6E-2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2.1000000000000001E-2</v>
      </c>
      <c r="UW6">
        <v>2.1000000000000001E-2</v>
      </c>
      <c r="UX6">
        <v>1.2999999999999999E-2</v>
      </c>
      <c r="UY6">
        <v>1.2999999999999999E-2</v>
      </c>
      <c r="UZ6">
        <v>3.2000000000000001E-2</v>
      </c>
      <c r="VA6">
        <v>3.2000000000000001E-2</v>
      </c>
      <c r="VB6">
        <v>6.4000000000000001E-2</v>
      </c>
      <c r="VC6">
        <v>3.2000000000000001E-2</v>
      </c>
      <c r="VD6">
        <v>0</v>
      </c>
      <c r="VE6">
        <v>1.2999999999999999E-2</v>
      </c>
      <c r="VF6">
        <v>0.13900000000000001</v>
      </c>
      <c r="VG6">
        <v>-5.8999999999999997E-2</v>
      </c>
      <c r="VH6">
        <v>-0.155</v>
      </c>
      <c r="VI6">
        <v>-2.8000000000000001E-2</v>
      </c>
      <c r="VJ6">
        <v>3.6999999999999998E-2</v>
      </c>
      <c r="VK6">
        <v>-0.129</v>
      </c>
      <c r="VL6">
        <v>-7.0000000000000001E-3</v>
      </c>
      <c r="VM6">
        <v>-1.0999999999999999E-2</v>
      </c>
      <c r="VN6">
        <v>0.13300000000000001</v>
      </c>
      <c r="VO6">
        <v>0.13300000000000001</v>
      </c>
      <c r="VP6">
        <v>0.13200000000000001</v>
      </c>
      <c r="VQ6">
        <v>0.14499999999999999</v>
      </c>
      <c r="VR6">
        <v>-7.0999999999999994E-2</v>
      </c>
      <c r="VS6">
        <v>-7.2999999999999995E-2</v>
      </c>
      <c r="VT6">
        <v>-8.5999999999999993E-2</v>
      </c>
      <c r="VU6">
        <v>-9.7000000000000003E-2</v>
      </c>
      <c r="VV6">
        <v>4.1000000000000002E-2</v>
      </c>
      <c r="VW6">
        <v>-7.9000000000000001E-2</v>
      </c>
      <c r="VX6">
        <v>-0.183</v>
      </c>
      <c r="VY6">
        <v>-0.16800000000000001</v>
      </c>
      <c r="VZ6">
        <v>-0.30399999999999999</v>
      </c>
      <c r="WA6">
        <v>6.0999999999999999E-2</v>
      </c>
      <c r="WB6">
        <v>0.372</v>
      </c>
      <c r="WC6">
        <v>0.372</v>
      </c>
      <c r="WD6">
        <v>-8.5999999999999993E-2</v>
      </c>
      <c r="WE6">
        <v>-8.5999999999999993E-2</v>
      </c>
      <c r="WF6">
        <v>0.13900000000000001</v>
      </c>
      <c r="WG6">
        <v>0.13700000000000001</v>
      </c>
      <c r="WH6">
        <v>-4.0000000000000001E-3</v>
      </c>
      <c r="WI6">
        <v>-3.9E-2</v>
      </c>
      <c r="WJ6">
        <v>0.38200000000000001</v>
      </c>
      <c r="WK6">
        <v>0.38600000000000001</v>
      </c>
      <c r="WL6">
        <v>0.372</v>
      </c>
      <c r="WM6">
        <v>0.374</v>
      </c>
      <c r="WN6">
        <v>0.4</v>
      </c>
      <c r="WO6">
        <v>0.40899999999999997</v>
      </c>
      <c r="WP6">
        <v>0.47899999999999998</v>
      </c>
      <c r="WQ6">
        <v>3.0000000000000001E-3</v>
      </c>
      <c r="WR6">
        <v>-0.13600000000000001</v>
      </c>
      <c r="WS6">
        <v>-0.14299999999999999</v>
      </c>
      <c r="WT6">
        <v>-0.12</v>
      </c>
      <c r="WU6">
        <v>-0.125</v>
      </c>
      <c r="WV6">
        <v>-0.15</v>
      </c>
      <c r="WW6">
        <v>-0.16</v>
      </c>
      <c r="WX6">
        <v>-0.17199999999999999</v>
      </c>
      <c r="WY6">
        <v>-9.1999999999999998E-2</v>
      </c>
      <c r="WZ6">
        <v>0.10100000000000001</v>
      </c>
      <c r="XA6">
        <v>-0.104</v>
      </c>
      <c r="XB6">
        <v>-2E-3</v>
      </c>
      <c r="XC6">
        <v>-1.4999999999999999E-2</v>
      </c>
      <c r="XD6">
        <v>4.5720000000000001</v>
      </c>
      <c r="XE6">
        <v>2.8</v>
      </c>
      <c r="XF6">
        <v>-8.9999999999999993E-3</v>
      </c>
      <c r="XG6">
        <v>2.7930000000000001</v>
      </c>
      <c r="XH6">
        <v>-3.0000000000000001E-3</v>
      </c>
      <c r="XI6">
        <v>-3.0000000000000001E-3</v>
      </c>
      <c r="XJ6">
        <v>-4.0000000000000001E-3</v>
      </c>
      <c r="XK6">
        <v>-5.0000000000000001E-3</v>
      </c>
      <c r="XL6">
        <v>-7.0000000000000001E-3</v>
      </c>
      <c r="XM6">
        <v>-8.0000000000000002E-3</v>
      </c>
      <c r="XN6">
        <v>-1.7999999999999999E-2</v>
      </c>
      <c r="XO6">
        <v>-1.7999999999999999E-2</v>
      </c>
      <c r="XP6">
        <v>-2.1000000000000001E-2</v>
      </c>
      <c r="XQ6">
        <v>-2.4E-2</v>
      </c>
      <c r="XR6">
        <v>-8.0000000000000002E-3</v>
      </c>
      <c r="XS6">
        <v>-1.9E-2</v>
      </c>
      <c r="XT6">
        <v>4.7439999999999998</v>
      </c>
      <c r="XU6">
        <v>4.641</v>
      </c>
      <c r="XV6">
        <v>2.78</v>
      </c>
      <c r="XW6">
        <v>2.806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-1.4E-2</v>
      </c>
      <c r="YY6">
        <v>-2.1999999999999999E-2</v>
      </c>
      <c r="YZ6">
        <v>-0.38200000000000001</v>
      </c>
      <c r="ZA6">
        <v>-0.247</v>
      </c>
      <c r="ZB6">
        <v>-1.9E-2</v>
      </c>
      <c r="ZC6">
        <v>-0.25</v>
      </c>
      <c r="ZD6">
        <v>-8.9999999999999993E-3</v>
      </c>
      <c r="ZE6">
        <v>1E-3</v>
      </c>
      <c r="ZF6">
        <v>-2.3E-2</v>
      </c>
      <c r="ZG6">
        <v>-2.5000000000000001E-2</v>
      </c>
      <c r="ZH6">
        <v>-3.5999999999999997E-2</v>
      </c>
      <c r="ZI6">
        <v>-4.2999999999999997E-2</v>
      </c>
      <c r="ZJ6">
        <v>-2.1999999999999999E-2</v>
      </c>
      <c r="ZK6">
        <v>-2.1999999999999999E-2</v>
      </c>
      <c r="ZL6">
        <v>-2.4E-2</v>
      </c>
      <c r="ZM6">
        <v>-2.9000000000000001E-2</v>
      </c>
      <c r="ZN6">
        <v>-3.5000000000000003E-2</v>
      </c>
      <c r="ZO6">
        <v>-1.9E-2</v>
      </c>
      <c r="ZP6">
        <v>-0.45900000000000002</v>
      </c>
      <c r="ZQ6">
        <v>-0.41499999999999998</v>
      </c>
      <c r="ZR6">
        <v>-0.745</v>
      </c>
      <c r="ZS6">
        <v>0.29499999999999998</v>
      </c>
      <c r="ZT6">
        <v>5.0000000000000001E-3</v>
      </c>
      <c r="ZU6">
        <v>5.0000000000000001E-3</v>
      </c>
      <c r="ZV6">
        <v>-1E-3</v>
      </c>
      <c r="ZW6">
        <v>-1E-3</v>
      </c>
      <c r="ZX6">
        <v>2E-3</v>
      </c>
      <c r="ZY6">
        <v>3.0000000000000001E-3</v>
      </c>
      <c r="ZZ6">
        <v>-3.0000000000000001E-3</v>
      </c>
      <c r="AAA6">
        <v>0</v>
      </c>
      <c r="AAB6">
        <v>1E-3</v>
      </c>
      <c r="AAC6">
        <v>1E-3</v>
      </c>
      <c r="AAD6">
        <v>3.0000000000000001E-3</v>
      </c>
      <c r="AAE6">
        <v>2E-3</v>
      </c>
      <c r="AAF6">
        <v>1E-3</v>
      </c>
      <c r="AAG6">
        <v>1E-3</v>
      </c>
      <c r="AAH6">
        <v>4.0000000000000001E-3</v>
      </c>
      <c r="AAI6">
        <v>-5.0000000000000001E-3</v>
      </c>
      <c r="AAJ6">
        <v>-2E-3</v>
      </c>
      <c r="AAK6">
        <v>-2E-3</v>
      </c>
      <c r="AAL6">
        <v>-1E-3</v>
      </c>
      <c r="AAM6">
        <v>-1E-3</v>
      </c>
      <c r="AAN6">
        <v>-2E-3</v>
      </c>
      <c r="AAO6">
        <v>-2E-3</v>
      </c>
      <c r="AAP6">
        <v>-3.0000000000000001E-3</v>
      </c>
      <c r="AAQ6">
        <v>-1E-3</v>
      </c>
      <c r="AAR6">
        <v>-1E-3</v>
      </c>
      <c r="AAS6">
        <v>-1E-3</v>
      </c>
    </row>
    <row r="7" spans="1:721" x14ac:dyDescent="0.2">
      <c r="A7" t="s">
        <v>16</v>
      </c>
      <c r="B7">
        <v>-4.8000000000000001E-2</v>
      </c>
      <c r="C7">
        <v>-3.1E-2</v>
      </c>
      <c r="D7">
        <v>-0.37</v>
      </c>
      <c r="E7">
        <v>-0.25800000000000001</v>
      </c>
      <c r="F7">
        <v>-3.2000000000000001E-2</v>
      </c>
      <c r="G7">
        <v>-0.23200000000000001</v>
      </c>
      <c r="H7">
        <v>-7.0000000000000007E-2</v>
      </c>
      <c r="I7">
        <v>4.8000000000000001E-2</v>
      </c>
      <c r="J7">
        <v>-0.11700000000000001</v>
      </c>
      <c r="K7">
        <v>-0.13100000000000001</v>
      </c>
      <c r="L7">
        <v>-0.248</v>
      </c>
      <c r="M7">
        <v>-0.33300000000000002</v>
      </c>
      <c r="N7">
        <v>1.4E-2</v>
      </c>
      <c r="O7">
        <v>0.02</v>
      </c>
      <c r="P7">
        <v>4.5999999999999999E-2</v>
      </c>
      <c r="Q7">
        <v>3.5999999999999997E-2</v>
      </c>
      <c r="R7">
        <v>-0.28699999999999998</v>
      </c>
      <c r="S7">
        <v>6.4000000000000001E-2</v>
      </c>
      <c r="T7">
        <v>-0.46200000000000002</v>
      </c>
      <c r="U7">
        <v>-0.40799999999999997</v>
      </c>
      <c r="V7">
        <v>-0.747</v>
      </c>
      <c r="W7">
        <v>0.26200000000000001</v>
      </c>
      <c r="X7">
        <v>5.1999999999999998E-2</v>
      </c>
      <c r="Y7">
        <v>5.1999999999999998E-2</v>
      </c>
      <c r="Z7">
        <v>8.2000000000000003E-2</v>
      </c>
      <c r="AA7">
        <v>8.2000000000000003E-2</v>
      </c>
      <c r="AB7">
        <v>9.6000000000000002E-2</v>
      </c>
      <c r="AC7">
        <v>0.125</v>
      </c>
      <c r="AD7">
        <v>-0.34599999999999997</v>
      </c>
      <c r="AE7">
        <v>0.187</v>
      </c>
      <c r="AF7">
        <v>-0.35599999999999998</v>
      </c>
      <c r="AG7">
        <v>-0.42799999999999999</v>
      </c>
      <c r="AH7">
        <v>-0.19500000000000001</v>
      </c>
      <c r="AI7">
        <v>-0.24199999999999999</v>
      </c>
      <c r="AJ7">
        <v>-0.52900000000000003</v>
      </c>
      <c r="AK7">
        <v>-0.625</v>
      </c>
      <c r="AL7">
        <v>-0.81399999999999995</v>
      </c>
      <c r="AM7">
        <v>-0.65300000000000002</v>
      </c>
      <c r="AN7">
        <v>0.29399999999999998</v>
      </c>
      <c r="AO7">
        <v>0.32400000000000001</v>
      </c>
      <c r="AP7">
        <v>0.23400000000000001</v>
      </c>
      <c r="AQ7">
        <v>0.25600000000000001</v>
      </c>
      <c r="AR7">
        <v>0.33300000000000002</v>
      </c>
      <c r="AS7">
        <v>0.36799999999999999</v>
      </c>
      <c r="AT7">
        <v>0.35299999999999998</v>
      </c>
      <c r="AU7">
        <v>0.45300000000000001</v>
      </c>
      <c r="AV7">
        <v>-0.312</v>
      </c>
      <c r="AW7">
        <v>0.222</v>
      </c>
      <c r="AX7">
        <v>0.60799999999999998</v>
      </c>
      <c r="AY7">
        <v>0.46400000000000002</v>
      </c>
      <c r="AZ7">
        <v>0.50900000000000001</v>
      </c>
      <c r="BA7">
        <v>0.63</v>
      </c>
      <c r="BB7">
        <v>0.56799999999999995</v>
      </c>
      <c r="BC7">
        <v>0.56699999999999995</v>
      </c>
      <c r="BD7">
        <v>0.152</v>
      </c>
      <c r="BE7">
        <v>6.3E-2</v>
      </c>
      <c r="BF7">
        <v>0.77100000000000002</v>
      </c>
      <c r="BG7">
        <v>0.80100000000000005</v>
      </c>
      <c r="BH7">
        <v>1.0169999999999999</v>
      </c>
      <c r="BI7">
        <v>1.2230000000000001</v>
      </c>
      <c r="BJ7">
        <v>0.53200000000000003</v>
      </c>
      <c r="BK7">
        <v>0.54400000000000004</v>
      </c>
      <c r="BL7">
        <v>0.622</v>
      </c>
      <c r="BM7">
        <v>0.68700000000000006</v>
      </c>
      <c r="BN7">
        <v>0.78500000000000003</v>
      </c>
      <c r="BO7">
        <v>0.54</v>
      </c>
      <c r="BP7">
        <v>0.61599999999999999</v>
      </c>
      <c r="BQ7">
        <v>0.56299999999999994</v>
      </c>
      <c r="BR7">
        <v>0.995</v>
      </c>
      <c r="BS7">
        <v>4.7E-2</v>
      </c>
      <c r="BT7">
        <v>1.1519999999999999</v>
      </c>
      <c r="BU7">
        <v>1.1519999999999999</v>
      </c>
      <c r="BV7">
        <v>0.67200000000000004</v>
      </c>
      <c r="BW7">
        <v>0.67200000000000004</v>
      </c>
      <c r="BX7">
        <v>0.95399999999999996</v>
      </c>
      <c r="BY7">
        <v>0.96</v>
      </c>
      <c r="BZ7">
        <v>0.78400000000000003</v>
      </c>
      <c r="CA7">
        <v>0.19900000000000001</v>
      </c>
      <c r="CB7">
        <v>2.1669999999999998</v>
      </c>
      <c r="CC7">
        <v>2.3490000000000002</v>
      </c>
      <c r="CD7">
        <v>1.8080000000000001</v>
      </c>
      <c r="CE7">
        <v>1.93</v>
      </c>
      <c r="CF7">
        <v>2.5310000000000001</v>
      </c>
      <c r="CG7">
        <v>2.7730000000000001</v>
      </c>
      <c r="CH7">
        <v>3.24</v>
      </c>
      <c r="CI7">
        <v>1.4490000000000001</v>
      </c>
      <c r="CJ7">
        <v>0.92900000000000005</v>
      </c>
      <c r="CK7">
        <v>0.96899999999999997</v>
      </c>
      <c r="CL7">
        <v>0.84399999999999997</v>
      </c>
      <c r="CM7">
        <v>0.871</v>
      </c>
      <c r="CN7">
        <v>1.0069999999999999</v>
      </c>
      <c r="CO7">
        <v>1.0569999999999999</v>
      </c>
      <c r="CP7">
        <v>1.1359999999999999</v>
      </c>
      <c r="CQ7">
        <v>0.45600000000000002</v>
      </c>
      <c r="CR7">
        <v>1.206</v>
      </c>
      <c r="CS7">
        <v>0.67900000000000005</v>
      </c>
      <c r="CT7">
        <v>-1.482</v>
      </c>
      <c r="CU7">
        <v>-1.02</v>
      </c>
      <c r="CV7">
        <v>-2.9239999999999999</v>
      </c>
      <c r="CW7">
        <v>-2.613</v>
      </c>
      <c r="CX7">
        <v>-1.2829999999999999</v>
      </c>
      <c r="CY7">
        <v>-2.327</v>
      </c>
      <c r="CZ7">
        <v>-0.60399999999999998</v>
      </c>
      <c r="DA7">
        <v>8.3000000000000004E-2</v>
      </c>
      <c r="DB7">
        <v>-2.1080000000000001</v>
      </c>
      <c r="DC7">
        <v>-2.23</v>
      </c>
      <c r="DD7">
        <v>-3.1739999999999999</v>
      </c>
      <c r="DE7">
        <v>-3.9830000000000001</v>
      </c>
      <c r="DF7">
        <v>-0.96199999999999997</v>
      </c>
      <c r="DG7">
        <v>-0.95699999999999996</v>
      </c>
      <c r="DH7">
        <v>-0.995</v>
      </c>
      <c r="DI7">
        <v>-1.1539999999999999</v>
      </c>
      <c r="DJ7">
        <v>-2.8460000000000001</v>
      </c>
      <c r="DK7">
        <v>-0.76</v>
      </c>
      <c r="DL7">
        <v>-3.226</v>
      </c>
      <c r="DM7">
        <v>-3.0630000000000002</v>
      </c>
      <c r="DN7">
        <v>-3.431</v>
      </c>
      <c r="DO7">
        <v>-1.4139999999999999</v>
      </c>
      <c r="DP7">
        <v>-2.7490000000000001</v>
      </c>
      <c r="DQ7">
        <v>-2.7490000000000001</v>
      </c>
      <c r="DR7">
        <v>-1.355</v>
      </c>
      <c r="DS7">
        <v>-1.355</v>
      </c>
      <c r="DT7">
        <v>-2.032</v>
      </c>
      <c r="DU7">
        <v>-1.915</v>
      </c>
      <c r="DV7">
        <v>-3.5979999999999999</v>
      </c>
      <c r="DW7">
        <v>0.34399999999999997</v>
      </c>
      <c r="DX7">
        <v>-7.2290000000000001</v>
      </c>
      <c r="DY7">
        <v>-8.0269999999999992</v>
      </c>
      <c r="DZ7">
        <v>-5.5670000000000002</v>
      </c>
      <c r="EA7">
        <v>-6.0949999999999998</v>
      </c>
      <c r="EB7">
        <v>-8.9589999999999996</v>
      </c>
      <c r="EC7">
        <v>-10.023999999999999</v>
      </c>
      <c r="ED7">
        <v>-12.099</v>
      </c>
      <c r="EE7">
        <v>-6.7160000000000002</v>
      </c>
      <c r="EF7">
        <v>-1.048</v>
      </c>
      <c r="EG7">
        <v>-1.0109999999999999</v>
      </c>
      <c r="EH7">
        <v>-1.1040000000000001</v>
      </c>
      <c r="EI7">
        <v>-1.071</v>
      </c>
      <c r="EJ7">
        <v>-1.0680000000000001</v>
      </c>
      <c r="EK7">
        <v>-1.04</v>
      </c>
      <c r="EL7">
        <v>-1.3109999999999999</v>
      </c>
      <c r="EM7">
        <v>0.89800000000000002</v>
      </c>
      <c r="EN7">
        <v>-4.5369999999999999</v>
      </c>
      <c r="EO7">
        <v>-0.73699999999999999</v>
      </c>
      <c r="EP7">
        <v>33.332999999999998</v>
      </c>
      <c r="EQ7">
        <v>0</v>
      </c>
      <c r="ER7">
        <v>0</v>
      </c>
      <c r="ES7">
        <v>16.667000000000002</v>
      </c>
      <c r="ET7">
        <v>16.667000000000002</v>
      </c>
      <c r="EU7">
        <v>0</v>
      </c>
      <c r="EV7">
        <v>0</v>
      </c>
      <c r="EW7">
        <v>0</v>
      </c>
      <c r="EX7">
        <v>33.332999999999998</v>
      </c>
      <c r="EY7">
        <v>33.332999999999998</v>
      </c>
      <c r="EZ7">
        <v>33.332999999999998</v>
      </c>
      <c r="FA7">
        <v>33.332999999999998</v>
      </c>
      <c r="FB7">
        <v>0</v>
      </c>
      <c r="FC7">
        <v>0</v>
      </c>
      <c r="FD7">
        <v>0</v>
      </c>
      <c r="FE7">
        <v>0</v>
      </c>
      <c r="FF7">
        <v>33.332999999999998</v>
      </c>
      <c r="FG7">
        <v>0</v>
      </c>
      <c r="FH7">
        <v>0</v>
      </c>
      <c r="FI7">
        <v>0</v>
      </c>
      <c r="FJ7">
        <v>0</v>
      </c>
      <c r="FK7">
        <v>0</v>
      </c>
      <c r="FL7">
        <v>20</v>
      </c>
      <c r="FM7">
        <v>20</v>
      </c>
      <c r="FN7">
        <v>0</v>
      </c>
      <c r="FO7">
        <v>0</v>
      </c>
      <c r="FP7">
        <v>10</v>
      </c>
      <c r="FQ7">
        <v>10</v>
      </c>
      <c r="FR7">
        <v>0</v>
      </c>
      <c r="FS7">
        <v>0</v>
      </c>
      <c r="FT7">
        <v>20</v>
      </c>
      <c r="FU7">
        <v>20</v>
      </c>
      <c r="FV7">
        <v>20</v>
      </c>
      <c r="FW7">
        <v>20</v>
      </c>
      <c r="FX7">
        <v>20</v>
      </c>
      <c r="FY7">
        <v>20</v>
      </c>
      <c r="FZ7">
        <v>20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20</v>
      </c>
      <c r="GK7">
        <v>0</v>
      </c>
      <c r="GL7">
        <v>-5.556</v>
      </c>
      <c r="GM7">
        <v>-5.556</v>
      </c>
      <c r="GN7">
        <v>-5.556</v>
      </c>
      <c r="GO7">
        <v>-5.556</v>
      </c>
      <c r="GP7">
        <v>-5.556</v>
      </c>
      <c r="GQ7">
        <v>-5.556</v>
      </c>
      <c r="GR7">
        <v>0</v>
      </c>
      <c r="GS7">
        <v>0</v>
      </c>
      <c r="GT7">
        <v>-5.556</v>
      </c>
      <c r="GU7">
        <v>-5.556</v>
      </c>
      <c r="GV7">
        <v>-5.556</v>
      </c>
      <c r="GW7">
        <v>-5.556</v>
      </c>
      <c r="GX7">
        <v>-5.556</v>
      </c>
      <c r="GY7">
        <v>-5.556</v>
      </c>
      <c r="GZ7">
        <v>-5.556</v>
      </c>
      <c r="HA7">
        <v>-5.556</v>
      </c>
      <c r="HB7">
        <v>-5.556</v>
      </c>
      <c r="HC7">
        <v>-5.556</v>
      </c>
      <c r="HD7">
        <v>-5.556</v>
      </c>
      <c r="HE7">
        <v>-5.556</v>
      </c>
      <c r="HF7">
        <v>-5.556</v>
      </c>
      <c r="HG7">
        <v>-5.556</v>
      </c>
      <c r="HH7">
        <v>-7.1429999999999998</v>
      </c>
      <c r="HI7">
        <v>-7.1429999999999998</v>
      </c>
      <c r="HJ7">
        <v>-7.1429999999999998</v>
      </c>
      <c r="HK7">
        <v>-7.1429999999999998</v>
      </c>
      <c r="HL7">
        <v>-7.1429999999999998</v>
      </c>
      <c r="HM7">
        <v>-7.1429999999999998</v>
      </c>
      <c r="HN7">
        <v>0</v>
      </c>
      <c r="HO7">
        <v>0</v>
      </c>
      <c r="HP7">
        <v>-7.1429999999999998</v>
      </c>
      <c r="HQ7">
        <v>-7.1429999999999998</v>
      </c>
      <c r="HR7">
        <v>-7.1429999999999998</v>
      </c>
      <c r="HS7">
        <v>-7.1429999999999998</v>
      </c>
      <c r="HT7">
        <v>-7.1429999999999998</v>
      </c>
      <c r="HU7">
        <v>-7.1429999999999998</v>
      </c>
      <c r="HV7">
        <v>-7.1429999999999998</v>
      </c>
      <c r="HW7">
        <v>0</v>
      </c>
      <c r="HX7">
        <v>-7.1429999999999998</v>
      </c>
      <c r="HY7">
        <v>-7.1429999999999998</v>
      </c>
      <c r="HZ7">
        <v>-7.1429999999999998</v>
      </c>
      <c r="IA7">
        <v>-7.1429999999999998</v>
      </c>
      <c r="IB7">
        <v>-7.1429999999999998</v>
      </c>
      <c r="IC7">
        <v>-7.1429999999999998</v>
      </c>
      <c r="ID7">
        <v>-7.1429999999999998</v>
      </c>
      <c r="IE7">
        <v>0</v>
      </c>
      <c r="IF7">
        <v>-7.1429999999999998</v>
      </c>
      <c r="IG7">
        <v>-7.1429999999999998</v>
      </c>
      <c r="IH7">
        <v>0</v>
      </c>
      <c r="II7">
        <v>68.965999999999994</v>
      </c>
      <c r="IJ7">
        <v>0</v>
      </c>
      <c r="IK7">
        <v>0</v>
      </c>
      <c r="IL7">
        <v>34.482999999999997</v>
      </c>
      <c r="IM7">
        <v>34.482999999999997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68.965999999999994</v>
      </c>
      <c r="IU7">
        <v>68.965999999999994</v>
      </c>
      <c r="IV7">
        <v>68.965999999999994</v>
      </c>
      <c r="IW7">
        <v>68.965999999999994</v>
      </c>
      <c r="IX7">
        <v>0</v>
      </c>
      <c r="IY7">
        <v>68.965999999999994</v>
      </c>
      <c r="IZ7">
        <v>0</v>
      </c>
      <c r="JA7">
        <v>0</v>
      </c>
      <c r="JB7">
        <v>34.482999999999997</v>
      </c>
      <c r="JC7">
        <v>34.482999999999997</v>
      </c>
      <c r="JD7">
        <v>0</v>
      </c>
      <c r="JE7">
        <v>0</v>
      </c>
      <c r="JF7">
        <v>50</v>
      </c>
      <c r="JG7">
        <v>50</v>
      </c>
      <c r="JH7">
        <v>25</v>
      </c>
      <c r="JI7">
        <v>25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50</v>
      </c>
      <c r="JU7">
        <v>50</v>
      </c>
      <c r="JV7">
        <v>50</v>
      </c>
      <c r="JW7">
        <v>50</v>
      </c>
      <c r="JX7">
        <v>50</v>
      </c>
      <c r="JY7">
        <v>50</v>
      </c>
      <c r="JZ7">
        <v>50</v>
      </c>
      <c r="KA7">
        <v>0</v>
      </c>
      <c r="KB7">
        <v>0</v>
      </c>
      <c r="KC7">
        <v>50</v>
      </c>
      <c r="KD7">
        <v>0</v>
      </c>
      <c r="KE7">
        <v>0</v>
      </c>
      <c r="KF7">
        <v>166.667</v>
      </c>
      <c r="KG7">
        <v>83.332999999999998</v>
      </c>
      <c r="KH7">
        <v>0</v>
      </c>
      <c r="KI7">
        <v>83.332999999999998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166.667</v>
      </c>
      <c r="KW7">
        <v>166.667</v>
      </c>
      <c r="KX7">
        <v>83.332999999999998</v>
      </c>
      <c r="KY7">
        <v>83.332999999999998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-1.4999999999999999E-2</v>
      </c>
      <c r="MA7">
        <v>-8.7999999999999995E-2</v>
      </c>
      <c r="MB7">
        <v>-2.7E-2</v>
      </c>
      <c r="MC7">
        <v>-2.4E-2</v>
      </c>
      <c r="MD7">
        <v>-5.8999999999999997E-2</v>
      </c>
      <c r="ME7">
        <v>-6.6000000000000003E-2</v>
      </c>
      <c r="MF7">
        <v>-1.7999999999999999E-2</v>
      </c>
      <c r="MG7">
        <v>-2.8000000000000001E-2</v>
      </c>
      <c r="MH7">
        <v>-3.2000000000000001E-2</v>
      </c>
      <c r="MI7">
        <v>-3.5000000000000003E-2</v>
      </c>
      <c r="MJ7">
        <v>-4.7E-2</v>
      </c>
      <c r="MK7">
        <v>-4.7E-2</v>
      </c>
      <c r="ML7">
        <v>-0.11600000000000001</v>
      </c>
      <c r="MM7">
        <v>-0.121</v>
      </c>
      <c r="MN7">
        <v>-0.151</v>
      </c>
      <c r="MO7">
        <v>-0.16900000000000001</v>
      </c>
      <c r="MP7">
        <v>-0.05</v>
      </c>
      <c r="MQ7">
        <v>-0.14299999999999999</v>
      </c>
      <c r="MR7">
        <v>-4.1000000000000002E-2</v>
      </c>
      <c r="MS7">
        <v>-3.5000000000000003E-2</v>
      </c>
      <c r="MT7">
        <v>-0.13300000000000001</v>
      </c>
      <c r="MU7">
        <v>8.0000000000000002E-3</v>
      </c>
      <c r="MV7">
        <v>-8.9999999999999993E-3</v>
      </c>
      <c r="MW7">
        <v>-8.9999999999999993E-3</v>
      </c>
      <c r="MX7">
        <v>-0.13200000000000001</v>
      </c>
      <c r="MY7">
        <v>-0.13200000000000001</v>
      </c>
      <c r="MZ7">
        <v>-8.1000000000000003E-2</v>
      </c>
      <c r="NA7">
        <v>-8.7999999999999995E-2</v>
      </c>
      <c r="NB7">
        <v>-6.9000000000000006E-2</v>
      </c>
      <c r="NC7">
        <v>-9.7000000000000003E-2</v>
      </c>
      <c r="ND7">
        <v>-8.8999999999999996E-2</v>
      </c>
      <c r="NE7">
        <v>-0.10199999999999999</v>
      </c>
      <c r="NF7">
        <v>-6.9000000000000006E-2</v>
      </c>
      <c r="NG7">
        <v>-7.9000000000000001E-2</v>
      </c>
      <c r="NH7">
        <v>-0.1</v>
      </c>
      <c r="NI7">
        <v>-0.114</v>
      </c>
      <c r="NJ7">
        <v>-9.7000000000000003E-2</v>
      </c>
      <c r="NK7">
        <v>-0.11600000000000001</v>
      </c>
      <c r="NL7">
        <v>-0.254</v>
      </c>
      <c r="NM7">
        <v>-0.27200000000000002</v>
      </c>
      <c r="NN7">
        <v>-0.215</v>
      </c>
      <c r="NO7">
        <v>-0.22800000000000001</v>
      </c>
      <c r="NP7">
        <v>-0.28599999999999998</v>
      </c>
      <c r="NQ7">
        <v>-0.309</v>
      </c>
      <c r="NR7">
        <v>-0.33100000000000002</v>
      </c>
      <c r="NS7">
        <v>-0.22900000000000001</v>
      </c>
      <c r="NT7">
        <v>-8.1000000000000003E-2</v>
      </c>
      <c r="NU7">
        <v>-0.193</v>
      </c>
      <c r="NV7">
        <v>-0.24399999999999999</v>
      </c>
      <c r="NW7">
        <v>6.3E-2</v>
      </c>
      <c r="NX7">
        <v>-0.32600000000000001</v>
      </c>
      <c r="NY7">
        <v>-0.33</v>
      </c>
      <c r="NZ7">
        <v>-7.3999999999999996E-2</v>
      </c>
      <c r="OA7">
        <v>-0.14599999999999999</v>
      </c>
      <c r="OB7">
        <v>-7.9000000000000001E-2</v>
      </c>
      <c r="OC7">
        <v>9.1999999999999998E-2</v>
      </c>
      <c r="OD7">
        <v>-0.32300000000000001</v>
      </c>
      <c r="OE7">
        <v>-0.34</v>
      </c>
      <c r="OF7">
        <v>-0.49099999999999999</v>
      </c>
      <c r="OG7">
        <v>-0.61299999999999999</v>
      </c>
      <c r="OH7">
        <v>0.151</v>
      </c>
      <c r="OI7">
        <v>0.16500000000000001</v>
      </c>
      <c r="OJ7">
        <v>0.22700000000000001</v>
      </c>
      <c r="OK7">
        <v>0.23200000000000001</v>
      </c>
      <c r="OL7">
        <v>-0.42499999999999999</v>
      </c>
      <c r="OM7">
        <v>0.23899999999999999</v>
      </c>
      <c r="ON7">
        <v>-0.41299999999999998</v>
      </c>
      <c r="OO7">
        <v>-0.35899999999999999</v>
      </c>
      <c r="OP7">
        <v>-0.63</v>
      </c>
      <c r="OQ7">
        <v>0.32700000000000001</v>
      </c>
      <c r="OR7">
        <v>-0.38500000000000001</v>
      </c>
      <c r="OS7">
        <v>-0.38500000000000001</v>
      </c>
      <c r="OT7">
        <v>0.28399999999999997</v>
      </c>
      <c r="OU7">
        <v>0.28399999999999997</v>
      </c>
      <c r="OV7">
        <v>-5.0000000000000001E-3</v>
      </c>
      <c r="OW7">
        <v>4.2999999999999997E-2</v>
      </c>
      <c r="OX7">
        <v>-0.40600000000000003</v>
      </c>
      <c r="OY7">
        <v>0.35199999999999998</v>
      </c>
      <c r="OZ7">
        <v>-0.88900000000000001</v>
      </c>
      <c r="PA7">
        <v>-0.97899999999999998</v>
      </c>
      <c r="PB7">
        <v>-0.67900000000000005</v>
      </c>
      <c r="PC7">
        <v>-0.73599999999999999</v>
      </c>
      <c r="PD7">
        <v>-1.1259999999999999</v>
      </c>
      <c r="PE7">
        <v>-1.2509999999999999</v>
      </c>
      <c r="PF7">
        <v>-1.5649999999999999</v>
      </c>
      <c r="PG7">
        <v>-0.77900000000000003</v>
      </c>
      <c r="PH7">
        <v>0.69399999999999995</v>
      </c>
      <c r="PI7">
        <v>0.753</v>
      </c>
      <c r="PJ7">
        <v>0.57299999999999995</v>
      </c>
      <c r="PK7">
        <v>0.61699999999999999</v>
      </c>
      <c r="PL7">
        <v>0.77900000000000003</v>
      </c>
      <c r="PM7">
        <v>0.84799999999999998</v>
      </c>
      <c r="PN7">
        <v>0.84899999999999998</v>
      </c>
      <c r="PO7">
        <v>0.84699999999999998</v>
      </c>
      <c r="PP7">
        <v>-0.496</v>
      </c>
      <c r="PQ7">
        <v>0.52200000000000002</v>
      </c>
      <c r="PR7">
        <v>-0.23400000000000001</v>
      </c>
      <c r="PS7">
        <v>-1.786</v>
      </c>
      <c r="PT7">
        <v>-0.223</v>
      </c>
      <c r="PU7">
        <v>-0.26100000000000001</v>
      </c>
      <c r="PV7">
        <v>-1.147</v>
      </c>
      <c r="PW7">
        <v>-1.1539999999999999</v>
      </c>
      <c r="PX7">
        <v>-0.224</v>
      </c>
      <c r="PY7">
        <v>-0.52600000000000002</v>
      </c>
      <c r="PZ7">
        <v>-0.45600000000000002</v>
      </c>
      <c r="QA7">
        <v>-0.48499999999999999</v>
      </c>
      <c r="QB7">
        <v>-0.55800000000000005</v>
      </c>
      <c r="QC7">
        <v>-0.52700000000000002</v>
      </c>
      <c r="QD7">
        <v>-2.3199999999999998</v>
      </c>
      <c r="QE7">
        <v>-2.41</v>
      </c>
      <c r="QF7">
        <v>-2.927</v>
      </c>
      <c r="QG7">
        <v>-3.222</v>
      </c>
      <c r="QH7">
        <v>-0.55000000000000004</v>
      </c>
      <c r="QI7">
        <v>-2.6909999999999998</v>
      </c>
      <c r="QJ7">
        <v>-0.35899999999999999</v>
      </c>
      <c r="QK7">
        <v>-0.32700000000000001</v>
      </c>
      <c r="QL7">
        <v>-1.663</v>
      </c>
      <c r="QM7">
        <v>-0.47099999999999997</v>
      </c>
      <c r="QN7">
        <v>-0.29099999999999998</v>
      </c>
      <c r="QO7">
        <v>-0.29099999999999998</v>
      </c>
      <c r="QP7">
        <v>-3.0430000000000001</v>
      </c>
      <c r="QQ7">
        <v>-3.0430000000000001</v>
      </c>
      <c r="QR7">
        <v>-1.8740000000000001</v>
      </c>
      <c r="QS7">
        <v>-2.0390000000000001</v>
      </c>
      <c r="QT7">
        <v>-0.80200000000000005</v>
      </c>
      <c r="QU7">
        <v>-1.857</v>
      </c>
      <c r="QV7">
        <v>-1.2250000000000001</v>
      </c>
      <c r="QW7">
        <v>-1.367</v>
      </c>
      <c r="QX7">
        <v>-1.0449999999999999</v>
      </c>
      <c r="QY7">
        <v>-1.165</v>
      </c>
      <c r="QZ7">
        <v>-1.246</v>
      </c>
      <c r="RA7">
        <v>-1.39</v>
      </c>
      <c r="RB7">
        <v>-1.0589999999999999</v>
      </c>
      <c r="RC7">
        <v>-1.26</v>
      </c>
      <c r="RD7">
        <v>-5.2919999999999998</v>
      </c>
      <c r="RE7">
        <v>-5.625</v>
      </c>
      <c r="RF7">
        <v>-4.5860000000000003</v>
      </c>
      <c r="RG7">
        <v>-4.8220000000000001</v>
      </c>
      <c r="RH7">
        <v>-5.867</v>
      </c>
      <c r="RI7">
        <v>-6.2759999999999998</v>
      </c>
      <c r="RJ7">
        <v>-6.6210000000000004</v>
      </c>
      <c r="RK7">
        <v>-4.3630000000000004</v>
      </c>
      <c r="RL7">
        <v>-1.07</v>
      </c>
      <c r="RM7">
        <v>-3.9140000000000001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1.4999999999999999E-2</v>
      </c>
      <c r="RU7">
        <v>0</v>
      </c>
      <c r="RV7">
        <v>1.4999999999999999E-2</v>
      </c>
      <c r="RW7">
        <v>1.7000000000000001E-2</v>
      </c>
      <c r="RX7">
        <v>4.3999999999999997E-2</v>
      </c>
      <c r="RY7">
        <v>8.7999999999999995E-2</v>
      </c>
      <c r="RZ7">
        <v>0</v>
      </c>
      <c r="SA7">
        <v>0</v>
      </c>
      <c r="SB7">
        <v>0</v>
      </c>
      <c r="SC7">
        <v>0</v>
      </c>
      <c r="SD7">
        <v>4.3999999999999997E-2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2.5999999999999999E-2</v>
      </c>
      <c r="SQ7">
        <v>0</v>
      </c>
      <c r="SR7">
        <v>3.5000000000000003E-2</v>
      </c>
      <c r="SS7">
        <v>3.5000000000000003E-2</v>
      </c>
      <c r="ST7">
        <v>2.1000000000000001E-2</v>
      </c>
      <c r="SU7">
        <v>2.1000000000000001E-2</v>
      </c>
      <c r="SV7">
        <v>5.1999999999999998E-2</v>
      </c>
      <c r="SW7">
        <v>5.1999999999999998E-2</v>
      </c>
      <c r="SX7">
        <v>0.104</v>
      </c>
      <c r="SY7">
        <v>5.1999999999999998E-2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2.1000000000000001E-2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1.2E-2</v>
      </c>
      <c r="TR7">
        <v>0</v>
      </c>
      <c r="TS7">
        <v>0</v>
      </c>
      <c r="TT7">
        <v>0</v>
      </c>
      <c r="TU7">
        <v>0</v>
      </c>
      <c r="TV7">
        <v>1.2E-2</v>
      </c>
      <c r="TW7">
        <v>1.4999999999999999E-2</v>
      </c>
      <c r="TX7">
        <v>3.6999999999999998E-2</v>
      </c>
      <c r="TY7">
        <v>7.3999999999999996E-2</v>
      </c>
      <c r="TZ7">
        <v>0</v>
      </c>
      <c r="UA7">
        <v>3.6999999999999998E-2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0.02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2.7E-2</v>
      </c>
      <c r="UW7">
        <v>2.7E-2</v>
      </c>
      <c r="UX7">
        <v>1.6E-2</v>
      </c>
      <c r="UY7">
        <v>1.6E-2</v>
      </c>
      <c r="UZ7">
        <v>0.04</v>
      </c>
      <c r="VA7">
        <v>0.04</v>
      </c>
      <c r="VB7">
        <v>0.08</v>
      </c>
      <c r="VC7">
        <v>0.04</v>
      </c>
      <c r="VD7">
        <v>0</v>
      </c>
      <c r="VE7">
        <v>1.6E-2</v>
      </c>
      <c r="VF7">
        <v>0.182</v>
      </c>
      <c r="VG7">
        <v>-6.8000000000000005E-2</v>
      </c>
      <c r="VH7">
        <v>-0.151</v>
      </c>
      <c r="VI7">
        <v>-3.0000000000000001E-3</v>
      </c>
      <c r="VJ7">
        <v>5.3999999999999999E-2</v>
      </c>
      <c r="VK7">
        <v>-0.13200000000000001</v>
      </c>
      <c r="VL7">
        <v>-7.0000000000000001E-3</v>
      </c>
      <c r="VM7">
        <v>-1.4999999999999999E-2</v>
      </c>
      <c r="VN7">
        <v>0.17699999999999999</v>
      </c>
      <c r="VO7">
        <v>0.17699999999999999</v>
      </c>
      <c r="VP7">
        <v>0.18099999999999999</v>
      </c>
      <c r="VQ7">
        <v>0.20399999999999999</v>
      </c>
      <c r="VR7">
        <v>-8.4000000000000005E-2</v>
      </c>
      <c r="VS7">
        <v>-8.6999999999999994E-2</v>
      </c>
      <c r="VT7">
        <v>-0.104</v>
      </c>
      <c r="VU7">
        <v>-0.11700000000000001</v>
      </c>
      <c r="VV7">
        <v>7.0000000000000007E-2</v>
      </c>
      <c r="VW7">
        <v>-9.6000000000000002E-2</v>
      </c>
      <c r="VX7">
        <v>-0.187</v>
      </c>
      <c r="VY7">
        <v>-0.16800000000000001</v>
      </c>
      <c r="VZ7">
        <v>-0.34799999999999998</v>
      </c>
      <c r="WA7">
        <v>0.106</v>
      </c>
      <c r="WB7">
        <v>0.48499999999999999</v>
      </c>
      <c r="WC7">
        <v>0.48499999999999999</v>
      </c>
      <c r="WD7">
        <v>-9.5000000000000001E-2</v>
      </c>
      <c r="WE7">
        <v>-9.5000000000000001E-2</v>
      </c>
      <c r="WF7">
        <v>0.191</v>
      </c>
      <c r="WG7">
        <v>0.187</v>
      </c>
      <c r="WH7">
        <v>1.2E-2</v>
      </c>
      <c r="WI7">
        <v>-5.3999999999999999E-2</v>
      </c>
      <c r="WJ7">
        <v>0.52100000000000002</v>
      </c>
      <c r="WK7">
        <v>0.53100000000000003</v>
      </c>
      <c r="WL7">
        <v>0.5</v>
      </c>
      <c r="WM7">
        <v>0.504</v>
      </c>
      <c r="WN7">
        <v>0.55700000000000005</v>
      </c>
      <c r="WO7">
        <v>0.57399999999999995</v>
      </c>
      <c r="WP7">
        <v>0.68700000000000006</v>
      </c>
      <c r="WQ7">
        <v>3.6999999999999998E-2</v>
      </c>
      <c r="WR7">
        <v>-0.16300000000000001</v>
      </c>
      <c r="WS7">
        <v>-0.17299999999999999</v>
      </c>
      <c r="WT7">
        <v>-0.14099999999999999</v>
      </c>
      <c r="WU7">
        <v>-0.14799999999999999</v>
      </c>
      <c r="WV7">
        <v>-0.18099999999999999</v>
      </c>
      <c r="WW7">
        <v>-0.19400000000000001</v>
      </c>
      <c r="WX7">
        <v>-0.20899999999999999</v>
      </c>
      <c r="WY7">
        <v>-0.127</v>
      </c>
      <c r="WZ7">
        <v>0.16700000000000001</v>
      </c>
      <c r="XA7">
        <v>-0.124</v>
      </c>
      <c r="XB7">
        <v>-3.0000000000000001E-3</v>
      </c>
      <c r="XC7">
        <v>-0.02</v>
      </c>
      <c r="XD7">
        <v>5.53</v>
      </c>
      <c r="XE7">
        <v>3.3809999999999998</v>
      </c>
      <c r="XF7">
        <v>-1.2999999999999999E-2</v>
      </c>
      <c r="XG7">
        <v>3.371</v>
      </c>
      <c r="XH7">
        <v>-4.0000000000000001E-3</v>
      </c>
      <c r="XI7">
        <v>-4.0000000000000001E-3</v>
      </c>
      <c r="XJ7">
        <v>-6.0000000000000001E-3</v>
      </c>
      <c r="XK7">
        <v>-7.0000000000000001E-3</v>
      </c>
      <c r="XL7">
        <v>-0.01</v>
      </c>
      <c r="XM7">
        <v>-0.01</v>
      </c>
      <c r="XN7">
        <v>-2.5000000000000001E-2</v>
      </c>
      <c r="XO7">
        <v>-2.5000000000000001E-2</v>
      </c>
      <c r="XP7">
        <v>-0.03</v>
      </c>
      <c r="XQ7">
        <v>-3.4000000000000002E-2</v>
      </c>
      <c r="XR7">
        <v>-1.0999999999999999E-2</v>
      </c>
      <c r="XS7">
        <v>-2.8000000000000001E-2</v>
      </c>
      <c r="XT7">
        <v>5.8010000000000002</v>
      </c>
      <c r="XU7">
        <v>5.64</v>
      </c>
      <c r="XV7">
        <v>3.355</v>
      </c>
      <c r="XW7">
        <v>3.3889999999999998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-1.7999999999999999E-2</v>
      </c>
      <c r="YY7">
        <v>-0.03</v>
      </c>
      <c r="YZ7">
        <v>-0.30299999999999999</v>
      </c>
      <c r="ZA7">
        <v>-0.19900000000000001</v>
      </c>
      <c r="ZB7">
        <v>-2.5000000000000001E-2</v>
      </c>
      <c r="ZC7">
        <v>-0.20399999999999999</v>
      </c>
      <c r="ZD7">
        <v>-1.0999999999999999E-2</v>
      </c>
      <c r="ZE7">
        <v>1E-3</v>
      </c>
      <c r="ZF7">
        <v>-2.9000000000000001E-2</v>
      </c>
      <c r="ZG7">
        <v>-3.2000000000000001E-2</v>
      </c>
      <c r="ZH7">
        <v>-4.7E-2</v>
      </c>
      <c r="ZI7">
        <v>-5.5E-2</v>
      </c>
      <c r="ZJ7">
        <v>-0.03</v>
      </c>
      <c r="ZK7">
        <v>-0.03</v>
      </c>
      <c r="ZL7">
        <v>-3.4000000000000002E-2</v>
      </c>
      <c r="ZM7">
        <v>-0.04</v>
      </c>
      <c r="ZN7">
        <v>-4.5999999999999999E-2</v>
      </c>
      <c r="ZO7">
        <v>-2.7E-2</v>
      </c>
      <c r="ZP7">
        <v>-0.39900000000000002</v>
      </c>
      <c r="ZQ7">
        <v>-0.34499999999999997</v>
      </c>
      <c r="ZR7">
        <v>-0.79700000000000004</v>
      </c>
      <c r="ZS7">
        <v>0.45300000000000001</v>
      </c>
      <c r="ZT7">
        <v>7.0000000000000001E-3</v>
      </c>
      <c r="ZU7">
        <v>7.0000000000000001E-3</v>
      </c>
      <c r="ZV7">
        <v>-2E-3</v>
      </c>
      <c r="ZW7">
        <v>-2E-3</v>
      </c>
      <c r="ZX7">
        <v>3.0000000000000001E-3</v>
      </c>
      <c r="ZY7">
        <v>3.0000000000000001E-3</v>
      </c>
      <c r="ZZ7">
        <v>-4.0000000000000001E-3</v>
      </c>
      <c r="AAA7">
        <v>0</v>
      </c>
      <c r="AAB7">
        <v>2E-3</v>
      </c>
      <c r="AAC7">
        <v>1E-3</v>
      </c>
      <c r="AAD7">
        <v>3.0000000000000001E-3</v>
      </c>
      <c r="AAE7">
        <v>3.0000000000000001E-3</v>
      </c>
      <c r="AAF7">
        <v>2E-3</v>
      </c>
      <c r="AAG7">
        <v>1E-3</v>
      </c>
      <c r="AAH7">
        <v>5.0000000000000001E-3</v>
      </c>
      <c r="AAI7">
        <v>-7.0000000000000001E-3</v>
      </c>
      <c r="AAJ7">
        <v>-2E-3</v>
      </c>
      <c r="AAK7">
        <v>-2E-3</v>
      </c>
      <c r="AAL7">
        <v>-2E-3</v>
      </c>
      <c r="AAM7">
        <v>-2E-3</v>
      </c>
      <c r="AAN7">
        <v>-3.0000000000000001E-3</v>
      </c>
      <c r="AAO7">
        <v>-3.0000000000000001E-3</v>
      </c>
      <c r="AAP7">
        <v>-4.0000000000000001E-3</v>
      </c>
      <c r="AAQ7">
        <v>-1E-3</v>
      </c>
      <c r="AAR7">
        <v>-2E-3</v>
      </c>
      <c r="AAS7">
        <v>-1E-3</v>
      </c>
    </row>
    <row r="8" spans="1:721" x14ac:dyDescent="0.2">
      <c r="A8" t="s">
        <v>17</v>
      </c>
      <c r="B8">
        <v>-5.0000000000000001E-3</v>
      </c>
      <c r="C8">
        <v>-8.2000000000000003E-2</v>
      </c>
      <c r="D8">
        <v>-0.35599999999999998</v>
      </c>
      <c r="E8">
        <v>-0.22800000000000001</v>
      </c>
      <c r="F8">
        <v>-3.7999999999999999E-2</v>
      </c>
      <c r="G8">
        <v>-0.25</v>
      </c>
      <c r="H8">
        <v>-7.3999999999999996E-2</v>
      </c>
      <c r="I8">
        <v>4.2999999999999997E-2</v>
      </c>
      <c r="J8">
        <v>-7.8E-2</v>
      </c>
      <c r="K8">
        <v>-9.2999999999999999E-2</v>
      </c>
      <c r="L8">
        <v>-0.21</v>
      </c>
      <c r="M8">
        <v>-0.28599999999999998</v>
      </c>
      <c r="N8">
        <v>-4.2999999999999997E-2</v>
      </c>
      <c r="O8">
        <v>-3.7999999999999999E-2</v>
      </c>
      <c r="P8">
        <v>-2.1000000000000001E-2</v>
      </c>
      <c r="Q8">
        <v>-3.9E-2</v>
      </c>
      <c r="R8">
        <v>-0.27200000000000002</v>
      </c>
      <c r="S8">
        <v>6.0000000000000001E-3</v>
      </c>
      <c r="T8">
        <v>-0.45900000000000002</v>
      </c>
      <c r="U8">
        <v>-0.4</v>
      </c>
      <c r="V8">
        <v>-0.82099999999999995</v>
      </c>
      <c r="W8">
        <v>0.307</v>
      </c>
      <c r="X8">
        <v>0.16600000000000001</v>
      </c>
      <c r="Y8">
        <v>0.16600000000000001</v>
      </c>
      <c r="Z8">
        <v>0</v>
      </c>
      <c r="AA8">
        <v>0</v>
      </c>
      <c r="AB8">
        <v>0.11</v>
      </c>
      <c r="AC8">
        <v>0.13900000000000001</v>
      </c>
      <c r="AD8">
        <v>-0.35299999999999998</v>
      </c>
      <c r="AE8">
        <v>0.17100000000000001</v>
      </c>
      <c r="AF8">
        <v>-0.246</v>
      </c>
      <c r="AG8">
        <v>-0.318</v>
      </c>
      <c r="AH8">
        <v>-8.5999999999999993E-2</v>
      </c>
      <c r="AI8">
        <v>-0.13300000000000001</v>
      </c>
      <c r="AJ8">
        <v>-0.41299999999999998</v>
      </c>
      <c r="AK8">
        <v>-0.50600000000000001</v>
      </c>
      <c r="AL8">
        <v>-0.66100000000000003</v>
      </c>
      <c r="AM8">
        <v>-0.66</v>
      </c>
      <c r="AN8">
        <v>0.189</v>
      </c>
      <c r="AO8">
        <v>0.215</v>
      </c>
      <c r="AP8">
        <v>0.13700000000000001</v>
      </c>
      <c r="AQ8">
        <v>0.157</v>
      </c>
      <c r="AR8">
        <v>0.219</v>
      </c>
      <c r="AS8">
        <v>0.248</v>
      </c>
      <c r="AT8">
        <v>0.218</v>
      </c>
      <c r="AU8">
        <v>0.41599999999999998</v>
      </c>
      <c r="AV8">
        <v>-0.26700000000000002</v>
      </c>
      <c r="AW8">
        <v>0.14199999999999999</v>
      </c>
      <c r="AX8">
        <v>0.61799999999999999</v>
      </c>
      <c r="AY8">
        <v>0.46200000000000002</v>
      </c>
      <c r="AZ8">
        <v>0.50600000000000001</v>
      </c>
      <c r="BA8">
        <v>0.63300000000000001</v>
      </c>
      <c r="BB8">
        <v>0.57299999999999995</v>
      </c>
      <c r="BC8">
        <v>0.56499999999999995</v>
      </c>
      <c r="BD8">
        <v>0.151</v>
      </c>
      <c r="BE8">
        <v>6.4000000000000001E-2</v>
      </c>
      <c r="BF8">
        <v>0.78100000000000003</v>
      </c>
      <c r="BG8">
        <v>0.81100000000000005</v>
      </c>
      <c r="BH8">
        <v>1.026</v>
      </c>
      <c r="BI8">
        <v>1.236</v>
      </c>
      <c r="BJ8">
        <v>0.53</v>
      </c>
      <c r="BK8">
        <v>0.54200000000000004</v>
      </c>
      <c r="BL8">
        <v>0.61899999999999999</v>
      </c>
      <c r="BM8">
        <v>0.68300000000000005</v>
      </c>
      <c r="BN8">
        <v>0.78700000000000003</v>
      </c>
      <c r="BO8">
        <v>0.53800000000000003</v>
      </c>
      <c r="BP8">
        <v>0.60899999999999999</v>
      </c>
      <c r="BQ8">
        <v>0.55800000000000005</v>
      </c>
      <c r="BR8">
        <v>0.96499999999999997</v>
      </c>
      <c r="BS8">
        <v>7.0000000000000007E-2</v>
      </c>
      <c r="BT8">
        <v>1.1870000000000001</v>
      </c>
      <c r="BU8">
        <v>1.1870000000000001</v>
      </c>
      <c r="BV8">
        <v>0.67400000000000004</v>
      </c>
      <c r="BW8">
        <v>0.67400000000000004</v>
      </c>
      <c r="BX8">
        <v>0.97499999999999998</v>
      </c>
      <c r="BY8">
        <v>0.98199999999999998</v>
      </c>
      <c r="BZ8">
        <v>0.78600000000000003</v>
      </c>
      <c r="CA8">
        <v>0.20300000000000001</v>
      </c>
      <c r="CB8">
        <v>2.2080000000000002</v>
      </c>
      <c r="CC8">
        <v>2.3919999999999999</v>
      </c>
      <c r="CD8">
        <v>1.847</v>
      </c>
      <c r="CE8">
        <v>1.97</v>
      </c>
      <c r="CF8">
        <v>2.577</v>
      </c>
      <c r="CG8">
        <v>2.8210000000000002</v>
      </c>
      <c r="CH8">
        <v>3.3</v>
      </c>
      <c r="CI8">
        <v>1.456</v>
      </c>
      <c r="CJ8">
        <v>0.93600000000000005</v>
      </c>
      <c r="CK8">
        <v>0.97599999999999998</v>
      </c>
      <c r="CL8">
        <v>0.85</v>
      </c>
      <c r="CM8">
        <v>0.877</v>
      </c>
      <c r="CN8">
        <v>1.0129999999999999</v>
      </c>
      <c r="CO8">
        <v>1.0640000000000001</v>
      </c>
      <c r="CP8">
        <v>1.141</v>
      </c>
      <c r="CQ8">
        <v>0.46600000000000003</v>
      </c>
      <c r="CR8">
        <v>1.2230000000000001</v>
      </c>
      <c r="CS8">
        <v>0.68500000000000005</v>
      </c>
      <c r="CT8">
        <v>-1.31</v>
      </c>
      <c r="CU8">
        <v>-1.23</v>
      </c>
      <c r="CV8">
        <v>-3.4049999999999998</v>
      </c>
      <c r="CW8">
        <v>-2.8340000000000001</v>
      </c>
      <c r="CX8">
        <v>-1.3089999999999999</v>
      </c>
      <c r="CY8">
        <v>-2.742</v>
      </c>
      <c r="CZ8">
        <v>-0.61899999999999999</v>
      </c>
      <c r="DA8">
        <v>6.2E-2</v>
      </c>
      <c r="DB8">
        <v>-1.9470000000000001</v>
      </c>
      <c r="DC8">
        <v>-2.0699999999999998</v>
      </c>
      <c r="DD8">
        <v>-3.0139999999999998</v>
      </c>
      <c r="DE8">
        <v>-3.7869999999999999</v>
      </c>
      <c r="DF8">
        <v>-1.1970000000000001</v>
      </c>
      <c r="DG8">
        <v>-1.196</v>
      </c>
      <c r="DH8">
        <v>-1.268</v>
      </c>
      <c r="DI8">
        <v>-1.4630000000000001</v>
      </c>
      <c r="DJ8">
        <v>-2.774</v>
      </c>
      <c r="DK8">
        <v>-1.0009999999999999</v>
      </c>
      <c r="DL8">
        <v>-3.7610000000000001</v>
      </c>
      <c r="DM8">
        <v>-3.5680000000000001</v>
      </c>
      <c r="DN8">
        <v>-4.08</v>
      </c>
      <c r="DO8">
        <v>-1.5880000000000001</v>
      </c>
      <c r="DP8">
        <v>-2.3180000000000001</v>
      </c>
      <c r="DQ8">
        <v>-2.3180000000000001</v>
      </c>
      <c r="DR8">
        <v>-1.738</v>
      </c>
      <c r="DS8">
        <v>-1.738</v>
      </c>
      <c r="DT8">
        <v>-2.02</v>
      </c>
      <c r="DU8">
        <v>-1.9039999999999999</v>
      </c>
      <c r="DV8">
        <v>-3.64</v>
      </c>
      <c r="DW8">
        <v>0.25800000000000001</v>
      </c>
      <c r="DX8">
        <v>-6.8339999999999996</v>
      </c>
      <c r="DY8">
        <v>-7.633</v>
      </c>
      <c r="DZ8">
        <v>-5.1719999999999997</v>
      </c>
      <c r="EA8">
        <v>-5.7030000000000003</v>
      </c>
      <c r="EB8">
        <v>-8.5470000000000006</v>
      </c>
      <c r="EC8">
        <v>-9.6050000000000004</v>
      </c>
      <c r="ED8">
        <v>-11.558</v>
      </c>
      <c r="EE8">
        <v>-6.766</v>
      </c>
      <c r="EF8">
        <v>-1.546</v>
      </c>
      <c r="EG8">
        <v>-1.5269999999999999</v>
      </c>
      <c r="EH8">
        <v>-1.5620000000000001</v>
      </c>
      <c r="EI8">
        <v>-1.54</v>
      </c>
      <c r="EJ8">
        <v>-1.607</v>
      </c>
      <c r="EK8">
        <v>-1.6040000000000001</v>
      </c>
      <c r="EL8">
        <v>-1.9379999999999999</v>
      </c>
      <c r="EM8">
        <v>0.70599999999999996</v>
      </c>
      <c r="EN8">
        <v>-4.3769999999999998</v>
      </c>
      <c r="EO8">
        <v>-1.1160000000000001</v>
      </c>
      <c r="EP8">
        <v>33.332999999999998</v>
      </c>
      <c r="EQ8">
        <v>0</v>
      </c>
      <c r="ER8">
        <v>0</v>
      </c>
      <c r="ES8">
        <v>16.667000000000002</v>
      </c>
      <c r="ET8">
        <v>16.667000000000002</v>
      </c>
      <c r="EU8">
        <v>0</v>
      </c>
      <c r="EV8">
        <v>0</v>
      </c>
      <c r="EW8">
        <v>0</v>
      </c>
      <c r="EX8">
        <v>33.332999999999998</v>
      </c>
      <c r="EY8">
        <v>33.332999999999998</v>
      </c>
      <c r="EZ8">
        <v>33.332999999999998</v>
      </c>
      <c r="FA8">
        <v>33.332999999999998</v>
      </c>
      <c r="FB8">
        <v>0</v>
      </c>
      <c r="FC8">
        <v>0</v>
      </c>
      <c r="FD8">
        <v>0</v>
      </c>
      <c r="FE8">
        <v>0</v>
      </c>
      <c r="FF8">
        <v>33.332999999999998</v>
      </c>
      <c r="FG8">
        <v>0</v>
      </c>
      <c r="FH8">
        <v>0</v>
      </c>
      <c r="FI8">
        <v>0</v>
      </c>
      <c r="FJ8">
        <v>0</v>
      </c>
      <c r="FK8">
        <v>0</v>
      </c>
      <c r="FL8">
        <v>20</v>
      </c>
      <c r="FM8">
        <v>20</v>
      </c>
      <c r="FN8">
        <v>0</v>
      </c>
      <c r="FO8">
        <v>0</v>
      </c>
      <c r="FP8">
        <v>10</v>
      </c>
      <c r="FQ8">
        <v>10</v>
      </c>
      <c r="FR8">
        <v>0</v>
      </c>
      <c r="FS8">
        <v>0</v>
      </c>
      <c r="FT8">
        <v>20</v>
      </c>
      <c r="FU8">
        <v>20</v>
      </c>
      <c r="FV8">
        <v>20</v>
      </c>
      <c r="FW8">
        <v>20</v>
      </c>
      <c r="FX8">
        <v>20</v>
      </c>
      <c r="FY8">
        <v>20</v>
      </c>
      <c r="FZ8">
        <v>20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20</v>
      </c>
      <c r="GK8">
        <v>0</v>
      </c>
      <c r="GL8">
        <v>-5.556</v>
      </c>
      <c r="GM8">
        <v>-5.556</v>
      </c>
      <c r="GN8">
        <v>-5.556</v>
      </c>
      <c r="GO8">
        <v>-5.556</v>
      </c>
      <c r="GP8">
        <v>-5.556</v>
      </c>
      <c r="GQ8">
        <v>-5.556</v>
      </c>
      <c r="GR8">
        <v>0</v>
      </c>
      <c r="GS8">
        <v>0</v>
      </c>
      <c r="GT8">
        <v>-5.556</v>
      </c>
      <c r="GU8">
        <v>-5.556</v>
      </c>
      <c r="GV8">
        <v>-5.556</v>
      </c>
      <c r="GW8">
        <v>-5.556</v>
      </c>
      <c r="GX8">
        <v>-5.556</v>
      </c>
      <c r="GY8">
        <v>-5.556</v>
      </c>
      <c r="GZ8">
        <v>-5.556</v>
      </c>
      <c r="HA8">
        <v>-5.556</v>
      </c>
      <c r="HB8">
        <v>-5.556</v>
      </c>
      <c r="HC8">
        <v>-5.556</v>
      </c>
      <c r="HD8">
        <v>-5.556</v>
      </c>
      <c r="HE8">
        <v>-5.556</v>
      </c>
      <c r="HF8">
        <v>-5.556</v>
      </c>
      <c r="HG8">
        <v>-5.556</v>
      </c>
      <c r="HH8">
        <v>-7.1429999999999998</v>
      </c>
      <c r="HI8">
        <v>-7.1429999999999998</v>
      </c>
      <c r="HJ8">
        <v>-7.1429999999999998</v>
      </c>
      <c r="HK8">
        <v>-7.1429999999999998</v>
      </c>
      <c r="HL8">
        <v>-7.1429999999999998</v>
      </c>
      <c r="HM8">
        <v>-7.1429999999999998</v>
      </c>
      <c r="HN8">
        <v>0</v>
      </c>
      <c r="HO8">
        <v>0</v>
      </c>
      <c r="HP8">
        <v>-7.1429999999999998</v>
      </c>
      <c r="HQ8">
        <v>-7.1429999999999998</v>
      </c>
      <c r="HR8">
        <v>-7.1429999999999998</v>
      </c>
      <c r="HS8">
        <v>-7.1429999999999998</v>
      </c>
      <c r="HT8">
        <v>-7.1429999999999998</v>
      </c>
      <c r="HU8">
        <v>-7.1429999999999998</v>
      </c>
      <c r="HV8">
        <v>-7.1429999999999998</v>
      </c>
      <c r="HW8">
        <v>0</v>
      </c>
      <c r="HX8">
        <v>-7.1429999999999998</v>
      </c>
      <c r="HY8">
        <v>-7.1429999999999998</v>
      </c>
      <c r="HZ8">
        <v>-7.1429999999999998</v>
      </c>
      <c r="IA8">
        <v>-7.1429999999999998</v>
      </c>
      <c r="IB8">
        <v>-7.1429999999999998</v>
      </c>
      <c r="IC8">
        <v>-7.1429999999999998</v>
      </c>
      <c r="ID8">
        <v>-7.1429999999999998</v>
      </c>
      <c r="IE8">
        <v>0</v>
      </c>
      <c r="IF8">
        <v>-7.1429999999999998</v>
      </c>
      <c r="IG8">
        <v>-7.1429999999999998</v>
      </c>
      <c r="IH8">
        <v>0</v>
      </c>
      <c r="II8">
        <v>68.965999999999994</v>
      </c>
      <c r="IJ8">
        <v>0</v>
      </c>
      <c r="IK8">
        <v>0</v>
      </c>
      <c r="IL8">
        <v>34.482999999999997</v>
      </c>
      <c r="IM8">
        <v>34.482999999999997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68.965999999999994</v>
      </c>
      <c r="IU8">
        <v>68.965999999999994</v>
      </c>
      <c r="IV8">
        <v>68.965999999999994</v>
      </c>
      <c r="IW8">
        <v>68.965999999999994</v>
      </c>
      <c r="IX8">
        <v>0</v>
      </c>
      <c r="IY8">
        <v>68.965999999999994</v>
      </c>
      <c r="IZ8">
        <v>0</v>
      </c>
      <c r="JA8">
        <v>0</v>
      </c>
      <c r="JB8">
        <v>34.482999999999997</v>
      </c>
      <c r="JC8">
        <v>34.482999999999997</v>
      </c>
      <c r="JD8">
        <v>0</v>
      </c>
      <c r="JE8">
        <v>0</v>
      </c>
      <c r="JF8">
        <v>50</v>
      </c>
      <c r="JG8">
        <v>50</v>
      </c>
      <c r="JH8">
        <v>25</v>
      </c>
      <c r="JI8">
        <v>25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50</v>
      </c>
      <c r="JU8">
        <v>50</v>
      </c>
      <c r="JV8">
        <v>50</v>
      </c>
      <c r="JW8">
        <v>50</v>
      </c>
      <c r="JX8">
        <v>50</v>
      </c>
      <c r="JY8">
        <v>50</v>
      </c>
      <c r="JZ8">
        <v>50</v>
      </c>
      <c r="KA8">
        <v>0</v>
      </c>
      <c r="KB8">
        <v>0</v>
      </c>
      <c r="KC8">
        <v>50</v>
      </c>
      <c r="KD8">
        <v>0</v>
      </c>
      <c r="KE8">
        <v>0</v>
      </c>
      <c r="KF8">
        <v>166.667</v>
      </c>
      <c r="KG8">
        <v>83.332999999999998</v>
      </c>
      <c r="KH8">
        <v>0</v>
      </c>
      <c r="KI8">
        <v>83.332999999999998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166.667</v>
      </c>
      <c r="KW8">
        <v>166.667</v>
      </c>
      <c r="KX8">
        <v>83.332999999999998</v>
      </c>
      <c r="KY8">
        <v>83.332999999999998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-1.7000000000000001E-2</v>
      </c>
      <c r="MA8">
        <v>-8.3000000000000004E-2</v>
      </c>
      <c r="MB8">
        <v>-2.9000000000000001E-2</v>
      </c>
      <c r="MC8">
        <v>-2.7E-2</v>
      </c>
      <c r="MD8">
        <v>-5.8999999999999997E-2</v>
      </c>
      <c r="ME8">
        <v>-6.7000000000000004E-2</v>
      </c>
      <c r="MF8">
        <v>-0.02</v>
      </c>
      <c r="MG8">
        <v>-3.3000000000000002E-2</v>
      </c>
      <c r="MH8">
        <v>-3.6999999999999998E-2</v>
      </c>
      <c r="MI8">
        <v>-0.04</v>
      </c>
      <c r="MJ8">
        <v>-5.2999999999999999E-2</v>
      </c>
      <c r="MK8">
        <v>-5.2999999999999999E-2</v>
      </c>
      <c r="ML8">
        <v>-0.11799999999999999</v>
      </c>
      <c r="MM8">
        <v>-0.123</v>
      </c>
      <c r="MN8">
        <v>-0.158</v>
      </c>
      <c r="MO8">
        <v>-0.17799999999999999</v>
      </c>
      <c r="MP8">
        <v>-5.6000000000000001E-2</v>
      </c>
      <c r="MQ8">
        <v>-0.152</v>
      </c>
      <c r="MR8">
        <v>-4.4999999999999998E-2</v>
      </c>
      <c r="MS8">
        <v>-3.9E-2</v>
      </c>
      <c r="MT8">
        <v>-0.13800000000000001</v>
      </c>
      <c r="MU8">
        <v>1.4E-2</v>
      </c>
      <c r="MV8">
        <v>-1.2999999999999999E-2</v>
      </c>
      <c r="MW8">
        <v>-1.2999999999999999E-2</v>
      </c>
      <c r="MX8">
        <v>-0.11799999999999999</v>
      </c>
      <c r="MY8">
        <v>-0.11799999999999999</v>
      </c>
      <c r="MZ8">
        <v>-7.6999999999999999E-2</v>
      </c>
      <c r="NA8">
        <v>-8.6999999999999994E-2</v>
      </c>
      <c r="NB8">
        <v>-7.6999999999999999E-2</v>
      </c>
      <c r="NC8">
        <v>-0.11700000000000001</v>
      </c>
      <c r="ND8">
        <v>-0.10299999999999999</v>
      </c>
      <c r="NE8">
        <v>-0.11700000000000001</v>
      </c>
      <c r="NF8">
        <v>-0.08</v>
      </c>
      <c r="NG8">
        <v>-9.1999999999999998E-2</v>
      </c>
      <c r="NH8">
        <v>-0.113</v>
      </c>
      <c r="NI8">
        <v>-0.129</v>
      </c>
      <c r="NJ8">
        <v>-0.108</v>
      </c>
      <c r="NK8">
        <v>-0.129</v>
      </c>
      <c r="NL8">
        <v>-0.26200000000000001</v>
      </c>
      <c r="NM8">
        <v>-0.28399999999999997</v>
      </c>
      <c r="NN8">
        <v>-0.216</v>
      </c>
      <c r="NO8">
        <v>-0.23200000000000001</v>
      </c>
      <c r="NP8">
        <v>-0.3</v>
      </c>
      <c r="NQ8">
        <v>-0.32600000000000001</v>
      </c>
      <c r="NR8">
        <v>-0.34799999999999998</v>
      </c>
      <c r="NS8">
        <v>-0.27600000000000002</v>
      </c>
      <c r="NT8">
        <v>-9.2999999999999999E-2</v>
      </c>
      <c r="NU8">
        <v>-0.19900000000000001</v>
      </c>
      <c r="NV8">
        <v>-0.22500000000000001</v>
      </c>
      <c r="NW8">
        <v>8.9999999999999993E-3</v>
      </c>
      <c r="NX8">
        <v>-0.307</v>
      </c>
      <c r="NY8">
        <v>-0.309</v>
      </c>
      <c r="NZ8">
        <v>-9.2999999999999999E-2</v>
      </c>
      <c r="OA8">
        <v>-0.16200000000000001</v>
      </c>
      <c r="OB8">
        <v>-7.9000000000000001E-2</v>
      </c>
      <c r="OC8">
        <v>0.09</v>
      </c>
      <c r="OD8">
        <v>-0.30499999999999999</v>
      </c>
      <c r="OE8">
        <v>-0.32200000000000001</v>
      </c>
      <c r="OF8">
        <v>-0.47099999999999997</v>
      </c>
      <c r="OG8">
        <v>-0.58799999999999997</v>
      </c>
      <c r="OH8">
        <v>9.4E-2</v>
      </c>
      <c r="OI8">
        <v>0.107</v>
      </c>
      <c r="OJ8">
        <v>0.16400000000000001</v>
      </c>
      <c r="OK8">
        <v>0.161</v>
      </c>
      <c r="OL8">
        <v>-0.41399999999999998</v>
      </c>
      <c r="OM8">
        <v>0.184</v>
      </c>
      <c r="ON8">
        <v>-0.39600000000000002</v>
      </c>
      <c r="OO8">
        <v>-0.34200000000000003</v>
      </c>
      <c r="OP8">
        <v>-0.65500000000000003</v>
      </c>
      <c r="OQ8">
        <v>0.32500000000000001</v>
      </c>
      <c r="OR8">
        <v>-0.34200000000000003</v>
      </c>
      <c r="OS8">
        <v>-0.34200000000000003</v>
      </c>
      <c r="OT8">
        <v>0.183</v>
      </c>
      <c r="OU8">
        <v>0.183</v>
      </c>
      <c r="OV8">
        <v>-3.7999999999999999E-2</v>
      </c>
      <c r="OW8">
        <v>1.0999999999999999E-2</v>
      </c>
      <c r="OX8">
        <v>-0.4</v>
      </c>
      <c r="OY8">
        <v>0.34300000000000003</v>
      </c>
      <c r="OZ8">
        <v>-0.84399999999999997</v>
      </c>
      <c r="PA8">
        <v>-0.93400000000000005</v>
      </c>
      <c r="PB8">
        <v>-0.63600000000000001</v>
      </c>
      <c r="PC8">
        <v>-0.69199999999999995</v>
      </c>
      <c r="PD8">
        <v>-1.079</v>
      </c>
      <c r="PE8">
        <v>-1.2030000000000001</v>
      </c>
      <c r="PF8">
        <v>-1.5129999999999999</v>
      </c>
      <c r="PG8">
        <v>-0.76500000000000001</v>
      </c>
      <c r="PH8">
        <v>0.57999999999999996</v>
      </c>
      <c r="PI8">
        <v>0.63700000000000001</v>
      </c>
      <c r="PJ8">
        <v>0.46400000000000002</v>
      </c>
      <c r="PK8">
        <v>0.50600000000000001</v>
      </c>
      <c r="PL8">
        <v>0.65800000000000003</v>
      </c>
      <c r="PM8">
        <v>0.72399999999999998</v>
      </c>
      <c r="PN8">
        <v>0.70899999999999996</v>
      </c>
      <c r="PO8">
        <v>0.83</v>
      </c>
      <c r="PP8">
        <v>-0.47199999999999998</v>
      </c>
      <c r="PQ8">
        <v>0.434</v>
      </c>
      <c r="PR8">
        <v>-0.248</v>
      </c>
      <c r="PS8">
        <v>-1.607</v>
      </c>
      <c r="PT8">
        <v>-0.23599999999999999</v>
      </c>
      <c r="PU8">
        <v>-0.27600000000000002</v>
      </c>
      <c r="PV8">
        <v>-1.0629999999999999</v>
      </c>
      <c r="PW8">
        <v>-1.071</v>
      </c>
      <c r="PX8">
        <v>-0.22500000000000001</v>
      </c>
      <c r="PY8">
        <v>-0.53100000000000003</v>
      </c>
      <c r="PZ8">
        <v>-0.47199999999999998</v>
      </c>
      <c r="QA8">
        <v>-0.501</v>
      </c>
      <c r="QB8">
        <v>-0.57199999999999995</v>
      </c>
      <c r="QC8">
        <v>-0.54200000000000004</v>
      </c>
      <c r="QD8">
        <v>-2.1440000000000001</v>
      </c>
      <c r="QE8">
        <v>-2.234</v>
      </c>
      <c r="QF8">
        <v>-2.7440000000000002</v>
      </c>
      <c r="QG8">
        <v>-3.016</v>
      </c>
      <c r="QH8">
        <v>-0.55800000000000005</v>
      </c>
      <c r="QI8">
        <v>-2.54</v>
      </c>
      <c r="QJ8">
        <v>-0.36899999999999999</v>
      </c>
      <c r="QK8">
        <v>-0.33900000000000002</v>
      </c>
      <c r="QL8">
        <v>-1.5669999999999999</v>
      </c>
      <c r="QM8">
        <v>-0.40300000000000002</v>
      </c>
      <c r="QN8">
        <v>-0.32500000000000001</v>
      </c>
      <c r="QO8">
        <v>-0.32500000000000001</v>
      </c>
      <c r="QP8">
        <v>-2.6880000000000002</v>
      </c>
      <c r="QQ8">
        <v>-2.6880000000000002</v>
      </c>
      <c r="QR8">
        <v>-1.7090000000000001</v>
      </c>
      <c r="QS8">
        <v>-1.8779999999999999</v>
      </c>
      <c r="QT8">
        <v>-0.81</v>
      </c>
      <c r="QU8">
        <v>-1.8680000000000001</v>
      </c>
      <c r="QV8">
        <v>-1.2629999999999999</v>
      </c>
      <c r="QW8">
        <v>-1.405</v>
      </c>
      <c r="QX8">
        <v>-1.0840000000000001</v>
      </c>
      <c r="QY8">
        <v>-1.2050000000000001</v>
      </c>
      <c r="QZ8">
        <v>-1.2789999999999999</v>
      </c>
      <c r="RA8">
        <v>-1.4219999999999999</v>
      </c>
      <c r="RB8">
        <v>-1.0820000000000001</v>
      </c>
      <c r="RC8">
        <v>-1.272</v>
      </c>
      <c r="RD8">
        <v>-4.9409999999999998</v>
      </c>
      <c r="RE8">
        <v>-5.274</v>
      </c>
      <c r="RF8">
        <v>-4.2389999999999999</v>
      </c>
      <c r="RG8">
        <v>-4.4749999999999996</v>
      </c>
      <c r="RH8">
        <v>-5.5039999999999996</v>
      </c>
      <c r="RI8">
        <v>-5.9109999999999996</v>
      </c>
      <c r="RJ8">
        <v>-6.1989999999999998</v>
      </c>
      <c r="RK8">
        <v>-4.4000000000000004</v>
      </c>
      <c r="RL8">
        <v>-1.097</v>
      </c>
      <c r="RM8">
        <v>-3.6389999999999998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1.7000000000000001E-2</v>
      </c>
      <c r="RU8">
        <v>0</v>
      </c>
      <c r="RV8">
        <v>1.7000000000000001E-2</v>
      </c>
      <c r="RW8">
        <v>2.1000000000000001E-2</v>
      </c>
      <c r="RX8">
        <v>5.1999999999999998E-2</v>
      </c>
      <c r="RY8">
        <v>0.105</v>
      </c>
      <c r="RZ8">
        <v>0</v>
      </c>
      <c r="SA8">
        <v>0</v>
      </c>
      <c r="SB8">
        <v>0</v>
      </c>
      <c r="SC8">
        <v>0</v>
      </c>
      <c r="SD8">
        <v>5.1999999999999998E-2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3.1E-2</v>
      </c>
      <c r="SQ8">
        <v>0</v>
      </c>
      <c r="SR8">
        <v>4.1000000000000002E-2</v>
      </c>
      <c r="SS8">
        <v>4.1000000000000002E-2</v>
      </c>
      <c r="ST8">
        <v>2.5000000000000001E-2</v>
      </c>
      <c r="SU8">
        <v>2.5000000000000001E-2</v>
      </c>
      <c r="SV8">
        <v>6.2E-2</v>
      </c>
      <c r="SW8">
        <v>6.2E-2</v>
      </c>
      <c r="SX8">
        <v>0.125</v>
      </c>
      <c r="SY8">
        <v>6.2E-2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2.5000000000000001E-2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1.4999999999999999E-2</v>
      </c>
      <c r="TR8">
        <v>0</v>
      </c>
      <c r="TS8">
        <v>0</v>
      </c>
      <c r="TT8">
        <v>0</v>
      </c>
      <c r="TU8">
        <v>0</v>
      </c>
      <c r="TV8">
        <v>1.4999999999999999E-2</v>
      </c>
      <c r="TW8">
        <v>1.7999999999999999E-2</v>
      </c>
      <c r="TX8">
        <v>4.3999999999999997E-2</v>
      </c>
      <c r="TY8">
        <v>8.8999999999999996E-2</v>
      </c>
      <c r="TZ8">
        <v>0</v>
      </c>
      <c r="UA8">
        <v>4.3999999999999997E-2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2.4E-2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3.2000000000000001E-2</v>
      </c>
      <c r="UW8">
        <v>3.2000000000000001E-2</v>
      </c>
      <c r="UX8">
        <v>1.9E-2</v>
      </c>
      <c r="UY8">
        <v>1.9E-2</v>
      </c>
      <c r="UZ8">
        <v>4.8000000000000001E-2</v>
      </c>
      <c r="VA8">
        <v>4.8000000000000001E-2</v>
      </c>
      <c r="VB8">
        <v>9.6000000000000002E-2</v>
      </c>
      <c r="VC8">
        <v>4.8000000000000001E-2</v>
      </c>
      <c r="VD8">
        <v>0</v>
      </c>
      <c r="VE8">
        <v>1.9E-2</v>
      </c>
      <c r="VF8">
        <v>0.224</v>
      </c>
      <c r="VG8">
        <v>-7.1999999999999995E-2</v>
      </c>
      <c r="VH8">
        <v>-0.125</v>
      </c>
      <c r="VI8">
        <v>3.5000000000000003E-2</v>
      </c>
      <c r="VJ8">
        <v>7.1999999999999995E-2</v>
      </c>
      <c r="VK8">
        <v>-0.11799999999999999</v>
      </c>
      <c r="VL8">
        <v>-7.0000000000000001E-3</v>
      </c>
      <c r="VM8">
        <v>-1.9E-2</v>
      </c>
      <c r="VN8">
        <v>0.22</v>
      </c>
      <c r="VO8">
        <v>0.22</v>
      </c>
      <c r="VP8">
        <v>0.23</v>
      </c>
      <c r="VQ8">
        <v>0.26500000000000001</v>
      </c>
      <c r="VR8">
        <v>-9.1999999999999998E-2</v>
      </c>
      <c r="VS8">
        <v>-9.6000000000000002E-2</v>
      </c>
      <c r="VT8">
        <v>-0.11700000000000001</v>
      </c>
      <c r="VU8">
        <v>-0.13200000000000001</v>
      </c>
      <c r="VV8">
        <v>9.9000000000000005E-2</v>
      </c>
      <c r="VW8">
        <v>-0.109</v>
      </c>
      <c r="VX8">
        <v>-0.16800000000000001</v>
      </c>
      <c r="VY8">
        <v>-0.14599999999999999</v>
      </c>
      <c r="VZ8">
        <v>-0.372</v>
      </c>
      <c r="WA8">
        <v>0.16400000000000001</v>
      </c>
      <c r="WB8">
        <v>0.59399999999999997</v>
      </c>
      <c r="WC8">
        <v>0.59399999999999997</v>
      </c>
      <c r="WD8">
        <v>-9.2999999999999999E-2</v>
      </c>
      <c r="WE8">
        <v>-9.2999999999999999E-2</v>
      </c>
      <c r="WF8">
        <v>0.245</v>
      </c>
      <c r="WG8">
        <v>0.24</v>
      </c>
      <c r="WH8">
        <v>3.2000000000000001E-2</v>
      </c>
      <c r="WI8">
        <v>-6.8000000000000005E-2</v>
      </c>
      <c r="WJ8">
        <v>0.66400000000000003</v>
      </c>
      <c r="WK8">
        <v>0.68100000000000005</v>
      </c>
      <c r="WL8">
        <v>0.627</v>
      </c>
      <c r="WM8">
        <v>0.63600000000000001</v>
      </c>
      <c r="WN8">
        <v>0.72</v>
      </c>
      <c r="WO8">
        <v>0.749</v>
      </c>
      <c r="WP8">
        <v>0.91300000000000003</v>
      </c>
      <c r="WQ8">
        <v>0.08</v>
      </c>
      <c r="WR8">
        <v>-0.17899999999999999</v>
      </c>
      <c r="WS8">
        <v>-0.191</v>
      </c>
      <c r="WT8">
        <v>-0.151</v>
      </c>
      <c r="WU8">
        <v>-0.16</v>
      </c>
      <c r="WV8">
        <v>-0.20100000000000001</v>
      </c>
      <c r="WW8">
        <v>-0.217</v>
      </c>
      <c r="WX8">
        <v>-0.23300000000000001</v>
      </c>
      <c r="WY8">
        <v>-0.161</v>
      </c>
      <c r="WZ8">
        <v>0.23400000000000001</v>
      </c>
      <c r="XA8">
        <v>-0.13600000000000001</v>
      </c>
      <c r="XB8">
        <v>-4.0000000000000001E-3</v>
      </c>
      <c r="XC8">
        <v>-2.5000000000000001E-2</v>
      </c>
      <c r="XD8">
        <v>6.2939999999999996</v>
      </c>
      <c r="XE8">
        <v>3.8420000000000001</v>
      </c>
      <c r="XF8">
        <v>-1.6E-2</v>
      </c>
      <c r="XG8">
        <v>3.83</v>
      </c>
      <c r="XH8">
        <v>-5.0000000000000001E-3</v>
      </c>
      <c r="XI8">
        <v>-6.0000000000000001E-3</v>
      </c>
      <c r="XJ8">
        <v>-8.0000000000000002E-3</v>
      </c>
      <c r="XK8">
        <v>-8.9999999999999993E-3</v>
      </c>
      <c r="XL8">
        <v>-1.2E-2</v>
      </c>
      <c r="XM8">
        <v>-1.2999999999999999E-2</v>
      </c>
      <c r="XN8">
        <v>-3.1E-2</v>
      </c>
      <c r="XO8">
        <v>-3.2000000000000001E-2</v>
      </c>
      <c r="XP8">
        <v>-3.9E-2</v>
      </c>
      <c r="XQ8">
        <v>-4.3999999999999997E-2</v>
      </c>
      <c r="XR8">
        <v>-1.4E-2</v>
      </c>
      <c r="XS8">
        <v>-3.5999999999999997E-2</v>
      </c>
      <c r="XT8">
        <v>6.6749999999999998</v>
      </c>
      <c r="XU8">
        <v>6.4480000000000004</v>
      </c>
      <c r="XV8">
        <v>3.81</v>
      </c>
      <c r="XW8">
        <v>3.851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-2.1999999999999999E-2</v>
      </c>
      <c r="YY8">
        <v>-3.9E-2</v>
      </c>
      <c r="YZ8">
        <v>-0.17699999999999999</v>
      </c>
      <c r="ZA8">
        <v>-0.12</v>
      </c>
      <c r="ZB8">
        <v>-3.1E-2</v>
      </c>
      <c r="ZC8">
        <v>-0.128</v>
      </c>
      <c r="ZD8">
        <v>-1.4E-2</v>
      </c>
      <c r="ZE8">
        <v>0</v>
      </c>
      <c r="ZF8">
        <v>-3.5999999999999997E-2</v>
      </c>
      <c r="ZG8">
        <v>-3.9E-2</v>
      </c>
      <c r="ZH8">
        <v>-5.8000000000000003E-2</v>
      </c>
      <c r="ZI8">
        <v>-6.8000000000000005E-2</v>
      </c>
      <c r="ZJ8">
        <v>-0.04</v>
      </c>
      <c r="ZK8">
        <v>-0.04</v>
      </c>
      <c r="ZL8">
        <v>-4.3999999999999997E-2</v>
      </c>
      <c r="ZM8">
        <v>-5.1999999999999998E-2</v>
      </c>
      <c r="ZN8">
        <v>-5.7000000000000002E-2</v>
      </c>
      <c r="ZO8">
        <v>-3.5999999999999997E-2</v>
      </c>
      <c r="ZP8">
        <v>-0.28899999999999998</v>
      </c>
      <c r="ZQ8">
        <v>-0.22600000000000001</v>
      </c>
      <c r="ZR8">
        <v>-0.81</v>
      </c>
      <c r="ZS8">
        <v>0.63100000000000001</v>
      </c>
      <c r="ZT8">
        <v>8.0000000000000002E-3</v>
      </c>
      <c r="ZU8">
        <v>8.0000000000000002E-3</v>
      </c>
      <c r="ZV8">
        <v>-2E-3</v>
      </c>
      <c r="ZW8">
        <v>-2E-3</v>
      </c>
      <c r="ZX8">
        <v>3.0000000000000001E-3</v>
      </c>
      <c r="ZY8">
        <v>4.0000000000000001E-3</v>
      </c>
      <c r="ZZ8">
        <v>-4.0000000000000001E-3</v>
      </c>
      <c r="AAA8">
        <v>-1E-3</v>
      </c>
      <c r="AAB8">
        <v>3.0000000000000001E-3</v>
      </c>
      <c r="AAC8">
        <v>2E-3</v>
      </c>
      <c r="AAD8">
        <v>4.0000000000000001E-3</v>
      </c>
      <c r="AAE8">
        <v>4.0000000000000001E-3</v>
      </c>
      <c r="AAF8">
        <v>2E-3</v>
      </c>
      <c r="AAG8">
        <v>2E-3</v>
      </c>
      <c r="AAH8">
        <v>7.0000000000000001E-3</v>
      </c>
      <c r="AAI8">
        <v>-8.0000000000000002E-3</v>
      </c>
      <c r="AAJ8">
        <v>-3.0000000000000001E-3</v>
      </c>
      <c r="AAK8">
        <v>-3.0000000000000001E-3</v>
      </c>
      <c r="AAL8">
        <v>-2E-3</v>
      </c>
      <c r="AAM8">
        <v>-2E-3</v>
      </c>
      <c r="AAN8">
        <v>-3.0000000000000001E-3</v>
      </c>
      <c r="AAO8">
        <v>-4.0000000000000001E-3</v>
      </c>
      <c r="AAP8">
        <v>-4.0000000000000001E-3</v>
      </c>
      <c r="AAQ8">
        <v>-1E-3</v>
      </c>
      <c r="AAR8">
        <v>-2E-3</v>
      </c>
      <c r="AAS8">
        <v>-2E-3</v>
      </c>
    </row>
    <row r="9" spans="1:721" x14ac:dyDescent="0.2">
      <c r="A9" t="s">
        <v>18</v>
      </c>
      <c r="B9">
        <v>3.6999999999999998E-2</v>
      </c>
      <c r="C9">
        <v>-0.127</v>
      </c>
      <c r="D9">
        <v>-0.32600000000000001</v>
      </c>
      <c r="E9">
        <v>-0.187</v>
      </c>
      <c r="F9">
        <v>-4.1000000000000002E-2</v>
      </c>
      <c r="G9">
        <v>-0.253</v>
      </c>
      <c r="H9">
        <v>-7.8E-2</v>
      </c>
      <c r="I9">
        <v>3.7999999999999999E-2</v>
      </c>
      <c r="J9">
        <v>-3.9E-2</v>
      </c>
      <c r="K9">
        <v>-5.3999999999999999E-2</v>
      </c>
      <c r="L9">
        <v>-0.17100000000000001</v>
      </c>
      <c r="M9">
        <v>-0.23400000000000001</v>
      </c>
      <c r="N9">
        <v>-9.4E-2</v>
      </c>
      <c r="O9">
        <v>-0.09</v>
      </c>
      <c r="P9">
        <v>-8.1000000000000003E-2</v>
      </c>
      <c r="Q9">
        <v>-0.109</v>
      </c>
      <c r="R9">
        <v>-0.25600000000000001</v>
      </c>
      <c r="S9">
        <v>-4.8000000000000001E-2</v>
      </c>
      <c r="T9">
        <v>-0.439</v>
      </c>
      <c r="U9">
        <v>-0.375</v>
      </c>
      <c r="V9">
        <v>-0.878</v>
      </c>
      <c r="W9">
        <v>0.36099999999999999</v>
      </c>
      <c r="X9">
        <v>0.27800000000000002</v>
      </c>
      <c r="Y9">
        <v>0.27800000000000002</v>
      </c>
      <c r="Z9">
        <v>-6.9000000000000006E-2</v>
      </c>
      <c r="AA9">
        <v>-6.9000000000000006E-2</v>
      </c>
      <c r="AB9">
        <v>0.129</v>
      </c>
      <c r="AC9">
        <v>0.159</v>
      </c>
      <c r="AD9">
        <v>-0.35399999999999998</v>
      </c>
      <c r="AE9">
        <v>0.153</v>
      </c>
      <c r="AF9">
        <v>-0.13</v>
      </c>
      <c r="AG9">
        <v>-0.19900000000000001</v>
      </c>
      <c r="AH9">
        <v>2.5000000000000001E-2</v>
      </c>
      <c r="AI9">
        <v>-2.1000000000000001E-2</v>
      </c>
      <c r="AJ9">
        <v>-0.28599999999999998</v>
      </c>
      <c r="AK9">
        <v>-0.375</v>
      </c>
      <c r="AL9">
        <v>-0.48499999999999999</v>
      </c>
      <c r="AM9">
        <v>-0.65400000000000003</v>
      </c>
      <c r="AN9">
        <v>9.6000000000000002E-2</v>
      </c>
      <c r="AO9">
        <v>0.11899999999999999</v>
      </c>
      <c r="AP9">
        <v>5.2999999999999999E-2</v>
      </c>
      <c r="AQ9">
        <v>7.0999999999999994E-2</v>
      </c>
      <c r="AR9">
        <v>0.11700000000000001</v>
      </c>
      <c r="AS9">
        <v>0.14099999999999999</v>
      </c>
      <c r="AT9">
        <v>9.6000000000000002E-2</v>
      </c>
      <c r="AU9">
        <v>0.377</v>
      </c>
      <c r="AV9">
        <v>-0.219</v>
      </c>
      <c r="AW9">
        <v>7.1999999999999995E-2</v>
      </c>
      <c r="AX9">
        <v>0.63100000000000001</v>
      </c>
      <c r="AY9">
        <v>0.45900000000000002</v>
      </c>
      <c r="AZ9">
        <v>0.50800000000000001</v>
      </c>
      <c r="BA9">
        <v>0.64</v>
      </c>
      <c r="BB9">
        <v>0.57799999999999996</v>
      </c>
      <c r="BC9">
        <v>0.56499999999999995</v>
      </c>
      <c r="BD9">
        <v>0.15</v>
      </c>
      <c r="BE9">
        <v>6.4000000000000001E-2</v>
      </c>
      <c r="BF9">
        <v>0.79400000000000004</v>
      </c>
      <c r="BG9">
        <v>0.82299999999999995</v>
      </c>
      <c r="BH9">
        <v>1.0389999999999999</v>
      </c>
      <c r="BI9">
        <v>1.2529999999999999</v>
      </c>
      <c r="BJ9">
        <v>0.52800000000000002</v>
      </c>
      <c r="BK9">
        <v>0.54</v>
      </c>
      <c r="BL9">
        <v>0.61599999999999999</v>
      </c>
      <c r="BM9">
        <v>0.67900000000000005</v>
      </c>
      <c r="BN9">
        <v>0.79300000000000004</v>
      </c>
      <c r="BO9">
        <v>0.53600000000000003</v>
      </c>
      <c r="BP9">
        <v>0.60699999999999998</v>
      </c>
      <c r="BQ9">
        <v>0.55800000000000005</v>
      </c>
      <c r="BR9">
        <v>0.93899999999999995</v>
      </c>
      <c r="BS9">
        <v>9.6000000000000002E-2</v>
      </c>
      <c r="BT9">
        <v>1.2270000000000001</v>
      </c>
      <c r="BU9">
        <v>1.2270000000000001</v>
      </c>
      <c r="BV9">
        <v>0.67800000000000005</v>
      </c>
      <c r="BW9">
        <v>0.67800000000000005</v>
      </c>
      <c r="BX9">
        <v>0.998</v>
      </c>
      <c r="BY9">
        <v>1.006</v>
      </c>
      <c r="BZ9">
        <v>0.79300000000000004</v>
      </c>
      <c r="CA9">
        <v>0.20599999999999999</v>
      </c>
      <c r="CB9">
        <v>2.2599999999999998</v>
      </c>
      <c r="CC9">
        <v>2.4470000000000001</v>
      </c>
      <c r="CD9">
        <v>1.895</v>
      </c>
      <c r="CE9">
        <v>2.0190000000000001</v>
      </c>
      <c r="CF9">
        <v>2.6349999999999998</v>
      </c>
      <c r="CG9">
        <v>2.883</v>
      </c>
      <c r="CH9">
        <v>3.3780000000000001</v>
      </c>
      <c r="CI9">
        <v>1.4710000000000001</v>
      </c>
      <c r="CJ9">
        <v>0.94199999999999995</v>
      </c>
      <c r="CK9">
        <v>0.98199999999999998</v>
      </c>
      <c r="CL9">
        <v>0.85499999999999998</v>
      </c>
      <c r="CM9">
        <v>0.88300000000000001</v>
      </c>
      <c r="CN9">
        <v>1.02</v>
      </c>
      <c r="CO9">
        <v>1.071</v>
      </c>
      <c r="CP9">
        <v>1.1459999999999999</v>
      </c>
      <c r="CQ9">
        <v>0.47299999999999998</v>
      </c>
      <c r="CR9">
        <v>1.246</v>
      </c>
      <c r="CS9">
        <v>0.68899999999999995</v>
      </c>
      <c r="CT9">
        <v>-1.147</v>
      </c>
      <c r="CU9">
        <v>-1.4119999999999999</v>
      </c>
      <c r="CV9">
        <v>-3.6779999999999999</v>
      </c>
      <c r="CW9">
        <v>-2.9260000000000002</v>
      </c>
      <c r="CX9">
        <v>-1.325</v>
      </c>
      <c r="CY9">
        <v>-3.0110000000000001</v>
      </c>
      <c r="CZ9">
        <v>-0.63200000000000001</v>
      </c>
      <c r="DA9">
        <v>3.9E-2</v>
      </c>
      <c r="DB9">
        <v>-1.7929999999999999</v>
      </c>
      <c r="DC9">
        <v>-1.917</v>
      </c>
      <c r="DD9">
        <v>-2.855</v>
      </c>
      <c r="DE9">
        <v>-3.5819999999999999</v>
      </c>
      <c r="DF9">
        <v>-1.4039999999999999</v>
      </c>
      <c r="DG9">
        <v>-1.4079999999999999</v>
      </c>
      <c r="DH9">
        <v>-1.514</v>
      </c>
      <c r="DI9">
        <v>-1.746</v>
      </c>
      <c r="DJ9">
        <v>-2.6989999999999998</v>
      </c>
      <c r="DK9">
        <v>-1.2190000000000001</v>
      </c>
      <c r="DL9">
        <v>-4.0919999999999996</v>
      </c>
      <c r="DM9">
        <v>-3.867</v>
      </c>
      <c r="DN9">
        <v>-4.5620000000000003</v>
      </c>
      <c r="DO9">
        <v>-1.631</v>
      </c>
      <c r="DP9">
        <v>-1.913</v>
      </c>
      <c r="DQ9">
        <v>-1.913</v>
      </c>
      <c r="DR9">
        <v>-2.0630000000000002</v>
      </c>
      <c r="DS9">
        <v>-2.0630000000000002</v>
      </c>
      <c r="DT9">
        <v>-1.9910000000000001</v>
      </c>
      <c r="DU9">
        <v>-1.877</v>
      </c>
      <c r="DV9">
        <v>-3.661</v>
      </c>
      <c r="DW9">
        <v>0.17100000000000001</v>
      </c>
      <c r="DX9">
        <v>-6.44</v>
      </c>
      <c r="DY9">
        <v>-7.234</v>
      </c>
      <c r="DZ9">
        <v>-4.7859999999999996</v>
      </c>
      <c r="EA9">
        <v>-5.3179999999999996</v>
      </c>
      <c r="EB9">
        <v>-8.1199999999999992</v>
      </c>
      <c r="EC9">
        <v>-9.1649999999999991</v>
      </c>
      <c r="ED9">
        <v>-10.961</v>
      </c>
      <c r="EE9">
        <v>-6.7779999999999996</v>
      </c>
      <c r="EF9">
        <v>-1.9870000000000001</v>
      </c>
      <c r="EG9">
        <v>-1.9870000000000001</v>
      </c>
      <c r="EH9">
        <v>-1.9610000000000001</v>
      </c>
      <c r="EI9">
        <v>-1.952</v>
      </c>
      <c r="EJ9">
        <v>-2.0910000000000002</v>
      </c>
      <c r="EK9">
        <v>-2.1120000000000001</v>
      </c>
      <c r="EL9">
        <v>-2.5110000000000001</v>
      </c>
      <c r="EM9">
        <v>0.51</v>
      </c>
      <c r="EN9">
        <v>-4.2160000000000002</v>
      </c>
      <c r="EO9">
        <v>-1.448</v>
      </c>
      <c r="EP9">
        <v>33.332999999999998</v>
      </c>
      <c r="EQ9">
        <v>0</v>
      </c>
      <c r="ER9">
        <v>0</v>
      </c>
      <c r="ES9">
        <v>16.667000000000002</v>
      </c>
      <c r="ET9">
        <v>16.667000000000002</v>
      </c>
      <c r="EU9">
        <v>0</v>
      </c>
      <c r="EV9">
        <v>0</v>
      </c>
      <c r="EW9">
        <v>0</v>
      </c>
      <c r="EX9">
        <v>33.332999999999998</v>
      </c>
      <c r="EY9">
        <v>33.332999999999998</v>
      </c>
      <c r="EZ9">
        <v>33.332999999999998</v>
      </c>
      <c r="FA9">
        <v>33.332999999999998</v>
      </c>
      <c r="FB9">
        <v>0</v>
      </c>
      <c r="FC9">
        <v>0</v>
      </c>
      <c r="FD9">
        <v>0</v>
      </c>
      <c r="FE9">
        <v>0</v>
      </c>
      <c r="FF9">
        <v>33.332999999999998</v>
      </c>
      <c r="FG9">
        <v>0</v>
      </c>
      <c r="FH9">
        <v>0</v>
      </c>
      <c r="FI9">
        <v>0</v>
      </c>
      <c r="FJ9">
        <v>0</v>
      </c>
      <c r="FK9">
        <v>0</v>
      </c>
      <c r="FL9">
        <v>20</v>
      </c>
      <c r="FM9">
        <v>20</v>
      </c>
      <c r="FN9">
        <v>0</v>
      </c>
      <c r="FO9">
        <v>0</v>
      </c>
      <c r="FP9">
        <v>10</v>
      </c>
      <c r="FQ9">
        <v>10</v>
      </c>
      <c r="FR9">
        <v>0</v>
      </c>
      <c r="FS9">
        <v>0</v>
      </c>
      <c r="FT9">
        <v>20</v>
      </c>
      <c r="FU9">
        <v>20</v>
      </c>
      <c r="FV9">
        <v>20</v>
      </c>
      <c r="FW9">
        <v>20</v>
      </c>
      <c r="FX9">
        <v>20</v>
      </c>
      <c r="FY9">
        <v>20</v>
      </c>
      <c r="FZ9">
        <v>20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20</v>
      </c>
      <c r="GK9">
        <v>0</v>
      </c>
      <c r="GL9">
        <v>-5.556</v>
      </c>
      <c r="GM9">
        <v>-5.556</v>
      </c>
      <c r="GN9">
        <v>-5.556</v>
      </c>
      <c r="GO9">
        <v>-5.556</v>
      </c>
      <c r="GP9">
        <v>-5.556</v>
      </c>
      <c r="GQ9">
        <v>-5.556</v>
      </c>
      <c r="GR9">
        <v>0</v>
      </c>
      <c r="GS9">
        <v>0</v>
      </c>
      <c r="GT9">
        <v>-5.556</v>
      </c>
      <c r="GU9">
        <v>-5.556</v>
      </c>
      <c r="GV9">
        <v>-5.556</v>
      </c>
      <c r="GW9">
        <v>-5.556</v>
      </c>
      <c r="GX9">
        <v>-5.556</v>
      </c>
      <c r="GY9">
        <v>-5.556</v>
      </c>
      <c r="GZ9">
        <v>-5.556</v>
      </c>
      <c r="HA9">
        <v>-5.556</v>
      </c>
      <c r="HB9">
        <v>-5.556</v>
      </c>
      <c r="HC9">
        <v>-5.556</v>
      </c>
      <c r="HD9">
        <v>-5.556</v>
      </c>
      <c r="HE9">
        <v>-5.556</v>
      </c>
      <c r="HF9">
        <v>-5.556</v>
      </c>
      <c r="HG9">
        <v>-5.556</v>
      </c>
      <c r="HH9">
        <v>-7.1429999999999998</v>
      </c>
      <c r="HI9">
        <v>-7.1429999999999998</v>
      </c>
      <c r="HJ9">
        <v>-7.1429999999999998</v>
      </c>
      <c r="HK9">
        <v>-7.1429999999999998</v>
      </c>
      <c r="HL9">
        <v>-7.1429999999999998</v>
      </c>
      <c r="HM9">
        <v>-7.1429999999999998</v>
      </c>
      <c r="HN9">
        <v>0</v>
      </c>
      <c r="HO9">
        <v>0</v>
      </c>
      <c r="HP9">
        <v>-7.1429999999999998</v>
      </c>
      <c r="HQ9">
        <v>-7.1429999999999998</v>
      </c>
      <c r="HR9">
        <v>-7.1429999999999998</v>
      </c>
      <c r="HS9">
        <v>-7.1429999999999998</v>
      </c>
      <c r="HT9">
        <v>-7.1429999999999998</v>
      </c>
      <c r="HU9">
        <v>-7.1429999999999998</v>
      </c>
      <c r="HV9">
        <v>-7.1429999999999998</v>
      </c>
      <c r="HW9">
        <v>0</v>
      </c>
      <c r="HX9">
        <v>-7.1429999999999998</v>
      </c>
      <c r="HY9">
        <v>-7.1429999999999998</v>
      </c>
      <c r="HZ9">
        <v>-7.1429999999999998</v>
      </c>
      <c r="IA9">
        <v>-7.1429999999999998</v>
      </c>
      <c r="IB9">
        <v>-7.1429999999999998</v>
      </c>
      <c r="IC9">
        <v>-7.1429999999999998</v>
      </c>
      <c r="ID9">
        <v>-7.1429999999999998</v>
      </c>
      <c r="IE9">
        <v>0</v>
      </c>
      <c r="IF9">
        <v>-7.1429999999999998</v>
      </c>
      <c r="IG9">
        <v>-7.1429999999999998</v>
      </c>
      <c r="IH9">
        <v>0</v>
      </c>
      <c r="II9">
        <v>68.965999999999994</v>
      </c>
      <c r="IJ9">
        <v>0</v>
      </c>
      <c r="IK9">
        <v>0</v>
      </c>
      <c r="IL9">
        <v>34.482999999999997</v>
      </c>
      <c r="IM9">
        <v>34.482999999999997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68.965999999999994</v>
      </c>
      <c r="IU9">
        <v>68.965999999999994</v>
      </c>
      <c r="IV9">
        <v>68.965999999999994</v>
      </c>
      <c r="IW9">
        <v>68.965999999999994</v>
      </c>
      <c r="IX9">
        <v>0</v>
      </c>
      <c r="IY9">
        <v>68.965999999999994</v>
      </c>
      <c r="IZ9">
        <v>0</v>
      </c>
      <c r="JA9">
        <v>0</v>
      </c>
      <c r="JB9">
        <v>34.482999999999997</v>
      </c>
      <c r="JC9">
        <v>34.482999999999997</v>
      </c>
      <c r="JD9">
        <v>0</v>
      </c>
      <c r="JE9">
        <v>0</v>
      </c>
      <c r="JF9">
        <v>50</v>
      </c>
      <c r="JG9">
        <v>50</v>
      </c>
      <c r="JH9">
        <v>25</v>
      </c>
      <c r="JI9">
        <v>25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50</v>
      </c>
      <c r="JU9">
        <v>50</v>
      </c>
      <c r="JV9">
        <v>50</v>
      </c>
      <c r="JW9">
        <v>50</v>
      </c>
      <c r="JX9">
        <v>50</v>
      </c>
      <c r="JY9">
        <v>50</v>
      </c>
      <c r="JZ9">
        <v>50</v>
      </c>
      <c r="KA9">
        <v>0</v>
      </c>
      <c r="KB9">
        <v>0</v>
      </c>
      <c r="KC9">
        <v>50</v>
      </c>
      <c r="KD9">
        <v>0</v>
      </c>
      <c r="KE9">
        <v>0</v>
      </c>
      <c r="KF9">
        <v>166.667</v>
      </c>
      <c r="KG9">
        <v>83.332999999999998</v>
      </c>
      <c r="KH9">
        <v>0</v>
      </c>
      <c r="KI9">
        <v>83.332999999999998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166.667</v>
      </c>
      <c r="KW9">
        <v>166.667</v>
      </c>
      <c r="KX9">
        <v>83.332999999999998</v>
      </c>
      <c r="KY9">
        <v>83.332999999999998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-0.02</v>
      </c>
      <c r="MA9">
        <v>-7.2999999999999995E-2</v>
      </c>
      <c r="MB9">
        <v>-3.1E-2</v>
      </c>
      <c r="MC9">
        <v>-0.03</v>
      </c>
      <c r="MD9">
        <v>-5.6000000000000001E-2</v>
      </c>
      <c r="ME9">
        <v>-6.4000000000000001E-2</v>
      </c>
      <c r="MF9">
        <v>-2.3E-2</v>
      </c>
      <c r="MG9">
        <v>-3.9E-2</v>
      </c>
      <c r="MH9">
        <v>-4.2999999999999997E-2</v>
      </c>
      <c r="MI9">
        <v>-4.5999999999999999E-2</v>
      </c>
      <c r="MJ9">
        <v>-5.8999999999999997E-2</v>
      </c>
      <c r="MK9">
        <v>-5.8999999999999997E-2</v>
      </c>
      <c r="ML9">
        <v>-0.113</v>
      </c>
      <c r="MM9">
        <v>-0.11899999999999999</v>
      </c>
      <c r="MN9">
        <v>-0.158</v>
      </c>
      <c r="MO9">
        <v>-0.17799999999999999</v>
      </c>
      <c r="MP9">
        <v>-6.2E-2</v>
      </c>
      <c r="MQ9">
        <v>-0.155</v>
      </c>
      <c r="MR9">
        <v>-4.8000000000000001E-2</v>
      </c>
      <c r="MS9">
        <v>-4.2000000000000003E-2</v>
      </c>
      <c r="MT9">
        <v>-0.14000000000000001</v>
      </c>
      <c r="MU9">
        <v>2.3E-2</v>
      </c>
      <c r="MV9">
        <v>-1.7000000000000001E-2</v>
      </c>
      <c r="MW9">
        <v>-1.7000000000000001E-2</v>
      </c>
      <c r="MX9">
        <v>-9.0999999999999998E-2</v>
      </c>
      <c r="MY9">
        <v>-9.0999999999999998E-2</v>
      </c>
      <c r="MZ9">
        <v>-6.8000000000000005E-2</v>
      </c>
      <c r="NA9">
        <v>-7.9000000000000001E-2</v>
      </c>
      <c r="NB9">
        <v>-8.5999999999999993E-2</v>
      </c>
      <c r="NC9">
        <v>-0.13500000000000001</v>
      </c>
      <c r="ND9">
        <v>-0.11600000000000001</v>
      </c>
      <c r="NE9">
        <v>-0.13200000000000001</v>
      </c>
      <c r="NF9">
        <v>-9.2999999999999999E-2</v>
      </c>
      <c r="NG9">
        <v>-0.105</v>
      </c>
      <c r="NH9">
        <v>-0.127</v>
      </c>
      <c r="NI9">
        <v>-0.14399999999999999</v>
      </c>
      <c r="NJ9">
        <v>-0.11899999999999999</v>
      </c>
      <c r="NK9">
        <v>-0.14199999999999999</v>
      </c>
      <c r="NL9">
        <v>-0.25700000000000001</v>
      </c>
      <c r="NM9">
        <v>-0.28100000000000003</v>
      </c>
      <c r="NN9">
        <v>-0.20499999999999999</v>
      </c>
      <c r="NO9">
        <v>-0.222</v>
      </c>
      <c r="NP9">
        <v>-0.29799999999999999</v>
      </c>
      <c r="NQ9">
        <v>-0.32800000000000001</v>
      </c>
      <c r="NR9">
        <v>-0.34699999999999998</v>
      </c>
      <c r="NS9">
        <v>-0.32</v>
      </c>
      <c r="NT9">
        <v>-0.105</v>
      </c>
      <c r="NU9">
        <v>-0.19400000000000001</v>
      </c>
      <c r="NV9">
        <v>-0.20799999999999999</v>
      </c>
      <c r="NW9">
        <v>-0.04</v>
      </c>
      <c r="NX9">
        <v>-0.28299999999999997</v>
      </c>
      <c r="NY9">
        <v>-0.28499999999999998</v>
      </c>
      <c r="NZ9">
        <v>-0.111</v>
      </c>
      <c r="OA9">
        <v>-0.17100000000000001</v>
      </c>
      <c r="OB9">
        <v>-0.08</v>
      </c>
      <c r="OC9">
        <v>8.6999999999999994E-2</v>
      </c>
      <c r="OD9">
        <v>-0.28799999999999998</v>
      </c>
      <c r="OE9">
        <v>-0.30499999999999999</v>
      </c>
      <c r="OF9">
        <v>-0.45200000000000001</v>
      </c>
      <c r="OG9">
        <v>-0.56200000000000006</v>
      </c>
      <c r="OH9">
        <v>4.2000000000000003E-2</v>
      </c>
      <c r="OI9">
        <v>5.3999999999999999E-2</v>
      </c>
      <c r="OJ9">
        <v>0.105</v>
      </c>
      <c r="OK9">
        <v>9.4E-2</v>
      </c>
      <c r="OL9">
        <v>-0.40200000000000002</v>
      </c>
      <c r="OM9">
        <v>0.13400000000000001</v>
      </c>
      <c r="ON9">
        <v>-0.373</v>
      </c>
      <c r="OO9">
        <v>-0.318</v>
      </c>
      <c r="OP9">
        <v>-0.66900000000000004</v>
      </c>
      <c r="OQ9">
        <v>0.32700000000000001</v>
      </c>
      <c r="OR9">
        <v>-0.30299999999999999</v>
      </c>
      <c r="OS9">
        <v>-0.30299999999999999</v>
      </c>
      <c r="OT9">
        <v>9.1999999999999998E-2</v>
      </c>
      <c r="OU9">
        <v>9.1999999999999998E-2</v>
      </c>
      <c r="OV9">
        <v>-6.7000000000000004E-2</v>
      </c>
      <c r="OW9">
        <v>-1.7000000000000001E-2</v>
      </c>
      <c r="OX9">
        <v>-0.39200000000000002</v>
      </c>
      <c r="OY9">
        <v>0.33400000000000002</v>
      </c>
      <c r="OZ9">
        <v>-0.80200000000000005</v>
      </c>
      <c r="PA9">
        <v>-0.89100000000000001</v>
      </c>
      <c r="PB9">
        <v>-0.59599999999999997</v>
      </c>
      <c r="PC9">
        <v>-0.65200000000000002</v>
      </c>
      <c r="PD9">
        <v>-1.0349999999999999</v>
      </c>
      <c r="PE9">
        <v>-1.1579999999999999</v>
      </c>
      <c r="PF9">
        <v>-1.46</v>
      </c>
      <c r="PG9">
        <v>-0.749</v>
      </c>
      <c r="PH9">
        <v>0.47499999999999998</v>
      </c>
      <c r="PI9">
        <v>0.53</v>
      </c>
      <c r="PJ9">
        <v>0.36499999999999999</v>
      </c>
      <c r="PK9">
        <v>0.40600000000000003</v>
      </c>
      <c r="PL9">
        <v>0.54600000000000004</v>
      </c>
      <c r="PM9">
        <v>0.60799999999999998</v>
      </c>
      <c r="PN9">
        <v>0.57599999999999996</v>
      </c>
      <c r="PO9">
        <v>0.81100000000000005</v>
      </c>
      <c r="PP9">
        <v>-0.44900000000000001</v>
      </c>
      <c r="PQ9">
        <v>0.35399999999999998</v>
      </c>
      <c r="PR9">
        <v>-0.26200000000000001</v>
      </c>
      <c r="PS9">
        <v>-1.4419999999999999</v>
      </c>
      <c r="PT9">
        <v>-0.254</v>
      </c>
      <c r="PU9">
        <v>-0.29499999999999998</v>
      </c>
      <c r="PV9">
        <v>-0.98399999999999999</v>
      </c>
      <c r="PW9">
        <v>-0.998</v>
      </c>
      <c r="PX9">
        <v>-0.22600000000000001</v>
      </c>
      <c r="PY9">
        <v>-0.53500000000000003</v>
      </c>
      <c r="PZ9">
        <v>-0.48699999999999999</v>
      </c>
      <c r="QA9">
        <v>-0.51700000000000002</v>
      </c>
      <c r="QB9">
        <v>-0.58699999999999997</v>
      </c>
      <c r="QC9">
        <v>-0.55900000000000005</v>
      </c>
      <c r="QD9">
        <v>-1.9810000000000001</v>
      </c>
      <c r="QE9">
        <v>-2.0699999999999998</v>
      </c>
      <c r="QF9">
        <v>-2.5710000000000002</v>
      </c>
      <c r="QG9">
        <v>-2.8159999999999998</v>
      </c>
      <c r="QH9">
        <v>-0.56599999999999995</v>
      </c>
      <c r="QI9">
        <v>-2.3959999999999999</v>
      </c>
      <c r="QJ9">
        <v>-0.38600000000000001</v>
      </c>
      <c r="QK9">
        <v>-0.35799999999999998</v>
      </c>
      <c r="QL9">
        <v>-1.4850000000000001</v>
      </c>
      <c r="QM9">
        <v>-0.34399999999999997</v>
      </c>
      <c r="QN9">
        <v>-0.35799999999999998</v>
      </c>
      <c r="QO9">
        <v>-0.35799999999999998</v>
      </c>
      <c r="QP9">
        <v>-2.36</v>
      </c>
      <c r="QQ9">
        <v>-2.36</v>
      </c>
      <c r="QR9">
        <v>-1.554</v>
      </c>
      <c r="QS9">
        <v>-1.7290000000000001</v>
      </c>
      <c r="QT9">
        <v>-0.82</v>
      </c>
      <c r="QU9">
        <v>-1.875</v>
      </c>
      <c r="QV9">
        <v>-1.3</v>
      </c>
      <c r="QW9">
        <v>-1.4430000000000001</v>
      </c>
      <c r="QX9">
        <v>-1.123</v>
      </c>
      <c r="QY9">
        <v>-1.244</v>
      </c>
      <c r="QZ9">
        <v>-1.3120000000000001</v>
      </c>
      <c r="RA9">
        <v>-1.4550000000000001</v>
      </c>
      <c r="RB9">
        <v>-1.107</v>
      </c>
      <c r="RC9">
        <v>-1.288</v>
      </c>
      <c r="RD9">
        <v>-4.6109999999999998</v>
      </c>
      <c r="RE9">
        <v>-4.9420000000000002</v>
      </c>
      <c r="RF9">
        <v>-3.915</v>
      </c>
      <c r="RG9">
        <v>-4.1509999999999998</v>
      </c>
      <c r="RH9">
        <v>-5.1580000000000004</v>
      </c>
      <c r="RI9">
        <v>-5.56</v>
      </c>
      <c r="RJ9">
        <v>-5.782</v>
      </c>
      <c r="RK9">
        <v>-4.43</v>
      </c>
      <c r="RL9">
        <v>-1.1240000000000001</v>
      </c>
      <c r="RM9">
        <v>-3.383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0.02</v>
      </c>
      <c r="RU9">
        <v>0</v>
      </c>
      <c r="RV9">
        <v>0.02</v>
      </c>
      <c r="RW9">
        <v>2.4E-2</v>
      </c>
      <c r="RX9">
        <v>6.0999999999999999E-2</v>
      </c>
      <c r="RY9">
        <v>0.122</v>
      </c>
      <c r="RZ9">
        <v>0</v>
      </c>
      <c r="SA9">
        <v>0</v>
      </c>
      <c r="SB9">
        <v>0</v>
      </c>
      <c r="SC9">
        <v>0</v>
      </c>
      <c r="SD9">
        <v>6.0999999999999999E-2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3.5999999999999997E-2</v>
      </c>
      <c r="SQ9">
        <v>0</v>
      </c>
      <c r="SR9">
        <v>4.8000000000000001E-2</v>
      </c>
      <c r="SS9">
        <v>4.8000000000000001E-2</v>
      </c>
      <c r="ST9">
        <v>2.9000000000000001E-2</v>
      </c>
      <c r="SU9">
        <v>2.9000000000000001E-2</v>
      </c>
      <c r="SV9">
        <v>7.2999999999999995E-2</v>
      </c>
      <c r="SW9">
        <v>7.2999999999999995E-2</v>
      </c>
      <c r="SX9">
        <v>0.14499999999999999</v>
      </c>
      <c r="SY9">
        <v>7.2999999999999995E-2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2.9000000000000001E-2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1.7000000000000001E-2</v>
      </c>
      <c r="TR9">
        <v>0</v>
      </c>
      <c r="TS9">
        <v>0</v>
      </c>
      <c r="TT9">
        <v>0</v>
      </c>
      <c r="TU9">
        <v>0</v>
      </c>
      <c r="TV9">
        <v>1.7000000000000001E-2</v>
      </c>
      <c r="TW9">
        <v>2.1000000000000001E-2</v>
      </c>
      <c r="TX9">
        <v>5.1999999999999998E-2</v>
      </c>
      <c r="TY9">
        <v>0.10299999999999999</v>
      </c>
      <c r="TZ9">
        <v>0</v>
      </c>
      <c r="UA9">
        <v>5.1999999999999998E-2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2.8000000000000001E-2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3.6999999999999998E-2</v>
      </c>
      <c r="UW9">
        <v>3.6999999999999998E-2</v>
      </c>
      <c r="UX9">
        <v>2.1999999999999999E-2</v>
      </c>
      <c r="UY9">
        <v>2.1999999999999999E-2</v>
      </c>
      <c r="UZ9">
        <v>5.6000000000000001E-2</v>
      </c>
      <c r="VA9">
        <v>5.6000000000000001E-2</v>
      </c>
      <c r="VB9">
        <v>0.112</v>
      </c>
      <c r="VC9">
        <v>5.6000000000000001E-2</v>
      </c>
      <c r="VD9">
        <v>0</v>
      </c>
      <c r="VE9">
        <v>2.1999999999999999E-2</v>
      </c>
      <c r="VF9">
        <v>0.26300000000000001</v>
      </c>
      <c r="VG9">
        <v>-7.1999999999999995E-2</v>
      </c>
      <c r="VH9">
        <v>-8.2000000000000003E-2</v>
      </c>
      <c r="VI9">
        <v>8.2000000000000003E-2</v>
      </c>
      <c r="VJ9">
        <v>9.0999999999999998E-2</v>
      </c>
      <c r="VK9">
        <v>-9.1999999999999998E-2</v>
      </c>
      <c r="VL9">
        <v>-5.0000000000000001E-3</v>
      </c>
      <c r="VM9">
        <v>-2.3E-2</v>
      </c>
      <c r="VN9">
        <v>0.26200000000000001</v>
      </c>
      <c r="VO9">
        <v>0.26200000000000001</v>
      </c>
      <c r="VP9">
        <v>0.27900000000000003</v>
      </c>
      <c r="VQ9">
        <v>0.32800000000000001</v>
      </c>
      <c r="VR9">
        <v>-9.6000000000000002E-2</v>
      </c>
      <c r="VS9">
        <v>-0.1</v>
      </c>
      <c r="VT9">
        <v>-0.126</v>
      </c>
      <c r="VU9">
        <v>-0.14299999999999999</v>
      </c>
      <c r="VV9">
        <v>0.13</v>
      </c>
      <c r="VW9">
        <v>-0.11899999999999999</v>
      </c>
      <c r="VX9">
        <v>-0.13200000000000001</v>
      </c>
      <c r="VY9">
        <v>-0.106</v>
      </c>
      <c r="VZ9">
        <v>-0.38</v>
      </c>
      <c r="WA9">
        <v>0.23</v>
      </c>
      <c r="WB9">
        <v>0.69799999999999995</v>
      </c>
      <c r="WC9">
        <v>0.69799999999999995</v>
      </c>
      <c r="WD9">
        <v>-8.3000000000000004E-2</v>
      </c>
      <c r="WE9">
        <v>-8.3000000000000004E-2</v>
      </c>
      <c r="WF9">
        <v>0.30199999999999999</v>
      </c>
      <c r="WG9">
        <v>0.29499999999999998</v>
      </c>
      <c r="WH9">
        <v>5.8000000000000003E-2</v>
      </c>
      <c r="WI9">
        <v>-8.2000000000000003E-2</v>
      </c>
      <c r="WJ9">
        <v>0.80900000000000005</v>
      </c>
      <c r="WK9">
        <v>0.83499999999999996</v>
      </c>
      <c r="WL9">
        <v>0.755</v>
      </c>
      <c r="WM9">
        <v>0.76900000000000002</v>
      </c>
      <c r="WN9">
        <v>0.89</v>
      </c>
      <c r="WO9">
        <v>0.93300000000000005</v>
      </c>
      <c r="WP9">
        <v>1.1559999999999999</v>
      </c>
      <c r="WQ9">
        <v>0.13400000000000001</v>
      </c>
      <c r="WR9">
        <v>-0.184</v>
      </c>
      <c r="WS9">
        <v>-0.2</v>
      </c>
      <c r="WT9">
        <v>-0.152</v>
      </c>
      <c r="WU9">
        <v>-0.16300000000000001</v>
      </c>
      <c r="WV9">
        <v>-0.21099999999999999</v>
      </c>
      <c r="WW9">
        <v>-0.23</v>
      </c>
      <c r="WX9">
        <v>-0.245</v>
      </c>
      <c r="WY9">
        <v>-0.193</v>
      </c>
      <c r="WZ9">
        <v>0.30299999999999999</v>
      </c>
      <c r="XA9">
        <v>-0.14000000000000001</v>
      </c>
      <c r="XB9">
        <v>-5.0000000000000001E-3</v>
      </c>
      <c r="XC9">
        <v>-2.8000000000000001E-2</v>
      </c>
      <c r="XD9">
        <v>6.9</v>
      </c>
      <c r="XE9">
        <v>4.2069999999999999</v>
      </c>
      <c r="XF9">
        <v>-1.7999999999999999E-2</v>
      </c>
      <c r="XG9">
        <v>4.1929999999999996</v>
      </c>
      <c r="XH9">
        <v>-6.0000000000000001E-3</v>
      </c>
      <c r="XI9">
        <v>-8.0000000000000002E-3</v>
      </c>
      <c r="XJ9">
        <v>-0.01</v>
      </c>
      <c r="XK9">
        <v>-1.0999999999999999E-2</v>
      </c>
      <c r="XL9">
        <v>-1.4999999999999999E-2</v>
      </c>
      <c r="XM9">
        <v>-1.4999999999999999E-2</v>
      </c>
      <c r="XN9">
        <v>-3.5999999999999997E-2</v>
      </c>
      <c r="XO9">
        <v>-3.7999999999999999E-2</v>
      </c>
      <c r="XP9">
        <v>-4.7E-2</v>
      </c>
      <c r="XQ9">
        <v>-5.1999999999999998E-2</v>
      </c>
      <c r="XR9">
        <v>-1.6E-2</v>
      </c>
      <c r="XS9">
        <v>-4.3999999999999997E-2</v>
      </c>
      <c r="XT9">
        <v>7.4029999999999996</v>
      </c>
      <c r="XU9">
        <v>7.1050000000000004</v>
      </c>
      <c r="XV9">
        <v>4.17</v>
      </c>
      <c r="XW9">
        <v>4.2190000000000003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-2.5000000000000001E-2</v>
      </c>
      <c r="YY9">
        <v>-0.05</v>
      </c>
      <c r="YZ9">
        <v>-1.7000000000000001E-2</v>
      </c>
      <c r="ZA9">
        <v>-0.02</v>
      </c>
      <c r="ZB9">
        <v>-3.9E-2</v>
      </c>
      <c r="ZC9">
        <v>-3.1E-2</v>
      </c>
      <c r="ZD9">
        <v>-1.7999999999999999E-2</v>
      </c>
      <c r="ZE9">
        <v>0</v>
      </c>
      <c r="ZF9">
        <v>-4.2999999999999997E-2</v>
      </c>
      <c r="ZG9">
        <v>-4.5999999999999999E-2</v>
      </c>
      <c r="ZH9">
        <v>-6.9000000000000006E-2</v>
      </c>
      <c r="ZI9">
        <v>-8.1000000000000003E-2</v>
      </c>
      <c r="ZJ9">
        <v>-5.0999999999999997E-2</v>
      </c>
      <c r="ZK9">
        <v>-5.0999999999999997E-2</v>
      </c>
      <c r="ZL9">
        <v>-5.7000000000000002E-2</v>
      </c>
      <c r="ZM9">
        <v>-6.7000000000000004E-2</v>
      </c>
      <c r="ZN9">
        <v>-6.9000000000000006E-2</v>
      </c>
      <c r="ZO9">
        <v>-4.5999999999999999E-2</v>
      </c>
      <c r="ZP9">
        <v>-0.14199999999999999</v>
      </c>
      <c r="ZQ9">
        <v>-7.1999999999999995E-2</v>
      </c>
      <c r="ZR9">
        <v>-0.79200000000000004</v>
      </c>
      <c r="ZS9">
        <v>0.82099999999999995</v>
      </c>
      <c r="ZT9">
        <v>0.01</v>
      </c>
      <c r="ZU9">
        <v>0.01</v>
      </c>
      <c r="ZV9">
        <v>-2E-3</v>
      </c>
      <c r="ZW9">
        <v>-2E-3</v>
      </c>
      <c r="ZX9">
        <v>4.0000000000000001E-3</v>
      </c>
      <c r="ZY9">
        <v>5.0000000000000001E-3</v>
      </c>
      <c r="ZZ9">
        <v>-5.0000000000000001E-3</v>
      </c>
      <c r="AAA9">
        <v>-1E-3</v>
      </c>
      <c r="AAB9">
        <v>4.0000000000000001E-3</v>
      </c>
      <c r="AAC9">
        <v>3.0000000000000001E-3</v>
      </c>
      <c r="AAD9">
        <v>5.0000000000000001E-3</v>
      </c>
      <c r="AAE9">
        <v>5.0000000000000001E-3</v>
      </c>
      <c r="AAF9">
        <v>3.0000000000000001E-3</v>
      </c>
      <c r="AAG9">
        <v>3.0000000000000001E-3</v>
      </c>
      <c r="AAH9">
        <v>8.9999999999999993E-3</v>
      </c>
      <c r="AAI9">
        <v>-8.9999999999999993E-3</v>
      </c>
      <c r="AAJ9">
        <v>-3.0000000000000001E-3</v>
      </c>
      <c r="AAK9">
        <v>-4.0000000000000001E-3</v>
      </c>
      <c r="AAL9">
        <v>-3.0000000000000001E-3</v>
      </c>
      <c r="AAM9">
        <v>-3.0000000000000001E-3</v>
      </c>
      <c r="AAN9">
        <v>-4.0000000000000001E-3</v>
      </c>
      <c r="AAO9">
        <v>-4.0000000000000001E-3</v>
      </c>
      <c r="AAP9">
        <v>-5.0000000000000001E-3</v>
      </c>
      <c r="AAQ9">
        <v>-2E-3</v>
      </c>
      <c r="AAR9">
        <v>-2E-3</v>
      </c>
      <c r="AAS9">
        <v>-2E-3</v>
      </c>
    </row>
    <row r="10" spans="1:721" x14ac:dyDescent="0.2">
      <c r="A10" t="s">
        <v>19</v>
      </c>
      <c r="B10">
        <v>7.8E-2</v>
      </c>
      <c r="C10">
        <v>-0.16600000000000001</v>
      </c>
      <c r="D10">
        <v>-0.28199999999999997</v>
      </c>
      <c r="E10">
        <v>-0.13900000000000001</v>
      </c>
      <c r="F10">
        <v>-4.1000000000000002E-2</v>
      </c>
      <c r="G10">
        <v>-0.246</v>
      </c>
      <c r="H10">
        <v>-8.2000000000000003E-2</v>
      </c>
      <c r="I10">
        <v>3.3000000000000002E-2</v>
      </c>
      <c r="J10">
        <v>0</v>
      </c>
      <c r="K10">
        <v>-1.6E-2</v>
      </c>
      <c r="L10">
        <v>-0.13</v>
      </c>
      <c r="M10">
        <v>-0.17799999999999999</v>
      </c>
      <c r="N10">
        <v>-0.13900000000000001</v>
      </c>
      <c r="O10">
        <v>-0.13600000000000001</v>
      </c>
      <c r="P10">
        <v>-0.13600000000000001</v>
      </c>
      <c r="Q10">
        <v>-0.17399999999999999</v>
      </c>
      <c r="R10">
        <v>-0.23699999999999999</v>
      </c>
      <c r="S10">
        <v>-9.7000000000000003E-2</v>
      </c>
      <c r="T10">
        <v>-0.40600000000000003</v>
      </c>
      <c r="U10">
        <v>-0.33600000000000002</v>
      </c>
      <c r="V10">
        <v>-0.91800000000000004</v>
      </c>
      <c r="W10">
        <v>0.42399999999999999</v>
      </c>
      <c r="X10">
        <v>0.38700000000000001</v>
      </c>
      <c r="Y10">
        <v>0.38700000000000001</v>
      </c>
      <c r="Z10">
        <v>-0.125</v>
      </c>
      <c r="AA10">
        <v>-0.125</v>
      </c>
      <c r="AB10">
        <v>0.154</v>
      </c>
      <c r="AC10">
        <v>0.184</v>
      </c>
      <c r="AD10">
        <v>-0.34899999999999998</v>
      </c>
      <c r="AE10">
        <v>0.13500000000000001</v>
      </c>
      <c r="AF10">
        <v>-0.01</v>
      </c>
      <c r="AG10">
        <v>-7.3999999999999996E-2</v>
      </c>
      <c r="AH10">
        <v>0.13800000000000001</v>
      </c>
      <c r="AI10">
        <v>9.4E-2</v>
      </c>
      <c r="AJ10">
        <v>-0.151</v>
      </c>
      <c r="AK10">
        <v>-0.23200000000000001</v>
      </c>
      <c r="AL10">
        <v>-0.28999999999999998</v>
      </c>
      <c r="AM10">
        <v>-0.63700000000000001</v>
      </c>
      <c r="AN10">
        <v>1.6E-2</v>
      </c>
      <c r="AO10">
        <v>3.5000000000000003E-2</v>
      </c>
      <c r="AP10">
        <v>-1.9E-2</v>
      </c>
      <c r="AQ10">
        <v>-3.0000000000000001E-3</v>
      </c>
      <c r="AR10">
        <v>2.7E-2</v>
      </c>
      <c r="AS10">
        <v>4.5999999999999999E-2</v>
      </c>
      <c r="AT10">
        <v>-1.4E-2</v>
      </c>
      <c r="AU10">
        <v>0.33700000000000002</v>
      </c>
      <c r="AV10">
        <v>-0.16800000000000001</v>
      </c>
      <c r="AW10">
        <v>1.2E-2</v>
      </c>
      <c r="AX10">
        <v>0.64500000000000002</v>
      </c>
      <c r="AY10">
        <v>0.45700000000000002</v>
      </c>
      <c r="AZ10">
        <v>0.51300000000000001</v>
      </c>
      <c r="BA10">
        <v>0.65200000000000002</v>
      </c>
      <c r="BB10">
        <v>0.58399999999999996</v>
      </c>
      <c r="BC10">
        <v>0.56799999999999995</v>
      </c>
      <c r="BD10">
        <v>0.15</v>
      </c>
      <c r="BE10">
        <v>6.4000000000000001E-2</v>
      </c>
      <c r="BF10">
        <v>0.80900000000000005</v>
      </c>
      <c r="BG10">
        <v>0.83799999999999997</v>
      </c>
      <c r="BH10">
        <v>1.056</v>
      </c>
      <c r="BI10">
        <v>1.274</v>
      </c>
      <c r="BJ10">
        <v>0.52600000000000002</v>
      </c>
      <c r="BK10">
        <v>0.53800000000000003</v>
      </c>
      <c r="BL10">
        <v>0.61399999999999999</v>
      </c>
      <c r="BM10">
        <v>0.67500000000000004</v>
      </c>
      <c r="BN10">
        <v>0.80100000000000005</v>
      </c>
      <c r="BO10">
        <v>0.53300000000000003</v>
      </c>
      <c r="BP10">
        <v>0.60899999999999999</v>
      </c>
      <c r="BQ10">
        <v>0.56200000000000006</v>
      </c>
      <c r="BR10">
        <v>0.91700000000000004</v>
      </c>
      <c r="BS10">
        <v>0.125</v>
      </c>
      <c r="BT10">
        <v>1.272</v>
      </c>
      <c r="BU10">
        <v>1.272</v>
      </c>
      <c r="BV10">
        <v>0.68200000000000005</v>
      </c>
      <c r="BW10">
        <v>0.68200000000000005</v>
      </c>
      <c r="BX10">
        <v>1.024</v>
      </c>
      <c r="BY10">
        <v>1.0329999999999999</v>
      </c>
      <c r="BZ10">
        <v>0.80500000000000005</v>
      </c>
      <c r="CA10">
        <v>0.20799999999999999</v>
      </c>
      <c r="CB10">
        <v>2.3220000000000001</v>
      </c>
      <c r="CC10">
        <v>2.512</v>
      </c>
      <c r="CD10">
        <v>1.95</v>
      </c>
      <c r="CE10">
        <v>2.077</v>
      </c>
      <c r="CF10">
        <v>2.7050000000000001</v>
      </c>
      <c r="CG10">
        <v>2.9590000000000001</v>
      </c>
      <c r="CH10">
        <v>3.4729999999999999</v>
      </c>
      <c r="CI10">
        <v>1.494</v>
      </c>
      <c r="CJ10">
        <v>0.94899999999999995</v>
      </c>
      <c r="CK10">
        <v>0.98899999999999999</v>
      </c>
      <c r="CL10">
        <v>0.86199999999999999</v>
      </c>
      <c r="CM10">
        <v>0.89</v>
      </c>
      <c r="CN10">
        <v>1.026</v>
      </c>
      <c r="CO10">
        <v>1.077</v>
      </c>
      <c r="CP10">
        <v>1.151</v>
      </c>
      <c r="CQ10">
        <v>0.47799999999999998</v>
      </c>
      <c r="CR10">
        <v>1.2749999999999999</v>
      </c>
      <c r="CS10">
        <v>0.69399999999999995</v>
      </c>
      <c r="CT10">
        <v>-0.99399999999999999</v>
      </c>
      <c r="CU10">
        <v>-1.5669999999999999</v>
      </c>
      <c r="CV10">
        <v>-3.794</v>
      </c>
      <c r="CW10">
        <v>-2.923</v>
      </c>
      <c r="CX10">
        <v>-1.333</v>
      </c>
      <c r="CY10">
        <v>-3.1669999999999998</v>
      </c>
      <c r="CZ10">
        <v>-0.64300000000000002</v>
      </c>
      <c r="DA10">
        <v>1.7000000000000001E-2</v>
      </c>
      <c r="DB10">
        <v>-1.647</v>
      </c>
      <c r="DC10">
        <v>-1.772</v>
      </c>
      <c r="DD10">
        <v>-2.6989999999999998</v>
      </c>
      <c r="DE10">
        <v>-3.371</v>
      </c>
      <c r="DF10">
        <v>-1.585</v>
      </c>
      <c r="DG10">
        <v>-1.593</v>
      </c>
      <c r="DH10">
        <v>-1.734</v>
      </c>
      <c r="DI10">
        <v>-2.0019999999999998</v>
      </c>
      <c r="DJ10">
        <v>-2.6240000000000001</v>
      </c>
      <c r="DK10">
        <v>-1.415</v>
      </c>
      <c r="DL10">
        <v>-4.2670000000000003</v>
      </c>
      <c r="DM10">
        <v>-4.01</v>
      </c>
      <c r="DN10">
        <v>-4.9139999999999997</v>
      </c>
      <c r="DO10">
        <v>-1.5760000000000001</v>
      </c>
      <c r="DP10">
        <v>-1.534</v>
      </c>
      <c r="DQ10">
        <v>-1.534</v>
      </c>
      <c r="DR10">
        <v>-2.331</v>
      </c>
      <c r="DS10">
        <v>-2.331</v>
      </c>
      <c r="DT10">
        <v>-1.9470000000000001</v>
      </c>
      <c r="DU10">
        <v>-1.8340000000000001</v>
      </c>
      <c r="DV10">
        <v>-3.6659999999999999</v>
      </c>
      <c r="DW10">
        <v>8.2000000000000003E-2</v>
      </c>
      <c r="DX10">
        <v>-6.0490000000000004</v>
      </c>
      <c r="DY10">
        <v>-6.8339999999999996</v>
      </c>
      <c r="DZ10">
        <v>-4.4139999999999997</v>
      </c>
      <c r="EA10">
        <v>-4.9429999999999996</v>
      </c>
      <c r="EB10">
        <v>-7.6859999999999999</v>
      </c>
      <c r="EC10">
        <v>-8.7110000000000003</v>
      </c>
      <c r="ED10">
        <v>-10.316000000000001</v>
      </c>
      <c r="EE10">
        <v>-6.758</v>
      </c>
      <c r="EF10">
        <v>-2.371</v>
      </c>
      <c r="EG10">
        <v>-2.3889999999999998</v>
      </c>
      <c r="EH10">
        <v>-2.3039999999999998</v>
      </c>
      <c r="EI10">
        <v>-2.3069999999999999</v>
      </c>
      <c r="EJ10">
        <v>-2.5169999999999999</v>
      </c>
      <c r="EK10">
        <v>-2.5630000000000002</v>
      </c>
      <c r="EL10">
        <v>-3.0270000000000001</v>
      </c>
      <c r="EM10">
        <v>0.313</v>
      </c>
      <c r="EN10">
        <v>-4.0570000000000004</v>
      </c>
      <c r="EO10">
        <v>-1.734</v>
      </c>
      <c r="EP10">
        <v>33.332999999999998</v>
      </c>
      <c r="EQ10">
        <v>0</v>
      </c>
      <c r="ER10">
        <v>0</v>
      </c>
      <c r="ES10">
        <v>16.667000000000002</v>
      </c>
      <c r="ET10">
        <v>16.667000000000002</v>
      </c>
      <c r="EU10">
        <v>0</v>
      </c>
      <c r="EV10">
        <v>0</v>
      </c>
      <c r="EW10">
        <v>0</v>
      </c>
      <c r="EX10">
        <v>33.332999999999998</v>
      </c>
      <c r="EY10">
        <v>33.332999999999998</v>
      </c>
      <c r="EZ10">
        <v>33.332999999999998</v>
      </c>
      <c r="FA10">
        <v>33.332999999999998</v>
      </c>
      <c r="FB10">
        <v>0</v>
      </c>
      <c r="FC10">
        <v>0</v>
      </c>
      <c r="FD10">
        <v>0</v>
      </c>
      <c r="FE10">
        <v>0</v>
      </c>
      <c r="FF10">
        <v>33.332999999999998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20</v>
      </c>
      <c r="FM10">
        <v>20</v>
      </c>
      <c r="FN10">
        <v>0</v>
      </c>
      <c r="FO10">
        <v>0</v>
      </c>
      <c r="FP10">
        <v>10</v>
      </c>
      <c r="FQ10">
        <v>10</v>
      </c>
      <c r="FR10">
        <v>0</v>
      </c>
      <c r="FS10">
        <v>0</v>
      </c>
      <c r="FT10">
        <v>20</v>
      </c>
      <c r="FU10">
        <v>20</v>
      </c>
      <c r="FV10">
        <v>20</v>
      </c>
      <c r="FW10">
        <v>20</v>
      </c>
      <c r="FX10">
        <v>20</v>
      </c>
      <c r="FY10">
        <v>20</v>
      </c>
      <c r="FZ10">
        <v>20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20</v>
      </c>
      <c r="GK10">
        <v>0</v>
      </c>
      <c r="GL10">
        <v>-5.556</v>
      </c>
      <c r="GM10">
        <v>-5.556</v>
      </c>
      <c r="GN10">
        <v>-5.556</v>
      </c>
      <c r="GO10">
        <v>-5.556</v>
      </c>
      <c r="GP10">
        <v>-5.556</v>
      </c>
      <c r="GQ10">
        <v>-5.556</v>
      </c>
      <c r="GR10">
        <v>0</v>
      </c>
      <c r="GS10">
        <v>0</v>
      </c>
      <c r="GT10">
        <v>-5.556</v>
      </c>
      <c r="GU10">
        <v>-5.556</v>
      </c>
      <c r="GV10">
        <v>-5.556</v>
      </c>
      <c r="GW10">
        <v>-5.556</v>
      </c>
      <c r="GX10">
        <v>-5.556</v>
      </c>
      <c r="GY10">
        <v>-5.556</v>
      </c>
      <c r="GZ10">
        <v>-5.556</v>
      </c>
      <c r="HA10">
        <v>-5.556</v>
      </c>
      <c r="HB10">
        <v>-5.556</v>
      </c>
      <c r="HC10">
        <v>-5.556</v>
      </c>
      <c r="HD10">
        <v>-5.556</v>
      </c>
      <c r="HE10">
        <v>-5.556</v>
      </c>
      <c r="HF10">
        <v>-5.556</v>
      </c>
      <c r="HG10">
        <v>-5.556</v>
      </c>
      <c r="HH10">
        <v>-7.1429999999999998</v>
      </c>
      <c r="HI10">
        <v>-7.1429999999999998</v>
      </c>
      <c r="HJ10">
        <v>-7.1429999999999998</v>
      </c>
      <c r="HK10">
        <v>-7.1429999999999998</v>
      </c>
      <c r="HL10">
        <v>-7.1429999999999998</v>
      </c>
      <c r="HM10">
        <v>-7.1429999999999998</v>
      </c>
      <c r="HN10">
        <v>0</v>
      </c>
      <c r="HO10">
        <v>0</v>
      </c>
      <c r="HP10">
        <v>-7.1429999999999998</v>
      </c>
      <c r="HQ10">
        <v>-7.1429999999999998</v>
      </c>
      <c r="HR10">
        <v>-7.1429999999999998</v>
      </c>
      <c r="HS10">
        <v>-7.1429999999999998</v>
      </c>
      <c r="HT10">
        <v>-7.1429999999999998</v>
      </c>
      <c r="HU10">
        <v>-7.1429999999999998</v>
      </c>
      <c r="HV10">
        <v>-7.1429999999999998</v>
      </c>
      <c r="HW10">
        <v>0</v>
      </c>
      <c r="HX10">
        <v>-7.1429999999999998</v>
      </c>
      <c r="HY10">
        <v>-7.1429999999999998</v>
      </c>
      <c r="HZ10">
        <v>-7.1429999999999998</v>
      </c>
      <c r="IA10">
        <v>-7.1429999999999998</v>
      </c>
      <c r="IB10">
        <v>-7.1429999999999998</v>
      </c>
      <c r="IC10">
        <v>-7.1429999999999998</v>
      </c>
      <c r="ID10">
        <v>-7.1429999999999998</v>
      </c>
      <c r="IE10">
        <v>0</v>
      </c>
      <c r="IF10">
        <v>-7.1429999999999998</v>
      </c>
      <c r="IG10">
        <v>-7.1429999999999998</v>
      </c>
      <c r="IH10">
        <v>0</v>
      </c>
      <c r="II10">
        <v>68.965999999999994</v>
      </c>
      <c r="IJ10">
        <v>0</v>
      </c>
      <c r="IK10">
        <v>0</v>
      </c>
      <c r="IL10">
        <v>34.482999999999997</v>
      </c>
      <c r="IM10">
        <v>34.482999999999997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68.965999999999994</v>
      </c>
      <c r="IU10">
        <v>68.965999999999994</v>
      </c>
      <c r="IV10">
        <v>68.965999999999994</v>
      </c>
      <c r="IW10">
        <v>68.965999999999994</v>
      </c>
      <c r="IX10">
        <v>0</v>
      </c>
      <c r="IY10">
        <v>68.965999999999994</v>
      </c>
      <c r="IZ10">
        <v>0</v>
      </c>
      <c r="JA10">
        <v>0</v>
      </c>
      <c r="JB10">
        <v>34.482999999999997</v>
      </c>
      <c r="JC10">
        <v>34.482999999999997</v>
      </c>
      <c r="JD10">
        <v>0</v>
      </c>
      <c r="JE10">
        <v>0</v>
      </c>
      <c r="JF10">
        <v>50</v>
      </c>
      <c r="JG10">
        <v>50</v>
      </c>
      <c r="JH10">
        <v>25</v>
      </c>
      <c r="JI10">
        <v>25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50</v>
      </c>
      <c r="JU10">
        <v>50</v>
      </c>
      <c r="JV10">
        <v>50</v>
      </c>
      <c r="JW10">
        <v>50</v>
      </c>
      <c r="JX10">
        <v>50</v>
      </c>
      <c r="JY10">
        <v>50</v>
      </c>
      <c r="JZ10">
        <v>50</v>
      </c>
      <c r="KA10">
        <v>0</v>
      </c>
      <c r="KB10">
        <v>0</v>
      </c>
      <c r="KC10">
        <v>50</v>
      </c>
      <c r="KD10">
        <v>0</v>
      </c>
      <c r="KE10">
        <v>0</v>
      </c>
      <c r="KF10">
        <v>166.667</v>
      </c>
      <c r="KG10">
        <v>83.332999999999998</v>
      </c>
      <c r="KH10">
        <v>0</v>
      </c>
      <c r="KI10">
        <v>83.332999999999998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166.667</v>
      </c>
      <c r="KW10">
        <v>166.667</v>
      </c>
      <c r="KX10">
        <v>83.332999999999998</v>
      </c>
      <c r="KY10">
        <v>83.332999999999998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-2.3E-2</v>
      </c>
      <c r="MA10">
        <v>-5.7000000000000002E-2</v>
      </c>
      <c r="MB10">
        <v>-3.4000000000000002E-2</v>
      </c>
      <c r="MC10">
        <v>-3.3000000000000002E-2</v>
      </c>
      <c r="MD10">
        <v>-5.0999999999999997E-2</v>
      </c>
      <c r="ME10">
        <v>-5.8999999999999997E-2</v>
      </c>
      <c r="MF10">
        <v>-2.5000000000000001E-2</v>
      </c>
      <c r="MG10">
        <v>-4.3999999999999997E-2</v>
      </c>
      <c r="MH10">
        <v>-4.8000000000000001E-2</v>
      </c>
      <c r="MI10">
        <v>-5.0999999999999997E-2</v>
      </c>
      <c r="MJ10">
        <v>-6.5000000000000002E-2</v>
      </c>
      <c r="MK10">
        <v>-6.4000000000000001E-2</v>
      </c>
      <c r="ML10">
        <v>-0.10199999999999999</v>
      </c>
      <c r="MM10">
        <v>-0.109</v>
      </c>
      <c r="MN10">
        <v>-0.151</v>
      </c>
      <c r="MO10">
        <v>-0.17100000000000001</v>
      </c>
      <c r="MP10">
        <v>-6.7000000000000004E-2</v>
      </c>
      <c r="MQ10">
        <v>-0.153</v>
      </c>
      <c r="MR10">
        <v>-5.1999999999999998E-2</v>
      </c>
      <c r="MS10">
        <v>-4.5999999999999999E-2</v>
      </c>
      <c r="MT10">
        <v>-0.13800000000000001</v>
      </c>
      <c r="MU10">
        <v>3.4000000000000002E-2</v>
      </c>
      <c r="MV10">
        <v>-2.1000000000000001E-2</v>
      </c>
      <c r="MW10">
        <v>-2.1000000000000001E-2</v>
      </c>
      <c r="MX10">
        <v>-5.2999999999999999E-2</v>
      </c>
      <c r="MY10">
        <v>-5.2999999999999999E-2</v>
      </c>
      <c r="MZ10">
        <v>-5.1999999999999998E-2</v>
      </c>
      <c r="NA10">
        <v>-6.6000000000000003E-2</v>
      </c>
      <c r="NB10">
        <v>-9.4E-2</v>
      </c>
      <c r="NC10">
        <v>-0.152</v>
      </c>
      <c r="ND10">
        <v>-0.13</v>
      </c>
      <c r="NE10">
        <v>-0.14699999999999999</v>
      </c>
      <c r="NF10">
        <v>-0.105</v>
      </c>
      <c r="NG10">
        <v>-0.11799999999999999</v>
      </c>
      <c r="NH10">
        <v>-0.14000000000000001</v>
      </c>
      <c r="NI10">
        <v>-0.159</v>
      </c>
      <c r="NJ10">
        <v>-0.13100000000000001</v>
      </c>
      <c r="NK10">
        <v>-0.155</v>
      </c>
      <c r="NL10">
        <v>-0.23899999999999999</v>
      </c>
      <c r="NM10">
        <v>-0.26600000000000001</v>
      </c>
      <c r="NN10">
        <v>-0.18099999999999999</v>
      </c>
      <c r="NO10">
        <v>-0.20100000000000001</v>
      </c>
      <c r="NP10">
        <v>-0.28299999999999997</v>
      </c>
      <c r="NQ10">
        <v>-0.316</v>
      </c>
      <c r="NR10">
        <v>-0.33</v>
      </c>
      <c r="NS10">
        <v>-0.36199999999999999</v>
      </c>
      <c r="NT10">
        <v>-0.11600000000000001</v>
      </c>
      <c r="NU10">
        <v>-0.18</v>
      </c>
      <c r="NV10">
        <v>-0.193</v>
      </c>
      <c r="NW10">
        <v>-8.4000000000000005E-2</v>
      </c>
      <c r="NX10">
        <v>-0.255</v>
      </c>
      <c r="NY10">
        <v>-0.26</v>
      </c>
      <c r="NZ10">
        <v>-0.126</v>
      </c>
      <c r="OA10">
        <v>-0.17599999999999999</v>
      </c>
      <c r="OB10">
        <v>-0.08</v>
      </c>
      <c r="OC10">
        <v>8.5000000000000006E-2</v>
      </c>
      <c r="OD10">
        <v>-0.27200000000000002</v>
      </c>
      <c r="OE10">
        <v>-0.28999999999999998</v>
      </c>
      <c r="OF10">
        <v>-0.435</v>
      </c>
      <c r="OG10">
        <v>-0.53800000000000003</v>
      </c>
      <c r="OH10">
        <v>-5.0000000000000001E-3</v>
      </c>
      <c r="OI10">
        <v>7.0000000000000001E-3</v>
      </c>
      <c r="OJ10">
        <v>5.1999999999999998E-2</v>
      </c>
      <c r="OK10">
        <v>3.2000000000000001E-2</v>
      </c>
      <c r="OL10">
        <v>-0.39200000000000002</v>
      </c>
      <c r="OM10">
        <v>8.6999999999999994E-2</v>
      </c>
      <c r="ON10">
        <v>-0.34599999999999997</v>
      </c>
      <c r="OO10">
        <v>-0.29099999999999998</v>
      </c>
      <c r="OP10">
        <v>-0.67700000000000005</v>
      </c>
      <c r="OQ10">
        <v>0.33200000000000002</v>
      </c>
      <c r="OR10">
        <v>-0.26900000000000002</v>
      </c>
      <c r="OS10">
        <v>-0.26900000000000002</v>
      </c>
      <c r="OT10">
        <v>1.2E-2</v>
      </c>
      <c r="OU10">
        <v>1.2E-2</v>
      </c>
      <c r="OV10">
        <v>-9.4E-2</v>
      </c>
      <c r="OW10">
        <v>-4.2999999999999997E-2</v>
      </c>
      <c r="OX10">
        <v>-0.38300000000000001</v>
      </c>
      <c r="OY10">
        <v>0.32400000000000001</v>
      </c>
      <c r="OZ10">
        <v>-0.76400000000000001</v>
      </c>
      <c r="PA10">
        <v>-0.85199999999999998</v>
      </c>
      <c r="PB10">
        <v>-0.55900000000000005</v>
      </c>
      <c r="PC10">
        <v>-0.61499999999999999</v>
      </c>
      <c r="PD10">
        <v>-0.99399999999999999</v>
      </c>
      <c r="PE10">
        <v>-1.115</v>
      </c>
      <c r="PF10">
        <v>-1.4079999999999999</v>
      </c>
      <c r="PG10">
        <v>-0.73199999999999998</v>
      </c>
      <c r="PH10">
        <v>0.38</v>
      </c>
      <c r="PI10">
        <v>0.433</v>
      </c>
      <c r="PJ10">
        <v>0.27700000000000002</v>
      </c>
      <c r="PK10">
        <v>0.316</v>
      </c>
      <c r="PL10">
        <v>0.443</v>
      </c>
      <c r="PM10">
        <v>0.502</v>
      </c>
      <c r="PN10">
        <v>0.45100000000000001</v>
      </c>
      <c r="PO10">
        <v>0.79100000000000004</v>
      </c>
      <c r="PP10">
        <v>-0.42699999999999999</v>
      </c>
      <c r="PQ10">
        <v>0.28299999999999997</v>
      </c>
      <c r="PR10">
        <v>-0.27500000000000002</v>
      </c>
      <c r="PS10">
        <v>-1.29</v>
      </c>
      <c r="PT10">
        <v>-0.27800000000000002</v>
      </c>
      <c r="PU10">
        <v>-0.316</v>
      </c>
      <c r="PV10">
        <v>-0.91100000000000003</v>
      </c>
      <c r="PW10">
        <v>-0.93400000000000005</v>
      </c>
      <c r="PX10">
        <v>-0.22700000000000001</v>
      </c>
      <c r="PY10">
        <v>-0.53800000000000003</v>
      </c>
      <c r="PZ10">
        <v>-0.502</v>
      </c>
      <c r="QA10">
        <v>-0.53200000000000003</v>
      </c>
      <c r="QB10">
        <v>-0.60099999999999998</v>
      </c>
      <c r="QC10">
        <v>-0.57599999999999996</v>
      </c>
      <c r="QD10">
        <v>-1.829</v>
      </c>
      <c r="QE10">
        <v>-1.919</v>
      </c>
      <c r="QF10">
        <v>-2.4079999999999999</v>
      </c>
      <c r="QG10">
        <v>-2.6219999999999999</v>
      </c>
      <c r="QH10">
        <v>-0.57499999999999996</v>
      </c>
      <c r="QI10">
        <v>-2.2610000000000001</v>
      </c>
      <c r="QJ10">
        <v>-0.40799999999999997</v>
      </c>
      <c r="QK10">
        <v>-0.38100000000000001</v>
      </c>
      <c r="QL10">
        <v>-1.4139999999999999</v>
      </c>
      <c r="QM10">
        <v>-0.29199999999999998</v>
      </c>
      <c r="QN10">
        <v>-0.38800000000000001</v>
      </c>
      <c r="QO10">
        <v>-0.38800000000000001</v>
      </c>
      <c r="QP10">
        <v>-2.0579999999999998</v>
      </c>
      <c r="QQ10">
        <v>-2.0579999999999998</v>
      </c>
      <c r="QR10">
        <v>-1.411</v>
      </c>
      <c r="QS10">
        <v>-1.591</v>
      </c>
      <c r="QT10">
        <v>-0.83199999999999996</v>
      </c>
      <c r="QU10">
        <v>-1.877</v>
      </c>
      <c r="QV10">
        <v>-1.335</v>
      </c>
      <c r="QW10">
        <v>-1.4790000000000001</v>
      </c>
      <c r="QX10">
        <v>-1.1599999999999999</v>
      </c>
      <c r="QY10">
        <v>-1.282</v>
      </c>
      <c r="QZ10">
        <v>-1.3440000000000001</v>
      </c>
      <c r="RA10">
        <v>-1.4870000000000001</v>
      </c>
      <c r="RB10">
        <v>-1.133</v>
      </c>
      <c r="RC10">
        <v>-1.306</v>
      </c>
      <c r="RD10">
        <v>-4.3010000000000002</v>
      </c>
      <c r="RE10">
        <v>-4.6289999999999996</v>
      </c>
      <c r="RF10">
        <v>-3.613</v>
      </c>
      <c r="RG10">
        <v>-3.8490000000000002</v>
      </c>
      <c r="RH10">
        <v>-4.8289999999999997</v>
      </c>
      <c r="RI10">
        <v>-5.2249999999999996</v>
      </c>
      <c r="RJ10">
        <v>-5.3719999999999999</v>
      </c>
      <c r="RK10">
        <v>-4.4539999999999997</v>
      </c>
      <c r="RL10">
        <v>-1.151</v>
      </c>
      <c r="RM10">
        <v>-3.1469999999999998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2.3E-2</v>
      </c>
      <c r="RU10">
        <v>0</v>
      </c>
      <c r="RV10">
        <v>2.3E-2</v>
      </c>
      <c r="RW10">
        <v>2.8000000000000001E-2</v>
      </c>
      <c r="RX10">
        <v>7.0000000000000007E-2</v>
      </c>
      <c r="RY10">
        <v>0.14000000000000001</v>
      </c>
      <c r="RZ10">
        <v>0</v>
      </c>
      <c r="SA10">
        <v>0</v>
      </c>
      <c r="SB10">
        <v>0</v>
      </c>
      <c r="SC10">
        <v>0</v>
      </c>
      <c r="SD10">
        <v>7.0000000000000007E-2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4.1000000000000002E-2</v>
      </c>
      <c r="SQ10">
        <v>0</v>
      </c>
      <c r="SR10">
        <v>5.5E-2</v>
      </c>
      <c r="SS10">
        <v>5.5E-2</v>
      </c>
      <c r="ST10">
        <v>3.3000000000000002E-2</v>
      </c>
      <c r="SU10">
        <v>3.3000000000000002E-2</v>
      </c>
      <c r="SV10">
        <v>8.3000000000000004E-2</v>
      </c>
      <c r="SW10">
        <v>8.3000000000000004E-2</v>
      </c>
      <c r="SX10">
        <v>0.16600000000000001</v>
      </c>
      <c r="SY10">
        <v>8.3000000000000004E-2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3.3000000000000002E-2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0.02</v>
      </c>
      <c r="TR10">
        <v>0</v>
      </c>
      <c r="TS10">
        <v>0</v>
      </c>
      <c r="TT10">
        <v>0</v>
      </c>
      <c r="TU10">
        <v>0</v>
      </c>
      <c r="TV10">
        <v>0.02</v>
      </c>
      <c r="TW10">
        <v>2.4E-2</v>
      </c>
      <c r="TX10">
        <v>5.8999999999999997E-2</v>
      </c>
      <c r="TY10">
        <v>0.11799999999999999</v>
      </c>
      <c r="TZ10">
        <v>0</v>
      </c>
      <c r="UA10">
        <v>5.8999999999999997E-2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3.2000000000000001E-2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4.2999999999999997E-2</v>
      </c>
      <c r="UW10">
        <v>4.2999999999999997E-2</v>
      </c>
      <c r="UX10">
        <v>2.5999999999999999E-2</v>
      </c>
      <c r="UY10">
        <v>2.5999999999999999E-2</v>
      </c>
      <c r="UZ10">
        <v>6.4000000000000001E-2</v>
      </c>
      <c r="VA10">
        <v>6.4000000000000001E-2</v>
      </c>
      <c r="VB10">
        <v>0.128</v>
      </c>
      <c r="VC10">
        <v>6.4000000000000001E-2</v>
      </c>
      <c r="VD10">
        <v>0</v>
      </c>
      <c r="VE10">
        <v>2.5999999999999999E-2</v>
      </c>
      <c r="VF10">
        <v>0.30199999999999999</v>
      </c>
      <c r="VG10">
        <v>-6.8000000000000005E-2</v>
      </c>
      <c r="VH10">
        <v>-2.8000000000000001E-2</v>
      </c>
      <c r="VI10">
        <v>0.13600000000000001</v>
      </c>
      <c r="VJ10">
        <v>0.111</v>
      </c>
      <c r="VK10">
        <v>-5.6000000000000001E-2</v>
      </c>
      <c r="VL10">
        <v>-4.0000000000000001E-3</v>
      </c>
      <c r="VM10">
        <v>-2.7E-2</v>
      </c>
      <c r="VN10">
        <v>0.30299999999999999</v>
      </c>
      <c r="VO10">
        <v>0.30399999999999999</v>
      </c>
      <c r="VP10">
        <v>0.32800000000000001</v>
      </c>
      <c r="VQ10">
        <v>0.39300000000000002</v>
      </c>
      <c r="VR10">
        <v>-9.7000000000000003E-2</v>
      </c>
      <c r="VS10">
        <v>-0.10100000000000001</v>
      </c>
      <c r="VT10">
        <v>-0.13</v>
      </c>
      <c r="VU10">
        <v>-0.14799999999999999</v>
      </c>
      <c r="VV10">
        <v>0.161</v>
      </c>
      <c r="VW10">
        <v>-0.125</v>
      </c>
      <c r="VX10">
        <v>-8.4000000000000005E-2</v>
      </c>
      <c r="VY10">
        <v>-5.5E-2</v>
      </c>
      <c r="VZ10">
        <v>-0.375</v>
      </c>
      <c r="WA10">
        <v>0.30199999999999999</v>
      </c>
      <c r="WB10">
        <v>0.79900000000000004</v>
      </c>
      <c r="WC10">
        <v>0.79900000000000004</v>
      </c>
      <c r="WD10">
        <v>-6.5000000000000002E-2</v>
      </c>
      <c r="WE10">
        <v>-6.5000000000000002E-2</v>
      </c>
      <c r="WF10">
        <v>0.36099999999999999</v>
      </c>
      <c r="WG10">
        <v>0.35299999999999998</v>
      </c>
      <c r="WH10">
        <v>8.7999999999999995E-2</v>
      </c>
      <c r="WI10">
        <v>-9.5000000000000001E-2</v>
      </c>
      <c r="WJ10">
        <v>0.95799999999999996</v>
      </c>
      <c r="WK10">
        <v>0.99399999999999999</v>
      </c>
      <c r="WL10">
        <v>0.88300000000000001</v>
      </c>
      <c r="WM10">
        <v>0.90300000000000002</v>
      </c>
      <c r="WN10">
        <v>1.0649999999999999</v>
      </c>
      <c r="WO10">
        <v>1.1240000000000001</v>
      </c>
      <c r="WP10">
        <v>1.4139999999999999</v>
      </c>
      <c r="WQ10">
        <v>0.19600000000000001</v>
      </c>
      <c r="WR10">
        <v>-0.18099999999999999</v>
      </c>
      <c r="WS10">
        <v>-0.19800000000000001</v>
      </c>
      <c r="WT10">
        <v>-0.14399999999999999</v>
      </c>
      <c r="WU10">
        <v>-0.157</v>
      </c>
      <c r="WV10">
        <v>-0.21</v>
      </c>
      <c r="WW10">
        <v>-0.23200000000000001</v>
      </c>
      <c r="WX10">
        <v>-0.245</v>
      </c>
      <c r="WY10">
        <v>-0.22500000000000001</v>
      </c>
      <c r="WZ10">
        <v>0.374</v>
      </c>
      <c r="XA10">
        <v>-0.13700000000000001</v>
      </c>
      <c r="XB10">
        <v>-6.0000000000000001E-3</v>
      </c>
      <c r="XC10">
        <v>-2.9000000000000001E-2</v>
      </c>
      <c r="XD10">
        <v>7.3819999999999997</v>
      </c>
      <c r="XE10">
        <v>4.4960000000000004</v>
      </c>
      <c r="XF10">
        <v>-0.02</v>
      </c>
      <c r="XG10">
        <v>4.4820000000000002</v>
      </c>
      <c r="XH10">
        <v>-7.0000000000000001E-3</v>
      </c>
      <c r="XI10">
        <v>-0.01</v>
      </c>
      <c r="XJ10">
        <v>-1.2E-2</v>
      </c>
      <c r="XK10">
        <v>-1.2999999999999999E-2</v>
      </c>
      <c r="XL10">
        <v>-1.7999999999999999E-2</v>
      </c>
      <c r="XM10">
        <v>-1.7999999999999999E-2</v>
      </c>
      <c r="XN10">
        <v>-0.04</v>
      </c>
      <c r="XO10">
        <v>-4.2000000000000003E-2</v>
      </c>
      <c r="XP10">
        <v>-5.2999999999999999E-2</v>
      </c>
      <c r="XQ10">
        <v>-5.8999999999999997E-2</v>
      </c>
      <c r="XR10">
        <v>-1.9E-2</v>
      </c>
      <c r="XS10">
        <v>-0.05</v>
      </c>
      <c r="XT10">
        <v>8.0120000000000005</v>
      </c>
      <c r="XU10">
        <v>7.6390000000000002</v>
      </c>
      <c r="XV10">
        <v>4.4560000000000004</v>
      </c>
      <c r="XW10">
        <v>4.5110000000000001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-2.8000000000000001E-2</v>
      </c>
      <c r="YY10">
        <v>-6.0999999999999999E-2</v>
      </c>
      <c r="YZ10">
        <v>0.17</v>
      </c>
      <c r="ZA10">
        <v>9.6000000000000002E-2</v>
      </c>
      <c r="ZB10">
        <v>-4.5999999999999999E-2</v>
      </c>
      <c r="ZC10">
        <v>8.1000000000000003E-2</v>
      </c>
      <c r="ZD10">
        <v>-2.1000000000000001E-2</v>
      </c>
      <c r="ZE10">
        <v>0</v>
      </c>
      <c r="ZF10">
        <v>-4.9000000000000002E-2</v>
      </c>
      <c r="ZG10">
        <v>-5.2999999999999999E-2</v>
      </c>
      <c r="ZH10">
        <v>-8.1000000000000003E-2</v>
      </c>
      <c r="ZI10">
        <v>-9.4E-2</v>
      </c>
      <c r="ZJ10">
        <v>-6.3E-2</v>
      </c>
      <c r="ZK10">
        <v>-6.3E-2</v>
      </c>
      <c r="ZL10">
        <v>-7.0999999999999994E-2</v>
      </c>
      <c r="ZM10">
        <v>-8.3000000000000004E-2</v>
      </c>
      <c r="ZN10">
        <v>-8.1000000000000003E-2</v>
      </c>
      <c r="ZO10">
        <v>-5.8000000000000003E-2</v>
      </c>
      <c r="ZP10">
        <v>3.3000000000000002E-2</v>
      </c>
      <c r="ZQ10">
        <v>0.109</v>
      </c>
      <c r="ZR10">
        <v>-0.749</v>
      </c>
      <c r="ZS10">
        <v>1.016</v>
      </c>
      <c r="ZT10">
        <v>1.2E-2</v>
      </c>
      <c r="ZU10">
        <v>1.2E-2</v>
      </c>
      <c r="ZV10">
        <v>-3.0000000000000001E-3</v>
      </c>
      <c r="ZW10">
        <v>-3.0000000000000001E-3</v>
      </c>
      <c r="ZX10">
        <v>5.0000000000000001E-3</v>
      </c>
      <c r="ZY10">
        <v>5.0000000000000001E-3</v>
      </c>
      <c r="ZZ10">
        <v>-5.0000000000000001E-3</v>
      </c>
      <c r="AAA10">
        <v>-1E-3</v>
      </c>
      <c r="AAB10">
        <v>5.0000000000000001E-3</v>
      </c>
      <c r="AAC10">
        <v>4.0000000000000001E-3</v>
      </c>
      <c r="AAD10">
        <v>7.0000000000000001E-3</v>
      </c>
      <c r="AAE10">
        <v>6.0000000000000001E-3</v>
      </c>
      <c r="AAF10">
        <v>5.0000000000000001E-3</v>
      </c>
      <c r="AAG10">
        <v>4.0000000000000001E-3</v>
      </c>
      <c r="AAH10">
        <v>1.0999999999999999E-2</v>
      </c>
      <c r="AAI10">
        <v>-8.9999999999999993E-3</v>
      </c>
      <c r="AAJ10">
        <v>-4.0000000000000001E-3</v>
      </c>
      <c r="AAK10">
        <v>-4.0000000000000001E-3</v>
      </c>
      <c r="AAL10">
        <v>-3.0000000000000001E-3</v>
      </c>
      <c r="AAM10">
        <v>-3.0000000000000001E-3</v>
      </c>
      <c r="AAN10">
        <v>-5.0000000000000001E-3</v>
      </c>
      <c r="AAO10">
        <v>-5.0000000000000001E-3</v>
      </c>
      <c r="AAP10">
        <v>-6.0000000000000001E-3</v>
      </c>
      <c r="AAQ10">
        <v>-2E-3</v>
      </c>
      <c r="AAR10">
        <v>-2E-3</v>
      </c>
      <c r="AAS10">
        <v>-2E-3</v>
      </c>
    </row>
    <row r="11" spans="1:721" x14ac:dyDescent="0.2">
      <c r="A11" t="s">
        <v>20</v>
      </c>
      <c r="B11">
        <v>0.11700000000000001</v>
      </c>
      <c r="C11">
        <v>-0.19800000000000001</v>
      </c>
      <c r="D11">
        <v>-0.22900000000000001</v>
      </c>
      <c r="E11">
        <v>-8.5000000000000006E-2</v>
      </c>
      <c r="F11">
        <v>-3.9E-2</v>
      </c>
      <c r="G11">
        <v>-0.22900000000000001</v>
      </c>
      <c r="H11">
        <v>-8.5000000000000006E-2</v>
      </c>
      <c r="I11">
        <v>2.8000000000000001E-2</v>
      </c>
      <c r="J11">
        <v>3.7999999999999999E-2</v>
      </c>
      <c r="K11">
        <v>2.3E-2</v>
      </c>
      <c r="L11">
        <v>-8.7999999999999995E-2</v>
      </c>
      <c r="M11">
        <v>-0.11899999999999999</v>
      </c>
      <c r="N11">
        <v>-0.17799999999999999</v>
      </c>
      <c r="O11">
        <v>-0.17599999999999999</v>
      </c>
      <c r="P11">
        <v>-0.185</v>
      </c>
      <c r="Q11">
        <v>-0.23200000000000001</v>
      </c>
      <c r="R11">
        <v>-0.217</v>
      </c>
      <c r="S11">
        <v>-0.14000000000000001</v>
      </c>
      <c r="T11">
        <v>-0.36099999999999999</v>
      </c>
      <c r="U11">
        <v>-0.28799999999999998</v>
      </c>
      <c r="V11">
        <v>-0.94599999999999995</v>
      </c>
      <c r="W11">
        <v>0.49099999999999999</v>
      </c>
      <c r="X11">
        <v>0.49299999999999999</v>
      </c>
      <c r="Y11">
        <v>0.49299999999999999</v>
      </c>
      <c r="Z11">
        <v>-0.16900000000000001</v>
      </c>
      <c r="AA11">
        <v>-0.16900000000000001</v>
      </c>
      <c r="AB11">
        <v>0.183</v>
      </c>
      <c r="AC11">
        <v>0.21299999999999999</v>
      </c>
      <c r="AD11">
        <v>-0.33800000000000002</v>
      </c>
      <c r="AE11">
        <v>0.11600000000000001</v>
      </c>
      <c r="AF11">
        <v>0.11600000000000001</v>
      </c>
      <c r="AG11">
        <v>5.6000000000000001E-2</v>
      </c>
      <c r="AH11">
        <v>0.253</v>
      </c>
      <c r="AI11">
        <v>0.21099999999999999</v>
      </c>
      <c r="AJ11">
        <v>-8.0000000000000002E-3</v>
      </c>
      <c r="AK11">
        <v>-0.08</v>
      </c>
      <c r="AL11">
        <v>-7.5999999999999998E-2</v>
      </c>
      <c r="AM11">
        <v>-0.60899999999999999</v>
      </c>
      <c r="AN11">
        <v>-5.1999999999999998E-2</v>
      </c>
      <c r="AO11">
        <v>-3.6999999999999998E-2</v>
      </c>
      <c r="AP11">
        <v>-7.8E-2</v>
      </c>
      <c r="AQ11">
        <v>-6.5000000000000002E-2</v>
      </c>
      <c r="AR11">
        <v>-0.05</v>
      </c>
      <c r="AS11">
        <v>-3.5999999999999997E-2</v>
      </c>
      <c r="AT11">
        <v>-0.111</v>
      </c>
      <c r="AU11">
        <v>0.29599999999999999</v>
      </c>
      <c r="AV11">
        <v>-0.114</v>
      </c>
      <c r="AW11">
        <v>-3.6999999999999998E-2</v>
      </c>
      <c r="AX11">
        <v>0.66200000000000003</v>
      </c>
      <c r="AY11">
        <v>0.45500000000000002</v>
      </c>
      <c r="AZ11">
        <v>0.52400000000000002</v>
      </c>
      <c r="BA11">
        <v>0.66700000000000004</v>
      </c>
      <c r="BB11">
        <v>0.59199999999999997</v>
      </c>
      <c r="BC11">
        <v>0.57499999999999996</v>
      </c>
      <c r="BD11">
        <v>0.15</v>
      </c>
      <c r="BE11">
        <v>6.4000000000000001E-2</v>
      </c>
      <c r="BF11">
        <v>0.82599999999999996</v>
      </c>
      <c r="BG11">
        <v>0.85599999999999998</v>
      </c>
      <c r="BH11">
        <v>1.0760000000000001</v>
      </c>
      <c r="BI11">
        <v>1.3009999999999999</v>
      </c>
      <c r="BJ11">
        <v>0.52400000000000002</v>
      </c>
      <c r="BK11">
        <v>0.53600000000000003</v>
      </c>
      <c r="BL11">
        <v>0.61099999999999999</v>
      </c>
      <c r="BM11">
        <v>0.67100000000000004</v>
      </c>
      <c r="BN11">
        <v>0.81200000000000006</v>
      </c>
      <c r="BO11">
        <v>0.53100000000000003</v>
      </c>
      <c r="BP11">
        <v>0.61699999999999999</v>
      </c>
      <c r="BQ11">
        <v>0.57199999999999995</v>
      </c>
      <c r="BR11">
        <v>0.89800000000000002</v>
      </c>
      <c r="BS11">
        <v>0.156</v>
      </c>
      <c r="BT11">
        <v>1.3220000000000001</v>
      </c>
      <c r="BU11">
        <v>1.3220000000000001</v>
      </c>
      <c r="BV11">
        <v>0.68899999999999995</v>
      </c>
      <c r="BW11">
        <v>0.68899999999999995</v>
      </c>
      <c r="BX11">
        <v>1.0529999999999999</v>
      </c>
      <c r="BY11">
        <v>1.0629999999999999</v>
      </c>
      <c r="BZ11">
        <v>0.82</v>
      </c>
      <c r="CA11">
        <v>0.20899999999999999</v>
      </c>
      <c r="CB11">
        <v>2.3940000000000001</v>
      </c>
      <c r="CC11">
        <v>2.589</v>
      </c>
      <c r="CD11">
        <v>2.0129999999999999</v>
      </c>
      <c r="CE11">
        <v>2.1429999999999998</v>
      </c>
      <c r="CF11">
        <v>2.7879999999999998</v>
      </c>
      <c r="CG11">
        <v>3.048</v>
      </c>
      <c r="CH11">
        <v>3.5840000000000001</v>
      </c>
      <c r="CI11">
        <v>1.5249999999999999</v>
      </c>
      <c r="CJ11">
        <v>0.95699999999999996</v>
      </c>
      <c r="CK11">
        <v>0.998</v>
      </c>
      <c r="CL11">
        <v>0.86899999999999999</v>
      </c>
      <c r="CM11">
        <v>0.89700000000000002</v>
      </c>
      <c r="CN11">
        <v>1.034</v>
      </c>
      <c r="CO11">
        <v>1.085</v>
      </c>
      <c r="CP11">
        <v>1.1579999999999999</v>
      </c>
      <c r="CQ11">
        <v>0.48099999999999998</v>
      </c>
      <c r="CR11">
        <v>1.31</v>
      </c>
      <c r="CS11">
        <v>0.7</v>
      </c>
      <c r="CT11">
        <v>-0.85199999999999998</v>
      </c>
      <c r="CU11">
        <v>-1.6970000000000001</v>
      </c>
      <c r="CV11">
        <v>-3.794</v>
      </c>
      <c r="CW11">
        <v>-2.8490000000000002</v>
      </c>
      <c r="CX11">
        <v>-1.3340000000000001</v>
      </c>
      <c r="CY11">
        <v>-3.2360000000000002</v>
      </c>
      <c r="CZ11">
        <v>-0.65300000000000002</v>
      </c>
      <c r="DA11">
        <v>-6.0000000000000001E-3</v>
      </c>
      <c r="DB11">
        <v>-1.51</v>
      </c>
      <c r="DC11">
        <v>-1.6339999999999999</v>
      </c>
      <c r="DD11">
        <v>-2.5470000000000002</v>
      </c>
      <c r="DE11">
        <v>-3.1549999999999998</v>
      </c>
      <c r="DF11">
        <v>-1.74</v>
      </c>
      <c r="DG11">
        <v>-1.7529999999999999</v>
      </c>
      <c r="DH11">
        <v>-1.9279999999999999</v>
      </c>
      <c r="DI11">
        <v>-2.2320000000000002</v>
      </c>
      <c r="DJ11">
        <v>-2.548</v>
      </c>
      <c r="DK11">
        <v>-1.59</v>
      </c>
      <c r="DL11">
        <v>-4.3259999999999996</v>
      </c>
      <c r="DM11">
        <v>-4.0369999999999999</v>
      </c>
      <c r="DN11">
        <v>-5.1609999999999996</v>
      </c>
      <c r="DO11">
        <v>-1.4490000000000001</v>
      </c>
      <c r="DP11">
        <v>-1.18</v>
      </c>
      <c r="DQ11">
        <v>-1.18</v>
      </c>
      <c r="DR11">
        <v>-2.5470000000000002</v>
      </c>
      <c r="DS11">
        <v>-2.5470000000000002</v>
      </c>
      <c r="DT11">
        <v>-1.89</v>
      </c>
      <c r="DU11">
        <v>-1.7769999999999999</v>
      </c>
      <c r="DV11">
        <v>-3.6560000000000001</v>
      </c>
      <c r="DW11">
        <v>-5.0000000000000001E-3</v>
      </c>
      <c r="DX11">
        <v>-5.6639999999999997</v>
      </c>
      <c r="DY11">
        <v>-6.4359999999999999</v>
      </c>
      <c r="DZ11">
        <v>-4.0540000000000003</v>
      </c>
      <c r="EA11">
        <v>-4.5780000000000003</v>
      </c>
      <c r="EB11">
        <v>-7.2469999999999999</v>
      </c>
      <c r="EC11">
        <v>-8.2460000000000004</v>
      </c>
      <c r="ED11">
        <v>-9.6289999999999996</v>
      </c>
      <c r="EE11">
        <v>-6.71</v>
      </c>
      <c r="EF11">
        <v>-2.7010000000000001</v>
      </c>
      <c r="EG11">
        <v>-2.738</v>
      </c>
      <c r="EH11">
        <v>-2.5939999999999999</v>
      </c>
      <c r="EI11">
        <v>-2.6080000000000001</v>
      </c>
      <c r="EJ11">
        <v>-2.8889999999999998</v>
      </c>
      <c r="EK11">
        <v>-2.9590000000000001</v>
      </c>
      <c r="EL11">
        <v>-3.4860000000000002</v>
      </c>
      <c r="EM11">
        <v>0.11799999999999999</v>
      </c>
      <c r="EN11">
        <v>-3.9</v>
      </c>
      <c r="EO11">
        <v>-1.9750000000000001</v>
      </c>
      <c r="EP11">
        <v>33.332999999999998</v>
      </c>
      <c r="EQ11">
        <v>0</v>
      </c>
      <c r="ER11">
        <v>0</v>
      </c>
      <c r="ES11">
        <v>16.667000000000002</v>
      </c>
      <c r="ET11">
        <v>16.667000000000002</v>
      </c>
      <c r="EU11">
        <v>0</v>
      </c>
      <c r="EV11">
        <v>0</v>
      </c>
      <c r="EW11">
        <v>0</v>
      </c>
      <c r="EX11">
        <v>33.332999999999998</v>
      </c>
      <c r="EY11">
        <v>33.332999999999998</v>
      </c>
      <c r="EZ11">
        <v>33.332999999999998</v>
      </c>
      <c r="FA11">
        <v>33.332999999999998</v>
      </c>
      <c r="FB11">
        <v>0</v>
      </c>
      <c r="FC11">
        <v>0</v>
      </c>
      <c r="FD11">
        <v>0</v>
      </c>
      <c r="FE11">
        <v>0</v>
      </c>
      <c r="FF11">
        <v>33.332999999999998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20</v>
      </c>
      <c r="FM11">
        <v>20</v>
      </c>
      <c r="FN11">
        <v>0</v>
      </c>
      <c r="FO11">
        <v>0</v>
      </c>
      <c r="FP11">
        <v>10</v>
      </c>
      <c r="FQ11">
        <v>10</v>
      </c>
      <c r="FR11">
        <v>0</v>
      </c>
      <c r="FS11">
        <v>0</v>
      </c>
      <c r="FT11">
        <v>20</v>
      </c>
      <c r="FU11">
        <v>20</v>
      </c>
      <c r="FV11">
        <v>20</v>
      </c>
      <c r="FW11">
        <v>20</v>
      </c>
      <c r="FX11">
        <v>20</v>
      </c>
      <c r="FY11">
        <v>20</v>
      </c>
      <c r="FZ11">
        <v>20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20</v>
      </c>
      <c r="GK11">
        <v>0</v>
      </c>
      <c r="GL11">
        <v>-5.556</v>
      </c>
      <c r="GM11">
        <v>-5.556</v>
      </c>
      <c r="GN11">
        <v>-5.556</v>
      </c>
      <c r="GO11">
        <v>-5.556</v>
      </c>
      <c r="GP11">
        <v>-5.556</v>
      </c>
      <c r="GQ11">
        <v>-5.556</v>
      </c>
      <c r="GR11">
        <v>0</v>
      </c>
      <c r="GS11">
        <v>0</v>
      </c>
      <c r="GT11">
        <v>-5.556</v>
      </c>
      <c r="GU11">
        <v>-5.556</v>
      </c>
      <c r="GV11">
        <v>-5.556</v>
      </c>
      <c r="GW11">
        <v>-5.556</v>
      </c>
      <c r="GX11">
        <v>-5.556</v>
      </c>
      <c r="GY11">
        <v>-5.556</v>
      </c>
      <c r="GZ11">
        <v>-5.556</v>
      </c>
      <c r="HA11">
        <v>-5.556</v>
      </c>
      <c r="HB11">
        <v>-5.556</v>
      </c>
      <c r="HC11">
        <v>-5.556</v>
      </c>
      <c r="HD11">
        <v>-5.556</v>
      </c>
      <c r="HE11">
        <v>-5.556</v>
      </c>
      <c r="HF11">
        <v>-5.556</v>
      </c>
      <c r="HG11">
        <v>-5.556</v>
      </c>
      <c r="HH11">
        <v>-7.1429999999999998</v>
      </c>
      <c r="HI11">
        <v>-7.1429999999999998</v>
      </c>
      <c r="HJ11">
        <v>-7.1429999999999998</v>
      </c>
      <c r="HK11">
        <v>-7.1429999999999998</v>
      </c>
      <c r="HL11">
        <v>-7.1429999999999998</v>
      </c>
      <c r="HM11">
        <v>-7.1429999999999998</v>
      </c>
      <c r="HN11">
        <v>0</v>
      </c>
      <c r="HO11">
        <v>0</v>
      </c>
      <c r="HP11">
        <v>-7.1429999999999998</v>
      </c>
      <c r="HQ11">
        <v>-7.1429999999999998</v>
      </c>
      <c r="HR11">
        <v>-7.1429999999999998</v>
      </c>
      <c r="HS11">
        <v>-7.1429999999999998</v>
      </c>
      <c r="HT11">
        <v>-7.1429999999999998</v>
      </c>
      <c r="HU11">
        <v>-7.1429999999999998</v>
      </c>
      <c r="HV11">
        <v>-7.1429999999999998</v>
      </c>
      <c r="HW11">
        <v>0</v>
      </c>
      <c r="HX11">
        <v>-7.1429999999999998</v>
      </c>
      <c r="HY11">
        <v>-7.1429999999999998</v>
      </c>
      <c r="HZ11">
        <v>-7.1429999999999998</v>
      </c>
      <c r="IA11">
        <v>-7.1429999999999998</v>
      </c>
      <c r="IB11">
        <v>-7.1429999999999998</v>
      </c>
      <c r="IC11">
        <v>-7.1429999999999998</v>
      </c>
      <c r="ID11">
        <v>-7.1429999999999998</v>
      </c>
      <c r="IE11">
        <v>0</v>
      </c>
      <c r="IF11">
        <v>-7.1429999999999998</v>
      </c>
      <c r="IG11">
        <v>-7.1429999999999998</v>
      </c>
      <c r="IH11">
        <v>0</v>
      </c>
      <c r="II11">
        <v>68.965999999999994</v>
      </c>
      <c r="IJ11">
        <v>0</v>
      </c>
      <c r="IK11">
        <v>0</v>
      </c>
      <c r="IL11">
        <v>34.482999999999997</v>
      </c>
      <c r="IM11">
        <v>34.482999999999997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68.965999999999994</v>
      </c>
      <c r="IU11">
        <v>68.965999999999994</v>
      </c>
      <c r="IV11">
        <v>68.965999999999994</v>
      </c>
      <c r="IW11">
        <v>68.965999999999994</v>
      </c>
      <c r="IX11">
        <v>0</v>
      </c>
      <c r="IY11">
        <v>68.965999999999994</v>
      </c>
      <c r="IZ11">
        <v>0</v>
      </c>
      <c r="JA11">
        <v>0</v>
      </c>
      <c r="JB11">
        <v>34.482999999999997</v>
      </c>
      <c r="JC11">
        <v>34.482999999999997</v>
      </c>
      <c r="JD11">
        <v>0</v>
      </c>
      <c r="JE11">
        <v>0</v>
      </c>
      <c r="JF11">
        <v>50</v>
      </c>
      <c r="JG11">
        <v>50</v>
      </c>
      <c r="JH11">
        <v>25</v>
      </c>
      <c r="JI11">
        <v>25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50</v>
      </c>
      <c r="JU11">
        <v>50</v>
      </c>
      <c r="JV11">
        <v>50</v>
      </c>
      <c r="JW11">
        <v>50</v>
      </c>
      <c r="JX11">
        <v>50</v>
      </c>
      <c r="JY11">
        <v>50</v>
      </c>
      <c r="JZ11">
        <v>50</v>
      </c>
      <c r="KA11">
        <v>0</v>
      </c>
      <c r="KB11">
        <v>0</v>
      </c>
      <c r="KC11">
        <v>50</v>
      </c>
      <c r="KD11">
        <v>0</v>
      </c>
      <c r="KE11">
        <v>0</v>
      </c>
      <c r="KF11">
        <v>166.667</v>
      </c>
      <c r="KG11">
        <v>83.332999999999998</v>
      </c>
      <c r="KH11">
        <v>0</v>
      </c>
      <c r="KI11">
        <v>83.332999999999998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166.667</v>
      </c>
      <c r="KW11">
        <v>166.667</v>
      </c>
      <c r="KX11">
        <v>83.332999999999998</v>
      </c>
      <c r="KY11">
        <v>83.332999999999998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-2.5999999999999999E-2</v>
      </c>
      <c r="MA11">
        <v>-3.5999999999999997E-2</v>
      </c>
      <c r="MB11">
        <v>-3.6999999999999998E-2</v>
      </c>
      <c r="MC11">
        <v>-3.6999999999999998E-2</v>
      </c>
      <c r="MD11">
        <v>-4.2999999999999997E-2</v>
      </c>
      <c r="ME11">
        <v>-5.0999999999999997E-2</v>
      </c>
      <c r="MF11">
        <v>-2.7E-2</v>
      </c>
      <c r="MG11">
        <v>-4.9000000000000002E-2</v>
      </c>
      <c r="MH11">
        <v>-5.2999999999999999E-2</v>
      </c>
      <c r="MI11">
        <v>-5.7000000000000002E-2</v>
      </c>
      <c r="MJ11">
        <v>-7.0999999999999994E-2</v>
      </c>
      <c r="MK11">
        <v>-7.0000000000000007E-2</v>
      </c>
      <c r="ML11">
        <v>-8.5999999999999993E-2</v>
      </c>
      <c r="MM11">
        <v>-9.4E-2</v>
      </c>
      <c r="MN11">
        <v>-0.13800000000000001</v>
      </c>
      <c r="MO11">
        <v>-0.156</v>
      </c>
      <c r="MP11">
        <v>-7.2999999999999995E-2</v>
      </c>
      <c r="MQ11">
        <v>-0.14499999999999999</v>
      </c>
      <c r="MR11">
        <v>-5.6000000000000001E-2</v>
      </c>
      <c r="MS11">
        <v>-0.05</v>
      </c>
      <c r="MT11">
        <v>-0.13400000000000001</v>
      </c>
      <c r="MU11">
        <v>4.8000000000000001E-2</v>
      </c>
      <c r="MV11">
        <v>-2.5999999999999999E-2</v>
      </c>
      <c r="MW11">
        <v>-2.5999999999999999E-2</v>
      </c>
      <c r="MX11">
        <v>-6.0000000000000001E-3</v>
      </c>
      <c r="MY11">
        <v>-6.0000000000000001E-3</v>
      </c>
      <c r="MZ11">
        <v>-3.2000000000000001E-2</v>
      </c>
      <c r="NA11">
        <v>-4.7E-2</v>
      </c>
      <c r="NB11">
        <v>-0.10199999999999999</v>
      </c>
      <c r="NC11">
        <v>-0.16800000000000001</v>
      </c>
      <c r="ND11">
        <v>-0.14399999999999999</v>
      </c>
      <c r="NE11">
        <v>-0.16200000000000001</v>
      </c>
      <c r="NF11">
        <v>-0.11700000000000001</v>
      </c>
      <c r="NG11">
        <v>-0.13200000000000001</v>
      </c>
      <c r="NH11">
        <v>-0.154</v>
      </c>
      <c r="NI11">
        <v>-0.17399999999999999</v>
      </c>
      <c r="NJ11">
        <v>-0.14199999999999999</v>
      </c>
      <c r="NK11">
        <v>-0.16700000000000001</v>
      </c>
      <c r="NL11">
        <v>-0.20799999999999999</v>
      </c>
      <c r="NM11">
        <v>-0.23799999999999999</v>
      </c>
      <c r="NN11">
        <v>-0.14599999999999999</v>
      </c>
      <c r="NO11">
        <v>-0.16800000000000001</v>
      </c>
      <c r="NP11">
        <v>-0.255</v>
      </c>
      <c r="NQ11">
        <v>-0.29099999999999998</v>
      </c>
      <c r="NR11">
        <v>-0.29599999999999999</v>
      </c>
      <c r="NS11">
        <v>-0.40200000000000002</v>
      </c>
      <c r="NT11">
        <v>-0.128</v>
      </c>
      <c r="NU11">
        <v>-0.157</v>
      </c>
      <c r="NV11">
        <v>-0.17899999999999999</v>
      </c>
      <c r="NW11">
        <v>-0.122</v>
      </c>
      <c r="NX11">
        <v>-0.22500000000000001</v>
      </c>
      <c r="NY11">
        <v>-0.23400000000000001</v>
      </c>
      <c r="NZ11">
        <v>-0.14099999999999999</v>
      </c>
      <c r="OA11">
        <v>-0.17799999999999999</v>
      </c>
      <c r="OB11">
        <v>-0.08</v>
      </c>
      <c r="OC11">
        <v>8.2000000000000003E-2</v>
      </c>
      <c r="OD11">
        <v>-0.25800000000000001</v>
      </c>
      <c r="OE11">
        <v>-0.27600000000000002</v>
      </c>
      <c r="OF11">
        <v>-0.41799999999999998</v>
      </c>
      <c r="OG11">
        <v>-0.51400000000000001</v>
      </c>
      <c r="OH11">
        <v>-4.7E-2</v>
      </c>
      <c r="OI11">
        <v>-3.5000000000000003E-2</v>
      </c>
      <c r="OJ11">
        <v>3.0000000000000001E-3</v>
      </c>
      <c r="OK11">
        <v>-2.5999999999999999E-2</v>
      </c>
      <c r="OL11">
        <v>-0.38100000000000001</v>
      </c>
      <c r="OM11">
        <v>4.4999999999999998E-2</v>
      </c>
      <c r="ON11">
        <v>-0.317</v>
      </c>
      <c r="OO11">
        <v>-0.26200000000000001</v>
      </c>
      <c r="OP11">
        <v>-0.67800000000000005</v>
      </c>
      <c r="OQ11">
        <v>0.33900000000000002</v>
      </c>
      <c r="OR11">
        <v>-0.23899999999999999</v>
      </c>
      <c r="OS11">
        <v>-0.23899999999999999</v>
      </c>
      <c r="OT11">
        <v>-5.8999999999999997E-2</v>
      </c>
      <c r="OU11">
        <v>-5.8999999999999997E-2</v>
      </c>
      <c r="OV11">
        <v>-0.11799999999999999</v>
      </c>
      <c r="OW11">
        <v>-6.6000000000000003E-2</v>
      </c>
      <c r="OX11">
        <v>-0.374</v>
      </c>
      <c r="OY11">
        <v>0.313</v>
      </c>
      <c r="OZ11">
        <v>-0.73</v>
      </c>
      <c r="PA11">
        <v>-0.81699999999999995</v>
      </c>
      <c r="PB11">
        <v>-0.52700000000000002</v>
      </c>
      <c r="PC11">
        <v>-0.58199999999999996</v>
      </c>
      <c r="PD11">
        <v>-0.95699999999999996</v>
      </c>
      <c r="PE11">
        <v>-1.077</v>
      </c>
      <c r="PF11">
        <v>-1.3580000000000001</v>
      </c>
      <c r="PG11">
        <v>-0.71499999999999997</v>
      </c>
      <c r="PH11">
        <v>0.29599999999999999</v>
      </c>
      <c r="PI11">
        <v>0.34499999999999997</v>
      </c>
      <c r="PJ11">
        <v>0.19800000000000001</v>
      </c>
      <c r="PK11">
        <v>0.23599999999999999</v>
      </c>
      <c r="PL11">
        <v>0.35</v>
      </c>
      <c r="PM11">
        <v>0.40500000000000003</v>
      </c>
      <c r="PN11">
        <v>0.33500000000000002</v>
      </c>
      <c r="PO11">
        <v>0.77100000000000002</v>
      </c>
      <c r="PP11">
        <v>-0.40799999999999997</v>
      </c>
      <c r="PQ11">
        <v>0.22</v>
      </c>
      <c r="PR11">
        <v>-0.28699999999999998</v>
      </c>
      <c r="PS11">
        <v>-1.151</v>
      </c>
      <c r="PT11">
        <v>-0.30399999999999999</v>
      </c>
      <c r="PU11">
        <v>-0.33800000000000002</v>
      </c>
      <c r="PV11">
        <v>-0.84399999999999997</v>
      </c>
      <c r="PW11">
        <v>-0.878</v>
      </c>
      <c r="PX11">
        <v>-0.22900000000000001</v>
      </c>
      <c r="PY11">
        <v>-0.54</v>
      </c>
      <c r="PZ11">
        <v>-0.51600000000000001</v>
      </c>
      <c r="QA11">
        <v>-0.54600000000000004</v>
      </c>
      <c r="QB11">
        <v>-0.61399999999999999</v>
      </c>
      <c r="QC11">
        <v>-0.59299999999999997</v>
      </c>
      <c r="QD11">
        <v>-1.6890000000000001</v>
      </c>
      <c r="QE11">
        <v>-1.778</v>
      </c>
      <c r="QF11">
        <v>-2.2549999999999999</v>
      </c>
      <c r="QG11">
        <v>-2.4340000000000002</v>
      </c>
      <c r="QH11">
        <v>-0.58399999999999996</v>
      </c>
      <c r="QI11">
        <v>-2.133</v>
      </c>
      <c r="QJ11">
        <v>-0.433</v>
      </c>
      <c r="QK11">
        <v>-0.40699999999999997</v>
      </c>
      <c r="QL11">
        <v>-1.3520000000000001</v>
      </c>
      <c r="QM11">
        <v>-0.246</v>
      </c>
      <c r="QN11">
        <v>-0.41499999999999998</v>
      </c>
      <c r="QO11">
        <v>-0.41499999999999998</v>
      </c>
      <c r="QP11">
        <v>-1.78</v>
      </c>
      <c r="QQ11">
        <v>-1.78</v>
      </c>
      <c r="QR11">
        <v>-1.278</v>
      </c>
      <c r="QS11">
        <v>-1.464</v>
      </c>
      <c r="QT11">
        <v>-0.84499999999999997</v>
      </c>
      <c r="QU11">
        <v>-1.877</v>
      </c>
      <c r="QV11">
        <v>-1.369</v>
      </c>
      <c r="QW11">
        <v>-1.514</v>
      </c>
      <c r="QX11">
        <v>-1.1950000000000001</v>
      </c>
      <c r="QY11">
        <v>-1.319</v>
      </c>
      <c r="QZ11">
        <v>-1.3740000000000001</v>
      </c>
      <c r="RA11">
        <v>-1.518</v>
      </c>
      <c r="RB11">
        <v>-1.1599999999999999</v>
      </c>
      <c r="RC11">
        <v>-1.3240000000000001</v>
      </c>
      <c r="RD11">
        <v>-4.0110000000000001</v>
      </c>
      <c r="RE11">
        <v>-4.335</v>
      </c>
      <c r="RF11">
        <v>-3.3330000000000002</v>
      </c>
      <c r="RG11">
        <v>-3.5680000000000001</v>
      </c>
      <c r="RH11">
        <v>-4.516</v>
      </c>
      <c r="RI11">
        <v>-4.9050000000000002</v>
      </c>
      <c r="RJ11">
        <v>-4.9690000000000003</v>
      </c>
      <c r="RK11">
        <v>-4.4729999999999999</v>
      </c>
      <c r="RL11">
        <v>-1.1779999999999999</v>
      </c>
      <c r="RM11">
        <v>-2.93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2.5999999999999999E-2</v>
      </c>
      <c r="RU11">
        <v>0</v>
      </c>
      <c r="RV11">
        <v>2.5999999999999999E-2</v>
      </c>
      <c r="RW11">
        <v>3.1E-2</v>
      </c>
      <c r="RX11">
        <v>7.9000000000000001E-2</v>
      </c>
      <c r="RY11">
        <v>0.157</v>
      </c>
      <c r="RZ11">
        <v>0</v>
      </c>
      <c r="SA11">
        <v>0</v>
      </c>
      <c r="SB11">
        <v>0</v>
      </c>
      <c r="SC11">
        <v>0</v>
      </c>
      <c r="SD11">
        <v>7.9000000000000001E-2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4.7E-2</v>
      </c>
      <c r="SQ11">
        <v>0</v>
      </c>
      <c r="SR11">
        <v>6.2E-2</v>
      </c>
      <c r="SS11">
        <v>6.2E-2</v>
      </c>
      <c r="ST11">
        <v>3.6999999999999998E-2</v>
      </c>
      <c r="SU11">
        <v>3.6999999999999998E-2</v>
      </c>
      <c r="SV11">
        <v>9.2999999999999999E-2</v>
      </c>
      <c r="SW11">
        <v>9.2999999999999999E-2</v>
      </c>
      <c r="SX11">
        <v>0.187</v>
      </c>
      <c r="SY11">
        <v>9.2999999999999999E-2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3.6999999999999998E-2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2.1999999999999999E-2</v>
      </c>
      <c r="TR11">
        <v>0</v>
      </c>
      <c r="TS11">
        <v>0</v>
      </c>
      <c r="TT11">
        <v>0</v>
      </c>
      <c r="TU11">
        <v>0</v>
      </c>
      <c r="TV11">
        <v>2.1999999999999999E-2</v>
      </c>
      <c r="TW11">
        <v>2.7E-2</v>
      </c>
      <c r="TX11">
        <v>6.6000000000000003E-2</v>
      </c>
      <c r="TY11">
        <v>0.13300000000000001</v>
      </c>
      <c r="TZ11">
        <v>0</v>
      </c>
      <c r="UA11">
        <v>6.6000000000000003E-2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3.5999999999999997E-2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4.8000000000000001E-2</v>
      </c>
      <c r="UW11">
        <v>4.8000000000000001E-2</v>
      </c>
      <c r="UX11">
        <v>2.9000000000000001E-2</v>
      </c>
      <c r="UY11">
        <v>2.9000000000000001E-2</v>
      </c>
      <c r="UZ11">
        <v>7.1999999999999995E-2</v>
      </c>
      <c r="VA11">
        <v>7.1999999999999995E-2</v>
      </c>
      <c r="VB11">
        <v>0.14399999999999999</v>
      </c>
      <c r="VC11">
        <v>7.1999999999999995E-2</v>
      </c>
      <c r="VD11">
        <v>0</v>
      </c>
      <c r="VE11">
        <v>2.9000000000000001E-2</v>
      </c>
      <c r="VF11">
        <v>0.33800000000000002</v>
      </c>
      <c r="VG11">
        <v>-6.0999999999999999E-2</v>
      </c>
      <c r="VH11">
        <v>3.5999999999999997E-2</v>
      </c>
      <c r="VI11">
        <v>0.19500000000000001</v>
      </c>
      <c r="VJ11">
        <v>0.13300000000000001</v>
      </c>
      <c r="VK11">
        <v>-1.2999999999999999E-2</v>
      </c>
      <c r="VL11">
        <v>-1E-3</v>
      </c>
      <c r="VM11">
        <v>-3.1E-2</v>
      </c>
      <c r="VN11">
        <v>0.34300000000000003</v>
      </c>
      <c r="VO11">
        <v>0.34499999999999997</v>
      </c>
      <c r="VP11">
        <v>0.378</v>
      </c>
      <c r="VQ11">
        <v>0.46</v>
      </c>
      <c r="VR11">
        <v>-9.2999999999999999E-2</v>
      </c>
      <c r="VS11">
        <v>-9.9000000000000005E-2</v>
      </c>
      <c r="VT11">
        <v>-0.13100000000000001</v>
      </c>
      <c r="VU11">
        <v>-0.14899999999999999</v>
      </c>
      <c r="VV11">
        <v>0.193</v>
      </c>
      <c r="VW11">
        <v>-0.127</v>
      </c>
      <c r="VX11">
        <v>-2.5000000000000001E-2</v>
      </c>
      <c r="VY11">
        <v>6.0000000000000001E-3</v>
      </c>
      <c r="VZ11">
        <v>-0.35899999999999999</v>
      </c>
      <c r="WA11">
        <v>0.378</v>
      </c>
      <c r="WB11">
        <v>0.89500000000000002</v>
      </c>
      <c r="WC11">
        <v>0.89500000000000002</v>
      </c>
      <c r="WD11">
        <v>-3.7999999999999999E-2</v>
      </c>
      <c r="WE11">
        <v>-3.7999999999999999E-2</v>
      </c>
      <c r="WF11">
        <v>0.42199999999999999</v>
      </c>
      <c r="WG11">
        <v>0.41299999999999998</v>
      </c>
      <c r="WH11">
        <v>0.123</v>
      </c>
      <c r="WI11">
        <v>-0.107</v>
      </c>
      <c r="WJ11">
        <v>1.109</v>
      </c>
      <c r="WK11">
        <v>1.157</v>
      </c>
      <c r="WL11">
        <v>1.0109999999999999</v>
      </c>
      <c r="WM11">
        <v>1.0369999999999999</v>
      </c>
      <c r="WN11">
        <v>1.2470000000000001</v>
      </c>
      <c r="WO11">
        <v>1.323</v>
      </c>
      <c r="WP11">
        <v>1.6870000000000001</v>
      </c>
      <c r="WQ11">
        <v>0.26800000000000002</v>
      </c>
      <c r="WR11">
        <v>-0.16800000000000001</v>
      </c>
      <c r="WS11">
        <v>-0.188</v>
      </c>
      <c r="WT11">
        <v>-0.128</v>
      </c>
      <c r="WU11">
        <v>-0.14199999999999999</v>
      </c>
      <c r="WV11">
        <v>-0.2</v>
      </c>
      <c r="WW11">
        <v>-0.223</v>
      </c>
      <c r="WX11">
        <v>-0.23300000000000001</v>
      </c>
      <c r="WY11">
        <v>-0.255</v>
      </c>
      <c r="WZ11">
        <v>0.44700000000000001</v>
      </c>
      <c r="XA11">
        <v>-0.127</v>
      </c>
      <c r="XB11">
        <v>-7.0000000000000001E-3</v>
      </c>
      <c r="XC11">
        <v>-2.9000000000000001E-2</v>
      </c>
      <c r="XD11">
        <v>7.7629999999999999</v>
      </c>
      <c r="XE11">
        <v>4.7249999999999996</v>
      </c>
      <c r="XF11">
        <v>-2.1000000000000001E-2</v>
      </c>
      <c r="XG11">
        <v>4.7110000000000003</v>
      </c>
      <c r="XH11">
        <v>-8.0000000000000002E-3</v>
      </c>
      <c r="XI11">
        <v>-1.2999999999999999E-2</v>
      </c>
      <c r="XJ11">
        <v>-1.4E-2</v>
      </c>
      <c r="XK11">
        <v>-1.6E-2</v>
      </c>
      <c r="XL11">
        <v>-0.02</v>
      </c>
      <c r="XM11">
        <v>-2.1000000000000001E-2</v>
      </c>
      <c r="XN11">
        <v>-4.2000000000000003E-2</v>
      </c>
      <c r="XO11">
        <v>-4.3999999999999997E-2</v>
      </c>
      <c r="XP11">
        <v>-5.7000000000000002E-2</v>
      </c>
      <c r="XQ11">
        <v>-6.4000000000000001E-2</v>
      </c>
      <c r="XR11">
        <v>-2.1999999999999999E-2</v>
      </c>
      <c r="XS11">
        <v>-5.5E-2</v>
      </c>
      <c r="XT11">
        <v>8.5280000000000005</v>
      </c>
      <c r="XU11">
        <v>8.077</v>
      </c>
      <c r="XV11">
        <v>4.6820000000000004</v>
      </c>
      <c r="XW11">
        <v>4.7439999999999998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-3.1E-2</v>
      </c>
      <c r="YY11">
        <v>-7.2999999999999995E-2</v>
      </c>
      <c r="YZ11">
        <v>0.374</v>
      </c>
      <c r="ZA11">
        <v>0.224</v>
      </c>
      <c r="ZB11">
        <v>-5.3999999999999999E-2</v>
      </c>
      <c r="ZC11">
        <v>0.20399999999999999</v>
      </c>
      <c r="ZD11">
        <v>-2.5000000000000001E-2</v>
      </c>
      <c r="ZE11">
        <v>-1E-3</v>
      </c>
      <c r="ZF11">
        <v>-5.6000000000000001E-2</v>
      </c>
      <c r="ZG11">
        <v>-0.06</v>
      </c>
      <c r="ZH11">
        <v>-9.1999999999999998E-2</v>
      </c>
      <c r="ZI11">
        <v>-0.107</v>
      </c>
      <c r="ZJ11">
        <v>-7.5999999999999998E-2</v>
      </c>
      <c r="ZK11">
        <v>-7.6999999999999999E-2</v>
      </c>
      <c r="ZL11">
        <v>-8.5999999999999993E-2</v>
      </c>
      <c r="ZM11">
        <v>-0.10100000000000001</v>
      </c>
      <c r="ZN11">
        <v>-9.4E-2</v>
      </c>
      <c r="ZO11">
        <v>-7.0999999999999994E-2</v>
      </c>
      <c r="ZP11">
        <v>0.23</v>
      </c>
      <c r="ZQ11">
        <v>0.31</v>
      </c>
      <c r="ZR11">
        <v>-0.68600000000000005</v>
      </c>
      <c r="ZS11">
        <v>1.212</v>
      </c>
      <c r="ZT11">
        <v>1.2999999999999999E-2</v>
      </c>
      <c r="ZU11">
        <v>1.2999999999999999E-2</v>
      </c>
      <c r="ZV11">
        <v>-3.0000000000000001E-3</v>
      </c>
      <c r="ZW11">
        <v>-3.0000000000000001E-3</v>
      </c>
      <c r="ZX11">
        <v>5.0000000000000001E-3</v>
      </c>
      <c r="ZY11">
        <v>6.0000000000000001E-3</v>
      </c>
      <c r="ZZ11">
        <v>-6.0000000000000001E-3</v>
      </c>
      <c r="AAA11">
        <v>-1E-3</v>
      </c>
      <c r="AAB11">
        <v>6.0000000000000001E-3</v>
      </c>
      <c r="AAC11">
        <v>5.0000000000000001E-3</v>
      </c>
      <c r="AAD11">
        <v>8.0000000000000002E-3</v>
      </c>
      <c r="AAE11">
        <v>7.0000000000000001E-3</v>
      </c>
      <c r="AAF11">
        <v>6.0000000000000001E-3</v>
      </c>
      <c r="AAG11">
        <v>5.0000000000000001E-3</v>
      </c>
      <c r="AAH11">
        <v>1.4E-2</v>
      </c>
      <c r="AAI11">
        <v>-0.01</v>
      </c>
      <c r="AAJ11">
        <v>-4.0000000000000001E-3</v>
      </c>
      <c r="AAK11">
        <v>-5.0000000000000001E-3</v>
      </c>
      <c r="AAL11">
        <v>-4.0000000000000001E-3</v>
      </c>
      <c r="AAM11">
        <v>-4.0000000000000001E-3</v>
      </c>
      <c r="AAN11">
        <v>-5.0000000000000001E-3</v>
      </c>
      <c r="AAO11">
        <v>-6.0000000000000001E-3</v>
      </c>
      <c r="AAP11">
        <v>-7.0000000000000001E-3</v>
      </c>
      <c r="AAQ11">
        <v>-3.0000000000000001E-3</v>
      </c>
      <c r="AAR11">
        <v>-2E-3</v>
      </c>
      <c r="AAS11">
        <v>-3.0000000000000001E-3</v>
      </c>
    </row>
    <row r="12" spans="1:721" x14ac:dyDescent="0.2">
      <c r="A12" t="s">
        <v>23</v>
      </c>
      <c r="B12">
        <v>0.156</v>
      </c>
      <c r="C12">
        <v>-0.22500000000000001</v>
      </c>
      <c r="D12">
        <v>-0.16900000000000001</v>
      </c>
      <c r="E12">
        <v>-2.7E-2</v>
      </c>
      <c r="F12">
        <v>-3.5000000000000003E-2</v>
      </c>
      <c r="G12">
        <v>-0.20599999999999999</v>
      </c>
      <c r="H12">
        <v>-8.6999999999999994E-2</v>
      </c>
      <c r="I12">
        <v>2.1999999999999999E-2</v>
      </c>
      <c r="J12">
        <v>7.5999999999999998E-2</v>
      </c>
      <c r="K12">
        <v>6.0999999999999999E-2</v>
      </c>
      <c r="L12">
        <v>-4.4999999999999998E-2</v>
      </c>
      <c r="M12">
        <v>-5.5E-2</v>
      </c>
      <c r="N12">
        <v>-0.21099999999999999</v>
      </c>
      <c r="O12">
        <v>-0.21</v>
      </c>
      <c r="P12">
        <v>-0.22800000000000001</v>
      </c>
      <c r="Q12">
        <v>-0.28399999999999997</v>
      </c>
      <c r="R12">
        <v>-0.19500000000000001</v>
      </c>
      <c r="S12">
        <v>-0.18</v>
      </c>
      <c r="T12">
        <v>-0.308</v>
      </c>
      <c r="U12">
        <v>-0.23200000000000001</v>
      </c>
      <c r="V12">
        <v>-0.96199999999999997</v>
      </c>
      <c r="W12">
        <v>0.56200000000000006</v>
      </c>
      <c r="X12">
        <v>0.59499999999999997</v>
      </c>
      <c r="Y12">
        <v>0.59499999999999997</v>
      </c>
      <c r="Z12">
        <v>-0.20100000000000001</v>
      </c>
      <c r="AA12">
        <v>-0.20100000000000001</v>
      </c>
      <c r="AB12">
        <v>0.217</v>
      </c>
      <c r="AC12">
        <v>0.247</v>
      </c>
      <c r="AD12">
        <v>-0.32100000000000001</v>
      </c>
      <c r="AE12">
        <v>9.8000000000000004E-2</v>
      </c>
      <c r="AF12">
        <v>0.245</v>
      </c>
      <c r="AG12">
        <v>0.192</v>
      </c>
      <c r="AH12">
        <v>0.36899999999999999</v>
      </c>
      <c r="AI12">
        <v>0.33</v>
      </c>
      <c r="AJ12">
        <v>0.14199999999999999</v>
      </c>
      <c r="AK12">
        <v>8.2000000000000003E-2</v>
      </c>
      <c r="AL12">
        <v>0.155</v>
      </c>
      <c r="AM12">
        <v>-0.56999999999999995</v>
      </c>
      <c r="AN12">
        <v>-0.108</v>
      </c>
      <c r="AO12">
        <v>-9.6000000000000002E-2</v>
      </c>
      <c r="AP12">
        <v>-0.125</v>
      </c>
      <c r="AQ12">
        <v>-0.114</v>
      </c>
      <c r="AR12">
        <v>-0.115</v>
      </c>
      <c r="AS12">
        <v>-0.106</v>
      </c>
      <c r="AT12">
        <v>-0.19500000000000001</v>
      </c>
      <c r="AU12">
        <v>0.255</v>
      </c>
      <c r="AV12">
        <v>-5.7000000000000002E-2</v>
      </c>
      <c r="AW12">
        <v>-7.6999999999999999E-2</v>
      </c>
      <c r="AX12">
        <v>0.68</v>
      </c>
      <c r="AY12">
        <v>0.45500000000000002</v>
      </c>
      <c r="AZ12">
        <v>0.54</v>
      </c>
      <c r="BA12">
        <v>0.68600000000000005</v>
      </c>
      <c r="BB12">
        <v>0.60099999999999998</v>
      </c>
      <c r="BC12">
        <v>0.58499999999999996</v>
      </c>
      <c r="BD12">
        <v>0.151</v>
      </c>
      <c r="BE12">
        <v>6.4000000000000001E-2</v>
      </c>
      <c r="BF12">
        <v>0.84499999999999997</v>
      </c>
      <c r="BG12">
        <v>0.875</v>
      </c>
      <c r="BH12">
        <v>1.099</v>
      </c>
      <c r="BI12">
        <v>1.331</v>
      </c>
      <c r="BJ12">
        <v>0.52400000000000002</v>
      </c>
      <c r="BK12">
        <v>0.53500000000000003</v>
      </c>
      <c r="BL12">
        <v>0.60899999999999999</v>
      </c>
      <c r="BM12">
        <v>0.66800000000000004</v>
      </c>
      <c r="BN12">
        <v>0.82599999999999996</v>
      </c>
      <c r="BO12">
        <v>0.52900000000000003</v>
      </c>
      <c r="BP12">
        <v>0.629</v>
      </c>
      <c r="BQ12">
        <v>0.58599999999999997</v>
      </c>
      <c r="BR12">
        <v>0.88500000000000001</v>
      </c>
      <c r="BS12">
        <v>0.191</v>
      </c>
      <c r="BT12">
        <v>1.375</v>
      </c>
      <c r="BU12">
        <v>1.375</v>
      </c>
      <c r="BV12">
        <v>0.69699999999999995</v>
      </c>
      <c r="BW12">
        <v>0.69699999999999995</v>
      </c>
      <c r="BX12">
        <v>1.085</v>
      </c>
      <c r="BY12">
        <v>1.095</v>
      </c>
      <c r="BZ12">
        <v>0.84099999999999997</v>
      </c>
      <c r="CA12">
        <v>0.21</v>
      </c>
      <c r="CB12">
        <v>2.4750000000000001</v>
      </c>
      <c r="CC12">
        <v>2.6749999999999998</v>
      </c>
      <c r="CD12">
        <v>2.0830000000000002</v>
      </c>
      <c r="CE12">
        <v>2.2160000000000002</v>
      </c>
      <c r="CF12">
        <v>2.8820000000000001</v>
      </c>
      <c r="CG12">
        <v>3.15</v>
      </c>
      <c r="CH12">
        <v>3.7109999999999999</v>
      </c>
      <c r="CI12">
        <v>1.5649999999999999</v>
      </c>
      <c r="CJ12">
        <v>0.96699999999999997</v>
      </c>
      <c r="CK12">
        <v>1.0069999999999999</v>
      </c>
      <c r="CL12">
        <v>0.879</v>
      </c>
      <c r="CM12">
        <v>0.90700000000000003</v>
      </c>
      <c r="CN12">
        <v>1.0429999999999999</v>
      </c>
      <c r="CO12">
        <v>1.095</v>
      </c>
      <c r="CP12">
        <v>1.1659999999999999</v>
      </c>
      <c r="CQ12">
        <v>0.48299999999999998</v>
      </c>
      <c r="CR12">
        <v>1.35</v>
      </c>
      <c r="CS12">
        <v>0.70799999999999996</v>
      </c>
      <c r="CT12">
        <v>-0.71899999999999997</v>
      </c>
      <c r="CU12">
        <v>-1.806</v>
      </c>
      <c r="CV12">
        <v>-3.7069999999999999</v>
      </c>
      <c r="CW12">
        <v>-2.726</v>
      </c>
      <c r="CX12">
        <v>-1.3280000000000001</v>
      </c>
      <c r="CY12">
        <v>-3.238</v>
      </c>
      <c r="CZ12">
        <v>-0.66100000000000003</v>
      </c>
      <c r="DA12">
        <v>-2.8000000000000001E-2</v>
      </c>
      <c r="DB12">
        <v>-1.379</v>
      </c>
      <c r="DC12">
        <v>-1.504</v>
      </c>
      <c r="DD12">
        <v>-2.399</v>
      </c>
      <c r="DE12">
        <v>-2.9350000000000001</v>
      </c>
      <c r="DF12">
        <v>-1.873</v>
      </c>
      <c r="DG12">
        <v>-1.891</v>
      </c>
      <c r="DH12">
        <v>-2.1</v>
      </c>
      <c r="DI12">
        <v>-2.4390000000000001</v>
      </c>
      <c r="DJ12">
        <v>-2.4710000000000001</v>
      </c>
      <c r="DK12">
        <v>-1.746</v>
      </c>
      <c r="DL12">
        <v>-4.2960000000000003</v>
      </c>
      <c r="DM12">
        <v>-3.9769999999999999</v>
      </c>
      <c r="DN12">
        <v>-5.327</v>
      </c>
      <c r="DO12">
        <v>-1.2709999999999999</v>
      </c>
      <c r="DP12">
        <v>-0.85</v>
      </c>
      <c r="DQ12">
        <v>-0.85</v>
      </c>
      <c r="DR12">
        <v>-2.7160000000000002</v>
      </c>
      <c r="DS12">
        <v>-2.7160000000000002</v>
      </c>
      <c r="DT12">
        <v>-1.82</v>
      </c>
      <c r="DU12">
        <v>-1.7070000000000001</v>
      </c>
      <c r="DV12">
        <v>-3.633</v>
      </c>
      <c r="DW12">
        <v>-9.1999999999999998E-2</v>
      </c>
      <c r="DX12">
        <v>-5.2839999999999998</v>
      </c>
      <c r="DY12">
        <v>-6.0389999999999997</v>
      </c>
      <c r="DZ12">
        <v>-3.7069999999999999</v>
      </c>
      <c r="EA12">
        <v>-4.2249999999999996</v>
      </c>
      <c r="EB12">
        <v>-6.8049999999999997</v>
      </c>
      <c r="EC12">
        <v>-7.7729999999999997</v>
      </c>
      <c r="ED12">
        <v>-8.9039999999999999</v>
      </c>
      <c r="EE12">
        <v>-6.6369999999999996</v>
      </c>
      <c r="EF12">
        <v>-2.9809999999999999</v>
      </c>
      <c r="EG12">
        <v>-3.0350000000000001</v>
      </c>
      <c r="EH12">
        <v>-2.8340000000000001</v>
      </c>
      <c r="EI12">
        <v>-2.86</v>
      </c>
      <c r="EJ12">
        <v>-3.21</v>
      </c>
      <c r="EK12">
        <v>-3.3029999999999999</v>
      </c>
      <c r="EL12">
        <v>-3.891</v>
      </c>
      <c r="EM12">
        <v>-7.4999999999999997E-2</v>
      </c>
      <c r="EN12">
        <v>-3.746</v>
      </c>
      <c r="EO12">
        <v>-2.177</v>
      </c>
      <c r="EP12">
        <v>33.332999999999998</v>
      </c>
      <c r="EQ12">
        <v>0</v>
      </c>
      <c r="ER12">
        <v>0</v>
      </c>
      <c r="ES12">
        <v>16.667000000000002</v>
      </c>
      <c r="ET12">
        <v>16.667000000000002</v>
      </c>
      <c r="EU12">
        <v>0</v>
      </c>
      <c r="EV12">
        <v>0</v>
      </c>
      <c r="EW12">
        <v>0</v>
      </c>
      <c r="EX12">
        <v>33.332999999999998</v>
      </c>
      <c r="EY12">
        <v>33.332999999999998</v>
      </c>
      <c r="EZ12">
        <v>33.332999999999998</v>
      </c>
      <c r="FA12">
        <v>33.332999999999998</v>
      </c>
      <c r="FB12">
        <v>0</v>
      </c>
      <c r="FC12">
        <v>0</v>
      </c>
      <c r="FD12">
        <v>0</v>
      </c>
      <c r="FE12">
        <v>0</v>
      </c>
      <c r="FF12">
        <v>33.332999999999998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20</v>
      </c>
      <c r="FM12">
        <v>20</v>
      </c>
      <c r="FN12">
        <v>0</v>
      </c>
      <c r="FO12">
        <v>0</v>
      </c>
      <c r="FP12">
        <v>10</v>
      </c>
      <c r="FQ12">
        <v>10</v>
      </c>
      <c r="FR12">
        <v>0</v>
      </c>
      <c r="FS12">
        <v>0</v>
      </c>
      <c r="FT12">
        <v>20</v>
      </c>
      <c r="FU12">
        <v>20</v>
      </c>
      <c r="FV12">
        <v>20</v>
      </c>
      <c r="FW12">
        <v>20</v>
      </c>
      <c r="FX12">
        <v>20</v>
      </c>
      <c r="FY12">
        <v>20</v>
      </c>
      <c r="FZ12">
        <v>20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20</v>
      </c>
      <c r="GK12">
        <v>0</v>
      </c>
      <c r="GL12">
        <v>-5.556</v>
      </c>
      <c r="GM12">
        <v>-5.556</v>
      </c>
      <c r="GN12">
        <v>-5.556</v>
      </c>
      <c r="GO12">
        <v>-5.556</v>
      </c>
      <c r="GP12">
        <v>-5.556</v>
      </c>
      <c r="GQ12">
        <v>-5.556</v>
      </c>
      <c r="GR12">
        <v>0</v>
      </c>
      <c r="GS12">
        <v>0</v>
      </c>
      <c r="GT12">
        <v>-5.556</v>
      </c>
      <c r="GU12">
        <v>-5.556</v>
      </c>
      <c r="GV12">
        <v>-5.556</v>
      </c>
      <c r="GW12">
        <v>-5.556</v>
      </c>
      <c r="GX12">
        <v>-5.556</v>
      </c>
      <c r="GY12">
        <v>-5.556</v>
      </c>
      <c r="GZ12">
        <v>-5.556</v>
      </c>
      <c r="HA12">
        <v>-5.556</v>
      </c>
      <c r="HB12">
        <v>-5.556</v>
      </c>
      <c r="HC12">
        <v>-5.556</v>
      </c>
      <c r="HD12">
        <v>-5.556</v>
      </c>
      <c r="HE12">
        <v>-5.556</v>
      </c>
      <c r="HF12">
        <v>-5.556</v>
      </c>
      <c r="HG12">
        <v>-5.556</v>
      </c>
      <c r="HH12">
        <v>-7.1429999999999998</v>
      </c>
      <c r="HI12">
        <v>-7.1429999999999998</v>
      </c>
      <c r="HJ12">
        <v>-7.1429999999999998</v>
      </c>
      <c r="HK12">
        <v>-7.1429999999999998</v>
      </c>
      <c r="HL12">
        <v>-7.1429999999999998</v>
      </c>
      <c r="HM12">
        <v>-7.1429999999999998</v>
      </c>
      <c r="HN12">
        <v>0</v>
      </c>
      <c r="HO12">
        <v>0</v>
      </c>
      <c r="HP12">
        <v>-7.1429999999999998</v>
      </c>
      <c r="HQ12">
        <v>-7.1429999999999998</v>
      </c>
      <c r="HR12">
        <v>-7.1429999999999998</v>
      </c>
      <c r="HS12">
        <v>-7.1429999999999998</v>
      </c>
      <c r="HT12">
        <v>-7.1429999999999998</v>
      </c>
      <c r="HU12">
        <v>-7.1429999999999998</v>
      </c>
      <c r="HV12">
        <v>-7.1429999999999998</v>
      </c>
      <c r="HW12">
        <v>0</v>
      </c>
      <c r="HX12">
        <v>-7.1429999999999998</v>
      </c>
      <c r="HY12">
        <v>-7.1429999999999998</v>
      </c>
      <c r="HZ12">
        <v>-7.1429999999999998</v>
      </c>
      <c r="IA12">
        <v>-7.1429999999999998</v>
      </c>
      <c r="IB12">
        <v>-7.1429999999999998</v>
      </c>
      <c r="IC12">
        <v>-7.1429999999999998</v>
      </c>
      <c r="ID12">
        <v>-7.1429999999999998</v>
      </c>
      <c r="IE12">
        <v>0</v>
      </c>
      <c r="IF12">
        <v>-7.1429999999999998</v>
      </c>
      <c r="IG12">
        <v>-7.1429999999999998</v>
      </c>
      <c r="IH12">
        <v>0</v>
      </c>
      <c r="II12">
        <v>68.965999999999994</v>
      </c>
      <c r="IJ12">
        <v>0</v>
      </c>
      <c r="IK12">
        <v>0</v>
      </c>
      <c r="IL12">
        <v>34.482999999999997</v>
      </c>
      <c r="IM12">
        <v>34.482999999999997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68.965999999999994</v>
      </c>
      <c r="IU12">
        <v>68.965999999999994</v>
      </c>
      <c r="IV12">
        <v>68.965999999999994</v>
      </c>
      <c r="IW12">
        <v>68.965999999999994</v>
      </c>
      <c r="IX12">
        <v>0</v>
      </c>
      <c r="IY12">
        <v>68.965999999999994</v>
      </c>
      <c r="IZ12">
        <v>0</v>
      </c>
      <c r="JA12">
        <v>0</v>
      </c>
      <c r="JB12">
        <v>34.482999999999997</v>
      </c>
      <c r="JC12">
        <v>34.482999999999997</v>
      </c>
      <c r="JD12">
        <v>0</v>
      </c>
      <c r="JE12">
        <v>0</v>
      </c>
      <c r="JF12">
        <v>50</v>
      </c>
      <c r="JG12">
        <v>50</v>
      </c>
      <c r="JH12">
        <v>25</v>
      </c>
      <c r="JI12">
        <v>25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50</v>
      </c>
      <c r="JU12">
        <v>50</v>
      </c>
      <c r="JV12">
        <v>50</v>
      </c>
      <c r="JW12">
        <v>50</v>
      </c>
      <c r="JX12">
        <v>50</v>
      </c>
      <c r="JY12">
        <v>50</v>
      </c>
      <c r="JZ12">
        <v>50</v>
      </c>
      <c r="KA12">
        <v>0</v>
      </c>
      <c r="KB12">
        <v>0</v>
      </c>
      <c r="KC12">
        <v>50</v>
      </c>
      <c r="KD12">
        <v>0</v>
      </c>
      <c r="KE12">
        <v>0</v>
      </c>
      <c r="KF12">
        <v>166.667</v>
      </c>
      <c r="KG12">
        <v>83.332999999999998</v>
      </c>
      <c r="KH12">
        <v>0</v>
      </c>
      <c r="KI12">
        <v>83.332999999999998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166.667</v>
      </c>
      <c r="KW12">
        <v>166.667</v>
      </c>
      <c r="KX12">
        <v>83.332999999999998</v>
      </c>
      <c r="KY12">
        <v>83.332999999999998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-2.9000000000000001E-2</v>
      </c>
      <c r="MA12">
        <v>-1.0999999999999999E-2</v>
      </c>
      <c r="MB12">
        <v>-0.04</v>
      </c>
      <c r="MC12">
        <v>-0.04</v>
      </c>
      <c r="MD12">
        <v>-3.2000000000000001E-2</v>
      </c>
      <c r="ME12">
        <v>-4.1000000000000002E-2</v>
      </c>
      <c r="MF12">
        <v>-2.9000000000000001E-2</v>
      </c>
      <c r="MG12">
        <v>-5.2999999999999999E-2</v>
      </c>
      <c r="MH12">
        <v>-5.8000000000000003E-2</v>
      </c>
      <c r="MI12">
        <v>-6.3E-2</v>
      </c>
      <c r="MJ12">
        <v>-7.6999999999999999E-2</v>
      </c>
      <c r="MK12">
        <v>-7.5999999999999998E-2</v>
      </c>
      <c r="ML12">
        <v>-6.4000000000000001E-2</v>
      </c>
      <c r="MM12">
        <v>-7.2999999999999995E-2</v>
      </c>
      <c r="MN12">
        <v>-0.12</v>
      </c>
      <c r="MO12">
        <v>-0.13500000000000001</v>
      </c>
      <c r="MP12">
        <v>-7.9000000000000001E-2</v>
      </c>
      <c r="MQ12">
        <v>-0.13200000000000001</v>
      </c>
      <c r="MR12">
        <v>-6.0999999999999999E-2</v>
      </c>
      <c r="MS12">
        <v>-5.3999999999999999E-2</v>
      </c>
      <c r="MT12">
        <v>-0.128</v>
      </c>
      <c r="MU12">
        <v>6.3E-2</v>
      </c>
      <c r="MV12">
        <v>-3.1E-2</v>
      </c>
      <c r="MW12">
        <v>-3.1E-2</v>
      </c>
      <c r="MX12">
        <v>5.0999999999999997E-2</v>
      </c>
      <c r="MY12">
        <v>5.0999999999999997E-2</v>
      </c>
      <c r="MZ12">
        <v>-7.0000000000000001E-3</v>
      </c>
      <c r="NA12">
        <v>-2.4E-2</v>
      </c>
      <c r="NB12">
        <v>-0.111</v>
      </c>
      <c r="NC12">
        <v>-0.182</v>
      </c>
      <c r="ND12">
        <v>-0.158</v>
      </c>
      <c r="NE12">
        <v>-0.17799999999999999</v>
      </c>
      <c r="NF12">
        <v>-0.13</v>
      </c>
      <c r="NG12">
        <v>-0.14599999999999999</v>
      </c>
      <c r="NH12">
        <v>-0.16800000000000001</v>
      </c>
      <c r="NI12">
        <v>-0.189</v>
      </c>
      <c r="NJ12">
        <v>-0.153</v>
      </c>
      <c r="NK12">
        <v>-0.18</v>
      </c>
      <c r="NL12">
        <v>-0.16700000000000001</v>
      </c>
      <c r="NM12">
        <v>-0.19800000000000001</v>
      </c>
      <c r="NN12">
        <v>-0.10100000000000001</v>
      </c>
      <c r="NO12">
        <v>-0.124</v>
      </c>
      <c r="NP12">
        <v>-0.214</v>
      </c>
      <c r="NQ12">
        <v>-0.252</v>
      </c>
      <c r="NR12">
        <v>-0.246</v>
      </c>
      <c r="NS12">
        <v>-0.439</v>
      </c>
      <c r="NT12">
        <v>-0.14000000000000001</v>
      </c>
      <c r="NU12">
        <v>-0.126</v>
      </c>
      <c r="NV12">
        <v>-0.16700000000000001</v>
      </c>
      <c r="NW12">
        <v>-0.156</v>
      </c>
      <c r="NX12">
        <v>-0.19500000000000001</v>
      </c>
      <c r="NY12">
        <v>-0.20899999999999999</v>
      </c>
      <c r="NZ12">
        <v>-0.153</v>
      </c>
      <c r="OA12">
        <v>-0.17699999999999999</v>
      </c>
      <c r="OB12">
        <v>-0.08</v>
      </c>
      <c r="OC12">
        <v>0.08</v>
      </c>
      <c r="OD12">
        <v>-0.246</v>
      </c>
      <c r="OE12">
        <v>-0.26300000000000001</v>
      </c>
      <c r="OF12">
        <v>-0.40400000000000003</v>
      </c>
      <c r="OG12">
        <v>-0.49099999999999999</v>
      </c>
      <c r="OH12">
        <v>-8.4000000000000005E-2</v>
      </c>
      <c r="OI12">
        <v>-7.2999999999999995E-2</v>
      </c>
      <c r="OJ12">
        <v>-4.1000000000000002E-2</v>
      </c>
      <c r="OK12">
        <v>-0.08</v>
      </c>
      <c r="OL12">
        <v>-0.372</v>
      </c>
      <c r="OM12">
        <v>6.0000000000000001E-3</v>
      </c>
      <c r="ON12">
        <v>-0.28699999999999998</v>
      </c>
      <c r="OO12">
        <v>-0.23200000000000001</v>
      </c>
      <c r="OP12">
        <v>-0.67600000000000005</v>
      </c>
      <c r="OQ12">
        <v>0.34699999999999998</v>
      </c>
      <c r="OR12">
        <v>-0.21199999999999999</v>
      </c>
      <c r="OS12">
        <v>-0.21199999999999999</v>
      </c>
      <c r="OT12">
        <v>-0.121</v>
      </c>
      <c r="OU12">
        <v>-0.121</v>
      </c>
      <c r="OV12">
        <v>-0.13900000000000001</v>
      </c>
      <c r="OW12">
        <v>-8.6999999999999994E-2</v>
      </c>
      <c r="OX12">
        <v>-0.36399999999999999</v>
      </c>
      <c r="OY12">
        <v>0.30299999999999999</v>
      </c>
      <c r="OZ12">
        <v>-0.7</v>
      </c>
      <c r="PA12">
        <v>-0.78600000000000003</v>
      </c>
      <c r="PB12">
        <v>-0.498</v>
      </c>
      <c r="PC12">
        <v>-0.55300000000000005</v>
      </c>
      <c r="PD12">
        <v>-0.92300000000000004</v>
      </c>
      <c r="PE12">
        <v>-1.0429999999999999</v>
      </c>
      <c r="PF12">
        <v>-1.3089999999999999</v>
      </c>
      <c r="PG12">
        <v>-0.69799999999999995</v>
      </c>
      <c r="PH12">
        <v>0.219</v>
      </c>
      <c r="PI12">
        <v>0.26600000000000001</v>
      </c>
      <c r="PJ12">
        <v>0.128</v>
      </c>
      <c r="PK12">
        <v>0.16400000000000001</v>
      </c>
      <c r="PL12">
        <v>0.26600000000000001</v>
      </c>
      <c r="PM12">
        <v>0.317</v>
      </c>
      <c r="PN12">
        <v>0.22600000000000001</v>
      </c>
      <c r="PO12">
        <v>0.751</v>
      </c>
      <c r="PP12">
        <v>-0.39100000000000001</v>
      </c>
      <c r="PQ12">
        <v>0.16400000000000001</v>
      </c>
      <c r="PR12">
        <v>-0.29899999999999999</v>
      </c>
      <c r="PS12">
        <v>-1.022</v>
      </c>
      <c r="PT12">
        <v>-0.33200000000000002</v>
      </c>
      <c r="PU12">
        <v>-0.36199999999999999</v>
      </c>
      <c r="PV12">
        <v>-0.78100000000000003</v>
      </c>
      <c r="PW12">
        <v>-0.82799999999999996</v>
      </c>
      <c r="PX12">
        <v>-0.23100000000000001</v>
      </c>
      <c r="PY12">
        <v>-0.54200000000000004</v>
      </c>
      <c r="PZ12">
        <v>-0.53</v>
      </c>
      <c r="QA12">
        <v>-0.56000000000000005</v>
      </c>
      <c r="QB12">
        <v>-0.627</v>
      </c>
      <c r="QC12">
        <v>-0.61099999999999999</v>
      </c>
      <c r="QD12">
        <v>-1.56</v>
      </c>
      <c r="QE12">
        <v>-1.6479999999999999</v>
      </c>
      <c r="QF12">
        <v>-2.11</v>
      </c>
      <c r="QG12">
        <v>-2.2530000000000001</v>
      </c>
      <c r="QH12">
        <v>-0.59199999999999997</v>
      </c>
      <c r="QI12">
        <v>-2.0129999999999999</v>
      </c>
      <c r="QJ12">
        <v>-0.46100000000000002</v>
      </c>
      <c r="QK12">
        <v>-0.436</v>
      </c>
      <c r="QL12">
        <v>-1.298</v>
      </c>
      <c r="QM12">
        <v>-0.20599999999999999</v>
      </c>
      <c r="QN12">
        <v>-0.441</v>
      </c>
      <c r="QO12">
        <v>-0.441</v>
      </c>
      <c r="QP12">
        <v>-1.524</v>
      </c>
      <c r="QQ12">
        <v>-1.524</v>
      </c>
      <c r="QR12">
        <v>-1.155</v>
      </c>
      <c r="QS12">
        <v>-1.347</v>
      </c>
      <c r="QT12">
        <v>-0.85799999999999998</v>
      </c>
      <c r="QU12">
        <v>-1.8740000000000001</v>
      </c>
      <c r="QV12">
        <v>-1.4019999999999999</v>
      </c>
      <c r="QW12">
        <v>-1.548</v>
      </c>
      <c r="QX12">
        <v>-1.228</v>
      </c>
      <c r="QY12">
        <v>-1.353</v>
      </c>
      <c r="QZ12">
        <v>-1.403</v>
      </c>
      <c r="RA12">
        <v>-1.5469999999999999</v>
      </c>
      <c r="RB12">
        <v>-1.1879999999999999</v>
      </c>
      <c r="RC12">
        <v>-1.3440000000000001</v>
      </c>
      <c r="RD12">
        <v>-3.738</v>
      </c>
      <c r="RE12">
        <v>-4.0590000000000002</v>
      </c>
      <c r="RF12">
        <v>-3.073</v>
      </c>
      <c r="RG12">
        <v>-3.306</v>
      </c>
      <c r="RH12">
        <v>-4.2190000000000003</v>
      </c>
      <c r="RI12">
        <v>-4.5999999999999996</v>
      </c>
      <c r="RJ12">
        <v>-4.5739999999999998</v>
      </c>
      <c r="RK12">
        <v>-4.4870000000000001</v>
      </c>
      <c r="RL12">
        <v>-1.204</v>
      </c>
      <c r="RM12">
        <v>-2.73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2.9000000000000001E-2</v>
      </c>
      <c r="RU12">
        <v>0</v>
      </c>
      <c r="RV12">
        <v>2.9000000000000001E-2</v>
      </c>
      <c r="RW12">
        <v>3.5000000000000003E-2</v>
      </c>
      <c r="RX12">
        <v>8.7999999999999995E-2</v>
      </c>
      <c r="RY12">
        <v>0.17499999999999999</v>
      </c>
      <c r="RZ12">
        <v>0</v>
      </c>
      <c r="SA12">
        <v>0</v>
      </c>
      <c r="SB12">
        <v>0</v>
      </c>
      <c r="SC12">
        <v>0</v>
      </c>
      <c r="SD12">
        <v>8.7999999999999995E-2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5.1999999999999998E-2</v>
      </c>
      <c r="SQ12">
        <v>0</v>
      </c>
      <c r="SR12">
        <v>6.9000000000000006E-2</v>
      </c>
      <c r="SS12">
        <v>6.9000000000000006E-2</v>
      </c>
      <c r="ST12">
        <v>4.1000000000000002E-2</v>
      </c>
      <c r="SU12">
        <v>4.1000000000000002E-2</v>
      </c>
      <c r="SV12">
        <v>0.104</v>
      </c>
      <c r="SW12">
        <v>0.104</v>
      </c>
      <c r="SX12">
        <v>0.20799999999999999</v>
      </c>
      <c r="SY12">
        <v>0.104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4.1000000000000002E-2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2.5000000000000001E-2</v>
      </c>
      <c r="TR12">
        <v>0</v>
      </c>
      <c r="TS12">
        <v>0</v>
      </c>
      <c r="TT12">
        <v>0</v>
      </c>
      <c r="TU12">
        <v>0</v>
      </c>
      <c r="TV12">
        <v>2.5000000000000001E-2</v>
      </c>
      <c r="TW12">
        <v>2.9000000000000001E-2</v>
      </c>
      <c r="TX12">
        <v>7.3999999999999996E-2</v>
      </c>
      <c r="TY12">
        <v>0.14699999999999999</v>
      </c>
      <c r="TZ12">
        <v>0</v>
      </c>
      <c r="UA12">
        <v>7.3999999999999996E-2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0.04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5.2999999999999999E-2</v>
      </c>
      <c r="UW12">
        <v>5.2999999999999999E-2</v>
      </c>
      <c r="UX12">
        <v>3.2000000000000001E-2</v>
      </c>
      <c r="UY12">
        <v>3.2000000000000001E-2</v>
      </c>
      <c r="UZ12">
        <v>0.08</v>
      </c>
      <c r="VA12">
        <v>0.08</v>
      </c>
      <c r="VB12">
        <v>0.16</v>
      </c>
      <c r="VC12">
        <v>0.08</v>
      </c>
      <c r="VD12">
        <v>0</v>
      </c>
      <c r="VE12">
        <v>3.2000000000000001E-2</v>
      </c>
      <c r="VF12">
        <v>0.374</v>
      </c>
      <c r="VG12">
        <v>-5.0999999999999997E-2</v>
      </c>
      <c r="VH12">
        <v>0.105</v>
      </c>
      <c r="VI12">
        <v>0.25800000000000001</v>
      </c>
      <c r="VJ12">
        <v>0.156</v>
      </c>
      <c r="VK12">
        <v>3.5999999999999997E-2</v>
      </c>
      <c r="VL12">
        <v>1E-3</v>
      </c>
      <c r="VM12">
        <v>-3.4000000000000002E-2</v>
      </c>
      <c r="VN12">
        <v>0.38200000000000001</v>
      </c>
      <c r="VO12">
        <v>0.38500000000000001</v>
      </c>
      <c r="VP12">
        <v>0.42799999999999999</v>
      </c>
      <c r="VQ12">
        <v>0.52900000000000003</v>
      </c>
      <c r="VR12">
        <v>-8.5999999999999993E-2</v>
      </c>
      <c r="VS12">
        <v>-9.1999999999999998E-2</v>
      </c>
      <c r="VT12">
        <v>-0.127</v>
      </c>
      <c r="VU12">
        <v>-0.14499999999999999</v>
      </c>
      <c r="VV12">
        <v>0.22600000000000001</v>
      </c>
      <c r="VW12">
        <v>-0.126</v>
      </c>
      <c r="VX12">
        <v>4.1000000000000002E-2</v>
      </c>
      <c r="VY12">
        <v>7.2999999999999995E-2</v>
      </c>
      <c r="VZ12">
        <v>-0.33500000000000002</v>
      </c>
      <c r="WA12">
        <v>0.45600000000000002</v>
      </c>
      <c r="WB12">
        <v>0.98799999999999999</v>
      </c>
      <c r="WC12">
        <v>0.98799999999999999</v>
      </c>
      <c r="WD12">
        <v>-5.0000000000000001E-3</v>
      </c>
      <c r="WE12">
        <v>-5.0000000000000001E-3</v>
      </c>
      <c r="WF12">
        <v>0.48499999999999999</v>
      </c>
      <c r="WG12">
        <v>0.47499999999999998</v>
      </c>
      <c r="WH12">
        <v>0.16200000000000001</v>
      </c>
      <c r="WI12">
        <v>-0.11799999999999999</v>
      </c>
      <c r="WJ12">
        <v>1.2629999999999999</v>
      </c>
      <c r="WK12">
        <v>1.323</v>
      </c>
      <c r="WL12">
        <v>1.139</v>
      </c>
      <c r="WM12">
        <v>1.173</v>
      </c>
      <c r="WN12">
        <v>1.4339999999999999</v>
      </c>
      <c r="WO12">
        <v>1.5289999999999999</v>
      </c>
      <c r="WP12">
        <v>1.9730000000000001</v>
      </c>
      <c r="WQ12">
        <v>0.34699999999999998</v>
      </c>
      <c r="WR12">
        <v>-0.14699999999999999</v>
      </c>
      <c r="WS12">
        <v>-0.16800000000000001</v>
      </c>
      <c r="WT12">
        <v>-0.104</v>
      </c>
      <c r="WU12">
        <v>-0.11899999999999999</v>
      </c>
      <c r="WV12">
        <v>-0.18</v>
      </c>
      <c r="WW12">
        <v>-0.20599999999999999</v>
      </c>
      <c r="WX12">
        <v>-0.21</v>
      </c>
      <c r="WY12">
        <v>-0.28299999999999997</v>
      </c>
      <c r="WZ12">
        <v>0.52100000000000002</v>
      </c>
      <c r="XA12">
        <v>-0.111</v>
      </c>
      <c r="XB12">
        <v>-8.0000000000000002E-3</v>
      </c>
      <c r="XC12">
        <v>-2.5999999999999999E-2</v>
      </c>
      <c r="XD12">
        <v>8.0660000000000007</v>
      </c>
      <c r="XE12">
        <v>4.9059999999999997</v>
      </c>
      <c r="XF12">
        <v>-2.1000000000000001E-2</v>
      </c>
      <c r="XG12">
        <v>4.8929999999999998</v>
      </c>
      <c r="XH12">
        <v>-8.9999999999999993E-3</v>
      </c>
      <c r="XI12">
        <v>-1.4999999999999999E-2</v>
      </c>
      <c r="XJ12">
        <v>-1.7000000000000001E-2</v>
      </c>
      <c r="XK12">
        <v>-1.7999999999999999E-2</v>
      </c>
      <c r="XL12">
        <v>-2.3E-2</v>
      </c>
      <c r="XM12">
        <v>-2.3E-2</v>
      </c>
      <c r="XN12">
        <v>-4.2000000000000003E-2</v>
      </c>
      <c r="XO12">
        <v>-4.3999999999999997E-2</v>
      </c>
      <c r="XP12">
        <v>-5.8999999999999997E-2</v>
      </c>
      <c r="XQ12">
        <v>-6.6000000000000003E-2</v>
      </c>
      <c r="XR12">
        <v>-2.4E-2</v>
      </c>
      <c r="XS12">
        <v>-5.8000000000000003E-2</v>
      </c>
      <c r="XT12">
        <v>8.9670000000000005</v>
      </c>
      <c r="XU12">
        <v>8.4369999999999994</v>
      </c>
      <c r="XV12">
        <v>4.8609999999999998</v>
      </c>
      <c r="XW12">
        <v>4.93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-3.3000000000000002E-2</v>
      </c>
      <c r="YY12">
        <v>-8.5999999999999993E-2</v>
      </c>
      <c r="YZ12">
        <v>0.59199999999999997</v>
      </c>
      <c r="ZA12">
        <v>0.35899999999999999</v>
      </c>
      <c r="ZB12">
        <v>-6.3E-2</v>
      </c>
      <c r="ZC12">
        <v>0.33400000000000002</v>
      </c>
      <c r="ZD12">
        <v>-2.9000000000000001E-2</v>
      </c>
      <c r="ZE12">
        <v>-2E-3</v>
      </c>
      <c r="ZF12">
        <v>-6.2E-2</v>
      </c>
      <c r="ZG12">
        <v>-6.7000000000000004E-2</v>
      </c>
      <c r="ZH12">
        <v>-0.104</v>
      </c>
      <c r="ZI12">
        <v>-0.11899999999999999</v>
      </c>
      <c r="ZJ12">
        <v>-0.09</v>
      </c>
      <c r="ZK12">
        <v>-9.0999999999999998E-2</v>
      </c>
      <c r="ZL12">
        <v>-0.10299999999999999</v>
      </c>
      <c r="ZM12">
        <v>-0.12</v>
      </c>
      <c r="ZN12">
        <v>-0.107</v>
      </c>
      <c r="ZO12">
        <v>-8.5000000000000006E-2</v>
      </c>
      <c r="ZP12">
        <v>0.44400000000000001</v>
      </c>
      <c r="ZQ12">
        <v>0.52400000000000002</v>
      </c>
      <c r="ZR12">
        <v>-0.60599999999999998</v>
      </c>
      <c r="ZS12">
        <v>1.407</v>
      </c>
      <c r="ZT12">
        <v>1.4999999999999999E-2</v>
      </c>
      <c r="ZU12">
        <v>1.4999999999999999E-2</v>
      </c>
      <c r="ZV12">
        <v>-3.0000000000000001E-3</v>
      </c>
      <c r="ZW12">
        <v>-3.0000000000000001E-3</v>
      </c>
      <c r="ZX12">
        <v>6.0000000000000001E-3</v>
      </c>
      <c r="ZY12">
        <v>7.0000000000000001E-3</v>
      </c>
      <c r="ZZ12">
        <v>-6.0000000000000001E-3</v>
      </c>
      <c r="AAA12">
        <v>-1E-3</v>
      </c>
      <c r="AAB12">
        <v>7.0000000000000001E-3</v>
      </c>
      <c r="AAC12">
        <v>6.0000000000000001E-3</v>
      </c>
      <c r="AAD12">
        <v>8.9999999999999993E-3</v>
      </c>
      <c r="AAE12">
        <v>8.0000000000000002E-3</v>
      </c>
      <c r="AAF12">
        <v>8.0000000000000002E-3</v>
      </c>
      <c r="AAG12">
        <v>7.0000000000000001E-3</v>
      </c>
      <c r="AAH12">
        <v>1.7000000000000001E-2</v>
      </c>
      <c r="AAI12">
        <v>-0.01</v>
      </c>
      <c r="AAJ12">
        <v>-5.0000000000000001E-3</v>
      </c>
      <c r="AAK12">
        <v>-5.0000000000000001E-3</v>
      </c>
      <c r="AAL12">
        <v>-4.0000000000000001E-3</v>
      </c>
      <c r="AAM12">
        <v>-4.0000000000000001E-3</v>
      </c>
      <c r="AAN12">
        <v>-6.0000000000000001E-3</v>
      </c>
      <c r="AAO12">
        <v>-6.0000000000000001E-3</v>
      </c>
      <c r="AAP12">
        <v>-8.0000000000000002E-3</v>
      </c>
      <c r="AAQ12">
        <v>-3.0000000000000001E-3</v>
      </c>
      <c r="AAR12">
        <v>-2E-3</v>
      </c>
      <c r="AAS12">
        <v>-3.0000000000000001E-3</v>
      </c>
    </row>
    <row r="13" spans="1:721" x14ac:dyDescent="0.2">
      <c r="A13" t="s">
        <v>24</v>
      </c>
      <c r="B13">
        <v>0.193</v>
      </c>
      <c r="C13">
        <v>-0.247</v>
      </c>
      <c r="D13">
        <v>-0.10299999999999999</v>
      </c>
      <c r="E13">
        <v>3.3000000000000002E-2</v>
      </c>
      <c r="F13">
        <v>-2.8000000000000001E-2</v>
      </c>
      <c r="G13">
        <v>-0.17699999999999999</v>
      </c>
      <c r="H13">
        <v>-8.7999999999999995E-2</v>
      </c>
      <c r="I13">
        <v>1.7000000000000001E-2</v>
      </c>
      <c r="J13">
        <v>0.113</v>
      </c>
      <c r="K13">
        <v>9.8000000000000004E-2</v>
      </c>
      <c r="L13">
        <v>-1E-3</v>
      </c>
      <c r="M13">
        <v>1.0999999999999999E-2</v>
      </c>
      <c r="N13">
        <v>-0.23899999999999999</v>
      </c>
      <c r="O13">
        <v>-0.23899999999999999</v>
      </c>
      <c r="P13">
        <v>-0.26600000000000001</v>
      </c>
      <c r="Q13">
        <v>-0.33</v>
      </c>
      <c r="R13">
        <v>-0.17199999999999999</v>
      </c>
      <c r="S13">
        <v>-0.214</v>
      </c>
      <c r="T13">
        <v>-0.249</v>
      </c>
      <c r="U13">
        <v>-0.17</v>
      </c>
      <c r="V13">
        <v>-0.96899999999999997</v>
      </c>
      <c r="W13">
        <v>0.63600000000000001</v>
      </c>
      <c r="X13">
        <v>0.69499999999999995</v>
      </c>
      <c r="Y13">
        <v>0.69499999999999995</v>
      </c>
      <c r="Z13">
        <v>-0.222</v>
      </c>
      <c r="AA13">
        <v>-0.222</v>
      </c>
      <c r="AB13">
        <v>0.254</v>
      </c>
      <c r="AC13">
        <v>0.28499999999999998</v>
      </c>
      <c r="AD13">
        <v>-0.29899999999999999</v>
      </c>
      <c r="AE13">
        <v>7.9000000000000001E-2</v>
      </c>
      <c r="AF13">
        <v>0.378</v>
      </c>
      <c r="AG13">
        <v>0.33300000000000002</v>
      </c>
      <c r="AH13">
        <v>0.48599999999999999</v>
      </c>
      <c r="AI13">
        <v>0.45200000000000001</v>
      </c>
      <c r="AJ13">
        <v>0.29899999999999999</v>
      </c>
      <c r="AK13">
        <v>0.252</v>
      </c>
      <c r="AL13">
        <v>0.40300000000000002</v>
      </c>
      <c r="AM13">
        <v>-0.52200000000000002</v>
      </c>
      <c r="AN13">
        <v>-0.152</v>
      </c>
      <c r="AO13">
        <v>-0.14399999999999999</v>
      </c>
      <c r="AP13">
        <v>-0.16</v>
      </c>
      <c r="AQ13">
        <v>-0.153</v>
      </c>
      <c r="AR13">
        <v>-0.16800000000000001</v>
      </c>
      <c r="AS13">
        <v>-0.16400000000000001</v>
      </c>
      <c r="AT13">
        <v>-0.26500000000000001</v>
      </c>
      <c r="AU13">
        <v>0.214</v>
      </c>
      <c r="AV13">
        <v>2E-3</v>
      </c>
      <c r="AW13">
        <v>-0.108</v>
      </c>
      <c r="AX13">
        <v>0.69899999999999995</v>
      </c>
      <c r="AY13">
        <v>0.45600000000000002</v>
      </c>
      <c r="AZ13">
        <v>0.56000000000000005</v>
      </c>
      <c r="BA13">
        <v>0.70799999999999996</v>
      </c>
      <c r="BB13">
        <v>0.61199999999999999</v>
      </c>
      <c r="BC13">
        <v>0.59799999999999998</v>
      </c>
      <c r="BD13">
        <v>0.152</v>
      </c>
      <c r="BE13">
        <v>6.4000000000000001E-2</v>
      </c>
      <c r="BF13">
        <v>0.86599999999999999</v>
      </c>
      <c r="BG13">
        <v>0.89700000000000002</v>
      </c>
      <c r="BH13">
        <v>1.1240000000000001</v>
      </c>
      <c r="BI13">
        <v>1.365</v>
      </c>
      <c r="BJ13">
        <v>0.52400000000000002</v>
      </c>
      <c r="BK13">
        <v>0.53600000000000003</v>
      </c>
      <c r="BL13">
        <v>0.60899999999999999</v>
      </c>
      <c r="BM13">
        <v>0.66700000000000004</v>
      </c>
      <c r="BN13">
        <v>0.84199999999999997</v>
      </c>
      <c r="BO13">
        <v>0.52800000000000002</v>
      </c>
      <c r="BP13">
        <v>0.64700000000000002</v>
      </c>
      <c r="BQ13">
        <v>0.60499999999999998</v>
      </c>
      <c r="BR13">
        <v>0.876</v>
      </c>
      <c r="BS13">
        <v>0.22900000000000001</v>
      </c>
      <c r="BT13">
        <v>1.431</v>
      </c>
      <c r="BU13">
        <v>1.431</v>
      </c>
      <c r="BV13">
        <v>0.70899999999999996</v>
      </c>
      <c r="BW13">
        <v>0.70899999999999996</v>
      </c>
      <c r="BX13">
        <v>1.1200000000000001</v>
      </c>
      <c r="BY13">
        <v>1.131</v>
      </c>
      <c r="BZ13">
        <v>0.86499999999999999</v>
      </c>
      <c r="CA13">
        <v>0.21</v>
      </c>
      <c r="CB13">
        <v>2.5649999999999999</v>
      </c>
      <c r="CC13">
        <v>2.7709999999999999</v>
      </c>
      <c r="CD13">
        <v>2.16</v>
      </c>
      <c r="CE13">
        <v>2.2970000000000002</v>
      </c>
      <c r="CF13">
        <v>2.9870000000000001</v>
      </c>
      <c r="CG13">
        <v>3.2639999999999998</v>
      </c>
      <c r="CH13">
        <v>3.8540000000000001</v>
      </c>
      <c r="CI13">
        <v>1.613</v>
      </c>
      <c r="CJ13">
        <v>0.97899999999999998</v>
      </c>
      <c r="CK13">
        <v>1.02</v>
      </c>
      <c r="CL13">
        <v>0.89100000000000001</v>
      </c>
      <c r="CM13">
        <v>0.91900000000000004</v>
      </c>
      <c r="CN13">
        <v>1.0549999999999999</v>
      </c>
      <c r="CO13">
        <v>1.107</v>
      </c>
      <c r="CP13">
        <v>1.1779999999999999</v>
      </c>
      <c r="CQ13">
        <v>0.48399999999999999</v>
      </c>
      <c r="CR13">
        <v>1.395</v>
      </c>
      <c r="CS13">
        <v>0.71699999999999997</v>
      </c>
      <c r="CT13">
        <v>-0.59399999999999997</v>
      </c>
      <c r="CU13">
        <v>-1.8939999999999999</v>
      </c>
      <c r="CV13">
        <v>-3.5579999999999998</v>
      </c>
      <c r="CW13">
        <v>-2.5670000000000002</v>
      </c>
      <c r="CX13">
        <v>-1.3160000000000001</v>
      </c>
      <c r="CY13">
        <v>-3.1920000000000002</v>
      </c>
      <c r="CZ13">
        <v>-0.66700000000000004</v>
      </c>
      <c r="DA13">
        <v>-0.05</v>
      </c>
      <c r="DB13">
        <v>-1.256</v>
      </c>
      <c r="DC13">
        <v>-1.38</v>
      </c>
      <c r="DD13">
        <v>-2.254</v>
      </c>
      <c r="DE13">
        <v>-2.7109999999999999</v>
      </c>
      <c r="DF13">
        <v>-1.986</v>
      </c>
      <c r="DG13">
        <v>-2.008</v>
      </c>
      <c r="DH13">
        <v>-2.25</v>
      </c>
      <c r="DI13">
        <v>-2.6219999999999999</v>
      </c>
      <c r="DJ13">
        <v>-2.395</v>
      </c>
      <c r="DK13">
        <v>-1.8839999999999999</v>
      </c>
      <c r="DL13">
        <v>-4.202</v>
      </c>
      <c r="DM13">
        <v>-3.8530000000000002</v>
      </c>
      <c r="DN13">
        <v>-5.4269999999999996</v>
      </c>
      <c r="DO13">
        <v>-1.0580000000000001</v>
      </c>
      <c r="DP13">
        <v>-0.54100000000000004</v>
      </c>
      <c r="DQ13">
        <v>-0.54100000000000004</v>
      </c>
      <c r="DR13">
        <v>-2.8410000000000002</v>
      </c>
      <c r="DS13">
        <v>-2.8410000000000002</v>
      </c>
      <c r="DT13">
        <v>-1.74</v>
      </c>
      <c r="DU13">
        <v>-1.6259999999999999</v>
      </c>
      <c r="DV13">
        <v>-3.597</v>
      </c>
      <c r="DW13">
        <v>-0.17799999999999999</v>
      </c>
      <c r="DX13">
        <v>-4.91</v>
      </c>
      <c r="DY13">
        <v>-5.6459999999999999</v>
      </c>
      <c r="DZ13">
        <v>-3.3730000000000002</v>
      </c>
      <c r="EA13">
        <v>-3.8809999999999998</v>
      </c>
      <c r="EB13">
        <v>-6.36</v>
      </c>
      <c r="EC13">
        <v>-7.2919999999999998</v>
      </c>
      <c r="ED13">
        <v>-8.1430000000000007</v>
      </c>
      <c r="EE13">
        <v>-6.5410000000000004</v>
      </c>
      <c r="EF13">
        <v>-3.2149999999999999</v>
      </c>
      <c r="EG13">
        <v>-3.286</v>
      </c>
      <c r="EH13">
        <v>-3.0289999999999999</v>
      </c>
      <c r="EI13">
        <v>-3.0670000000000002</v>
      </c>
      <c r="EJ13">
        <v>-3.4830000000000001</v>
      </c>
      <c r="EK13">
        <v>-3.5990000000000002</v>
      </c>
      <c r="EL13">
        <v>-4.2439999999999998</v>
      </c>
      <c r="EM13">
        <v>-0.26500000000000001</v>
      </c>
      <c r="EN13">
        <v>-3.5950000000000002</v>
      </c>
      <c r="EO13">
        <v>-2.3420000000000001</v>
      </c>
      <c r="EP13">
        <v>33.332999999999998</v>
      </c>
      <c r="EQ13">
        <v>0</v>
      </c>
      <c r="ER13">
        <v>0</v>
      </c>
      <c r="ES13">
        <v>16.667000000000002</v>
      </c>
      <c r="ET13">
        <v>16.667000000000002</v>
      </c>
      <c r="EU13">
        <v>0</v>
      </c>
      <c r="EV13">
        <v>0</v>
      </c>
      <c r="EW13">
        <v>0</v>
      </c>
      <c r="EX13">
        <v>33.332999999999998</v>
      </c>
      <c r="EY13">
        <v>33.332999999999998</v>
      </c>
      <c r="EZ13">
        <v>33.332999999999998</v>
      </c>
      <c r="FA13">
        <v>33.332999999999998</v>
      </c>
      <c r="FB13">
        <v>0</v>
      </c>
      <c r="FC13">
        <v>0</v>
      </c>
      <c r="FD13">
        <v>0</v>
      </c>
      <c r="FE13">
        <v>0</v>
      </c>
      <c r="FF13">
        <v>33.332999999999998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20</v>
      </c>
      <c r="FM13">
        <v>20</v>
      </c>
      <c r="FN13">
        <v>0</v>
      </c>
      <c r="FO13">
        <v>0</v>
      </c>
      <c r="FP13">
        <v>10</v>
      </c>
      <c r="FQ13">
        <v>10</v>
      </c>
      <c r="FR13">
        <v>0</v>
      </c>
      <c r="FS13">
        <v>0</v>
      </c>
      <c r="FT13">
        <v>20</v>
      </c>
      <c r="FU13">
        <v>20</v>
      </c>
      <c r="FV13">
        <v>20</v>
      </c>
      <c r="FW13">
        <v>20</v>
      </c>
      <c r="FX13">
        <v>20</v>
      </c>
      <c r="FY13">
        <v>20</v>
      </c>
      <c r="FZ13">
        <v>20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20</v>
      </c>
      <c r="GK13">
        <v>0</v>
      </c>
      <c r="GL13">
        <v>-5.556</v>
      </c>
      <c r="GM13">
        <v>-5.556</v>
      </c>
      <c r="GN13">
        <v>-5.556</v>
      </c>
      <c r="GO13">
        <v>-5.556</v>
      </c>
      <c r="GP13">
        <v>-5.556</v>
      </c>
      <c r="GQ13">
        <v>-5.556</v>
      </c>
      <c r="GR13">
        <v>0</v>
      </c>
      <c r="GS13">
        <v>0</v>
      </c>
      <c r="GT13">
        <v>-5.556</v>
      </c>
      <c r="GU13">
        <v>-5.556</v>
      </c>
      <c r="GV13">
        <v>-5.556</v>
      </c>
      <c r="GW13">
        <v>-5.556</v>
      </c>
      <c r="GX13">
        <v>-5.556</v>
      </c>
      <c r="GY13">
        <v>-5.556</v>
      </c>
      <c r="GZ13">
        <v>-5.556</v>
      </c>
      <c r="HA13">
        <v>-5.556</v>
      </c>
      <c r="HB13">
        <v>-5.556</v>
      </c>
      <c r="HC13">
        <v>-5.556</v>
      </c>
      <c r="HD13">
        <v>-5.556</v>
      </c>
      <c r="HE13">
        <v>-5.556</v>
      </c>
      <c r="HF13">
        <v>-5.556</v>
      </c>
      <c r="HG13">
        <v>-5.556</v>
      </c>
      <c r="HH13">
        <v>-7.1429999999999998</v>
      </c>
      <c r="HI13">
        <v>-7.1429999999999998</v>
      </c>
      <c r="HJ13">
        <v>-7.1429999999999998</v>
      </c>
      <c r="HK13">
        <v>-7.1429999999999998</v>
      </c>
      <c r="HL13">
        <v>-7.1429999999999998</v>
      </c>
      <c r="HM13">
        <v>-7.1429999999999998</v>
      </c>
      <c r="HN13">
        <v>0</v>
      </c>
      <c r="HO13">
        <v>0</v>
      </c>
      <c r="HP13">
        <v>-7.1429999999999998</v>
      </c>
      <c r="HQ13">
        <v>-7.1429999999999998</v>
      </c>
      <c r="HR13">
        <v>-7.1429999999999998</v>
      </c>
      <c r="HS13">
        <v>-7.1429999999999998</v>
      </c>
      <c r="HT13">
        <v>-7.1429999999999998</v>
      </c>
      <c r="HU13">
        <v>-7.1429999999999998</v>
      </c>
      <c r="HV13">
        <v>-7.1429999999999998</v>
      </c>
      <c r="HW13">
        <v>0</v>
      </c>
      <c r="HX13">
        <v>-7.1429999999999998</v>
      </c>
      <c r="HY13">
        <v>-7.1429999999999998</v>
      </c>
      <c r="HZ13">
        <v>-7.1429999999999998</v>
      </c>
      <c r="IA13">
        <v>-7.1429999999999998</v>
      </c>
      <c r="IB13">
        <v>-7.1429999999999998</v>
      </c>
      <c r="IC13">
        <v>-7.1429999999999998</v>
      </c>
      <c r="ID13">
        <v>-7.1429999999999998</v>
      </c>
      <c r="IE13">
        <v>0</v>
      </c>
      <c r="IF13">
        <v>-7.1429999999999998</v>
      </c>
      <c r="IG13">
        <v>-7.1429999999999998</v>
      </c>
      <c r="IH13">
        <v>0</v>
      </c>
      <c r="II13">
        <v>68.965999999999994</v>
      </c>
      <c r="IJ13">
        <v>0</v>
      </c>
      <c r="IK13">
        <v>0</v>
      </c>
      <c r="IL13">
        <v>34.482999999999997</v>
      </c>
      <c r="IM13">
        <v>34.482999999999997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68.965999999999994</v>
      </c>
      <c r="IU13">
        <v>68.965999999999994</v>
      </c>
      <c r="IV13">
        <v>68.965999999999994</v>
      </c>
      <c r="IW13">
        <v>68.965999999999994</v>
      </c>
      <c r="IX13">
        <v>0</v>
      </c>
      <c r="IY13">
        <v>68.965999999999994</v>
      </c>
      <c r="IZ13">
        <v>0</v>
      </c>
      <c r="JA13">
        <v>0</v>
      </c>
      <c r="JB13">
        <v>34.482999999999997</v>
      </c>
      <c r="JC13">
        <v>34.482999999999997</v>
      </c>
      <c r="JD13">
        <v>0</v>
      </c>
      <c r="JE13">
        <v>0</v>
      </c>
      <c r="JF13">
        <v>50</v>
      </c>
      <c r="JG13">
        <v>50</v>
      </c>
      <c r="JH13">
        <v>25</v>
      </c>
      <c r="JI13">
        <v>25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50</v>
      </c>
      <c r="JU13">
        <v>50</v>
      </c>
      <c r="JV13">
        <v>50</v>
      </c>
      <c r="JW13">
        <v>50</v>
      </c>
      <c r="JX13">
        <v>50</v>
      </c>
      <c r="JY13">
        <v>50</v>
      </c>
      <c r="JZ13">
        <v>50</v>
      </c>
      <c r="KA13">
        <v>0</v>
      </c>
      <c r="KB13">
        <v>0</v>
      </c>
      <c r="KC13">
        <v>50</v>
      </c>
      <c r="KD13">
        <v>0</v>
      </c>
      <c r="KE13">
        <v>0</v>
      </c>
      <c r="KF13">
        <v>166.667</v>
      </c>
      <c r="KG13">
        <v>83.332999999999998</v>
      </c>
      <c r="KH13">
        <v>0</v>
      </c>
      <c r="KI13">
        <v>83.332999999999998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166.667</v>
      </c>
      <c r="KW13">
        <v>166.667</v>
      </c>
      <c r="KX13">
        <v>83.332999999999998</v>
      </c>
      <c r="KY13">
        <v>83.332999999999998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-3.2000000000000001E-2</v>
      </c>
      <c r="MA13">
        <v>1.7999999999999999E-2</v>
      </c>
      <c r="MB13">
        <v>-4.3999999999999997E-2</v>
      </c>
      <c r="MC13">
        <v>-4.3999999999999997E-2</v>
      </c>
      <c r="MD13">
        <v>-0.02</v>
      </c>
      <c r="ME13">
        <v>-2.8000000000000001E-2</v>
      </c>
      <c r="MF13">
        <v>-3.2000000000000001E-2</v>
      </c>
      <c r="MG13">
        <v>-5.7000000000000002E-2</v>
      </c>
      <c r="MH13">
        <v>-6.4000000000000001E-2</v>
      </c>
      <c r="MI13">
        <v>-6.8000000000000005E-2</v>
      </c>
      <c r="MJ13">
        <v>-8.3000000000000004E-2</v>
      </c>
      <c r="MK13">
        <v>-8.2000000000000003E-2</v>
      </c>
      <c r="ML13">
        <v>-3.9E-2</v>
      </c>
      <c r="MM13">
        <v>-4.8000000000000001E-2</v>
      </c>
      <c r="MN13">
        <v>-9.6000000000000002E-2</v>
      </c>
      <c r="MO13">
        <v>-0.106</v>
      </c>
      <c r="MP13">
        <v>-8.4000000000000005E-2</v>
      </c>
      <c r="MQ13">
        <v>-0.115</v>
      </c>
      <c r="MR13">
        <v>-6.5000000000000002E-2</v>
      </c>
      <c r="MS13">
        <v>-5.8999999999999997E-2</v>
      </c>
      <c r="MT13">
        <v>-0.12</v>
      </c>
      <c r="MU13">
        <v>8.1000000000000003E-2</v>
      </c>
      <c r="MV13">
        <v>-3.5999999999999997E-2</v>
      </c>
      <c r="MW13">
        <v>-3.5999999999999997E-2</v>
      </c>
      <c r="MX13">
        <v>0.11600000000000001</v>
      </c>
      <c r="MY13">
        <v>0.11600000000000001</v>
      </c>
      <c r="MZ13">
        <v>2.3E-2</v>
      </c>
      <c r="NA13">
        <v>3.0000000000000001E-3</v>
      </c>
      <c r="NB13">
        <v>-0.11899999999999999</v>
      </c>
      <c r="NC13">
        <v>-0.19500000000000001</v>
      </c>
      <c r="ND13">
        <v>-0.17199999999999999</v>
      </c>
      <c r="NE13">
        <v>-0.193</v>
      </c>
      <c r="NF13">
        <v>-0.14199999999999999</v>
      </c>
      <c r="NG13">
        <v>-0.159</v>
      </c>
      <c r="NH13">
        <v>-0.182</v>
      </c>
      <c r="NI13">
        <v>-0.20399999999999999</v>
      </c>
      <c r="NJ13">
        <v>-0.16500000000000001</v>
      </c>
      <c r="NK13">
        <v>-0.193</v>
      </c>
      <c r="NL13">
        <v>-0.114</v>
      </c>
      <c r="NM13">
        <v>-0.14799999999999999</v>
      </c>
      <c r="NN13">
        <v>-4.5999999999999999E-2</v>
      </c>
      <c r="NO13">
        <v>-7.0000000000000007E-2</v>
      </c>
      <c r="NP13">
        <v>-0.161</v>
      </c>
      <c r="NQ13">
        <v>-0.2</v>
      </c>
      <c r="NR13">
        <v>-0.18</v>
      </c>
      <c r="NS13">
        <v>-0.47399999999999998</v>
      </c>
      <c r="NT13">
        <v>-0.152</v>
      </c>
      <c r="NU13">
        <v>-8.5999999999999993E-2</v>
      </c>
      <c r="NV13">
        <v>-0.157</v>
      </c>
      <c r="NW13">
        <v>-0.186</v>
      </c>
      <c r="NX13">
        <v>-0.16600000000000001</v>
      </c>
      <c r="NY13">
        <v>-0.185</v>
      </c>
      <c r="NZ13">
        <v>-0.16500000000000001</v>
      </c>
      <c r="OA13">
        <v>-0.17499999999999999</v>
      </c>
      <c r="OB13">
        <v>-0.08</v>
      </c>
      <c r="OC13">
        <v>7.6999999999999999E-2</v>
      </c>
      <c r="OD13">
        <v>-0.23499999999999999</v>
      </c>
      <c r="OE13">
        <v>-0.252</v>
      </c>
      <c r="OF13">
        <v>-0.39</v>
      </c>
      <c r="OG13">
        <v>-0.46899999999999997</v>
      </c>
      <c r="OH13">
        <v>-0.11700000000000001</v>
      </c>
      <c r="OI13">
        <v>-0.107</v>
      </c>
      <c r="OJ13">
        <v>-8.1000000000000003E-2</v>
      </c>
      <c r="OK13">
        <v>-0.13</v>
      </c>
      <c r="OL13">
        <v>-0.36299999999999999</v>
      </c>
      <c r="OM13">
        <v>-2.9000000000000001E-2</v>
      </c>
      <c r="ON13">
        <v>-0.25700000000000001</v>
      </c>
      <c r="OO13">
        <v>-0.20300000000000001</v>
      </c>
      <c r="OP13">
        <v>-0.67100000000000004</v>
      </c>
      <c r="OQ13">
        <v>0.35499999999999998</v>
      </c>
      <c r="OR13">
        <v>-0.19</v>
      </c>
      <c r="OS13">
        <v>-0.19</v>
      </c>
      <c r="OT13">
        <v>-0.17499999999999999</v>
      </c>
      <c r="OU13">
        <v>-0.17499999999999999</v>
      </c>
      <c r="OV13">
        <v>-0.159</v>
      </c>
      <c r="OW13">
        <v>-0.105</v>
      </c>
      <c r="OX13">
        <v>-0.35499999999999998</v>
      </c>
      <c r="OY13">
        <v>0.29299999999999998</v>
      </c>
      <c r="OZ13">
        <v>-0.67300000000000004</v>
      </c>
      <c r="PA13">
        <v>-0.75800000000000001</v>
      </c>
      <c r="PB13">
        <v>-0.47299999999999998</v>
      </c>
      <c r="PC13">
        <v>-0.52700000000000002</v>
      </c>
      <c r="PD13">
        <v>-0.89400000000000002</v>
      </c>
      <c r="PE13">
        <v>-1.012</v>
      </c>
      <c r="PF13">
        <v>-1.2609999999999999</v>
      </c>
      <c r="PG13">
        <v>-0.68300000000000005</v>
      </c>
      <c r="PH13">
        <v>0.151</v>
      </c>
      <c r="PI13">
        <v>0.19500000000000001</v>
      </c>
      <c r="PJ13">
        <v>6.6000000000000003E-2</v>
      </c>
      <c r="PK13">
        <v>0.10100000000000001</v>
      </c>
      <c r="PL13">
        <v>0.189</v>
      </c>
      <c r="PM13">
        <v>0.23599999999999999</v>
      </c>
      <c r="PN13">
        <v>0.124</v>
      </c>
      <c r="PO13">
        <v>0.73099999999999998</v>
      </c>
      <c r="PP13">
        <v>-0.376</v>
      </c>
      <c r="PQ13">
        <v>0.115</v>
      </c>
      <c r="PR13">
        <v>-0.309</v>
      </c>
      <c r="PS13">
        <v>-0.90500000000000003</v>
      </c>
      <c r="PT13">
        <v>-0.36</v>
      </c>
      <c r="PU13">
        <v>-0.38500000000000001</v>
      </c>
      <c r="PV13">
        <v>-0.72299999999999998</v>
      </c>
      <c r="PW13">
        <v>-0.78400000000000003</v>
      </c>
      <c r="PX13">
        <v>-0.23300000000000001</v>
      </c>
      <c r="PY13">
        <v>-0.54300000000000004</v>
      </c>
      <c r="PZ13">
        <v>-0.54300000000000004</v>
      </c>
      <c r="QA13">
        <v>-0.57299999999999995</v>
      </c>
      <c r="QB13">
        <v>-0.64</v>
      </c>
      <c r="QC13">
        <v>-0.629</v>
      </c>
      <c r="QD13">
        <v>-1.44</v>
      </c>
      <c r="QE13">
        <v>-1.5269999999999999</v>
      </c>
      <c r="QF13">
        <v>-1.974</v>
      </c>
      <c r="QG13">
        <v>-2.077</v>
      </c>
      <c r="QH13">
        <v>-0.60099999999999998</v>
      </c>
      <c r="QI13">
        <v>-1.9</v>
      </c>
      <c r="QJ13">
        <v>-0.49</v>
      </c>
      <c r="QK13">
        <v>-0.46500000000000002</v>
      </c>
      <c r="QL13">
        <v>-1.2509999999999999</v>
      </c>
      <c r="QM13">
        <v>-0.17</v>
      </c>
      <c r="QN13">
        <v>-0.46400000000000002</v>
      </c>
      <c r="QO13">
        <v>-0.46400000000000002</v>
      </c>
      <c r="QP13">
        <v>-1.29</v>
      </c>
      <c r="QQ13">
        <v>-1.29</v>
      </c>
      <c r="QR13">
        <v>-1.04</v>
      </c>
      <c r="QS13">
        <v>-1.2390000000000001</v>
      </c>
      <c r="QT13">
        <v>-0.873</v>
      </c>
      <c r="QU13">
        <v>-1.8680000000000001</v>
      </c>
      <c r="QV13">
        <v>-1.4319999999999999</v>
      </c>
      <c r="QW13">
        <v>-1.579</v>
      </c>
      <c r="QX13">
        <v>-1.26</v>
      </c>
      <c r="QY13">
        <v>-1.3859999999999999</v>
      </c>
      <c r="QZ13">
        <v>-1.43</v>
      </c>
      <c r="RA13">
        <v>-1.5740000000000001</v>
      </c>
      <c r="RB13">
        <v>-1.218</v>
      </c>
      <c r="RC13">
        <v>-1.3640000000000001</v>
      </c>
      <c r="RD13">
        <v>-3.4830000000000001</v>
      </c>
      <c r="RE13">
        <v>-3.7989999999999999</v>
      </c>
      <c r="RF13">
        <v>-2.8319999999999999</v>
      </c>
      <c r="RG13">
        <v>-3.0640000000000001</v>
      </c>
      <c r="RH13">
        <v>-3.9369999999999998</v>
      </c>
      <c r="RI13">
        <v>-4.3079999999999998</v>
      </c>
      <c r="RJ13">
        <v>-4.1859999999999999</v>
      </c>
      <c r="RK13">
        <v>-4.4969999999999999</v>
      </c>
      <c r="RL13">
        <v>-1.2290000000000001</v>
      </c>
      <c r="RM13">
        <v>-2.5459999999999998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3.2000000000000001E-2</v>
      </c>
      <c r="RU13">
        <v>0</v>
      </c>
      <c r="RV13">
        <v>3.2000000000000001E-2</v>
      </c>
      <c r="RW13">
        <v>3.7999999999999999E-2</v>
      </c>
      <c r="RX13">
        <v>9.6000000000000002E-2</v>
      </c>
      <c r="RY13">
        <v>0.193</v>
      </c>
      <c r="RZ13">
        <v>0</v>
      </c>
      <c r="SA13">
        <v>0</v>
      </c>
      <c r="SB13">
        <v>0</v>
      </c>
      <c r="SC13">
        <v>0</v>
      </c>
      <c r="SD13">
        <v>9.6000000000000002E-2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5.7000000000000002E-2</v>
      </c>
      <c r="SQ13">
        <v>0</v>
      </c>
      <c r="SR13">
        <v>7.5999999999999998E-2</v>
      </c>
      <c r="SS13">
        <v>7.5999999999999998E-2</v>
      </c>
      <c r="ST13">
        <v>4.5999999999999999E-2</v>
      </c>
      <c r="SU13">
        <v>4.5999999999999999E-2</v>
      </c>
      <c r="SV13">
        <v>0.114</v>
      </c>
      <c r="SW13">
        <v>0.114</v>
      </c>
      <c r="SX13">
        <v>0.22800000000000001</v>
      </c>
      <c r="SY13">
        <v>0.114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4.5999999999999999E-2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2.7E-2</v>
      </c>
      <c r="TR13">
        <v>0</v>
      </c>
      <c r="TS13">
        <v>0</v>
      </c>
      <c r="TT13">
        <v>0</v>
      </c>
      <c r="TU13">
        <v>0</v>
      </c>
      <c r="TV13">
        <v>2.7E-2</v>
      </c>
      <c r="TW13">
        <v>3.2000000000000001E-2</v>
      </c>
      <c r="TX13">
        <v>8.1000000000000003E-2</v>
      </c>
      <c r="TY13">
        <v>0.16200000000000001</v>
      </c>
      <c r="TZ13">
        <v>0</v>
      </c>
      <c r="UA13">
        <v>8.1000000000000003E-2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4.3999999999999997E-2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5.8999999999999997E-2</v>
      </c>
      <c r="UW13">
        <v>5.8999999999999997E-2</v>
      </c>
      <c r="UX13">
        <v>3.5000000000000003E-2</v>
      </c>
      <c r="UY13">
        <v>3.5000000000000003E-2</v>
      </c>
      <c r="UZ13">
        <v>8.7999999999999995E-2</v>
      </c>
      <c r="VA13">
        <v>8.7999999999999995E-2</v>
      </c>
      <c r="VB13">
        <v>0.17599999999999999</v>
      </c>
      <c r="VC13">
        <v>8.7999999999999995E-2</v>
      </c>
      <c r="VD13">
        <v>0</v>
      </c>
      <c r="VE13">
        <v>3.5000000000000003E-2</v>
      </c>
      <c r="VF13">
        <v>0.40799999999999997</v>
      </c>
      <c r="VG13">
        <v>-3.7999999999999999E-2</v>
      </c>
      <c r="VH13">
        <v>0.17799999999999999</v>
      </c>
      <c r="VI13">
        <v>0.32200000000000001</v>
      </c>
      <c r="VJ13">
        <v>0.18</v>
      </c>
      <c r="VK13">
        <v>8.7999999999999995E-2</v>
      </c>
      <c r="VL13">
        <v>5.0000000000000001E-3</v>
      </c>
      <c r="VM13">
        <v>-3.7999999999999999E-2</v>
      </c>
      <c r="VN13">
        <v>0.42099999999999999</v>
      </c>
      <c r="VO13">
        <v>0.42399999999999999</v>
      </c>
      <c r="VP13">
        <v>0.47899999999999998</v>
      </c>
      <c r="VQ13">
        <v>0.6</v>
      </c>
      <c r="VR13">
        <v>-7.6999999999999999E-2</v>
      </c>
      <c r="VS13">
        <v>-8.3000000000000004E-2</v>
      </c>
      <c r="VT13">
        <v>-0.12</v>
      </c>
      <c r="VU13">
        <v>-0.13600000000000001</v>
      </c>
      <c r="VV13">
        <v>0.26100000000000001</v>
      </c>
      <c r="VW13">
        <v>-0.123</v>
      </c>
      <c r="VX13">
        <v>0.113</v>
      </c>
      <c r="VY13">
        <v>0.14499999999999999</v>
      </c>
      <c r="VZ13">
        <v>-0.30199999999999999</v>
      </c>
      <c r="WA13">
        <v>0.53500000000000003</v>
      </c>
      <c r="WB13">
        <v>1.0780000000000001</v>
      </c>
      <c r="WC13">
        <v>1.0780000000000001</v>
      </c>
      <c r="WD13">
        <v>3.5000000000000003E-2</v>
      </c>
      <c r="WE13">
        <v>3.5000000000000003E-2</v>
      </c>
      <c r="WF13">
        <v>0.55000000000000004</v>
      </c>
      <c r="WG13">
        <v>0.53800000000000003</v>
      </c>
      <c r="WH13">
        <v>0.20499999999999999</v>
      </c>
      <c r="WI13">
        <v>-0.128</v>
      </c>
      <c r="WJ13">
        <v>1.419</v>
      </c>
      <c r="WK13">
        <v>1.4930000000000001</v>
      </c>
      <c r="WL13">
        <v>1.2669999999999999</v>
      </c>
      <c r="WM13">
        <v>1.3089999999999999</v>
      </c>
      <c r="WN13">
        <v>1.6259999999999999</v>
      </c>
      <c r="WO13">
        <v>1.742</v>
      </c>
      <c r="WP13">
        <v>2.2719999999999998</v>
      </c>
      <c r="WQ13">
        <v>0.435</v>
      </c>
      <c r="WR13">
        <v>-0.11799999999999999</v>
      </c>
      <c r="WS13">
        <v>-0.14099999999999999</v>
      </c>
      <c r="WT13">
        <v>-7.1999999999999995E-2</v>
      </c>
      <c r="WU13">
        <v>-8.7999999999999995E-2</v>
      </c>
      <c r="WV13">
        <v>-0.152</v>
      </c>
      <c r="WW13">
        <v>-0.17899999999999999</v>
      </c>
      <c r="WX13">
        <v>-0.17499999999999999</v>
      </c>
      <c r="WY13">
        <v>-0.309</v>
      </c>
      <c r="WZ13">
        <v>0.59699999999999998</v>
      </c>
      <c r="XA13">
        <v>-8.8999999999999996E-2</v>
      </c>
      <c r="XB13">
        <v>-8.9999999999999993E-3</v>
      </c>
      <c r="XC13">
        <v>-2.1999999999999999E-2</v>
      </c>
      <c r="XD13">
        <v>8.3040000000000003</v>
      </c>
      <c r="XE13">
        <v>5.048</v>
      </c>
      <c r="XF13">
        <v>-0.02</v>
      </c>
      <c r="XG13">
        <v>5.0380000000000003</v>
      </c>
      <c r="XH13">
        <v>-0.01</v>
      </c>
      <c r="XI13">
        <v>-1.7000000000000001E-2</v>
      </c>
      <c r="XJ13">
        <v>-1.9E-2</v>
      </c>
      <c r="XK13">
        <v>-2.1000000000000001E-2</v>
      </c>
      <c r="XL13">
        <v>-2.5999999999999999E-2</v>
      </c>
      <c r="XM13">
        <v>-2.5999999999999999E-2</v>
      </c>
      <c r="XN13">
        <v>-3.9E-2</v>
      </c>
      <c r="XO13">
        <v>-4.2000000000000003E-2</v>
      </c>
      <c r="XP13">
        <v>-5.8000000000000003E-2</v>
      </c>
      <c r="XQ13">
        <v>-6.6000000000000003E-2</v>
      </c>
      <c r="XR13">
        <v>-2.7E-2</v>
      </c>
      <c r="XS13">
        <v>-5.8999999999999997E-2</v>
      </c>
      <c r="XT13">
        <v>9.3460000000000001</v>
      </c>
      <c r="XU13">
        <v>8.7349999999999994</v>
      </c>
      <c r="XV13">
        <v>5.0039999999999996</v>
      </c>
      <c r="XW13">
        <v>5.0780000000000003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-3.5000000000000003E-2</v>
      </c>
      <c r="YY13">
        <v>-0.1</v>
      </c>
      <c r="YZ13">
        <v>0.81699999999999995</v>
      </c>
      <c r="ZA13">
        <v>0.5</v>
      </c>
      <c r="ZB13">
        <v>-7.0999999999999994E-2</v>
      </c>
      <c r="ZC13">
        <v>0.46800000000000003</v>
      </c>
      <c r="ZD13">
        <v>-3.3000000000000002E-2</v>
      </c>
      <c r="ZE13">
        <v>-3.0000000000000001E-3</v>
      </c>
      <c r="ZF13">
        <v>-6.8000000000000005E-2</v>
      </c>
      <c r="ZG13">
        <v>-7.3999999999999996E-2</v>
      </c>
      <c r="ZH13">
        <v>-0.115</v>
      </c>
      <c r="ZI13">
        <v>-0.13</v>
      </c>
      <c r="ZJ13">
        <v>-0.105</v>
      </c>
      <c r="ZK13">
        <v>-0.106</v>
      </c>
      <c r="ZL13">
        <v>-0.12</v>
      </c>
      <c r="ZM13">
        <v>-0.14099999999999999</v>
      </c>
      <c r="ZN13">
        <v>-0.12</v>
      </c>
      <c r="ZO13">
        <v>-0.1</v>
      </c>
      <c r="ZP13">
        <v>0.67</v>
      </c>
      <c r="ZQ13">
        <v>0.749</v>
      </c>
      <c r="ZR13">
        <v>-0.51200000000000001</v>
      </c>
      <c r="ZS13">
        <v>1.5960000000000001</v>
      </c>
      <c r="ZT13">
        <v>1.7000000000000001E-2</v>
      </c>
      <c r="ZU13">
        <v>1.7000000000000001E-2</v>
      </c>
      <c r="ZV13">
        <v>-3.0000000000000001E-3</v>
      </c>
      <c r="ZW13">
        <v>-3.0000000000000001E-3</v>
      </c>
      <c r="ZX13">
        <v>7.0000000000000001E-3</v>
      </c>
      <c r="ZY13">
        <v>8.0000000000000002E-3</v>
      </c>
      <c r="ZZ13">
        <v>-6.0000000000000001E-3</v>
      </c>
      <c r="AAA13">
        <v>-2E-3</v>
      </c>
      <c r="AAB13">
        <v>8.9999999999999993E-3</v>
      </c>
      <c r="AAC13">
        <v>8.0000000000000002E-3</v>
      </c>
      <c r="AAD13">
        <v>1.0999999999999999E-2</v>
      </c>
      <c r="AAE13">
        <v>0.01</v>
      </c>
      <c r="AAF13">
        <v>8.9999999999999993E-3</v>
      </c>
      <c r="AAG13">
        <v>8.9999999999999993E-3</v>
      </c>
      <c r="AAH13">
        <v>0.02</v>
      </c>
      <c r="AAI13">
        <v>-1.0999999999999999E-2</v>
      </c>
      <c r="AAJ13">
        <v>-5.0000000000000001E-3</v>
      </c>
      <c r="AAK13">
        <v>-6.0000000000000001E-3</v>
      </c>
      <c r="AAL13">
        <v>-4.0000000000000001E-3</v>
      </c>
      <c r="AAM13">
        <v>-5.0000000000000001E-3</v>
      </c>
      <c r="AAN13">
        <v>-7.0000000000000001E-3</v>
      </c>
      <c r="AAO13">
        <v>-7.0000000000000001E-3</v>
      </c>
      <c r="AAP13">
        <v>-8.0000000000000002E-3</v>
      </c>
      <c r="AAQ13">
        <v>-4.0000000000000001E-3</v>
      </c>
      <c r="AAR13">
        <v>-1E-3</v>
      </c>
      <c r="AAS13">
        <v>-3.0000000000000001E-3</v>
      </c>
    </row>
    <row r="14" spans="1:721" x14ac:dyDescent="0.2">
      <c r="A14" t="s">
        <v>26</v>
      </c>
      <c r="B14">
        <v>0.23</v>
      </c>
      <c r="C14">
        <v>-0.26400000000000001</v>
      </c>
      <c r="D14">
        <v>-3.4000000000000002E-2</v>
      </c>
      <c r="E14">
        <v>9.5000000000000001E-2</v>
      </c>
      <c r="F14">
        <v>-0.02</v>
      </c>
      <c r="G14">
        <v>-0.14299999999999999</v>
      </c>
      <c r="H14">
        <v>-8.8999999999999996E-2</v>
      </c>
      <c r="I14">
        <v>1.0999999999999999E-2</v>
      </c>
      <c r="J14">
        <v>0.15</v>
      </c>
      <c r="K14">
        <v>0.13600000000000001</v>
      </c>
      <c r="L14">
        <v>4.3999999999999997E-2</v>
      </c>
      <c r="M14">
        <v>0.08</v>
      </c>
      <c r="N14">
        <v>-0.26200000000000001</v>
      </c>
      <c r="O14">
        <v>-0.26300000000000001</v>
      </c>
      <c r="P14">
        <v>-0.29799999999999999</v>
      </c>
      <c r="Q14">
        <v>-0.371</v>
      </c>
      <c r="R14">
        <v>-0.14699999999999999</v>
      </c>
      <c r="S14">
        <v>-0.245</v>
      </c>
      <c r="T14">
        <v>-0.185</v>
      </c>
      <c r="U14">
        <v>-0.104</v>
      </c>
      <c r="V14">
        <v>-0.96699999999999997</v>
      </c>
      <c r="W14">
        <v>0.71</v>
      </c>
      <c r="X14">
        <v>0.79100000000000004</v>
      </c>
      <c r="Y14">
        <v>0.79100000000000004</v>
      </c>
      <c r="Z14">
        <v>-0.23300000000000001</v>
      </c>
      <c r="AA14">
        <v>-0.23300000000000001</v>
      </c>
      <c r="AB14">
        <v>0.29499999999999998</v>
      </c>
      <c r="AC14">
        <v>0.32700000000000001</v>
      </c>
      <c r="AD14">
        <v>-0.27200000000000002</v>
      </c>
      <c r="AE14">
        <v>6.0999999999999999E-2</v>
      </c>
      <c r="AF14">
        <v>0.51400000000000001</v>
      </c>
      <c r="AG14">
        <v>0.47899999999999998</v>
      </c>
      <c r="AH14">
        <v>0.60299999999999998</v>
      </c>
      <c r="AI14">
        <v>0.57399999999999995</v>
      </c>
      <c r="AJ14">
        <v>0.46300000000000002</v>
      </c>
      <c r="AK14">
        <v>0.43</v>
      </c>
      <c r="AL14">
        <v>0.66700000000000004</v>
      </c>
      <c r="AM14">
        <v>-0.46400000000000002</v>
      </c>
      <c r="AN14">
        <v>-0.185</v>
      </c>
      <c r="AO14">
        <v>-0.18099999999999999</v>
      </c>
      <c r="AP14">
        <v>-0.186</v>
      </c>
      <c r="AQ14">
        <v>-0.18</v>
      </c>
      <c r="AR14">
        <v>-0.20899999999999999</v>
      </c>
      <c r="AS14">
        <v>-0.21</v>
      </c>
      <c r="AT14">
        <v>-0.32200000000000001</v>
      </c>
      <c r="AU14">
        <v>0.17299999999999999</v>
      </c>
      <c r="AV14">
        <v>6.3E-2</v>
      </c>
      <c r="AW14">
        <v>-0.13</v>
      </c>
      <c r="AX14">
        <v>0.72</v>
      </c>
      <c r="AY14">
        <v>0.45800000000000002</v>
      </c>
      <c r="AZ14">
        <v>0.58499999999999996</v>
      </c>
      <c r="BA14">
        <v>0.73499999999999999</v>
      </c>
      <c r="BB14">
        <v>0.623</v>
      </c>
      <c r="BC14">
        <v>0.61599999999999999</v>
      </c>
      <c r="BD14">
        <v>0.154</v>
      </c>
      <c r="BE14">
        <v>6.4000000000000001E-2</v>
      </c>
      <c r="BF14">
        <v>0.88900000000000001</v>
      </c>
      <c r="BG14">
        <v>0.92</v>
      </c>
      <c r="BH14">
        <v>1.153</v>
      </c>
      <c r="BI14">
        <v>1.4039999999999999</v>
      </c>
      <c r="BJ14">
        <v>0.52600000000000002</v>
      </c>
      <c r="BK14">
        <v>0.53700000000000003</v>
      </c>
      <c r="BL14">
        <v>0.60899999999999999</v>
      </c>
      <c r="BM14">
        <v>0.66700000000000004</v>
      </c>
      <c r="BN14">
        <v>0.86099999999999999</v>
      </c>
      <c r="BO14">
        <v>0.52800000000000002</v>
      </c>
      <c r="BP14">
        <v>0.67100000000000004</v>
      </c>
      <c r="BQ14">
        <v>0.629</v>
      </c>
      <c r="BR14">
        <v>0.873</v>
      </c>
      <c r="BS14">
        <v>0.26900000000000002</v>
      </c>
      <c r="BT14">
        <v>1.49</v>
      </c>
      <c r="BU14">
        <v>1.49</v>
      </c>
      <c r="BV14">
        <v>0.72299999999999998</v>
      </c>
      <c r="BW14">
        <v>0.72299999999999998</v>
      </c>
      <c r="BX14">
        <v>1.1579999999999999</v>
      </c>
      <c r="BY14">
        <v>1.169</v>
      </c>
      <c r="BZ14">
        <v>0.89400000000000002</v>
      </c>
      <c r="CA14">
        <v>0.21</v>
      </c>
      <c r="CB14">
        <v>2.6619999999999999</v>
      </c>
      <c r="CC14">
        <v>2.8769999999999998</v>
      </c>
      <c r="CD14">
        <v>2.2429999999999999</v>
      </c>
      <c r="CE14">
        <v>2.3839999999999999</v>
      </c>
      <c r="CF14">
        <v>3.1019999999999999</v>
      </c>
      <c r="CG14">
        <v>3.39</v>
      </c>
      <c r="CH14">
        <v>4.0110000000000001</v>
      </c>
      <c r="CI14">
        <v>1.669</v>
      </c>
      <c r="CJ14">
        <v>0.99399999999999999</v>
      </c>
      <c r="CK14">
        <v>1.0349999999999999</v>
      </c>
      <c r="CL14">
        <v>0.90600000000000003</v>
      </c>
      <c r="CM14">
        <v>0.93500000000000005</v>
      </c>
      <c r="CN14">
        <v>1.07</v>
      </c>
      <c r="CO14">
        <v>1.1220000000000001</v>
      </c>
      <c r="CP14">
        <v>1.194</v>
      </c>
      <c r="CQ14">
        <v>0.48399999999999999</v>
      </c>
      <c r="CR14">
        <v>1.446</v>
      </c>
      <c r="CS14">
        <v>0.72799999999999998</v>
      </c>
      <c r="CT14">
        <v>-0.47799999999999998</v>
      </c>
      <c r="CU14">
        <v>-1.964</v>
      </c>
      <c r="CV14">
        <v>-3.3639999999999999</v>
      </c>
      <c r="CW14">
        <v>-2.383</v>
      </c>
      <c r="CX14">
        <v>-1.2989999999999999</v>
      </c>
      <c r="CY14">
        <v>-3.1080000000000001</v>
      </c>
      <c r="CZ14">
        <v>-0.67200000000000004</v>
      </c>
      <c r="DA14">
        <v>-7.2999999999999995E-2</v>
      </c>
      <c r="DB14">
        <v>-1.1399999999999999</v>
      </c>
      <c r="DC14">
        <v>-1.2629999999999999</v>
      </c>
      <c r="DD14">
        <v>-2.113</v>
      </c>
      <c r="DE14">
        <v>-2.484</v>
      </c>
      <c r="DF14">
        <v>-2.08</v>
      </c>
      <c r="DG14">
        <v>-2.1070000000000002</v>
      </c>
      <c r="DH14">
        <v>-2.3809999999999998</v>
      </c>
      <c r="DI14">
        <v>-2.7839999999999998</v>
      </c>
      <c r="DJ14">
        <v>-2.3180000000000001</v>
      </c>
      <c r="DK14">
        <v>-2.0049999999999999</v>
      </c>
      <c r="DL14">
        <v>-4.0599999999999996</v>
      </c>
      <c r="DM14">
        <v>-3.6850000000000001</v>
      </c>
      <c r="DN14">
        <v>-5.4749999999999996</v>
      </c>
      <c r="DO14">
        <v>-0.82099999999999995</v>
      </c>
      <c r="DP14">
        <v>-0.253</v>
      </c>
      <c r="DQ14">
        <v>-0.253</v>
      </c>
      <c r="DR14">
        <v>-2.9279999999999999</v>
      </c>
      <c r="DS14">
        <v>-2.9279999999999999</v>
      </c>
      <c r="DT14">
        <v>-1.649</v>
      </c>
      <c r="DU14">
        <v>-1.5349999999999999</v>
      </c>
      <c r="DV14">
        <v>-3.5489999999999999</v>
      </c>
      <c r="DW14">
        <v>-0.26200000000000001</v>
      </c>
      <c r="DX14">
        <v>-4.5419999999999998</v>
      </c>
      <c r="DY14">
        <v>-5.2549999999999999</v>
      </c>
      <c r="DZ14">
        <v>-3.05</v>
      </c>
      <c r="EA14">
        <v>-3.5470000000000002</v>
      </c>
      <c r="EB14">
        <v>-5.9130000000000003</v>
      </c>
      <c r="EC14">
        <v>-6.8049999999999997</v>
      </c>
      <c r="ED14">
        <v>-7.3470000000000004</v>
      </c>
      <c r="EE14">
        <v>-6.4240000000000004</v>
      </c>
      <c r="EF14">
        <v>-3.4060000000000001</v>
      </c>
      <c r="EG14">
        <v>-3.4940000000000002</v>
      </c>
      <c r="EH14">
        <v>-3.1840000000000002</v>
      </c>
      <c r="EI14">
        <v>-3.2320000000000002</v>
      </c>
      <c r="EJ14">
        <v>-3.7120000000000002</v>
      </c>
      <c r="EK14">
        <v>-3.85</v>
      </c>
      <c r="EL14">
        <v>-4.5469999999999997</v>
      </c>
      <c r="EM14">
        <v>-0.45200000000000001</v>
      </c>
      <c r="EN14">
        <v>-3.4460000000000002</v>
      </c>
      <c r="EO14">
        <v>-2.4729999999999999</v>
      </c>
      <c r="EP14">
        <v>33.332999999999998</v>
      </c>
      <c r="EQ14">
        <v>0</v>
      </c>
      <c r="ER14">
        <v>0</v>
      </c>
      <c r="ES14">
        <v>16.667000000000002</v>
      </c>
      <c r="ET14">
        <v>16.667000000000002</v>
      </c>
      <c r="EU14">
        <v>0</v>
      </c>
      <c r="EV14">
        <v>0</v>
      </c>
      <c r="EW14">
        <v>0</v>
      </c>
      <c r="EX14">
        <v>33.332999999999998</v>
      </c>
      <c r="EY14">
        <v>33.332999999999998</v>
      </c>
      <c r="EZ14">
        <v>33.332999999999998</v>
      </c>
      <c r="FA14">
        <v>33.332999999999998</v>
      </c>
      <c r="FB14">
        <v>0</v>
      </c>
      <c r="FC14">
        <v>0</v>
      </c>
      <c r="FD14">
        <v>0</v>
      </c>
      <c r="FE14">
        <v>0</v>
      </c>
      <c r="FF14">
        <v>33.332999999999998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20</v>
      </c>
      <c r="FM14">
        <v>20</v>
      </c>
      <c r="FN14">
        <v>0</v>
      </c>
      <c r="FO14">
        <v>0</v>
      </c>
      <c r="FP14">
        <v>10</v>
      </c>
      <c r="FQ14">
        <v>10</v>
      </c>
      <c r="FR14">
        <v>0</v>
      </c>
      <c r="FS14">
        <v>0</v>
      </c>
      <c r="FT14">
        <v>20</v>
      </c>
      <c r="FU14">
        <v>20</v>
      </c>
      <c r="FV14">
        <v>20</v>
      </c>
      <c r="FW14">
        <v>20</v>
      </c>
      <c r="FX14">
        <v>20</v>
      </c>
      <c r="FY14">
        <v>20</v>
      </c>
      <c r="FZ14">
        <v>20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20</v>
      </c>
      <c r="GK14">
        <v>0</v>
      </c>
      <c r="GL14">
        <v>-5.556</v>
      </c>
      <c r="GM14">
        <v>-5.556</v>
      </c>
      <c r="GN14">
        <v>-5.556</v>
      </c>
      <c r="GO14">
        <v>-5.556</v>
      </c>
      <c r="GP14">
        <v>-5.556</v>
      </c>
      <c r="GQ14">
        <v>-5.556</v>
      </c>
      <c r="GR14">
        <v>0</v>
      </c>
      <c r="GS14">
        <v>0</v>
      </c>
      <c r="GT14">
        <v>-5.556</v>
      </c>
      <c r="GU14">
        <v>-5.556</v>
      </c>
      <c r="GV14">
        <v>-5.556</v>
      </c>
      <c r="GW14">
        <v>-5.556</v>
      </c>
      <c r="GX14">
        <v>-5.556</v>
      </c>
      <c r="GY14">
        <v>-5.556</v>
      </c>
      <c r="GZ14">
        <v>-5.556</v>
      </c>
      <c r="HA14">
        <v>-5.556</v>
      </c>
      <c r="HB14">
        <v>-5.556</v>
      </c>
      <c r="HC14">
        <v>-5.556</v>
      </c>
      <c r="HD14">
        <v>-5.556</v>
      </c>
      <c r="HE14">
        <v>-5.556</v>
      </c>
      <c r="HF14">
        <v>-5.556</v>
      </c>
      <c r="HG14">
        <v>-5.556</v>
      </c>
      <c r="HH14">
        <v>-7.1429999999999998</v>
      </c>
      <c r="HI14">
        <v>-7.1429999999999998</v>
      </c>
      <c r="HJ14">
        <v>-7.1429999999999998</v>
      </c>
      <c r="HK14">
        <v>-7.1429999999999998</v>
      </c>
      <c r="HL14">
        <v>-7.1429999999999998</v>
      </c>
      <c r="HM14">
        <v>-7.1429999999999998</v>
      </c>
      <c r="HN14">
        <v>0</v>
      </c>
      <c r="HO14">
        <v>0</v>
      </c>
      <c r="HP14">
        <v>-7.1429999999999998</v>
      </c>
      <c r="HQ14">
        <v>-7.1429999999999998</v>
      </c>
      <c r="HR14">
        <v>-7.1429999999999998</v>
      </c>
      <c r="HS14">
        <v>-7.1429999999999998</v>
      </c>
      <c r="HT14">
        <v>-7.1429999999999998</v>
      </c>
      <c r="HU14">
        <v>-7.1429999999999998</v>
      </c>
      <c r="HV14">
        <v>-7.1429999999999998</v>
      </c>
      <c r="HW14">
        <v>0</v>
      </c>
      <c r="HX14">
        <v>-7.1429999999999998</v>
      </c>
      <c r="HY14">
        <v>-7.1429999999999998</v>
      </c>
      <c r="HZ14">
        <v>-7.1429999999999998</v>
      </c>
      <c r="IA14">
        <v>-7.1429999999999998</v>
      </c>
      <c r="IB14">
        <v>-7.1429999999999998</v>
      </c>
      <c r="IC14">
        <v>-7.1429999999999998</v>
      </c>
      <c r="ID14">
        <v>-7.1429999999999998</v>
      </c>
      <c r="IE14">
        <v>0</v>
      </c>
      <c r="IF14">
        <v>-7.1429999999999998</v>
      </c>
      <c r="IG14">
        <v>-7.1429999999999998</v>
      </c>
      <c r="IH14">
        <v>0</v>
      </c>
      <c r="II14">
        <v>68.965999999999994</v>
      </c>
      <c r="IJ14">
        <v>0</v>
      </c>
      <c r="IK14">
        <v>0</v>
      </c>
      <c r="IL14">
        <v>34.482999999999997</v>
      </c>
      <c r="IM14">
        <v>34.482999999999997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68.965999999999994</v>
      </c>
      <c r="IU14">
        <v>68.965999999999994</v>
      </c>
      <c r="IV14">
        <v>68.965999999999994</v>
      </c>
      <c r="IW14">
        <v>68.965999999999994</v>
      </c>
      <c r="IX14">
        <v>0</v>
      </c>
      <c r="IY14">
        <v>68.965999999999994</v>
      </c>
      <c r="IZ14">
        <v>0</v>
      </c>
      <c r="JA14">
        <v>0</v>
      </c>
      <c r="JB14">
        <v>34.482999999999997</v>
      </c>
      <c r="JC14">
        <v>34.482999999999997</v>
      </c>
      <c r="JD14">
        <v>0</v>
      </c>
      <c r="JE14">
        <v>0</v>
      </c>
      <c r="JF14">
        <v>50</v>
      </c>
      <c r="JG14">
        <v>50</v>
      </c>
      <c r="JH14">
        <v>25</v>
      </c>
      <c r="JI14">
        <v>25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50</v>
      </c>
      <c r="JU14">
        <v>50</v>
      </c>
      <c r="JV14">
        <v>50</v>
      </c>
      <c r="JW14">
        <v>50</v>
      </c>
      <c r="JX14">
        <v>50</v>
      </c>
      <c r="JY14">
        <v>50</v>
      </c>
      <c r="JZ14">
        <v>50</v>
      </c>
      <c r="KA14">
        <v>0</v>
      </c>
      <c r="KB14">
        <v>0</v>
      </c>
      <c r="KC14">
        <v>50</v>
      </c>
      <c r="KD14">
        <v>0</v>
      </c>
      <c r="KE14">
        <v>0</v>
      </c>
      <c r="KF14">
        <v>166.667</v>
      </c>
      <c r="KG14">
        <v>83.332999999999998</v>
      </c>
      <c r="KH14">
        <v>0</v>
      </c>
      <c r="KI14">
        <v>83.332999999999998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166.667</v>
      </c>
      <c r="KW14">
        <v>166.667</v>
      </c>
      <c r="KX14">
        <v>83.332999999999998</v>
      </c>
      <c r="KY14">
        <v>83.332999999999998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-3.5999999999999997E-2</v>
      </c>
      <c r="MA14">
        <v>5.1999999999999998E-2</v>
      </c>
      <c r="MB14">
        <v>-4.7E-2</v>
      </c>
      <c r="MC14">
        <v>-4.8000000000000001E-2</v>
      </c>
      <c r="MD14">
        <v>-5.0000000000000001E-3</v>
      </c>
      <c r="ME14">
        <v>-1.4E-2</v>
      </c>
      <c r="MF14">
        <v>-3.4000000000000002E-2</v>
      </c>
      <c r="MG14">
        <v>-6.0999999999999999E-2</v>
      </c>
      <c r="MH14">
        <v>-6.9000000000000006E-2</v>
      </c>
      <c r="MI14">
        <v>-7.3999999999999996E-2</v>
      </c>
      <c r="MJ14">
        <v>-8.8999999999999996E-2</v>
      </c>
      <c r="MK14">
        <v>-8.7999999999999995E-2</v>
      </c>
      <c r="ML14">
        <v>-8.9999999999999993E-3</v>
      </c>
      <c r="MM14">
        <v>-1.7999999999999999E-2</v>
      </c>
      <c r="MN14">
        <v>-6.7000000000000004E-2</v>
      </c>
      <c r="MO14">
        <v>-7.0999999999999994E-2</v>
      </c>
      <c r="MP14">
        <v>-0.09</v>
      </c>
      <c r="MQ14">
        <v>-9.4E-2</v>
      </c>
      <c r="MR14">
        <v>-7.0000000000000007E-2</v>
      </c>
      <c r="MS14">
        <v>-6.3E-2</v>
      </c>
      <c r="MT14">
        <v>-0.109</v>
      </c>
      <c r="MU14">
        <v>0.1</v>
      </c>
      <c r="MV14">
        <v>-4.1000000000000002E-2</v>
      </c>
      <c r="MW14">
        <v>-4.1000000000000002E-2</v>
      </c>
      <c r="MX14">
        <v>0.189</v>
      </c>
      <c r="MY14">
        <v>0.189</v>
      </c>
      <c r="MZ14">
        <v>5.6000000000000001E-2</v>
      </c>
      <c r="NA14">
        <v>3.4000000000000002E-2</v>
      </c>
      <c r="NB14">
        <v>-0.127</v>
      </c>
      <c r="NC14">
        <v>-0.20699999999999999</v>
      </c>
      <c r="ND14">
        <v>-0.186</v>
      </c>
      <c r="NE14">
        <v>-0.20899999999999999</v>
      </c>
      <c r="NF14">
        <v>-0.155</v>
      </c>
      <c r="NG14">
        <v>-0.17299999999999999</v>
      </c>
      <c r="NH14">
        <v>-0.19500000000000001</v>
      </c>
      <c r="NI14">
        <v>-0.219</v>
      </c>
      <c r="NJ14">
        <v>-0.17599999999999999</v>
      </c>
      <c r="NK14">
        <v>-0.20499999999999999</v>
      </c>
      <c r="NL14">
        <v>-5.1999999999999998E-2</v>
      </c>
      <c r="NM14">
        <v>-8.5999999999999993E-2</v>
      </c>
      <c r="NN14">
        <v>1.7999999999999999E-2</v>
      </c>
      <c r="NO14">
        <v>-7.0000000000000001E-3</v>
      </c>
      <c r="NP14">
        <v>-9.7000000000000003E-2</v>
      </c>
      <c r="NQ14">
        <v>-0.13700000000000001</v>
      </c>
      <c r="NR14">
        <v>-9.9000000000000005E-2</v>
      </c>
      <c r="NS14">
        <v>-0.505</v>
      </c>
      <c r="NT14">
        <v>-0.16400000000000001</v>
      </c>
      <c r="NU14">
        <v>-0.04</v>
      </c>
      <c r="NV14">
        <v>-0.14699999999999999</v>
      </c>
      <c r="NW14">
        <v>-0.21199999999999999</v>
      </c>
      <c r="NX14">
        <v>-0.13700000000000001</v>
      </c>
      <c r="NY14">
        <v>-0.16300000000000001</v>
      </c>
      <c r="NZ14">
        <v>-0.17499999999999999</v>
      </c>
      <c r="OA14">
        <v>-0.17199999999999999</v>
      </c>
      <c r="OB14">
        <v>-0.08</v>
      </c>
      <c r="OC14">
        <v>7.3999999999999996E-2</v>
      </c>
      <c r="OD14">
        <v>-0.22600000000000001</v>
      </c>
      <c r="OE14">
        <v>-0.24199999999999999</v>
      </c>
      <c r="OF14">
        <v>-0.378</v>
      </c>
      <c r="OG14">
        <v>-0.44800000000000001</v>
      </c>
      <c r="OH14">
        <v>-0.14599999999999999</v>
      </c>
      <c r="OI14">
        <v>-0.13700000000000001</v>
      </c>
      <c r="OJ14">
        <v>-0.11799999999999999</v>
      </c>
      <c r="OK14">
        <v>-0.17599999999999999</v>
      </c>
      <c r="OL14">
        <v>-0.35499999999999998</v>
      </c>
      <c r="OM14">
        <v>-6.0999999999999999E-2</v>
      </c>
      <c r="ON14">
        <v>-0.22900000000000001</v>
      </c>
      <c r="OO14">
        <v>-0.17499999999999999</v>
      </c>
      <c r="OP14">
        <v>-0.66400000000000003</v>
      </c>
      <c r="OQ14">
        <v>0.36299999999999999</v>
      </c>
      <c r="OR14">
        <v>-0.17</v>
      </c>
      <c r="OS14">
        <v>-0.17</v>
      </c>
      <c r="OT14">
        <v>-0.222</v>
      </c>
      <c r="OU14">
        <v>-0.222</v>
      </c>
      <c r="OV14">
        <v>-0.17699999999999999</v>
      </c>
      <c r="OW14">
        <v>-0.122</v>
      </c>
      <c r="OX14">
        <v>-0.34599999999999997</v>
      </c>
      <c r="OY14">
        <v>0.28199999999999997</v>
      </c>
      <c r="OZ14">
        <v>-0.65</v>
      </c>
      <c r="PA14">
        <v>-0.73399999999999999</v>
      </c>
      <c r="PB14">
        <v>-0.45200000000000001</v>
      </c>
      <c r="PC14">
        <v>-0.505</v>
      </c>
      <c r="PD14">
        <v>-0.86799999999999999</v>
      </c>
      <c r="PE14">
        <v>-0.98499999999999999</v>
      </c>
      <c r="PF14">
        <v>-1.214</v>
      </c>
      <c r="PG14">
        <v>-0.66800000000000004</v>
      </c>
      <c r="PH14">
        <v>8.8999999999999996E-2</v>
      </c>
      <c r="PI14">
        <v>0.13200000000000001</v>
      </c>
      <c r="PJ14">
        <v>1.0999999999999999E-2</v>
      </c>
      <c r="PK14">
        <v>4.3999999999999997E-2</v>
      </c>
      <c r="PL14">
        <v>0.11899999999999999</v>
      </c>
      <c r="PM14">
        <v>0.16200000000000001</v>
      </c>
      <c r="PN14">
        <v>2.8000000000000001E-2</v>
      </c>
      <c r="PO14">
        <v>0.71199999999999997</v>
      </c>
      <c r="PP14">
        <v>-0.36299999999999999</v>
      </c>
      <c r="PQ14">
        <v>7.1999999999999995E-2</v>
      </c>
      <c r="PR14">
        <v>-0.31900000000000001</v>
      </c>
      <c r="PS14">
        <v>-0.79700000000000004</v>
      </c>
      <c r="PT14">
        <v>-0.39</v>
      </c>
      <c r="PU14">
        <v>-0.40899999999999997</v>
      </c>
      <c r="PV14">
        <v>-0.67</v>
      </c>
      <c r="PW14">
        <v>-0.74399999999999999</v>
      </c>
      <c r="PX14">
        <v>-0.23499999999999999</v>
      </c>
      <c r="PY14">
        <v>-0.54300000000000004</v>
      </c>
      <c r="PZ14">
        <v>-0.55500000000000005</v>
      </c>
      <c r="QA14">
        <v>-0.58499999999999996</v>
      </c>
      <c r="QB14">
        <v>-0.65200000000000002</v>
      </c>
      <c r="QC14">
        <v>-0.64600000000000002</v>
      </c>
      <c r="QD14">
        <v>-1.33</v>
      </c>
      <c r="QE14">
        <v>-1.4159999999999999</v>
      </c>
      <c r="QF14">
        <v>-1.845</v>
      </c>
      <c r="QG14">
        <v>-1.907</v>
      </c>
      <c r="QH14">
        <v>-0.60899999999999999</v>
      </c>
      <c r="QI14">
        <v>-1.794</v>
      </c>
      <c r="QJ14">
        <v>-0.51900000000000002</v>
      </c>
      <c r="QK14">
        <v>-0.495</v>
      </c>
      <c r="QL14">
        <v>-1.2110000000000001</v>
      </c>
      <c r="QM14">
        <v>-0.13800000000000001</v>
      </c>
      <c r="QN14">
        <v>-0.48499999999999999</v>
      </c>
      <c r="QO14">
        <v>-0.48499999999999999</v>
      </c>
      <c r="QP14">
        <v>-1.075</v>
      </c>
      <c r="QQ14">
        <v>-1.075</v>
      </c>
      <c r="QR14">
        <v>-0.93500000000000005</v>
      </c>
      <c r="QS14">
        <v>-1.1399999999999999</v>
      </c>
      <c r="QT14">
        <v>-0.88800000000000001</v>
      </c>
      <c r="QU14">
        <v>-1.86</v>
      </c>
      <c r="QV14">
        <v>-1.4610000000000001</v>
      </c>
      <c r="QW14">
        <v>-1.609</v>
      </c>
      <c r="QX14">
        <v>-1.2889999999999999</v>
      </c>
      <c r="QY14">
        <v>-1.417</v>
      </c>
      <c r="QZ14">
        <v>-1.4550000000000001</v>
      </c>
      <c r="RA14">
        <v>-1.599</v>
      </c>
      <c r="RB14">
        <v>-1.2490000000000001</v>
      </c>
      <c r="RC14">
        <v>-1.383</v>
      </c>
      <c r="RD14">
        <v>-3.2440000000000002</v>
      </c>
      <c r="RE14">
        <v>-3.5550000000000002</v>
      </c>
      <c r="RF14">
        <v>-2.609</v>
      </c>
      <c r="RG14">
        <v>-2.8380000000000001</v>
      </c>
      <c r="RH14">
        <v>-3.669</v>
      </c>
      <c r="RI14">
        <v>-4.03</v>
      </c>
      <c r="RJ14">
        <v>-3.806</v>
      </c>
      <c r="RK14">
        <v>-4.5030000000000001</v>
      </c>
      <c r="RL14">
        <v>-1.2529999999999999</v>
      </c>
      <c r="RM14">
        <v>-2.3769999999999998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3.5000000000000003E-2</v>
      </c>
      <c r="RU14">
        <v>0</v>
      </c>
      <c r="RV14">
        <v>3.5000000000000003E-2</v>
      </c>
      <c r="RW14">
        <v>4.2000000000000003E-2</v>
      </c>
      <c r="RX14">
        <v>0.105</v>
      </c>
      <c r="RY14">
        <v>0.21</v>
      </c>
      <c r="RZ14">
        <v>0</v>
      </c>
      <c r="SA14">
        <v>0</v>
      </c>
      <c r="SB14">
        <v>0</v>
      </c>
      <c r="SC14">
        <v>0</v>
      </c>
      <c r="SD14">
        <v>0.105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6.2E-2</v>
      </c>
      <c r="SQ14">
        <v>0</v>
      </c>
      <c r="SR14">
        <v>8.3000000000000004E-2</v>
      </c>
      <c r="SS14">
        <v>8.3000000000000004E-2</v>
      </c>
      <c r="ST14">
        <v>0.05</v>
      </c>
      <c r="SU14">
        <v>0.05</v>
      </c>
      <c r="SV14">
        <v>0.125</v>
      </c>
      <c r="SW14">
        <v>0.124</v>
      </c>
      <c r="SX14">
        <v>0.249</v>
      </c>
      <c r="SY14">
        <v>0.125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0.05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2.9000000000000001E-2</v>
      </c>
      <c r="TR14">
        <v>0</v>
      </c>
      <c r="TS14">
        <v>0</v>
      </c>
      <c r="TT14">
        <v>0</v>
      </c>
      <c r="TU14">
        <v>0</v>
      </c>
      <c r="TV14">
        <v>2.9000000000000001E-2</v>
      </c>
      <c r="TW14">
        <v>3.5000000000000003E-2</v>
      </c>
      <c r="TX14">
        <v>8.8999999999999996E-2</v>
      </c>
      <c r="TY14">
        <v>0.17699999999999999</v>
      </c>
      <c r="TZ14">
        <v>0</v>
      </c>
      <c r="UA14">
        <v>8.8999999999999996E-2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4.8000000000000001E-2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6.4000000000000001E-2</v>
      </c>
      <c r="UW14">
        <v>6.4000000000000001E-2</v>
      </c>
      <c r="UX14">
        <v>3.7999999999999999E-2</v>
      </c>
      <c r="UY14">
        <v>3.7999999999999999E-2</v>
      </c>
      <c r="UZ14">
        <v>9.6000000000000002E-2</v>
      </c>
      <c r="VA14">
        <v>9.6000000000000002E-2</v>
      </c>
      <c r="VB14">
        <v>0.192</v>
      </c>
      <c r="VC14">
        <v>9.6000000000000002E-2</v>
      </c>
      <c r="VD14">
        <v>0</v>
      </c>
      <c r="VE14">
        <v>3.7999999999999999E-2</v>
      </c>
      <c r="VF14">
        <v>0.441</v>
      </c>
      <c r="VG14">
        <v>-2.1999999999999999E-2</v>
      </c>
      <c r="VH14">
        <v>0.255</v>
      </c>
      <c r="VI14">
        <v>0.38700000000000001</v>
      </c>
      <c r="VJ14">
        <v>0.20399999999999999</v>
      </c>
      <c r="VK14">
        <v>0.14399999999999999</v>
      </c>
      <c r="VL14">
        <v>8.0000000000000002E-3</v>
      </c>
      <c r="VM14">
        <v>-4.1000000000000002E-2</v>
      </c>
      <c r="VN14">
        <v>0.45800000000000002</v>
      </c>
      <c r="VO14">
        <v>0.46300000000000002</v>
      </c>
      <c r="VP14">
        <v>0.53</v>
      </c>
      <c r="VQ14">
        <v>0.67300000000000004</v>
      </c>
      <c r="VR14">
        <v>-6.4000000000000001E-2</v>
      </c>
      <c r="VS14">
        <v>-7.0999999999999994E-2</v>
      </c>
      <c r="VT14">
        <v>-0.109</v>
      </c>
      <c r="VU14">
        <v>-0.124</v>
      </c>
      <c r="VV14">
        <v>0.29599999999999999</v>
      </c>
      <c r="VW14">
        <v>-0.11600000000000001</v>
      </c>
      <c r="VX14">
        <v>0.188</v>
      </c>
      <c r="VY14">
        <v>0.22</v>
      </c>
      <c r="VZ14">
        <v>-0.26300000000000001</v>
      </c>
      <c r="WA14">
        <v>0.61299999999999999</v>
      </c>
      <c r="WB14">
        <v>1.1639999999999999</v>
      </c>
      <c r="WC14">
        <v>1.1639999999999999</v>
      </c>
      <c r="WD14">
        <v>0.08</v>
      </c>
      <c r="WE14">
        <v>0.08</v>
      </c>
      <c r="WF14">
        <v>0.61699999999999999</v>
      </c>
      <c r="WG14">
        <v>0.60299999999999998</v>
      </c>
      <c r="WH14">
        <v>0.252</v>
      </c>
      <c r="WI14">
        <v>-0.13700000000000001</v>
      </c>
      <c r="WJ14">
        <v>1.577</v>
      </c>
      <c r="WK14">
        <v>1.6659999999999999</v>
      </c>
      <c r="WL14">
        <v>1.395</v>
      </c>
      <c r="WM14">
        <v>1.446</v>
      </c>
      <c r="WN14">
        <v>1.823</v>
      </c>
      <c r="WO14">
        <v>1.962</v>
      </c>
      <c r="WP14">
        <v>2.5819999999999999</v>
      </c>
      <c r="WQ14">
        <v>0.53100000000000003</v>
      </c>
      <c r="WR14">
        <v>-8.2000000000000003E-2</v>
      </c>
      <c r="WS14">
        <v>-0.105</v>
      </c>
      <c r="WT14">
        <v>-3.4000000000000002E-2</v>
      </c>
      <c r="WU14">
        <v>-5.0999999999999997E-2</v>
      </c>
      <c r="WV14">
        <v>-0.115</v>
      </c>
      <c r="WW14">
        <v>-0.14299999999999999</v>
      </c>
      <c r="WX14">
        <v>-0.129</v>
      </c>
      <c r="WY14">
        <v>-0.33300000000000002</v>
      </c>
      <c r="WZ14">
        <v>0.67500000000000004</v>
      </c>
      <c r="XA14">
        <v>-6.2E-2</v>
      </c>
      <c r="XB14">
        <v>-0.01</v>
      </c>
      <c r="XC14">
        <v>-1.6E-2</v>
      </c>
      <c r="XD14">
        <v>8.4930000000000003</v>
      </c>
      <c r="XE14">
        <v>5.1609999999999996</v>
      </c>
      <c r="XF14">
        <v>-1.7999999999999999E-2</v>
      </c>
      <c r="XG14">
        <v>5.1539999999999999</v>
      </c>
      <c r="XH14">
        <v>-1.0999999999999999E-2</v>
      </c>
      <c r="XI14">
        <v>-1.9E-2</v>
      </c>
      <c r="XJ14">
        <v>-2.1000000000000001E-2</v>
      </c>
      <c r="XK14">
        <v>-2.3E-2</v>
      </c>
      <c r="XL14">
        <v>-2.9000000000000001E-2</v>
      </c>
      <c r="XM14">
        <v>-2.9000000000000001E-2</v>
      </c>
      <c r="XN14">
        <v>-3.5000000000000003E-2</v>
      </c>
      <c r="XO14">
        <v>-3.7999999999999999E-2</v>
      </c>
      <c r="XP14">
        <v>-5.6000000000000001E-2</v>
      </c>
      <c r="XQ14">
        <v>-6.3E-2</v>
      </c>
      <c r="XR14">
        <v>-0.03</v>
      </c>
      <c r="XS14">
        <v>-5.8000000000000003E-2</v>
      </c>
      <c r="XT14">
        <v>9.6760000000000002</v>
      </c>
      <c r="XU14">
        <v>8.9830000000000005</v>
      </c>
      <c r="XV14">
        <v>5.1180000000000003</v>
      </c>
      <c r="XW14">
        <v>5.1970000000000001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-3.6999999999999998E-2</v>
      </c>
      <c r="YY14">
        <v>-0.114</v>
      </c>
      <c r="YZ14">
        <v>1.0469999999999999</v>
      </c>
      <c r="ZA14">
        <v>0.64400000000000002</v>
      </c>
      <c r="ZB14">
        <v>-0.08</v>
      </c>
      <c r="ZC14">
        <v>0.60499999999999998</v>
      </c>
      <c r="ZD14">
        <v>-3.6999999999999998E-2</v>
      </c>
      <c r="ZE14">
        <v>-4.0000000000000001E-3</v>
      </c>
      <c r="ZF14">
        <v>-7.3999999999999996E-2</v>
      </c>
      <c r="ZG14">
        <v>-8.1000000000000003E-2</v>
      </c>
      <c r="ZH14">
        <v>-0.126</v>
      </c>
      <c r="ZI14">
        <v>-0.14199999999999999</v>
      </c>
      <c r="ZJ14">
        <v>-0.121</v>
      </c>
      <c r="ZK14">
        <v>-0.122</v>
      </c>
      <c r="ZL14">
        <v>-0.13900000000000001</v>
      </c>
      <c r="ZM14">
        <v>-0.16300000000000001</v>
      </c>
      <c r="ZN14">
        <v>-0.13200000000000001</v>
      </c>
      <c r="ZO14">
        <v>-0.11700000000000001</v>
      </c>
      <c r="ZP14">
        <v>0.90400000000000003</v>
      </c>
      <c r="ZQ14">
        <v>0.98</v>
      </c>
      <c r="ZR14">
        <v>-0.40699999999999997</v>
      </c>
      <c r="ZS14">
        <v>1.7789999999999999</v>
      </c>
      <c r="ZT14">
        <v>1.9E-2</v>
      </c>
      <c r="ZU14">
        <v>1.9E-2</v>
      </c>
      <c r="ZV14">
        <v>-3.0000000000000001E-3</v>
      </c>
      <c r="ZW14">
        <v>-3.0000000000000001E-3</v>
      </c>
      <c r="ZX14">
        <v>8.0000000000000002E-3</v>
      </c>
      <c r="ZY14">
        <v>8.9999999999999993E-3</v>
      </c>
      <c r="ZZ14">
        <v>-6.0000000000000001E-3</v>
      </c>
      <c r="AAA14">
        <v>-2E-3</v>
      </c>
      <c r="AAB14">
        <v>1.0999999999999999E-2</v>
      </c>
      <c r="AAC14">
        <v>0.01</v>
      </c>
      <c r="AAD14">
        <v>1.2999999999999999E-2</v>
      </c>
      <c r="AAE14">
        <v>1.2E-2</v>
      </c>
      <c r="AAF14">
        <v>1.2E-2</v>
      </c>
      <c r="AAG14">
        <v>1.0999999999999999E-2</v>
      </c>
      <c r="AAH14">
        <v>2.4E-2</v>
      </c>
      <c r="AAI14">
        <v>-1.0999999999999999E-2</v>
      </c>
      <c r="AAJ14">
        <v>-6.0000000000000001E-3</v>
      </c>
      <c r="AAK14">
        <v>-6.0000000000000001E-3</v>
      </c>
      <c r="AAL14">
        <v>-5.0000000000000001E-3</v>
      </c>
      <c r="AAM14">
        <v>-5.0000000000000001E-3</v>
      </c>
      <c r="AAN14">
        <v>-7.0000000000000001E-3</v>
      </c>
      <c r="AAO14">
        <v>-8.0000000000000002E-3</v>
      </c>
      <c r="AAP14">
        <v>-8.9999999999999993E-3</v>
      </c>
      <c r="AAQ14">
        <v>-4.0000000000000001E-3</v>
      </c>
      <c r="AAR14">
        <v>-1E-3</v>
      </c>
      <c r="AAS14">
        <v>-4.0000000000000001E-3</v>
      </c>
    </row>
    <row r="15" spans="1:721" x14ac:dyDescent="0.2">
      <c r="A15" t="s">
        <v>28</v>
      </c>
      <c r="B15">
        <v>0.26500000000000001</v>
      </c>
      <c r="C15">
        <v>-0.27600000000000002</v>
      </c>
      <c r="D15">
        <v>3.6999999999999998E-2</v>
      </c>
      <c r="E15">
        <v>0.158</v>
      </c>
      <c r="F15">
        <v>-0.01</v>
      </c>
      <c r="G15">
        <v>-0.105</v>
      </c>
      <c r="H15">
        <v>-0.09</v>
      </c>
      <c r="I15">
        <v>5.0000000000000001E-3</v>
      </c>
      <c r="J15">
        <v>0.187</v>
      </c>
      <c r="K15">
        <v>0.17299999999999999</v>
      </c>
      <c r="L15">
        <v>0.09</v>
      </c>
      <c r="M15">
        <v>0.153</v>
      </c>
      <c r="N15">
        <v>-0.28000000000000003</v>
      </c>
      <c r="O15">
        <v>-0.28199999999999997</v>
      </c>
      <c r="P15">
        <v>-0.32600000000000001</v>
      </c>
      <c r="Q15">
        <v>-0.40500000000000003</v>
      </c>
      <c r="R15">
        <v>-0.12</v>
      </c>
      <c r="S15">
        <v>-0.27100000000000002</v>
      </c>
      <c r="T15">
        <v>-0.11700000000000001</v>
      </c>
      <c r="U15">
        <v>-3.5000000000000003E-2</v>
      </c>
      <c r="V15">
        <v>-0.95799999999999996</v>
      </c>
      <c r="W15">
        <v>0.78600000000000003</v>
      </c>
      <c r="X15">
        <v>0.88500000000000001</v>
      </c>
      <c r="Y15">
        <v>0.88500000000000001</v>
      </c>
      <c r="Z15">
        <v>-0.23400000000000001</v>
      </c>
      <c r="AA15">
        <v>-0.23400000000000001</v>
      </c>
      <c r="AB15">
        <v>0.34</v>
      </c>
      <c r="AC15">
        <v>0.372</v>
      </c>
      <c r="AD15">
        <v>-0.24</v>
      </c>
      <c r="AE15">
        <v>4.2999999999999997E-2</v>
      </c>
      <c r="AF15">
        <v>0.65300000000000002</v>
      </c>
      <c r="AG15">
        <v>0.628</v>
      </c>
      <c r="AH15">
        <v>0.72199999999999998</v>
      </c>
      <c r="AI15">
        <v>0.69899999999999995</v>
      </c>
      <c r="AJ15">
        <v>0.63200000000000001</v>
      </c>
      <c r="AK15">
        <v>0.61599999999999999</v>
      </c>
      <c r="AL15">
        <v>0.94599999999999995</v>
      </c>
      <c r="AM15">
        <v>-0.39800000000000002</v>
      </c>
      <c r="AN15">
        <v>-0.20799999999999999</v>
      </c>
      <c r="AO15">
        <v>-0.20699999999999999</v>
      </c>
      <c r="AP15">
        <v>-0.20100000000000001</v>
      </c>
      <c r="AQ15">
        <v>-0.19700000000000001</v>
      </c>
      <c r="AR15">
        <v>-0.24</v>
      </c>
      <c r="AS15">
        <v>-0.245</v>
      </c>
      <c r="AT15">
        <v>-0.36699999999999999</v>
      </c>
      <c r="AU15">
        <v>0.13200000000000001</v>
      </c>
      <c r="AV15">
        <v>0.127</v>
      </c>
      <c r="AW15">
        <v>-0.14399999999999999</v>
      </c>
      <c r="AX15">
        <v>0.74199999999999999</v>
      </c>
      <c r="AY15">
        <v>0.46100000000000002</v>
      </c>
      <c r="AZ15">
        <v>0.61499999999999999</v>
      </c>
      <c r="BA15">
        <v>0.76500000000000001</v>
      </c>
      <c r="BB15">
        <v>0.63600000000000001</v>
      </c>
      <c r="BC15">
        <v>0.63700000000000001</v>
      </c>
      <c r="BD15">
        <v>0.156</v>
      </c>
      <c r="BE15">
        <v>6.3E-2</v>
      </c>
      <c r="BF15">
        <v>0.91400000000000003</v>
      </c>
      <c r="BG15">
        <v>0.94599999999999995</v>
      </c>
      <c r="BH15">
        <v>1.1850000000000001</v>
      </c>
      <c r="BI15">
        <v>1.446</v>
      </c>
      <c r="BJ15">
        <v>0.52900000000000003</v>
      </c>
      <c r="BK15">
        <v>0.54</v>
      </c>
      <c r="BL15">
        <v>0.61099999999999999</v>
      </c>
      <c r="BM15">
        <v>0.66800000000000004</v>
      </c>
      <c r="BN15">
        <v>0.88300000000000001</v>
      </c>
      <c r="BO15">
        <v>0.53</v>
      </c>
      <c r="BP15">
        <v>0.69899999999999995</v>
      </c>
      <c r="BQ15">
        <v>0.65800000000000003</v>
      </c>
      <c r="BR15">
        <v>0.874</v>
      </c>
      <c r="BS15">
        <v>0.311</v>
      </c>
      <c r="BT15">
        <v>1.552</v>
      </c>
      <c r="BU15">
        <v>1.552</v>
      </c>
      <c r="BV15">
        <v>0.74099999999999999</v>
      </c>
      <c r="BW15">
        <v>0.74099999999999999</v>
      </c>
      <c r="BX15">
        <v>1.1990000000000001</v>
      </c>
      <c r="BY15">
        <v>1.21</v>
      </c>
      <c r="BZ15">
        <v>0.92800000000000005</v>
      </c>
      <c r="CA15">
        <v>0.21</v>
      </c>
      <c r="CB15">
        <v>2.7679999999999998</v>
      </c>
      <c r="CC15">
        <v>2.9910000000000001</v>
      </c>
      <c r="CD15">
        <v>2.331</v>
      </c>
      <c r="CE15">
        <v>2.4780000000000002</v>
      </c>
      <c r="CF15">
        <v>3.2269999999999999</v>
      </c>
      <c r="CG15">
        <v>3.5270000000000001</v>
      </c>
      <c r="CH15">
        <v>4.1829999999999998</v>
      </c>
      <c r="CI15">
        <v>1.734</v>
      </c>
      <c r="CJ15">
        <v>1.0129999999999999</v>
      </c>
      <c r="CK15">
        <v>1.054</v>
      </c>
      <c r="CL15">
        <v>0.92500000000000004</v>
      </c>
      <c r="CM15">
        <v>0.95299999999999996</v>
      </c>
      <c r="CN15">
        <v>1.089</v>
      </c>
      <c r="CO15">
        <v>1.141</v>
      </c>
      <c r="CP15">
        <v>1.214</v>
      </c>
      <c r="CQ15">
        <v>0.48399999999999999</v>
      </c>
      <c r="CR15">
        <v>1.5009999999999999</v>
      </c>
      <c r="CS15">
        <v>0.74199999999999999</v>
      </c>
      <c r="CT15">
        <v>-0.36899999999999999</v>
      </c>
      <c r="CU15">
        <v>-2.0179999999999998</v>
      </c>
      <c r="CV15">
        <v>-3.141</v>
      </c>
      <c r="CW15">
        <v>-2.1840000000000002</v>
      </c>
      <c r="CX15">
        <v>-1.2769999999999999</v>
      </c>
      <c r="CY15">
        <v>-2.996</v>
      </c>
      <c r="CZ15">
        <v>-0.67500000000000004</v>
      </c>
      <c r="DA15">
        <v>-9.5000000000000001E-2</v>
      </c>
      <c r="DB15">
        <v>-1.03</v>
      </c>
      <c r="DC15">
        <v>-1.1519999999999999</v>
      </c>
      <c r="DD15">
        <v>-1.974</v>
      </c>
      <c r="DE15">
        <v>-2.2530000000000001</v>
      </c>
      <c r="DF15">
        <v>-2.157</v>
      </c>
      <c r="DG15">
        <v>-2.1880000000000002</v>
      </c>
      <c r="DH15">
        <v>-2.4940000000000002</v>
      </c>
      <c r="DI15">
        <v>-2.9260000000000002</v>
      </c>
      <c r="DJ15">
        <v>-2.2400000000000002</v>
      </c>
      <c r="DK15">
        <v>-2.1110000000000002</v>
      </c>
      <c r="DL15">
        <v>-3.883</v>
      </c>
      <c r="DM15">
        <v>-3.4849999999999999</v>
      </c>
      <c r="DN15">
        <v>-5.4809999999999999</v>
      </c>
      <c r="DO15">
        <v>-0.57199999999999995</v>
      </c>
      <c r="DP15">
        <v>1.4999999999999999E-2</v>
      </c>
      <c r="DQ15">
        <v>1.4999999999999999E-2</v>
      </c>
      <c r="DR15">
        <v>-2.98</v>
      </c>
      <c r="DS15">
        <v>-2.98</v>
      </c>
      <c r="DT15">
        <v>-1.5509999999999999</v>
      </c>
      <c r="DU15">
        <v>-1.4350000000000001</v>
      </c>
      <c r="DV15">
        <v>-3.49</v>
      </c>
      <c r="DW15">
        <v>-0.34399999999999997</v>
      </c>
      <c r="DX15">
        <v>-4.18</v>
      </c>
      <c r="DY15">
        <v>-4.8680000000000003</v>
      </c>
      <c r="DZ15">
        <v>-2.738</v>
      </c>
      <c r="EA15">
        <v>-3.2229999999999999</v>
      </c>
      <c r="EB15">
        <v>-5.4649999999999999</v>
      </c>
      <c r="EC15">
        <v>-6.3140000000000001</v>
      </c>
      <c r="ED15">
        <v>-6.52</v>
      </c>
      <c r="EE15">
        <v>-6.2889999999999997</v>
      </c>
      <c r="EF15">
        <v>-3.5590000000000002</v>
      </c>
      <c r="EG15">
        <v>-3.661</v>
      </c>
      <c r="EH15">
        <v>-3.3</v>
      </c>
      <c r="EI15">
        <v>-3.359</v>
      </c>
      <c r="EJ15">
        <v>-3.9</v>
      </c>
      <c r="EK15">
        <v>-4.0579999999999998</v>
      </c>
      <c r="EL15">
        <v>-4.8019999999999996</v>
      </c>
      <c r="EM15">
        <v>-0.63400000000000001</v>
      </c>
      <c r="EN15">
        <v>-3.2989999999999999</v>
      </c>
      <c r="EO15">
        <v>-2.573</v>
      </c>
      <c r="EP15">
        <v>33.332999999999998</v>
      </c>
      <c r="EQ15">
        <v>0</v>
      </c>
      <c r="ER15">
        <v>0</v>
      </c>
      <c r="ES15">
        <v>16.667000000000002</v>
      </c>
      <c r="ET15">
        <v>16.667000000000002</v>
      </c>
      <c r="EU15">
        <v>0</v>
      </c>
      <c r="EV15">
        <v>0</v>
      </c>
      <c r="EW15">
        <v>0</v>
      </c>
      <c r="EX15">
        <v>33.332999999999998</v>
      </c>
      <c r="EY15">
        <v>33.332999999999998</v>
      </c>
      <c r="EZ15">
        <v>33.332999999999998</v>
      </c>
      <c r="FA15">
        <v>33.332999999999998</v>
      </c>
      <c r="FB15">
        <v>0</v>
      </c>
      <c r="FC15">
        <v>0</v>
      </c>
      <c r="FD15">
        <v>0</v>
      </c>
      <c r="FE15">
        <v>0</v>
      </c>
      <c r="FF15">
        <v>33.332999999999998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20</v>
      </c>
      <c r="FM15">
        <v>20</v>
      </c>
      <c r="FN15">
        <v>0</v>
      </c>
      <c r="FO15">
        <v>0</v>
      </c>
      <c r="FP15">
        <v>10</v>
      </c>
      <c r="FQ15">
        <v>10</v>
      </c>
      <c r="FR15">
        <v>0</v>
      </c>
      <c r="FS15">
        <v>0</v>
      </c>
      <c r="FT15">
        <v>20</v>
      </c>
      <c r="FU15">
        <v>20</v>
      </c>
      <c r="FV15">
        <v>20</v>
      </c>
      <c r="FW15">
        <v>20</v>
      </c>
      <c r="FX15">
        <v>20</v>
      </c>
      <c r="FY15">
        <v>20</v>
      </c>
      <c r="FZ15">
        <v>20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20</v>
      </c>
      <c r="GK15">
        <v>0</v>
      </c>
      <c r="GL15">
        <v>-5.556</v>
      </c>
      <c r="GM15">
        <v>-5.556</v>
      </c>
      <c r="GN15">
        <v>-5.556</v>
      </c>
      <c r="GO15">
        <v>-5.556</v>
      </c>
      <c r="GP15">
        <v>-5.556</v>
      </c>
      <c r="GQ15">
        <v>-5.556</v>
      </c>
      <c r="GR15">
        <v>0</v>
      </c>
      <c r="GS15">
        <v>0</v>
      </c>
      <c r="GT15">
        <v>-5.556</v>
      </c>
      <c r="GU15">
        <v>-5.556</v>
      </c>
      <c r="GV15">
        <v>-5.556</v>
      </c>
      <c r="GW15">
        <v>-5.556</v>
      </c>
      <c r="GX15">
        <v>-5.556</v>
      </c>
      <c r="GY15">
        <v>-5.556</v>
      </c>
      <c r="GZ15">
        <v>-5.556</v>
      </c>
      <c r="HA15">
        <v>-5.556</v>
      </c>
      <c r="HB15">
        <v>-5.556</v>
      </c>
      <c r="HC15">
        <v>-5.556</v>
      </c>
      <c r="HD15">
        <v>-5.556</v>
      </c>
      <c r="HE15">
        <v>-5.556</v>
      </c>
      <c r="HF15">
        <v>-5.556</v>
      </c>
      <c r="HG15">
        <v>-5.556</v>
      </c>
      <c r="HH15">
        <v>-7.1429999999999998</v>
      </c>
      <c r="HI15">
        <v>-7.1429999999999998</v>
      </c>
      <c r="HJ15">
        <v>-7.1429999999999998</v>
      </c>
      <c r="HK15">
        <v>-7.1429999999999998</v>
      </c>
      <c r="HL15">
        <v>-7.1429999999999998</v>
      </c>
      <c r="HM15">
        <v>-7.1429999999999998</v>
      </c>
      <c r="HN15">
        <v>0</v>
      </c>
      <c r="HO15">
        <v>0</v>
      </c>
      <c r="HP15">
        <v>-7.1429999999999998</v>
      </c>
      <c r="HQ15">
        <v>-7.1429999999999998</v>
      </c>
      <c r="HR15">
        <v>-7.1429999999999998</v>
      </c>
      <c r="HS15">
        <v>-7.1429999999999998</v>
      </c>
      <c r="HT15">
        <v>-7.1429999999999998</v>
      </c>
      <c r="HU15">
        <v>-7.1429999999999998</v>
      </c>
      <c r="HV15">
        <v>-7.1429999999999998</v>
      </c>
      <c r="HW15">
        <v>0</v>
      </c>
      <c r="HX15">
        <v>-7.1429999999999998</v>
      </c>
      <c r="HY15">
        <v>-7.1429999999999998</v>
      </c>
      <c r="HZ15">
        <v>-7.1429999999999998</v>
      </c>
      <c r="IA15">
        <v>-7.1429999999999998</v>
      </c>
      <c r="IB15">
        <v>-7.1429999999999998</v>
      </c>
      <c r="IC15">
        <v>-7.1429999999999998</v>
      </c>
      <c r="ID15">
        <v>-7.1429999999999998</v>
      </c>
      <c r="IE15">
        <v>0</v>
      </c>
      <c r="IF15">
        <v>-7.1429999999999998</v>
      </c>
      <c r="IG15">
        <v>-7.1429999999999998</v>
      </c>
      <c r="IH15">
        <v>0</v>
      </c>
      <c r="II15">
        <v>68.965999999999994</v>
      </c>
      <c r="IJ15">
        <v>0</v>
      </c>
      <c r="IK15">
        <v>0</v>
      </c>
      <c r="IL15">
        <v>34.482999999999997</v>
      </c>
      <c r="IM15">
        <v>34.482999999999997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68.965999999999994</v>
      </c>
      <c r="IU15">
        <v>68.965999999999994</v>
      </c>
      <c r="IV15">
        <v>68.965999999999994</v>
      </c>
      <c r="IW15">
        <v>68.965999999999994</v>
      </c>
      <c r="IX15">
        <v>0</v>
      </c>
      <c r="IY15">
        <v>68.965999999999994</v>
      </c>
      <c r="IZ15">
        <v>0</v>
      </c>
      <c r="JA15">
        <v>0</v>
      </c>
      <c r="JB15">
        <v>34.482999999999997</v>
      </c>
      <c r="JC15">
        <v>34.482999999999997</v>
      </c>
      <c r="JD15">
        <v>0</v>
      </c>
      <c r="JE15">
        <v>0</v>
      </c>
      <c r="JF15">
        <v>50</v>
      </c>
      <c r="JG15">
        <v>50</v>
      </c>
      <c r="JH15">
        <v>25</v>
      </c>
      <c r="JI15">
        <v>25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50</v>
      </c>
      <c r="JU15">
        <v>50</v>
      </c>
      <c r="JV15">
        <v>50</v>
      </c>
      <c r="JW15">
        <v>50</v>
      </c>
      <c r="JX15">
        <v>50</v>
      </c>
      <c r="JY15">
        <v>50</v>
      </c>
      <c r="JZ15">
        <v>50</v>
      </c>
      <c r="KA15">
        <v>0</v>
      </c>
      <c r="KB15">
        <v>0</v>
      </c>
      <c r="KC15">
        <v>50</v>
      </c>
      <c r="KD15">
        <v>0</v>
      </c>
      <c r="KE15">
        <v>0</v>
      </c>
      <c r="KF15">
        <v>166.667</v>
      </c>
      <c r="KG15">
        <v>83.332999999999998</v>
      </c>
      <c r="KH15">
        <v>0</v>
      </c>
      <c r="KI15">
        <v>83.332999999999998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166.667</v>
      </c>
      <c r="KW15">
        <v>166.667</v>
      </c>
      <c r="KX15">
        <v>83.332999999999998</v>
      </c>
      <c r="KY15">
        <v>83.332999999999998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-3.9E-2</v>
      </c>
      <c r="MA15">
        <v>8.7999999999999995E-2</v>
      </c>
      <c r="MB15">
        <v>-5.0999999999999997E-2</v>
      </c>
      <c r="MC15">
        <v>-5.1999999999999998E-2</v>
      </c>
      <c r="MD15">
        <v>1.2E-2</v>
      </c>
      <c r="ME15">
        <v>1E-3</v>
      </c>
      <c r="MF15">
        <v>-3.5999999999999997E-2</v>
      </c>
      <c r="MG15">
        <v>-6.5000000000000002E-2</v>
      </c>
      <c r="MH15">
        <v>-7.3999999999999996E-2</v>
      </c>
      <c r="MI15">
        <v>-7.9000000000000001E-2</v>
      </c>
      <c r="MJ15">
        <v>-9.5000000000000001E-2</v>
      </c>
      <c r="MK15">
        <v>-9.4E-2</v>
      </c>
      <c r="ML15">
        <v>2.5000000000000001E-2</v>
      </c>
      <c r="MM15">
        <v>1.4999999999999999E-2</v>
      </c>
      <c r="MN15">
        <v>-3.3000000000000002E-2</v>
      </c>
      <c r="MO15">
        <v>-0.03</v>
      </c>
      <c r="MP15">
        <v>-9.5000000000000001E-2</v>
      </c>
      <c r="MQ15">
        <v>-6.8000000000000005E-2</v>
      </c>
      <c r="MR15">
        <v>-7.4999999999999997E-2</v>
      </c>
      <c r="MS15">
        <v>-6.8000000000000005E-2</v>
      </c>
      <c r="MT15">
        <v>-9.7000000000000003E-2</v>
      </c>
      <c r="MU15">
        <v>0.12</v>
      </c>
      <c r="MV15">
        <v>-4.5999999999999999E-2</v>
      </c>
      <c r="MW15">
        <v>-4.5999999999999999E-2</v>
      </c>
      <c r="MX15">
        <v>0.26900000000000002</v>
      </c>
      <c r="MY15">
        <v>0.26900000000000002</v>
      </c>
      <c r="MZ15">
        <v>9.2999999999999999E-2</v>
      </c>
      <c r="NA15">
        <v>6.9000000000000006E-2</v>
      </c>
      <c r="NB15">
        <v>-0.13500000000000001</v>
      </c>
      <c r="NC15">
        <v>-0.217</v>
      </c>
      <c r="ND15">
        <v>-0.2</v>
      </c>
      <c r="NE15">
        <v>-0.224</v>
      </c>
      <c r="NF15">
        <v>-0.16700000000000001</v>
      </c>
      <c r="NG15">
        <v>-0.187</v>
      </c>
      <c r="NH15">
        <v>-0.20899999999999999</v>
      </c>
      <c r="NI15">
        <v>-0.23400000000000001</v>
      </c>
      <c r="NJ15">
        <v>-0.188</v>
      </c>
      <c r="NK15">
        <v>-0.218</v>
      </c>
      <c r="NL15">
        <v>0.02</v>
      </c>
      <c r="NM15">
        <v>-1.4999999999999999E-2</v>
      </c>
      <c r="NN15">
        <v>9.0999999999999998E-2</v>
      </c>
      <c r="NO15">
        <v>6.5000000000000002E-2</v>
      </c>
      <c r="NP15">
        <v>-2.1999999999999999E-2</v>
      </c>
      <c r="NQ15">
        <v>-6.2E-2</v>
      </c>
      <c r="NR15">
        <v>-3.0000000000000001E-3</v>
      </c>
      <c r="NS15">
        <v>-0.53400000000000003</v>
      </c>
      <c r="NT15">
        <v>-0.17599999999999999</v>
      </c>
      <c r="NU15">
        <v>1.2999999999999999E-2</v>
      </c>
      <c r="NV15">
        <v>-0.13900000000000001</v>
      </c>
      <c r="NW15">
        <v>-0.23499999999999999</v>
      </c>
      <c r="NX15">
        <v>-0.111</v>
      </c>
      <c r="NY15">
        <v>-0.14199999999999999</v>
      </c>
      <c r="NZ15">
        <v>-0.185</v>
      </c>
      <c r="OA15">
        <v>-0.16800000000000001</v>
      </c>
      <c r="OB15">
        <v>-7.9000000000000001E-2</v>
      </c>
      <c r="OC15">
        <v>7.1999999999999995E-2</v>
      </c>
      <c r="OD15">
        <v>-0.217</v>
      </c>
      <c r="OE15">
        <v>-0.23400000000000001</v>
      </c>
      <c r="OF15">
        <v>-0.36699999999999999</v>
      </c>
      <c r="OG15">
        <v>-0.42899999999999999</v>
      </c>
      <c r="OH15">
        <v>-0.17199999999999999</v>
      </c>
      <c r="OI15">
        <v>-0.16400000000000001</v>
      </c>
      <c r="OJ15">
        <v>-0.151</v>
      </c>
      <c r="OK15">
        <v>-0.219</v>
      </c>
      <c r="OL15">
        <v>-0.34799999999999998</v>
      </c>
      <c r="OM15">
        <v>-0.09</v>
      </c>
      <c r="ON15">
        <v>-0.20100000000000001</v>
      </c>
      <c r="OO15">
        <v>-0.14799999999999999</v>
      </c>
      <c r="OP15">
        <v>-0.65500000000000003</v>
      </c>
      <c r="OQ15">
        <v>0.37</v>
      </c>
      <c r="OR15">
        <v>-0.154</v>
      </c>
      <c r="OS15">
        <v>-0.154</v>
      </c>
      <c r="OT15">
        <v>-0.26300000000000001</v>
      </c>
      <c r="OU15">
        <v>-0.26300000000000001</v>
      </c>
      <c r="OV15">
        <v>-0.19400000000000001</v>
      </c>
      <c r="OW15">
        <v>-0.13700000000000001</v>
      </c>
      <c r="OX15">
        <v>-0.33700000000000002</v>
      </c>
      <c r="OY15">
        <v>0.27200000000000002</v>
      </c>
      <c r="OZ15">
        <v>-0.63</v>
      </c>
      <c r="PA15">
        <v>-0.71299999999999997</v>
      </c>
      <c r="PB15">
        <v>-0.433</v>
      </c>
      <c r="PC15">
        <v>-0.48599999999999999</v>
      </c>
      <c r="PD15">
        <v>-0.84499999999999997</v>
      </c>
      <c r="PE15">
        <v>-0.96099999999999997</v>
      </c>
      <c r="PF15">
        <v>-1.1659999999999999</v>
      </c>
      <c r="PG15">
        <v>-0.65500000000000003</v>
      </c>
      <c r="PH15">
        <v>3.4000000000000002E-2</v>
      </c>
      <c r="PI15">
        <v>7.3999999999999996E-2</v>
      </c>
      <c r="PJ15">
        <v>-3.7999999999999999E-2</v>
      </c>
      <c r="PK15">
        <v>-6.0000000000000001E-3</v>
      </c>
      <c r="PL15">
        <v>5.5E-2</v>
      </c>
      <c r="PM15">
        <v>9.5000000000000001E-2</v>
      </c>
      <c r="PN15">
        <v>-6.3E-2</v>
      </c>
      <c r="PO15">
        <v>0.69199999999999995</v>
      </c>
      <c r="PP15">
        <v>-0.35199999999999998</v>
      </c>
      <c r="PQ15">
        <v>3.5000000000000003E-2</v>
      </c>
      <c r="PR15">
        <v>-0.32800000000000001</v>
      </c>
      <c r="PS15">
        <v>-0.69799999999999995</v>
      </c>
      <c r="PT15">
        <v>-0.41799999999999998</v>
      </c>
      <c r="PU15">
        <v>-0.43099999999999999</v>
      </c>
      <c r="PV15">
        <v>-0.62</v>
      </c>
      <c r="PW15">
        <v>-0.70899999999999996</v>
      </c>
      <c r="PX15">
        <v>-0.23799999999999999</v>
      </c>
      <c r="PY15">
        <v>-0.54300000000000004</v>
      </c>
      <c r="PZ15">
        <v>-0.56699999999999995</v>
      </c>
      <c r="QA15">
        <v>-0.59699999999999998</v>
      </c>
      <c r="QB15">
        <v>-0.66400000000000003</v>
      </c>
      <c r="QC15">
        <v>-0.66500000000000004</v>
      </c>
      <c r="QD15">
        <v>-1.2290000000000001</v>
      </c>
      <c r="QE15">
        <v>-1.3140000000000001</v>
      </c>
      <c r="QF15">
        <v>-1.7250000000000001</v>
      </c>
      <c r="QG15">
        <v>-1.7430000000000001</v>
      </c>
      <c r="QH15">
        <v>-0.61799999999999999</v>
      </c>
      <c r="QI15">
        <v>-1.694</v>
      </c>
      <c r="QJ15">
        <v>-0.54900000000000004</v>
      </c>
      <c r="QK15">
        <v>-0.52500000000000002</v>
      </c>
      <c r="QL15">
        <v>-1.175</v>
      </c>
      <c r="QM15">
        <v>-0.11</v>
      </c>
      <c r="QN15">
        <v>-0.504</v>
      </c>
      <c r="QO15">
        <v>-0.504</v>
      </c>
      <c r="QP15">
        <v>-0.879</v>
      </c>
      <c r="QQ15">
        <v>-0.879</v>
      </c>
      <c r="QR15">
        <v>-0.83699999999999997</v>
      </c>
      <c r="QS15">
        <v>-1.05</v>
      </c>
      <c r="QT15">
        <v>-0.90300000000000002</v>
      </c>
      <c r="QU15">
        <v>-1.849</v>
      </c>
      <c r="QV15">
        <v>-1.488</v>
      </c>
      <c r="QW15">
        <v>-1.6379999999999999</v>
      </c>
      <c r="QX15">
        <v>-1.3180000000000001</v>
      </c>
      <c r="QY15">
        <v>-1.4470000000000001</v>
      </c>
      <c r="QZ15">
        <v>-1.4790000000000001</v>
      </c>
      <c r="RA15">
        <v>-1.6240000000000001</v>
      </c>
      <c r="RB15">
        <v>-1.282</v>
      </c>
      <c r="RC15">
        <v>-1.403</v>
      </c>
      <c r="RD15">
        <v>-3.02</v>
      </c>
      <c r="RE15">
        <v>-3.3250000000000002</v>
      </c>
      <c r="RF15">
        <v>-2.4020000000000001</v>
      </c>
      <c r="RG15">
        <v>-2.629</v>
      </c>
      <c r="RH15">
        <v>-3.4140000000000001</v>
      </c>
      <c r="RI15">
        <v>-3.7639999999999998</v>
      </c>
      <c r="RJ15">
        <v>-3.4319999999999999</v>
      </c>
      <c r="RK15">
        <v>-4.5069999999999997</v>
      </c>
      <c r="RL15">
        <v>-1.2769999999999999</v>
      </c>
      <c r="RM15">
        <v>-2.2229999999999999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3.7999999999999999E-2</v>
      </c>
      <c r="RU15">
        <v>0</v>
      </c>
      <c r="RV15">
        <v>3.7999999999999999E-2</v>
      </c>
      <c r="RW15">
        <v>4.4999999999999998E-2</v>
      </c>
      <c r="RX15">
        <v>0.114</v>
      </c>
      <c r="RY15">
        <v>0.22800000000000001</v>
      </c>
      <c r="RZ15">
        <v>0</v>
      </c>
      <c r="SA15">
        <v>0</v>
      </c>
      <c r="SB15">
        <v>0</v>
      </c>
      <c r="SC15">
        <v>0</v>
      </c>
      <c r="SD15">
        <v>0.114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6.7000000000000004E-2</v>
      </c>
      <c r="SQ15">
        <v>0</v>
      </c>
      <c r="SR15">
        <v>0.09</v>
      </c>
      <c r="SS15">
        <v>0.09</v>
      </c>
      <c r="ST15">
        <v>5.3999999999999999E-2</v>
      </c>
      <c r="SU15">
        <v>5.3999999999999999E-2</v>
      </c>
      <c r="SV15">
        <v>0.13500000000000001</v>
      </c>
      <c r="SW15">
        <v>0.13500000000000001</v>
      </c>
      <c r="SX15">
        <v>0.27</v>
      </c>
      <c r="SY15">
        <v>0.13500000000000001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5.3999999999999999E-2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3.2000000000000001E-2</v>
      </c>
      <c r="TR15">
        <v>0</v>
      </c>
      <c r="TS15">
        <v>0</v>
      </c>
      <c r="TT15">
        <v>0</v>
      </c>
      <c r="TU15">
        <v>0</v>
      </c>
      <c r="TV15">
        <v>3.2000000000000001E-2</v>
      </c>
      <c r="TW15">
        <v>3.7999999999999999E-2</v>
      </c>
      <c r="TX15">
        <v>9.6000000000000002E-2</v>
      </c>
      <c r="TY15">
        <v>0.192</v>
      </c>
      <c r="TZ15">
        <v>0</v>
      </c>
      <c r="UA15">
        <v>9.6000000000000002E-2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5.1999999999999998E-2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6.9000000000000006E-2</v>
      </c>
      <c r="UW15">
        <v>6.9000000000000006E-2</v>
      </c>
      <c r="UX15">
        <v>4.2000000000000003E-2</v>
      </c>
      <c r="UY15">
        <v>4.2000000000000003E-2</v>
      </c>
      <c r="UZ15">
        <v>0.104</v>
      </c>
      <c r="VA15">
        <v>0.104</v>
      </c>
      <c r="VB15">
        <v>0.20799999999999999</v>
      </c>
      <c r="VC15">
        <v>0.104</v>
      </c>
      <c r="VD15">
        <v>0</v>
      </c>
      <c r="VE15">
        <v>4.2000000000000003E-2</v>
      </c>
      <c r="VF15">
        <v>0.47199999999999998</v>
      </c>
      <c r="VG15">
        <v>-4.0000000000000001E-3</v>
      </c>
      <c r="VH15">
        <v>0.33200000000000002</v>
      </c>
      <c r="VI15">
        <v>0.45200000000000001</v>
      </c>
      <c r="VJ15">
        <v>0.23</v>
      </c>
      <c r="VK15">
        <v>0.20100000000000001</v>
      </c>
      <c r="VL15">
        <v>1.2E-2</v>
      </c>
      <c r="VM15">
        <v>-4.3999999999999997E-2</v>
      </c>
      <c r="VN15">
        <v>0.495</v>
      </c>
      <c r="VO15">
        <v>0.502</v>
      </c>
      <c r="VP15">
        <v>0.58099999999999996</v>
      </c>
      <c r="VQ15">
        <v>0.747</v>
      </c>
      <c r="VR15">
        <v>-4.8000000000000001E-2</v>
      </c>
      <c r="VS15">
        <v>-5.6000000000000001E-2</v>
      </c>
      <c r="VT15">
        <v>-9.6000000000000002E-2</v>
      </c>
      <c r="VU15">
        <v>-0.107</v>
      </c>
      <c r="VV15">
        <v>0.33200000000000002</v>
      </c>
      <c r="VW15">
        <v>-0.106</v>
      </c>
      <c r="VX15">
        <v>0.26600000000000001</v>
      </c>
      <c r="VY15">
        <v>0.29699999999999999</v>
      </c>
      <c r="VZ15">
        <v>-0.219</v>
      </c>
      <c r="WA15">
        <v>0.68899999999999995</v>
      </c>
      <c r="WB15">
        <v>1.246</v>
      </c>
      <c r="WC15">
        <v>1.246</v>
      </c>
      <c r="WD15">
        <v>0.13100000000000001</v>
      </c>
      <c r="WE15">
        <v>0.13100000000000001</v>
      </c>
      <c r="WF15">
        <v>0.68500000000000005</v>
      </c>
      <c r="WG15">
        <v>0.67</v>
      </c>
      <c r="WH15">
        <v>0.30299999999999999</v>
      </c>
      <c r="WI15">
        <v>-0.14599999999999999</v>
      </c>
      <c r="WJ15">
        <v>1.7370000000000001</v>
      </c>
      <c r="WK15">
        <v>1.8420000000000001</v>
      </c>
      <c r="WL15">
        <v>1.5229999999999999</v>
      </c>
      <c r="WM15">
        <v>1.583</v>
      </c>
      <c r="WN15">
        <v>2.024</v>
      </c>
      <c r="WO15">
        <v>2.1869999999999998</v>
      </c>
      <c r="WP15">
        <v>2.9020000000000001</v>
      </c>
      <c r="WQ15">
        <v>0.63400000000000001</v>
      </c>
      <c r="WR15">
        <v>-3.7999999999999999E-2</v>
      </c>
      <c r="WS15">
        <v>-6.2E-2</v>
      </c>
      <c r="WT15">
        <v>1.0999999999999999E-2</v>
      </c>
      <c r="WU15">
        <v>-7.0000000000000001E-3</v>
      </c>
      <c r="WV15">
        <v>-7.0999999999999994E-2</v>
      </c>
      <c r="WW15">
        <v>-9.8000000000000004E-2</v>
      </c>
      <c r="WX15">
        <v>-7.2999999999999995E-2</v>
      </c>
      <c r="WY15">
        <v>-0.35499999999999998</v>
      </c>
      <c r="WZ15">
        <v>0.754</v>
      </c>
      <c r="XA15">
        <v>-2.9000000000000001E-2</v>
      </c>
      <c r="XB15">
        <v>-1.2E-2</v>
      </c>
      <c r="XC15">
        <v>-7.0000000000000001E-3</v>
      </c>
      <c r="XD15">
        <v>8.6419999999999995</v>
      </c>
      <c r="XE15">
        <v>5.2489999999999997</v>
      </c>
      <c r="XF15">
        <v>-1.4E-2</v>
      </c>
      <c r="XG15">
        <v>5.2480000000000002</v>
      </c>
      <c r="XH15">
        <v>-1.2E-2</v>
      </c>
      <c r="XI15">
        <v>-2.1000000000000001E-2</v>
      </c>
      <c r="XJ15">
        <v>-2.4E-2</v>
      </c>
      <c r="XK15">
        <v>-2.5999999999999999E-2</v>
      </c>
      <c r="XL15">
        <v>-3.2000000000000001E-2</v>
      </c>
      <c r="XM15">
        <v>-3.2000000000000001E-2</v>
      </c>
      <c r="XN15">
        <v>-2.8000000000000001E-2</v>
      </c>
      <c r="XO15">
        <v>-3.2000000000000001E-2</v>
      </c>
      <c r="XP15">
        <v>-5.0999999999999997E-2</v>
      </c>
      <c r="XQ15">
        <v>-5.7000000000000002E-2</v>
      </c>
      <c r="XR15">
        <v>-3.3000000000000002E-2</v>
      </c>
      <c r="XS15">
        <v>-5.5E-2</v>
      </c>
      <c r="XT15">
        <v>9.9670000000000005</v>
      </c>
      <c r="XU15">
        <v>9.1929999999999996</v>
      </c>
      <c r="XV15">
        <v>5.2089999999999996</v>
      </c>
      <c r="XW15">
        <v>5.2939999999999996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-3.7999999999999999E-2</v>
      </c>
      <c r="YY15">
        <v>-0.128</v>
      </c>
      <c r="YZ15">
        <v>1.28</v>
      </c>
      <c r="ZA15">
        <v>0.78900000000000003</v>
      </c>
      <c r="ZB15">
        <v>-8.7999999999999995E-2</v>
      </c>
      <c r="ZC15">
        <v>0.74299999999999999</v>
      </c>
      <c r="ZD15">
        <v>-4.1000000000000002E-2</v>
      </c>
      <c r="ZE15">
        <v>-5.0000000000000001E-3</v>
      </c>
      <c r="ZF15">
        <v>-7.9000000000000001E-2</v>
      </c>
      <c r="ZG15">
        <v>-8.6999999999999994E-2</v>
      </c>
      <c r="ZH15">
        <v>-0.13600000000000001</v>
      </c>
      <c r="ZI15">
        <v>-0.152</v>
      </c>
      <c r="ZJ15">
        <v>-0.13700000000000001</v>
      </c>
      <c r="ZK15">
        <v>-0.13900000000000001</v>
      </c>
      <c r="ZL15">
        <v>-0.159</v>
      </c>
      <c r="ZM15">
        <v>-0.185</v>
      </c>
      <c r="ZN15">
        <v>-0.14499999999999999</v>
      </c>
      <c r="ZO15">
        <v>-0.13300000000000001</v>
      </c>
      <c r="ZP15">
        <v>1.145</v>
      </c>
      <c r="ZQ15">
        <v>1.2150000000000001</v>
      </c>
      <c r="ZR15">
        <v>-0.29099999999999998</v>
      </c>
      <c r="ZS15">
        <v>1.954</v>
      </c>
      <c r="ZT15">
        <v>2.1000000000000001E-2</v>
      </c>
      <c r="ZU15">
        <v>2.1000000000000001E-2</v>
      </c>
      <c r="ZV15">
        <v>-3.0000000000000001E-3</v>
      </c>
      <c r="ZW15">
        <v>-3.0000000000000001E-3</v>
      </c>
      <c r="ZX15">
        <v>8.9999999999999993E-3</v>
      </c>
      <c r="ZY15">
        <v>0.01</v>
      </c>
      <c r="ZZ15">
        <v>-6.0000000000000001E-3</v>
      </c>
      <c r="AAA15">
        <v>-2E-3</v>
      </c>
      <c r="AAB15">
        <v>1.2999999999999999E-2</v>
      </c>
      <c r="AAC15">
        <v>1.2E-2</v>
      </c>
      <c r="AAD15">
        <v>1.4E-2</v>
      </c>
      <c r="AAE15">
        <v>1.2999999999999999E-2</v>
      </c>
      <c r="AAF15">
        <v>1.4E-2</v>
      </c>
      <c r="AAG15">
        <v>1.2999999999999999E-2</v>
      </c>
      <c r="AAH15">
        <v>2.8000000000000001E-2</v>
      </c>
      <c r="AAI15">
        <v>-1.0999999999999999E-2</v>
      </c>
      <c r="AAJ15">
        <v>-6.0000000000000001E-3</v>
      </c>
      <c r="AAK15">
        <v>-6.0000000000000001E-3</v>
      </c>
      <c r="AAL15">
        <v>-5.0000000000000001E-3</v>
      </c>
      <c r="AAM15">
        <v>-5.0000000000000001E-3</v>
      </c>
      <c r="AAN15">
        <v>-7.0000000000000001E-3</v>
      </c>
      <c r="AAO15">
        <v>-8.0000000000000002E-3</v>
      </c>
      <c r="AAP15">
        <v>-8.9999999999999993E-3</v>
      </c>
      <c r="AAQ15">
        <v>-5.0000000000000001E-3</v>
      </c>
      <c r="AAR15">
        <v>0</v>
      </c>
      <c r="AAS15">
        <v>-4.0000000000000001E-3</v>
      </c>
    </row>
    <row r="16" spans="1:721" x14ac:dyDescent="0.2">
      <c r="A16" t="s">
        <v>30</v>
      </c>
      <c r="B16">
        <v>0.3</v>
      </c>
      <c r="C16">
        <v>-0.28399999999999997</v>
      </c>
      <c r="D16">
        <v>0.11</v>
      </c>
      <c r="E16">
        <v>0.222</v>
      </c>
      <c r="F16">
        <v>3.0000000000000001E-3</v>
      </c>
      <c r="G16">
        <v>-6.4000000000000001E-2</v>
      </c>
      <c r="H16">
        <v>-8.8999999999999996E-2</v>
      </c>
      <c r="I16">
        <v>-1E-3</v>
      </c>
      <c r="J16">
        <v>0.223</v>
      </c>
      <c r="K16">
        <v>0.21</v>
      </c>
      <c r="L16">
        <v>0.13700000000000001</v>
      </c>
      <c r="M16">
        <v>0.22800000000000001</v>
      </c>
      <c r="N16">
        <v>-0.29399999999999998</v>
      </c>
      <c r="O16">
        <v>-0.29699999999999999</v>
      </c>
      <c r="P16">
        <v>-0.34799999999999998</v>
      </c>
      <c r="Q16">
        <v>-0.434</v>
      </c>
      <c r="R16">
        <v>-9.1999999999999998E-2</v>
      </c>
      <c r="S16">
        <v>-0.29299999999999998</v>
      </c>
      <c r="T16">
        <v>-4.7E-2</v>
      </c>
      <c r="U16">
        <v>3.5999999999999997E-2</v>
      </c>
      <c r="V16">
        <v>-0.94099999999999995</v>
      </c>
      <c r="W16">
        <v>0.86</v>
      </c>
      <c r="X16">
        <v>0.97599999999999998</v>
      </c>
      <c r="Y16">
        <v>0.97599999999999998</v>
      </c>
      <c r="Z16">
        <v>-0.22600000000000001</v>
      </c>
      <c r="AA16">
        <v>-0.22600000000000001</v>
      </c>
      <c r="AB16">
        <v>0.38800000000000001</v>
      </c>
      <c r="AC16">
        <v>0.42</v>
      </c>
      <c r="AD16">
        <v>-0.20399999999999999</v>
      </c>
      <c r="AE16">
        <v>2.5000000000000001E-2</v>
      </c>
      <c r="AF16">
        <v>0.79500000000000004</v>
      </c>
      <c r="AG16">
        <v>0.78200000000000003</v>
      </c>
      <c r="AH16">
        <v>0.84099999999999997</v>
      </c>
      <c r="AI16">
        <v>0.82499999999999996</v>
      </c>
      <c r="AJ16">
        <v>0.80700000000000005</v>
      </c>
      <c r="AK16">
        <v>0.80900000000000005</v>
      </c>
      <c r="AL16">
        <v>1.2390000000000001</v>
      </c>
      <c r="AM16">
        <v>-0.32300000000000001</v>
      </c>
      <c r="AN16">
        <v>-0.221</v>
      </c>
      <c r="AO16">
        <v>-0.223</v>
      </c>
      <c r="AP16">
        <v>-0.20599999999999999</v>
      </c>
      <c r="AQ16">
        <v>-0.20499999999999999</v>
      </c>
      <c r="AR16">
        <v>-0.26</v>
      </c>
      <c r="AS16">
        <v>-0.26900000000000002</v>
      </c>
      <c r="AT16">
        <v>-0.39900000000000002</v>
      </c>
      <c r="AU16">
        <v>9.2999999999999999E-2</v>
      </c>
      <c r="AV16">
        <v>0.192</v>
      </c>
      <c r="AW16">
        <v>-0.151</v>
      </c>
      <c r="AX16">
        <v>0.76400000000000001</v>
      </c>
      <c r="AY16">
        <v>0.46600000000000003</v>
      </c>
      <c r="AZ16">
        <v>0.64900000000000002</v>
      </c>
      <c r="BA16">
        <v>0.79800000000000004</v>
      </c>
      <c r="BB16">
        <v>0.65100000000000002</v>
      </c>
      <c r="BC16">
        <v>0.66100000000000003</v>
      </c>
      <c r="BD16">
        <v>0.159</v>
      </c>
      <c r="BE16">
        <v>6.3E-2</v>
      </c>
      <c r="BF16">
        <v>0.94</v>
      </c>
      <c r="BG16">
        <v>0.97299999999999998</v>
      </c>
      <c r="BH16">
        <v>1.2190000000000001</v>
      </c>
      <c r="BI16">
        <v>1.4910000000000001</v>
      </c>
      <c r="BJ16">
        <v>0.53300000000000003</v>
      </c>
      <c r="BK16">
        <v>0.54500000000000004</v>
      </c>
      <c r="BL16">
        <v>0.61499999999999999</v>
      </c>
      <c r="BM16">
        <v>0.67200000000000004</v>
      </c>
      <c r="BN16">
        <v>0.90600000000000003</v>
      </c>
      <c r="BO16">
        <v>0.53200000000000003</v>
      </c>
      <c r="BP16">
        <v>0.73199999999999998</v>
      </c>
      <c r="BQ16">
        <v>0.69099999999999995</v>
      </c>
      <c r="BR16">
        <v>0.88100000000000001</v>
      </c>
      <c r="BS16">
        <v>0.35599999999999998</v>
      </c>
      <c r="BT16">
        <v>1.615</v>
      </c>
      <c r="BU16">
        <v>1.615</v>
      </c>
      <c r="BV16">
        <v>0.76200000000000001</v>
      </c>
      <c r="BW16">
        <v>0.76200000000000001</v>
      </c>
      <c r="BX16">
        <v>1.242</v>
      </c>
      <c r="BY16">
        <v>1.2529999999999999</v>
      </c>
      <c r="BZ16">
        <v>0.96599999999999997</v>
      </c>
      <c r="CA16">
        <v>0.21</v>
      </c>
      <c r="CB16">
        <v>2.8809999999999998</v>
      </c>
      <c r="CC16">
        <v>3.113</v>
      </c>
      <c r="CD16">
        <v>2.4249999999999998</v>
      </c>
      <c r="CE16">
        <v>2.5779999999999998</v>
      </c>
      <c r="CF16">
        <v>3.3620000000000001</v>
      </c>
      <c r="CG16">
        <v>3.6749999999999998</v>
      </c>
      <c r="CH16">
        <v>4.3680000000000003</v>
      </c>
      <c r="CI16">
        <v>1.806</v>
      </c>
      <c r="CJ16">
        <v>1.0349999999999999</v>
      </c>
      <c r="CK16">
        <v>1.0760000000000001</v>
      </c>
      <c r="CL16">
        <v>0.94599999999999995</v>
      </c>
      <c r="CM16">
        <v>0.97499999999999998</v>
      </c>
      <c r="CN16">
        <v>1.1120000000000001</v>
      </c>
      <c r="CO16">
        <v>1.1639999999999999</v>
      </c>
      <c r="CP16">
        <v>1.238</v>
      </c>
      <c r="CQ16">
        <v>0.48199999999999998</v>
      </c>
      <c r="CR16">
        <v>1.5609999999999999</v>
      </c>
      <c r="CS16">
        <v>0.75900000000000001</v>
      </c>
      <c r="CT16">
        <v>-0.26700000000000002</v>
      </c>
      <c r="CU16">
        <v>-2.0569999999999999</v>
      </c>
      <c r="CV16">
        <v>-2.8980000000000001</v>
      </c>
      <c r="CW16">
        <v>-1.9770000000000001</v>
      </c>
      <c r="CX16">
        <v>-1.2509999999999999</v>
      </c>
      <c r="CY16">
        <v>-2.8660000000000001</v>
      </c>
      <c r="CZ16">
        <v>-0.67800000000000005</v>
      </c>
      <c r="DA16">
        <v>-0.11700000000000001</v>
      </c>
      <c r="DB16">
        <v>-0.92500000000000004</v>
      </c>
      <c r="DC16">
        <v>-1.046</v>
      </c>
      <c r="DD16">
        <v>-1.8380000000000001</v>
      </c>
      <c r="DE16">
        <v>-2.0179999999999998</v>
      </c>
      <c r="DF16">
        <v>-2.2189999999999999</v>
      </c>
      <c r="DG16">
        <v>-2.254</v>
      </c>
      <c r="DH16">
        <v>-2.5910000000000002</v>
      </c>
      <c r="DI16">
        <v>-3.048</v>
      </c>
      <c r="DJ16">
        <v>-2.1629999999999998</v>
      </c>
      <c r="DK16">
        <v>-2.2029999999999998</v>
      </c>
      <c r="DL16">
        <v>-3.6829999999999998</v>
      </c>
      <c r="DM16">
        <v>-3.2639999999999998</v>
      </c>
      <c r="DN16">
        <v>-5.4539999999999997</v>
      </c>
      <c r="DO16">
        <v>-0.315</v>
      </c>
      <c r="DP16">
        <v>0.26500000000000001</v>
      </c>
      <c r="DQ16">
        <v>0.26500000000000001</v>
      </c>
      <c r="DR16">
        <v>-3</v>
      </c>
      <c r="DS16">
        <v>-3</v>
      </c>
      <c r="DT16">
        <v>-1.4450000000000001</v>
      </c>
      <c r="DU16">
        <v>-1.327</v>
      </c>
      <c r="DV16">
        <v>-3.4209999999999998</v>
      </c>
      <c r="DW16">
        <v>-0.42399999999999999</v>
      </c>
      <c r="DX16">
        <v>-3.823</v>
      </c>
      <c r="DY16">
        <v>-4.484</v>
      </c>
      <c r="DZ16">
        <v>-2.4359999999999999</v>
      </c>
      <c r="EA16">
        <v>-2.907</v>
      </c>
      <c r="EB16">
        <v>-5.016</v>
      </c>
      <c r="EC16">
        <v>-5.8179999999999996</v>
      </c>
      <c r="ED16">
        <v>-5.66</v>
      </c>
      <c r="EE16">
        <v>-6.1369999999999996</v>
      </c>
      <c r="EF16">
        <v>-3.6749999999999998</v>
      </c>
      <c r="EG16">
        <v>-3.7930000000000001</v>
      </c>
      <c r="EH16">
        <v>-3.383</v>
      </c>
      <c r="EI16">
        <v>-3.4510000000000001</v>
      </c>
      <c r="EJ16">
        <v>-4.05</v>
      </c>
      <c r="EK16">
        <v>-4.2270000000000003</v>
      </c>
      <c r="EL16">
        <v>-5.0129999999999999</v>
      </c>
      <c r="EM16">
        <v>-0.81200000000000006</v>
      </c>
      <c r="EN16">
        <v>-3.1549999999999998</v>
      </c>
      <c r="EO16">
        <v>-2.6459999999999999</v>
      </c>
      <c r="EP16">
        <v>33.332999999999998</v>
      </c>
      <c r="EQ16">
        <v>0</v>
      </c>
      <c r="ER16">
        <v>0</v>
      </c>
      <c r="ES16">
        <v>16.667000000000002</v>
      </c>
      <c r="ET16">
        <v>16.667000000000002</v>
      </c>
      <c r="EU16">
        <v>0</v>
      </c>
      <c r="EV16">
        <v>0</v>
      </c>
      <c r="EW16">
        <v>0</v>
      </c>
      <c r="EX16">
        <v>33.332999999999998</v>
      </c>
      <c r="EY16">
        <v>33.332999999999998</v>
      </c>
      <c r="EZ16">
        <v>33.332999999999998</v>
      </c>
      <c r="FA16">
        <v>33.332999999999998</v>
      </c>
      <c r="FB16">
        <v>0</v>
      </c>
      <c r="FC16">
        <v>0</v>
      </c>
      <c r="FD16">
        <v>0</v>
      </c>
      <c r="FE16">
        <v>0</v>
      </c>
      <c r="FF16">
        <v>33.332999999999998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20</v>
      </c>
      <c r="FM16">
        <v>20</v>
      </c>
      <c r="FN16">
        <v>0</v>
      </c>
      <c r="FO16">
        <v>0</v>
      </c>
      <c r="FP16">
        <v>10</v>
      </c>
      <c r="FQ16">
        <v>10</v>
      </c>
      <c r="FR16">
        <v>0</v>
      </c>
      <c r="FS16">
        <v>0</v>
      </c>
      <c r="FT16">
        <v>20</v>
      </c>
      <c r="FU16">
        <v>20</v>
      </c>
      <c r="FV16">
        <v>20</v>
      </c>
      <c r="FW16">
        <v>20</v>
      </c>
      <c r="FX16">
        <v>20</v>
      </c>
      <c r="FY16">
        <v>20</v>
      </c>
      <c r="FZ16">
        <v>20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20</v>
      </c>
      <c r="GK16">
        <v>0</v>
      </c>
      <c r="GL16">
        <v>-5.556</v>
      </c>
      <c r="GM16">
        <v>-5.556</v>
      </c>
      <c r="GN16">
        <v>-5.556</v>
      </c>
      <c r="GO16">
        <v>-5.556</v>
      </c>
      <c r="GP16">
        <v>-5.556</v>
      </c>
      <c r="GQ16">
        <v>-5.556</v>
      </c>
      <c r="GR16">
        <v>0</v>
      </c>
      <c r="GS16">
        <v>0</v>
      </c>
      <c r="GT16">
        <v>-5.556</v>
      </c>
      <c r="GU16">
        <v>-5.556</v>
      </c>
      <c r="GV16">
        <v>-5.556</v>
      </c>
      <c r="GW16">
        <v>-5.556</v>
      </c>
      <c r="GX16">
        <v>-5.556</v>
      </c>
      <c r="GY16">
        <v>-5.556</v>
      </c>
      <c r="GZ16">
        <v>-5.556</v>
      </c>
      <c r="HA16">
        <v>-5.556</v>
      </c>
      <c r="HB16">
        <v>-5.556</v>
      </c>
      <c r="HC16">
        <v>-5.556</v>
      </c>
      <c r="HD16">
        <v>-5.556</v>
      </c>
      <c r="HE16">
        <v>-5.556</v>
      </c>
      <c r="HF16">
        <v>-5.556</v>
      </c>
      <c r="HG16">
        <v>-5.556</v>
      </c>
      <c r="HH16">
        <v>-7.1429999999999998</v>
      </c>
      <c r="HI16">
        <v>-7.1429999999999998</v>
      </c>
      <c r="HJ16">
        <v>-7.1429999999999998</v>
      </c>
      <c r="HK16">
        <v>-7.1429999999999998</v>
      </c>
      <c r="HL16">
        <v>-7.1429999999999998</v>
      </c>
      <c r="HM16">
        <v>-7.1429999999999998</v>
      </c>
      <c r="HN16">
        <v>0</v>
      </c>
      <c r="HO16">
        <v>0</v>
      </c>
      <c r="HP16">
        <v>-7.1429999999999998</v>
      </c>
      <c r="HQ16">
        <v>-7.1429999999999998</v>
      </c>
      <c r="HR16">
        <v>-7.1429999999999998</v>
      </c>
      <c r="HS16">
        <v>-7.1429999999999998</v>
      </c>
      <c r="HT16">
        <v>-7.1429999999999998</v>
      </c>
      <c r="HU16">
        <v>-7.1429999999999998</v>
      </c>
      <c r="HV16">
        <v>-7.1429999999999998</v>
      </c>
      <c r="HW16">
        <v>0</v>
      </c>
      <c r="HX16">
        <v>-7.1429999999999998</v>
      </c>
      <c r="HY16">
        <v>-7.1429999999999998</v>
      </c>
      <c r="HZ16">
        <v>-7.1429999999999998</v>
      </c>
      <c r="IA16">
        <v>-7.1429999999999998</v>
      </c>
      <c r="IB16">
        <v>-7.1429999999999998</v>
      </c>
      <c r="IC16">
        <v>-7.1429999999999998</v>
      </c>
      <c r="ID16">
        <v>-7.1429999999999998</v>
      </c>
      <c r="IE16">
        <v>0</v>
      </c>
      <c r="IF16">
        <v>-7.1429999999999998</v>
      </c>
      <c r="IG16">
        <v>-7.1429999999999998</v>
      </c>
      <c r="IH16">
        <v>0</v>
      </c>
      <c r="II16">
        <v>68.965999999999994</v>
      </c>
      <c r="IJ16">
        <v>0</v>
      </c>
      <c r="IK16">
        <v>0</v>
      </c>
      <c r="IL16">
        <v>34.482999999999997</v>
      </c>
      <c r="IM16">
        <v>34.482999999999997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68.965999999999994</v>
      </c>
      <c r="IU16">
        <v>68.965999999999994</v>
      </c>
      <c r="IV16">
        <v>68.965999999999994</v>
      </c>
      <c r="IW16">
        <v>68.965999999999994</v>
      </c>
      <c r="IX16">
        <v>0</v>
      </c>
      <c r="IY16">
        <v>68.965999999999994</v>
      </c>
      <c r="IZ16">
        <v>0</v>
      </c>
      <c r="JA16">
        <v>0</v>
      </c>
      <c r="JB16">
        <v>34.482999999999997</v>
      </c>
      <c r="JC16">
        <v>34.482999999999997</v>
      </c>
      <c r="JD16">
        <v>0</v>
      </c>
      <c r="JE16">
        <v>0</v>
      </c>
      <c r="JF16">
        <v>50</v>
      </c>
      <c r="JG16">
        <v>50</v>
      </c>
      <c r="JH16">
        <v>25</v>
      </c>
      <c r="JI16">
        <v>25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50</v>
      </c>
      <c r="JU16">
        <v>50</v>
      </c>
      <c r="JV16">
        <v>50</v>
      </c>
      <c r="JW16">
        <v>50</v>
      </c>
      <c r="JX16">
        <v>50</v>
      </c>
      <c r="JY16">
        <v>50</v>
      </c>
      <c r="JZ16">
        <v>50</v>
      </c>
      <c r="KA16">
        <v>0</v>
      </c>
      <c r="KB16">
        <v>0</v>
      </c>
      <c r="KC16">
        <v>50</v>
      </c>
      <c r="KD16">
        <v>0</v>
      </c>
      <c r="KE16">
        <v>0</v>
      </c>
      <c r="KF16">
        <v>166.667</v>
      </c>
      <c r="KG16">
        <v>83.332999999999998</v>
      </c>
      <c r="KH16">
        <v>0</v>
      </c>
      <c r="KI16">
        <v>83.332999999999998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166.667</v>
      </c>
      <c r="KW16">
        <v>166.667</v>
      </c>
      <c r="KX16">
        <v>83.332999999999998</v>
      </c>
      <c r="KY16">
        <v>83.332999999999998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-4.2000000000000003E-2</v>
      </c>
      <c r="MA16">
        <v>0.128</v>
      </c>
      <c r="MB16">
        <v>-5.6000000000000001E-2</v>
      </c>
      <c r="MC16">
        <v>-5.7000000000000002E-2</v>
      </c>
      <c r="MD16">
        <v>0.03</v>
      </c>
      <c r="ME16">
        <v>1.9E-2</v>
      </c>
      <c r="MF16">
        <v>-3.7999999999999999E-2</v>
      </c>
      <c r="MG16">
        <v>-6.8000000000000005E-2</v>
      </c>
      <c r="MH16">
        <v>-0.08</v>
      </c>
      <c r="MI16">
        <v>-8.5000000000000006E-2</v>
      </c>
      <c r="MJ16">
        <v>-0.10100000000000001</v>
      </c>
      <c r="MK16">
        <v>-0.1</v>
      </c>
      <c r="ML16">
        <v>6.3E-2</v>
      </c>
      <c r="MM16">
        <v>5.2999999999999999E-2</v>
      </c>
      <c r="MN16">
        <v>6.0000000000000001E-3</v>
      </c>
      <c r="MO16">
        <v>1.7000000000000001E-2</v>
      </c>
      <c r="MP16">
        <v>-0.10100000000000001</v>
      </c>
      <c r="MQ16">
        <v>-3.7999999999999999E-2</v>
      </c>
      <c r="MR16">
        <v>-8.1000000000000003E-2</v>
      </c>
      <c r="MS16">
        <v>-7.3999999999999996E-2</v>
      </c>
      <c r="MT16">
        <v>-8.3000000000000004E-2</v>
      </c>
      <c r="MU16">
        <v>0.14199999999999999</v>
      </c>
      <c r="MV16">
        <v>-5.1999999999999998E-2</v>
      </c>
      <c r="MW16">
        <v>-5.1999999999999998E-2</v>
      </c>
      <c r="MX16">
        <v>0.35499999999999998</v>
      </c>
      <c r="MY16">
        <v>0.35499999999999998</v>
      </c>
      <c r="MZ16">
        <v>0.13400000000000001</v>
      </c>
      <c r="NA16">
        <v>0.108</v>
      </c>
      <c r="NB16">
        <v>-0.14299999999999999</v>
      </c>
      <c r="NC16">
        <v>-0.22500000000000001</v>
      </c>
      <c r="ND16">
        <v>-0.214</v>
      </c>
      <c r="NE16">
        <v>-0.23899999999999999</v>
      </c>
      <c r="NF16">
        <v>-0.18</v>
      </c>
      <c r="NG16">
        <v>-0.20100000000000001</v>
      </c>
      <c r="NH16">
        <v>-0.223</v>
      </c>
      <c r="NI16">
        <v>-0.249</v>
      </c>
      <c r="NJ16">
        <v>-0.2</v>
      </c>
      <c r="NK16">
        <v>-0.23</v>
      </c>
      <c r="NL16">
        <v>0.10199999999999999</v>
      </c>
      <c r="NM16">
        <v>6.6000000000000003E-2</v>
      </c>
      <c r="NN16">
        <v>0.17199999999999999</v>
      </c>
      <c r="NO16">
        <v>0.14499999999999999</v>
      </c>
      <c r="NP16">
        <v>6.3E-2</v>
      </c>
      <c r="NQ16">
        <v>2.4E-2</v>
      </c>
      <c r="NR16">
        <v>0.107</v>
      </c>
      <c r="NS16">
        <v>-0.55900000000000005</v>
      </c>
      <c r="NT16">
        <v>-0.188</v>
      </c>
      <c r="NU16">
        <v>7.1999999999999995E-2</v>
      </c>
      <c r="NV16">
        <v>-0.13300000000000001</v>
      </c>
      <c r="NW16">
        <v>-0.255</v>
      </c>
      <c r="NX16">
        <v>-8.5999999999999993E-2</v>
      </c>
      <c r="NY16">
        <v>-0.123</v>
      </c>
      <c r="NZ16">
        <v>-0.193</v>
      </c>
      <c r="OA16">
        <v>-0.16500000000000001</v>
      </c>
      <c r="OB16">
        <v>-7.9000000000000001E-2</v>
      </c>
      <c r="OC16">
        <v>6.9000000000000006E-2</v>
      </c>
      <c r="OD16">
        <v>-0.21</v>
      </c>
      <c r="OE16">
        <v>-0.22700000000000001</v>
      </c>
      <c r="OF16">
        <v>-0.35699999999999998</v>
      </c>
      <c r="OG16">
        <v>-0.41</v>
      </c>
      <c r="OH16">
        <v>-0.19500000000000001</v>
      </c>
      <c r="OI16">
        <v>-0.187</v>
      </c>
      <c r="OJ16">
        <v>-0.18099999999999999</v>
      </c>
      <c r="OK16">
        <v>-0.25900000000000001</v>
      </c>
      <c r="OL16">
        <v>-0.34100000000000003</v>
      </c>
      <c r="OM16">
        <v>-0.11600000000000001</v>
      </c>
      <c r="ON16">
        <v>-0.17499999999999999</v>
      </c>
      <c r="OO16">
        <v>-0.123</v>
      </c>
      <c r="OP16">
        <v>-0.64600000000000002</v>
      </c>
      <c r="OQ16">
        <v>0.376</v>
      </c>
      <c r="OR16">
        <v>-0.14000000000000001</v>
      </c>
      <c r="OS16">
        <v>-0.14000000000000001</v>
      </c>
      <c r="OT16">
        <v>-0.29799999999999999</v>
      </c>
      <c r="OU16">
        <v>-0.29799999999999999</v>
      </c>
      <c r="OV16">
        <v>-0.20899999999999999</v>
      </c>
      <c r="OW16">
        <v>-0.15</v>
      </c>
      <c r="OX16">
        <v>-0.32800000000000001</v>
      </c>
      <c r="OY16">
        <v>0.26100000000000001</v>
      </c>
      <c r="OZ16">
        <v>-0.61299999999999999</v>
      </c>
      <c r="PA16">
        <v>-0.69599999999999995</v>
      </c>
      <c r="PB16">
        <v>-0.41799999999999998</v>
      </c>
      <c r="PC16">
        <v>-0.47</v>
      </c>
      <c r="PD16">
        <v>-0.82499999999999996</v>
      </c>
      <c r="PE16">
        <v>-0.94</v>
      </c>
      <c r="PF16">
        <v>-1.1180000000000001</v>
      </c>
      <c r="PG16">
        <v>-0.64400000000000002</v>
      </c>
      <c r="PH16">
        <v>-1.6E-2</v>
      </c>
      <c r="PI16">
        <v>2.1000000000000001E-2</v>
      </c>
      <c r="PJ16">
        <v>-8.2000000000000003E-2</v>
      </c>
      <c r="PK16">
        <v>-5.0999999999999997E-2</v>
      </c>
      <c r="PL16">
        <v>-4.0000000000000001E-3</v>
      </c>
      <c r="PM16">
        <v>3.2000000000000001E-2</v>
      </c>
      <c r="PN16">
        <v>-0.14899999999999999</v>
      </c>
      <c r="PO16">
        <v>0.67400000000000004</v>
      </c>
      <c r="PP16">
        <v>-0.34300000000000003</v>
      </c>
      <c r="PQ16">
        <v>2E-3</v>
      </c>
      <c r="PR16">
        <v>-0.33700000000000002</v>
      </c>
      <c r="PS16">
        <v>-0.60799999999999998</v>
      </c>
      <c r="PT16">
        <v>-0.44700000000000001</v>
      </c>
      <c r="PU16">
        <v>-0.45400000000000001</v>
      </c>
      <c r="PV16">
        <v>-0.57499999999999996</v>
      </c>
      <c r="PW16">
        <v>-0.67700000000000005</v>
      </c>
      <c r="PX16">
        <v>-0.24</v>
      </c>
      <c r="PY16">
        <v>-0.54300000000000004</v>
      </c>
      <c r="PZ16">
        <v>-0.57799999999999996</v>
      </c>
      <c r="QA16">
        <v>-0.60799999999999998</v>
      </c>
      <c r="QB16">
        <v>-0.67600000000000005</v>
      </c>
      <c r="QC16">
        <v>-0.68300000000000005</v>
      </c>
      <c r="QD16">
        <v>-1.1359999999999999</v>
      </c>
      <c r="QE16">
        <v>-1.22</v>
      </c>
      <c r="QF16">
        <v>-1.611</v>
      </c>
      <c r="QG16">
        <v>-1.5840000000000001</v>
      </c>
      <c r="QH16">
        <v>-0.626</v>
      </c>
      <c r="QI16">
        <v>-1.6</v>
      </c>
      <c r="QJ16">
        <v>-0.57799999999999996</v>
      </c>
      <c r="QK16">
        <v>-0.55400000000000005</v>
      </c>
      <c r="QL16">
        <v>-1.145</v>
      </c>
      <c r="QM16">
        <v>-8.4000000000000005E-2</v>
      </c>
      <c r="QN16">
        <v>-0.52200000000000002</v>
      </c>
      <c r="QO16">
        <v>-0.52200000000000002</v>
      </c>
      <c r="QP16">
        <v>-0.69899999999999995</v>
      </c>
      <c r="QQ16">
        <v>-0.69899999999999995</v>
      </c>
      <c r="QR16">
        <v>-0.747</v>
      </c>
      <c r="QS16">
        <v>-0.96699999999999997</v>
      </c>
      <c r="QT16">
        <v>-0.91900000000000004</v>
      </c>
      <c r="QU16">
        <v>-1.837</v>
      </c>
      <c r="QV16">
        <v>-1.514</v>
      </c>
      <c r="QW16">
        <v>-1.665</v>
      </c>
      <c r="QX16">
        <v>-1.345</v>
      </c>
      <c r="QY16">
        <v>-1.4750000000000001</v>
      </c>
      <c r="QZ16">
        <v>-1.5009999999999999</v>
      </c>
      <c r="RA16">
        <v>-1.6459999999999999</v>
      </c>
      <c r="RB16">
        <v>-1.319</v>
      </c>
      <c r="RC16">
        <v>-1.4219999999999999</v>
      </c>
      <c r="RD16">
        <v>-2.8109999999999999</v>
      </c>
      <c r="RE16">
        <v>-3.109</v>
      </c>
      <c r="RF16">
        <v>-2.2109999999999999</v>
      </c>
      <c r="RG16">
        <v>-2.4350000000000001</v>
      </c>
      <c r="RH16">
        <v>-3.1720000000000002</v>
      </c>
      <c r="RI16">
        <v>-3.51</v>
      </c>
      <c r="RJ16">
        <v>-3.0649999999999999</v>
      </c>
      <c r="RK16">
        <v>-4.5069999999999997</v>
      </c>
      <c r="RL16">
        <v>-1.2989999999999999</v>
      </c>
      <c r="RM16">
        <v>-2.0819999999999999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4.1000000000000002E-2</v>
      </c>
      <c r="RU16">
        <v>0</v>
      </c>
      <c r="RV16">
        <v>4.1000000000000002E-2</v>
      </c>
      <c r="RW16">
        <v>4.9000000000000002E-2</v>
      </c>
      <c r="RX16">
        <v>0.122</v>
      </c>
      <c r="RY16">
        <v>0.245</v>
      </c>
      <c r="RZ16">
        <v>0</v>
      </c>
      <c r="SA16">
        <v>0</v>
      </c>
      <c r="SB16">
        <v>0</v>
      </c>
      <c r="SC16">
        <v>0</v>
      </c>
      <c r="SD16">
        <v>0.122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7.2999999999999995E-2</v>
      </c>
      <c r="SQ16">
        <v>0</v>
      </c>
      <c r="SR16">
        <v>9.7000000000000003E-2</v>
      </c>
      <c r="SS16">
        <v>9.7000000000000003E-2</v>
      </c>
      <c r="ST16">
        <v>5.8000000000000003E-2</v>
      </c>
      <c r="SU16">
        <v>5.8000000000000003E-2</v>
      </c>
      <c r="SV16">
        <v>0.14499999999999999</v>
      </c>
      <c r="SW16">
        <v>0.14499999999999999</v>
      </c>
      <c r="SX16">
        <v>0.28999999999999998</v>
      </c>
      <c r="SY16">
        <v>0.14499999999999999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5.8000000000000003E-2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3.4000000000000002E-2</v>
      </c>
      <c r="TR16">
        <v>0</v>
      </c>
      <c r="TS16">
        <v>0</v>
      </c>
      <c r="TT16">
        <v>0</v>
      </c>
      <c r="TU16">
        <v>0</v>
      </c>
      <c r="TV16">
        <v>3.4000000000000002E-2</v>
      </c>
      <c r="TW16">
        <v>4.1000000000000002E-2</v>
      </c>
      <c r="TX16">
        <v>0.10299999999999999</v>
      </c>
      <c r="TY16">
        <v>0.20699999999999999</v>
      </c>
      <c r="TZ16">
        <v>0</v>
      </c>
      <c r="UA16">
        <v>0.10299999999999999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5.6000000000000001E-2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7.4999999999999997E-2</v>
      </c>
      <c r="UW16">
        <v>7.4999999999999997E-2</v>
      </c>
      <c r="UX16">
        <v>4.4999999999999998E-2</v>
      </c>
      <c r="UY16">
        <v>4.4999999999999998E-2</v>
      </c>
      <c r="UZ16">
        <v>0.112</v>
      </c>
      <c r="VA16">
        <v>0.112</v>
      </c>
      <c r="VB16">
        <v>0.224</v>
      </c>
      <c r="VC16">
        <v>0.112</v>
      </c>
      <c r="VD16">
        <v>0</v>
      </c>
      <c r="VE16">
        <v>4.4999999999999998E-2</v>
      </c>
      <c r="VF16">
        <v>0.503</v>
      </c>
      <c r="VG16">
        <v>1.7000000000000001E-2</v>
      </c>
      <c r="VH16">
        <v>0.41</v>
      </c>
      <c r="VI16">
        <v>0.51800000000000002</v>
      </c>
      <c r="VJ16">
        <v>0.25600000000000001</v>
      </c>
      <c r="VK16">
        <v>0.26</v>
      </c>
      <c r="VL16">
        <v>1.7000000000000001E-2</v>
      </c>
      <c r="VM16">
        <v>-4.7E-2</v>
      </c>
      <c r="VN16">
        <v>0.53200000000000003</v>
      </c>
      <c r="VO16">
        <v>0.53900000000000003</v>
      </c>
      <c r="VP16">
        <v>0.63200000000000001</v>
      </c>
      <c r="VQ16">
        <v>0.82299999999999995</v>
      </c>
      <c r="VR16">
        <v>-0.03</v>
      </c>
      <c r="VS16">
        <v>-3.7999999999999999E-2</v>
      </c>
      <c r="VT16">
        <v>-7.9000000000000001E-2</v>
      </c>
      <c r="VU16">
        <v>-8.5999999999999993E-2</v>
      </c>
      <c r="VV16">
        <v>0.36899999999999999</v>
      </c>
      <c r="VW16">
        <v>-9.4E-2</v>
      </c>
      <c r="VX16">
        <v>0.34599999999999997</v>
      </c>
      <c r="VY16">
        <v>0.375</v>
      </c>
      <c r="VZ16">
        <v>-0.17</v>
      </c>
      <c r="WA16">
        <v>0.76400000000000001</v>
      </c>
      <c r="WB16">
        <v>1.3260000000000001</v>
      </c>
      <c r="WC16">
        <v>1.3260000000000001</v>
      </c>
      <c r="WD16">
        <v>0.187</v>
      </c>
      <c r="WE16">
        <v>0.187</v>
      </c>
      <c r="WF16">
        <v>0.754</v>
      </c>
      <c r="WG16">
        <v>0.73699999999999999</v>
      </c>
      <c r="WH16">
        <v>0.35799999999999998</v>
      </c>
      <c r="WI16">
        <v>-0.153</v>
      </c>
      <c r="WJ16">
        <v>1.899</v>
      </c>
      <c r="WK16">
        <v>2.0209999999999999</v>
      </c>
      <c r="WL16">
        <v>1.651</v>
      </c>
      <c r="WM16">
        <v>1.7210000000000001</v>
      </c>
      <c r="WN16">
        <v>2.23</v>
      </c>
      <c r="WO16">
        <v>2.4169999999999998</v>
      </c>
      <c r="WP16">
        <v>3.2320000000000002</v>
      </c>
      <c r="WQ16">
        <v>0.74399999999999999</v>
      </c>
      <c r="WR16">
        <v>1.2E-2</v>
      </c>
      <c r="WS16">
        <v>-1.2999999999999999E-2</v>
      </c>
      <c r="WT16">
        <v>6.2E-2</v>
      </c>
      <c r="WU16">
        <v>4.3999999999999997E-2</v>
      </c>
      <c r="WV16">
        <v>-1.7999999999999999E-2</v>
      </c>
      <c r="WW16">
        <v>-4.5999999999999999E-2</v>
      </c>
      <c r="WX16">
        <v>-6.0000000000000001E-3</v>
      </c>
      <c r="WY16">
        <v>-0.376</v>
      </c>
      <c r="WZ16">
        <v>0.83499999999999996</v>
      </c>
      <c r="XA16">
        <v>8.0000000000000002E-3</v>
      </c>
      <c r="XB16">
        <v>-1.2999999999999999E-2</v>
      </c>
      <c r="XC16">
        <v>3.0000000000000001E-3</v>
      </c>
      <c r="XD16">
        <v>8.7590000000000003</v>
      </c>
      <c r="XE16">
        <v>5.319</v>
      </c>
      <c r="XF16">
        <v>-0.01</v>
      </c>
      <c r="XG16">
        <v>5.3230000000000004</v>
      </c>
      <c r="XH16">
        <v>-1.2999999999999999E-2</v>
      </c>
      <c r="XI16">
        <v>-2.3E-2</v>
      </c>
      <c r="XJ16">
        <v>-2.5999999999999999E-2</v>
      </c>
      <c r="XK16">
        <v>-2.8000000000000001E-2</v>
      </c>
      <c r="XL16">
        <v>-3.5000000000000003E-2</v>
      </c>
      <c r="XM16">
        <v>-3.4000000000000002E-2</v>
      </c>
      <c r="XN16">
        <v>-0.02</v>
      </c>
      <c r="XO16">
        <v>-2.4E-2</v>
      </c>
      <c r="XP16">
        <v>-4.2999999999999997E-2</v>
      </c>
      <c r="XQ16">
        <v>-4.8000000000000001E-2</v>
      </c>
      <c r="XR16">
        <v>-3.5000000000000003E-2</v>
      </c>
      <c r="XS16">
        <v>-0.05</v>
      </c>
      <c r="XT16">
        <v>10.227</v>
      </c>
      <c r="XU16">
        <v>9.3719999999999999</v>
      </c>
      <c r="XV16">
        <v>5.282</v>
      </c>
      <c r="XW16">
        <v>5.3719999999999999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-3.9E-2</v>
      </c>
      <c r="YY16">
        <v>-0.14299999999999999</v>
      </c>
      <c r="YZ16">
        <v>1.5129999999999999</v>
      </c>
      <c r="ZA16">
        <v>0.93400000000000005</v>
      </c>
      <c r="ZB16">
        <v>-9.7000000000000003E-2</v>
      </c>
      <c r="ZC16">
        <v>0.88100000000000001</v>
      </c>
      <c r="ZD16">
        <v>-4.5999999999999999E-2</v>
      </c>
      <c r="ZE16">
        <v>-7.0000000000000001E-3</v>
      </c>
      <c r="ZF16">
        <v>-8.4000000000000005E-2</v>
      </c>
      <c r="ZG16">
        <v>-9.2999999999999999E-2</v>
      </c>
      <c r="ZH16">
        <v>-0.14599999999999999</v>
      </c>
      <c r="ZI16">
        <v>-0.161</v>
      </c>
      <c r="ZJ16">
        <v>-0.153</v>
      </c>
      <c r="ZK16">
        <v>-0.155</v>
      </c>
      <c r="ZL16">
        <v>-0.17899999999999999</v>
      </c>
      <c r="ZM16">
        <v>-0.20899999999999999</v>
      </c>
      <c r="ZN16">
        <v>-0.158</v>
      </c>
      <c r="ZO16">
        <v>-0.151</v>
      </c>
      <c r="ZP16">
        <v>1.39</v>
      </c>
      <c r="ZQ16">
        <v>1.452</v>
      </c>
      <c r="ZR16">
        <v>-0.16700000000000001</v>
      </c>
      <c r="ZS16">
        <v>2.12</v>
      </c>
      <c r="ZT16">
        <v>2.3E-2</v>
      </c>
      <c r="ZU16">
        <v>2.3E-2</v>
      </c>
      <c r="ZV16">
        <v>-3.0000000000000001E-3</v>
      </c>
      <c r="ZW16">
        <v>-3.0000000000000001E-3</v>
      </c>
      <c r="ZX16">
        <v>0.01</v>
      </c>
      <c r="ZY16">
        <v>1.0999999999999999E-2</v>
      </c>
      <c r="ZZ16">
        <v>-6.0000000000000001E-3</v>
      </c>
      <c r="AAA16">
        <v>-2E-3</v>
      </c>
      <c r="AAB16">
        <v>1.4999999999999999E-2</v>
      </c>
      <c r="AAC16">
        <v>1.4E-2</v>
      </c>
      <c r="AAD16">
        <v>1.6E-2</v>
      </c>
      <c r="AAE16">
        <v>1.4999999999999999E-2</v>
      </c>
      <c r="AAF16">
        <v>1.6E-2</v>
      </c>
      <c r="AAG16">
        <v>1.6E-2</v>
      </c>
      <c r="AAH16">
        <v>3.3000000000000002E-2</v>
      </c>
      <c r="AAI16">
        <v>-1.0999999999999999E-2</v>
      </c>
      <c r="AAJ16">
        <v>-6.0000000000000001E-3</v>
      </c>
      <c r="AAK16">
        <v>-7.0000000000000001E-3</v>
      </c>
      <c r="AAL16">
        <v>-5.0000000000000001E-3</v>
      </c>
      <c r="AAM16">
        <v>-5.0000000000000001E-3</v>
      </c>
      <c r="AAN16">
        <v>-8.0000000000000002E-3</v>
      </c>
      <c r="AAO16">
        <v>-8.9999999999999993E-3</v>
      </c>
      <c r="AAP16">
        <v>-0.01</v>
      </c>
      <c r="AAQ16">
        <v>-6.0000000000000001E-3</v>
      </c>
      <c r="AAR16">
        <v>0</v>
      </c>
      <c r="AAS16">
        <v>-4.0000000000000001E-3</v>
      </c>
    </row>
    <row r="17" spans="1:721" x14ac:dyDescent="0.2">
      <c r="A17" t="s">
        <v>31</v>
      </c>
      <c r="B17">
        <v>0.33300000000000002</v>
      </c>
      <c r="C17">
        <v>-0.28799999999999998</v>
      </c>
      <c r="D17">
        <v>0.183</v>
      </c>
      <c r="E17">
        <v>0.28599999999999998</v>
      </c>
      <c r="F17">
        <v>1.7000000000000001E-2</v>
      </c>
      <c r="G17">
        <v>-2.1000000000000001E-2</v>
      </c>
      <c r="H17">
        <v>-8.7999999999999995E-2</v>
      </c>
      <c r="I17">
        <v>-6.0000000000000001E-3</v>
      </c>
      <c r="J17">
        <v>0.25900000000000001</v>
      </c>
      <c r="K17">
        <v>0.246</v>
      </c>
      <c r="L17">
        <v>0.184</v>
      </c>
      <c r="M17">
        <v>0.30599999999999999</v>
      </c>
      <c r="N17">
        <v>-0.30299999999999999</v>
      </c>
      <c r="O17">
        <v>-0.308</v>
      </c>
      <c r="P17">
        <v>-0.36699999999999999</v>
      </c>
      <c r="Q17">
        <v>-0.45800000000000002</v>
      </c>
      <c r="R17">
        <v>-6.2E-2</v>
      </c>
      <c r="S17">
        <v>-0.311</v>
      </c>
      <c r="T17">
        <v>2.5999999999999999E-2</v>
      </c>
      <c r="U17">
        <v>0.108</v>
      </c>
      <c r="V17">
        <v>-0.91900000000000004</v>
      </c>
      <c r="W17">
        <v>0.93400000000000005</v>
      </c>
      <c r="X17">
        <v>1.0640000000000001</v>
      </c>
      <c r="Y17">
        <v>1.0640000000000001</v>
      </c>
      <c r="Z17">
        <v>-0.21</v>
      </c>
      <c r="AA17">
        <v>-0.21</v>
      </c>
      <c r="AB17">
        <v>0.439</v>
      </c>
      <c r="AC17">
        <v>0.47199999999999998</v>
      </c>
      <c r="AD17">
        <v>-0.16300000000000001</v>
      </c>
      <c r="AE17">
        <v>8.0000000000000002E-3</v>
      </c>
      <c r="AF17">
        <v>0.94</v>
      </c>
      <c r="AG17">
        <v>0.93899999999999995</v>
      </c>
      <c r="AH17">
        <v>0.96199999999999997</v>
      </c>
      <c r="AI17">
        <v>0.95199999999999996</v>
      </c>
      <c r="AJ17">
        <v>0.98699999999999999</v>
      </c>
      <c r="AK17">
        <v>1.008</v>
      </c>
      <c r="AL17">
        <v>1.5469999999999999</v>
      </c>
      <c r="AM17">
        <v>-0.24099999999999999</v>
      </c>
      <c r="AN17">
        <v>-0.224</v>
      </c>
      <c r="AO17">
        <v>-0.23</v>
      </c>
      <c r="AP17">
        <v>-0.20300000000000001</v>
      </c>
      <c r="AQ17">
        <v>-0.20399999999999999</v>
      </c>
      <c r="AR17">
        <v>-0.26900000000000002</v>
      </c>
      <c r="AS17">
        <v>-0.28299999999999997</v>
      </c>
      <c r="AT17">
        <v>-0.41899999999999998</v>
      </c>
      <c r="AU17">
        <v>5.3999999999999999E-2</v>
      </c>
      <c r="AV17">
        <v>0.26</v>
      </c>
      <c r="AW17">
        <v>-0.15</v>
      </c>
      <c r="AX17">
        <v>0.78800000000000003</v>
      </c>
      <c r="AY17">
        <v>0.47299999999999998</v>
      </c>
      <c r="AZ17">
        <v>0.68700000000000006</v>
      </c>
      <c r="BA17">
        <v>0.83399999999999996</v>
      </c>
      <c r="BB17">
        <v>0.66600000000000004</v>
      </c>
      <c r="BC17">
        <v>0.68899999999999995</v>
      </c>
      <c r="BD17">
        <v>0.16200000000000001</v>
      </c>
      <c r="BE17">
        <v>6.2E-2</v>
      </c>
      <c r="BF17">
        <v>0.96799999999999997</v>
      </c>
      <c r="BG17">
        <v>1.0009999999999999</v>
      </c>
      <c r="BH17">
        <v>1.256</v>
      </c>
      <c r="BI17">
        <v>1.54</v>
      </c>
      <c r="BJ17">
        <v>0.54</v>
      </c>
      <c r="BK17">
        <v>0.55100000000000005</v>
      </c>
      <c r="BL17">
        <v>0.621</v>
      </c>
      <c r="BM17">
        <v>0.67700000000000005</v>
      </c>
      <c r="BN17">
        <v>0.93300000000000005</v>
      </c>
      <c r="BO17">
        <v>0.53600000000000003</v>
      </c>
      <c r="BP17">
        <v>0.77</v>
      </c>
      <c r="BQ17">
        <v>0.72899999999999998</v>
      </c>
      <c r="BR17">
        <v>0.89400000000000002</v>
      </c>
      <c r="BS17">
        <v>0.40200000000000002</v>
      </c>
      <c r="BT17">
        <v>1.681</v>
      </c>
      <c r="BU17">
        <v>1.681</v>
      </c>
      <c r="BV17">
        <v>0.78700000000000003</v>
      </c>
      <c r="BW17">
        <v>0.78700000000000003</v>
      </c>
      <c r="BX17">
        <v>1.288</v>
      </c>
      <c r="BY17">
        <v>1.2989999999999999</v>
      </c>
      <c r="BZ17">
        <v>1.008</v>
      </c>
      <c r="CA17">
        <v>0.21</v>
      </c>
      <c r="CB17">
        <v>3.0009999999999999</v>
      </c>
      <c r="CC17">
        <v>3.2429999999999999</v>
      </c>
      <c r="CD17">
        <v>2.524</v>
      </c>
      <c r="CE17">
        <v>2.6840000000000002</v>
      </c>
      <c r="CF17">
        <v>3.5049999999999999</v>
      </c>
      <c r="CG17">
        <v>3.8330000000000002</v>
      </c>
      <c r="CH17">
        <v>4.5659999999999998</v>
      </c>
      <c r="CI17">
        <v>1.887</v>
      </c>
      <c r="CJ17">
        <v>1.0609999999999999</v>
      </c>
      <c r="CK17">
        <v>1.1020000000000001</v>
      </c>
      <c r="CL17">
        <v>0.97199999999999998</v>
      </c>
      <c r="CM17">
        <v>1.0009999999999999</v>
      </c>
      <c r="CN17">
        <v>1.1379999999999999</v>
      </c>
      <c r="CO17">
        <v>1.1910000000000001</v>
      </c>
      <c r="CP17">
        <v>1.268</v>
      </c>
      <c r="CQ17">
        <v>0.48099999999999998</v>
      </c>
      <c r="CR17">
        <v>1.6259999999999999</v>
      </c>
      <c r="CS17">
        <v>0.77800000000000002</v>
      </c>
      <c r="CT17">
        <v>-0.17100000000000001</v>
      </c>
      <c r="CU17">
        <v>-2.0830000000000002</v>
      </c>
      <c r="CV17">
        <v>-2.6440000000000001</v>
      </c>
      <c r="CW17">
        <v>-1.766</v>
      </c>
      <c r="CX17">
        <v>-1.22</v>
      </c>
      <c r="CY17">
        <v>-2.7210000000000001</v>
      </c>
      <c r="CZ17">
        <v>-0.67900000000000005</v>
      </c>
      <c r="DA17">
        <v>-0.13900000000000001</v>
      </c>
      <c r="DB17">
        <v>-0.82599999999999996</v>
      </c>
      <c r="DC17">
        <v>-0.94499999999999995</v>
      </c>
      <c r="DD17">
        <v>-1.7050000000000001</v>
      </c>
      <c r="DE17">
        <v>-1.78</v>
      </c>
      <c r="DF17">
        <v>-2.2669999999999999</v>
      </c>
      <c r="DG17">
        <v>-2.306</v>
      </c>
      <c r="DH17">
        <v>-2.6709999999999998</v>
      </c>
      <c r="DI17">
        <v>-3.153</v>
      </c>
      <c r="DJ17">
        <v>-2.0840000000000001</v>
      </c>
      <c r="DK17">
        <v>-2.282</v>
      </c>
      <c r="DL17">
        <v>-3.468</v>
      </c>
      <c r="DM17">
        <v>-3.03</v>
      </c>
      <c r="DN17">
        <v>-5.4</v>
      </c>
      <c r="DO17">
        <v>-5.8000000000000003E-2</v>
      </c>
      <c r="DP17">
        <v>0.499</v>
      </c>
      <c r="DQ17">
        <v>0.499</v>
      </c>
      <c r="DR17">
        <v>-2.9929999999999999</v>
      </c>
      <c r="DS17">
        <v>-2.9929999999999999</v>
      </c>
      <c r="DT17">
        <v>-1.3320000000000001</v>
      </c>
      <c r="DU17">
        <v>-1.212</v>
      </c>
      <c r="DV17">
        <v>-3.3439999999999999</v>
      </c>
      <c r="DW17">
        <v>-0.502</v>
      </c>
      <c r="DX17">
        <v>-3.472</v>
      </c>
      <c r="DY17">
        <v>-4.1029999999999998</v>
      </c>
      <c r="DZ17">
        <v>-2.145</v>
      </c>
      <c r="EA17">
        <v>-2.6</v>
      </c>
      <c r="EB17">
        <v>-4.5670000000000002</v>
      </c>
      <c r="EC17">
        <v>-5.32</v>
      </c>
      <c r="ED17">
        <v>-4.7679999999999998</v>
      </c>
      <c r="EE17">
        <v>-5.97</v>
      </c>
      <c r="EF17">
        <v>-3.7589999999999999</v>
      </c>
      <c r="EG17">
        <v>-3.89</v>
      </c>
      <c r="EH17">
        <v>-3.4350000000000001</v>
      </c>
      <c r="EI17">
        <v>-3.5129999999999999</v>
      </c>
      <c r="EJ17">
        <v>-4.1639999999999997</v>
      </c>
      <c r="EK17">
        <v>-4.3600000000000003</v>
      </c>
      <c r="EL17">
        <v>-5.1820000000000004</v>
      </c>
      <c r="EM17">
        <v>-0.98499999999999999</v>
      </c>
      <c r="EN17">
        <v>-3.0129999999999999</v>
      </c>
      <c r="EO17">
        <v>-2.694</v>
      </c>
      <c r="EP17">
        <v>33.332999999999998</v>
      </c>
      <c r="EQ17">
        <v>0</v>
      </c>
      <c r="ER17">
        <v>0</v>
      </c>
      <c r="ES17">
        <v>16.667000000000002</v>
      </c>
      <c r="ET17">
        <v>16.667000000000002</v>
      </c>
      <c r="EU17">
        <v>0</v>
      </c>
      <c r="EV17">
        <v>0</v>
      </c>
      <c r="EW17">
        <v>0</v>
      </c>
      <c r="EX17">
        <v>33.332999999999998</v>
      </c>
      <c r="EY17">
        <v>33.332999999999998</v>
      </c>
      <c r="EZ17">
        <v>33.332999999999998</v>
      </c>
      <c r="FA17">
        <v>33.332999999999998</v>
      </c>
      <c r="FB17">
        <v>0</v>
      </c>
      <c r="FC17">
        <v>0</v>
      </c>
      <c r="FD17">
        <v>0</v>
      </c>
      <c r="FE17">
        <v>0</v>
      </c>
      <c r="FF17">
        <v>33.332999999999998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20</v>
      </c>
      <c r="FM17">
        <v>20</v>
      </c>
      <c r="FN17">
        <v>0</v>
      </c>
      <c r="FO17">
        <v>0</v>
      </c>
      <c r="FP17">
        <v>10</v>
      </c>
      <c r="FQ17">
        <v>10</v>
      </c>
      <c r="FR17">
        <v>0</v>
      </c>
      <c r="FS17">
        <v>0</v>
      </c>
      <c r="FT17">
        <v>20</v>
      </c>
      <c r="FU17">
        <v>20</v>
      </c>
      <c r="FV17">
        <v>20</v>
      </c>
      <c r="FW17">
        <v>20</v>
      </c>
      <c r="FX17">
        <v>20</v>
      </c>
      <c r="FY17">
        <v>20</v>
      </c>
      <c r="FZ17">
        <v>20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20</v>
      </c>
      <c r="GK17">
        <v>0</v>
      </c>
      <c r="GL17">
        <v>-5.556</v>
      </c>
      <c r="GM17">
        <v>-5.556</v>
      </c>
      <c r="GN17">
        <v>-5.556</v>
      </c>
      <c r="GO17">
        <v>-5.556</v>
      </c>
      <c r="GP17">
        <v>-5.556</v>
      </c>
      <c r="GQ17">
        <v>-5.556</v>
      </c>
      <c r="GR17">
        <v>0</v>
      </c>
      <c r="GS17">
        <v>0</v>
      </c>
      <c r="GT17">
        <v>-5.556</v>
      </c>
      <c r="GU17">
        <v>-5.556</v>
      </c>
      <c r="GV17">
        <v>-5.556</v>
      </c>
      <c r="GW17">
        <v>-5.556</v>
      </c>
      <c r="GX17">
        <v>-5.556</v>
      </c>
      <c r="GY17">
        <v>-5.556</v>
      </c>
      <c r="GZ17">
        <v>-5.556</v>
      </c>
      <c r="HA17">
        <v>-5.556</v>
      </c>
      <c r="HB17">
        <v>-5.556</v>
      </c>
      <c r="HC17">
        <v>-5.556</v>
      </c>
      <c r="HD17">
        <v>-5.556</v>
      </c>
      <c r="HE17">
        <v>-5.556</v>
      </c>
      <c r="HF17">
        <v>-5.556</v>
      </c>
      <c r="HG17">
        <v>-5.556</v>
      </c>
      <c r="HH17">
        <v>-7.1429999999999998</v>
      </c>
      <c r="HI17">
        <v>-7.1429999999999998</v>
      </c>
      <c r="HJ17">
        <v>-7.1429999999999998</v>
      </c>
      <c r="HK17">
        <v>-7.1429999999999998</v>
      </c>
      <c r="HL17">
        <v>-7.1429999999999998</v>
      </c>
      <c r="HM17">
        <v>-7.1429999999999998</v>
      </c>
      <c r="HN17">
        <v>0</v>
      </c>
      <c r="HO17">
        <v>0</v>
      </c>
      <c r="HP17">
        <v>-7.1429999999999998</v>
      </c>
      <c r="HQ17">
        <v>-7.1429999999999998</v>
      </c>
      <c r="HR17">
        <v>-7.1429999999999998</v>
      </c>
      <c r="HS17">
        <v>-7.1429999999999998</v>
      </c>
      <c r="HT17">
        <v>-7.1429999999999998</v>
      </c>
      <c r="HU17">
        <v>-7.1429999999999998</v>
      </c>
      <c r="HV17">
        <v>-7.1429999999999998</v>
      </c>
      <c r="HW17">
        <v>0</v>
      </c>
      <c r="HX17">
        <v>-7.1429999999999998</v>
      </c>
      <c r="HY17">
        <v>-7.1429999999999998</v>
      </c>
      <c r="HZ17">
        <v>-7.1429999999999998</v>
      </c>
      <c r="IA17">
        <v>-7.1429999999999998</v>
      </c>
      <c r="IB17">
        <v>-7.1429999999999998</v>
      </c>
      <c r="IC17">
        <v>-7.1429999999999998</v>
      </c>
      <c r="ID17">
        <v>-7.1429999999999998</v>
      </c>
      <c r="IE17">
        <v>0</v>
      </c>
      <c r="IF17">
        <v>-7.1429999999999998</v>
      </c>
      <c r="IG17">
        <v>-7.1429999999999998</v>
      </c>
      <c r="IH17">
        <v>0</v>
      </c>
      <c r="II17">
        <v>68.965999999999994</v>
      </c>
      <c r="IJ17">
        <v>0</v>
      </c>
      <c r="IK17">
        <v>0</v>
      </c>
      <c r="IL17">
        <v>34.482999999999997</v>
      </c>
      <c r="IM17">
        <v>34.482999999999997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68.965999999999994</v>
      </c>
      <c r="IU17">
        <v>68.965999999999994</v>
      </c>
      <c r="IV17">
        <v>68.965999999999994</v>
      </c>
      <c r="IW17">
        <v>68.965999999999994</v>
      </c>
      <c r="IX17">
        <v>0</v>
      </c>
      <c r="IY17">
        <v>68.965999999999994</v>
      </c>
      <c r="IZ17">
        <v>0</v>
      </c>
      <c r="JA17">
        <v>0</v>
      </c>
      <c r="JB17">
        <v>34.482999999999997</v>
      </c>
      <c r="JC17">
        <v>34.482999999999997</v>
      </c>
      <c r="JD17">
        <v>0</v>
      </c>
      <c r="JE17">
        <v>0</v>
      </c>
      <c r="JF17">
        <v>50</v>
      </c>
      <c r="JG17">
        <v>50</v>
      </c>
      <c r="JH17">
        <v>25</v>
      </c>
      <c r="JI17">
        <v>25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50</v>
      </c>
      <c r="JU17">
        <v>50</v>
      </c>
      <c r="JV17">
        <v>50</v>
      </c>
      <c r="JW17">
        <v>50</v>
      </c>
      <c r="JX17">
        <v>50</v>
      </c>
      <c r="JY17">
        <v>50</v>
      </c>
      <c r="JZ17">
        <v>50</v>
      </c>
      <c r="KA17">
        <v>0</v>
      </c>
      <c r="KB17">
        <v>0</v>
      </c>
      <c r="KC17">
        <v>50</v>
      </c>
      <c r="KD17">
        <v>0</v>
      </c>
      <c r="KE17">
        <v>0</v>
      </c>
      <c r="KF17">
        <v>166.667</v>
      </c>
      <c r="KG17">
        <v>83.332999999999998</v>
      </c>
      <c r="KH17">
        <v>0</v>
      </c>
      <c r="KI17">
        <v>83.332999999999998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166.667</v>
      </c>
      <c r="KW17">
        <v>166.667</v>
      </c>
      <c r="KX17">
        <v>83.332999999999998</v>
      </c>
      <c r="KY17">
        <v>83.332999999999998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-4.4999999999999998E-2</v>
      </c>
      <c r="MA17">
        <v>0.17100000000000001</v>
      </c>
      <c r="MB17">
        <v>-0.06</v>
      </c>
      <c r="MC17">
        <v>-6.0999999999999999E-2</v>
      </c>
      <c r="MD17">
        <v>5.0999999999999997E-2</v>
      </c>
      <c r="ME17">
        <v>3.7999999999999999E-2</v>
      </c>
      <c r="MF17">
        <v>-0.04</v>
      </c>
      <c r="MG17">
        <v>-7.0999999999999994E-2</v>
      </c>
      <c r="MH17">
        <v>-8.5000000000000006E-2</v>
      </c>
      <c r="MI17">
        <v>-9.0999999999999998E-2</v>
      </c>
      <c r="MJ17">
        <v>-0.107</v>
      </c>
      <c r="MK17">
        <v>-0.107</v>
      </c>
      <c r="ML17">
        <v>0.104</v>
      </c>
      <c r="MM17">
        <v>9.2999999999999999E-2</v>
      </c>
      <c r="MN17">
        <v>4.9000000000000002E-2</v>
      </c>
      <c r="MO17">
        <v>7.0000000000000007E-2</v>
      </c>
      <c r="MP17">
        <v>-0.106</v>
      </c>
      <c r="MQ17">
        <v>-4.0000000000000001E-3</v>
      </c>
      <c r="MR17">
        <v>-8.5999999999999993E-2</v>
      </c>
      <c r="MS17">
        <v>-7.9000000000000001E-2</v>
      </c>
      <c r="MT17">
        <v>-6.7000000000000004E-2</v>
      </c>
      <c r="MU17">
        <v>0.16500000000000001</v>
      </c>
      <c r="MV17">
        <v>-5.7000000000000002E-2</v>
      </c>
      <c r="MW17">
        <v>-5.7000000000000002E-2</v>
      </c>
      <c r="MX17">
        <v>0.44700000000000001</v>
      </c>
      <c r="MY17">
        <v>0.44700000000000001</v>
      </c>
      <c r="MZ17">
        <v>0.17799999999999999</v>
      </c>
      <c r="NA17">
        <v>0.14899999999999999</v>
      </c>
      <c r="NB17">
        <v>-0.151</v>
      </c>
      <c r="NC17">
        <v>-0.23200000000000001</v>
      </c>
      <c r="ND17">
        <v>-0.22800000000000001</v>
      </c>
      <c r="NE17">
        <v>-0.254</v>
      </c>
      <c r="NF17">
        <v>-0.193</v>
      </c>
      <c r="NG17">
        <v>-0.215</v>
      </c>
      <c r="NH17">
        <v>-0.23599999999999999</v>
      </c>
      <c r="NI17">
        <v>-0.26300000000000001</v>
      </c>
      <c r="NJ17">
        <v>-0.21199999999999999</v>
      </c>
      <c r="NK17">
        <v>-0.24199999999999999</v>
      </c>
      <c r="NL17">
        <v>0.191</v>
      </c>
      <c r="NM17">
        <v>0.156</v>
      </c>
      <c r="NN17">
        <v>0.26</v>
      </c>
      <c r="NO17">
        <v>0.23300000000000001</v>
      </c>
      <c r="NP17">
        <v>0.159</v>
      </c>
      <c r="NQ17">
        <v>0.121</v>
      </c>
      <c r="NR17">
        <v>0.23100000000000001</v>
      </c>
      <c r="NS17">
        <v>-0.58099999999999996</v>
      </c>
      <c r="NT17">
        <v>-0.2</v>
      </c>
      <c r="NU17">
        <v>0.13600000000000001</v>
      </c>
      <c r="NV17">
        <v>-0.127</v>
      </c>
      <c r="NW17">
        <v>-0.27200000000000002</v>
      </c>
      <c r="NX17">
        <v>-6.4000000000000001E-2</v>
      </c>
      <c r="NY17">
        <v>-0.106</v>
      </c>
      <c r="NZ17">
        <v>-0.20100000000000001</v>
      </c>
      <c r="OA17">
        <v>-0.161</v>
      </c>
      <c r="OB17">
        <v>-7.9000000000000001E-2</v>
      </c>
      <c r="OC17">
        <v>6.6000000000000003E-2</v>
      </c>
      <c r="OD17">
        <v>-0.20399999999999999</v>
      </c>
      <c r="OE17">
        <v>-0.221</v>
      </c>
      <c r="OF17">
        <v>-0.34799999999999998</v>
      </c>
      <c r="OG17">
        <v>-0.39200000000000002</v>
      </c>
      <c r="OH17">
        <v>-0.215</v>
      </c>
      <c r="OI17">
        <v>-0.20799999999999999</v>
      </c>
      <c r="OJ17">
        <v>-0.20899999999999999</v>
      </c>
      <c r="OK17">
        <v>-0.29599999999999999</v>
      </c>
      <c r="OL17">
        <v>-0.33500000000000002</v>
      </c>
      <c r="OM17">
        <v>-0.14000000000000001</v>
      </c>
      <c r="ON17">
        <v>-0.152</v>
      </c>
      <c r="OO17">
        <v>-0.10100000000000001</v>
      </c>
      <c r="OP17">
        <v>-0.63600000000000001</v>
      </c>
      <c r="OQ17">
        <v>0.38100000000000001</v>
      </c>
      <c r="OR17">
        <v>-0.128</v>
      </c>
      <c r="OS17">
        <v>-0.128</v>
      </c>
      <c r="OT17">
        <v>-0.33</v>
      </c>
      <c r="OU17">
        <v>-0.33</v>
      </c>
      <c r="OV17">
        <v>-0.223</v>
      </c>
      <c r="OW17">
        <v>-0.16200000000000001</v>
      </c>
      <c r="OX17">
        <v>-0.32</v>
      </c>
      <c r="OY17">
        <v>0.251</v>
      </c>
      <c r="OZ17">
        <v>-0.59899999999999998</v>
      </c>
      <c r="PA17">
        <v>-0.68100000000000005</v>
      </c>
      <c r="PB17">
        <v>-0.40500000000000003</v>
      </c>
      <c r="PC17">
        <v>-0.45600000000000002</v>
      </c>
      <c r="PD17">
        <v>-0.80800000000000005</v>
      </c>
      <c r="PE17">
        <v>-0.92200000000000004</v>
      </c>
      <c r="PF17">
        <v>-1.069</v>
      </c>
      <c r="PG17">
        <v>-0.63400000000000001</v>
      </c>
      <c r="PH17">
        <v>-6.0999999999999999E-2</v>
      </c>
      <c r="PI17">
        <v>-2.5999999999999999E-2</v>
      </c>
      <c r="PJ17">
        <v>-0.12</v>
      </c>
      <c r="PK17">
        <v>-9.0999999999999998E-2</v>
      </c>
      <c r="PL17">
        <v>-5.8000000000000003E-2</v>
      </c>
      <c r="PM17">
        <v>-2.5999999999999999E-2</v>
      </c>
      <c r="PN17">
        <v>-0.23100000000000001</v>
      </c>
      <c r="PO17">
        <v>0.65500000000000003</v>
      </c>
      <c r="PP17">
        <v>-0.33600000000000002</v>
      </c>
      <c r="PQ17">
        <v>-2.7E-2</v>
      </c>
      <c r="PR17">
        <v>-0.34499999999999997</v>
      </c>
      <c r="PS17">
        <v>-0.52500000000000002</v>
      </c>
      <c r="PT17">
        <v>-0.47399999999999998</v>
      </c>
      <c r="PU17">
        <v>-0.47499999999999998</v>
      </c>
      <c r="PV17">
        <v>-0.53300000000000003</v>
      </c>
      <c r="PW17">
        <v>-0.64900000000000002</v>
      </c>
      <c r="PX17">
        <v>-0.24299999999999999</v>
      </c>
      <c r="PY17">
        <v>-0.54200000000000004</v>
      </c>
      <c r="PZ17">
        <v>-0.58899999999999997</v>
      </c>
      <c r="QA17">
        <v>-0.61899999999999999</v>
      </c>
      <c r="QB17">
        <v>-0.68700000000000006</v>
      </c>
      <c r="QC17">
        <v>-0.70099999999999996</v>
      </c>
      <c r="QD17">
        <v>-1.05</v>
      </c>
      <c r="QE17">
        <v>-1.133</v>
      </c>
      <c r="QF17">
        <v>-1.504</v>
      </c>
      <c r="QG17">
        <v>-1.431</v>
      </c>
      <c r="QH17">
        <v>-0.63400000000000001</v>
      </c>
      <c r="QI17">
        <v>-1.5109999999999999</v>
      </c>
      <c r="QJ17">
        <v>-0.60699999999999998</v>
      </c>
      <c r="QK17">
        <v>-0.58299999999999996</v>
      </c>
      <c r="QL17">
        <v>-1.1180000000000001</v>
      </c>
      <c r="QM17">
        <v>-6.0999999999999999E-2</v>
      </c>
      <c r="QN17">
        <v>-0.53800000000000003</v>
      </c>
      <c r="QO17">
        <v>-0.53800000000000003</v>
      </c>
      <c r="QP17">
        <v>-0.53400000000000003</v>
      </c>
      <c r="QQ17">
        <v>-0.53400000000000003</v>
      </c>
      <c r="QR17">
        <v>-0.66300000000000003</v>
      </c>
      <c r="QS17">
        <v>-0.89200000000000002</v>
      </c>
      <c r="QT17">
        <v>-0.93500000000000005</v>
      </c>
      <c r="QU17">
        <v>-1.8220000000000001</v>
      </c>
      <c r="QV17">
        <v>-1.5389999999999999</v>
      </c>
      <c r="QW17">
        <v>-1.69</v>
      </c>
      <c r="QX17">
        <v>-1.371</v>
      </c>
      <c r="QY17">
        <v>-1.5029999999999999</v>
      </c>
      <c r="QZ17">
        <v>-1.522</v>
      </c>
      <c r="RA17">
        <v>-1.6679999999999999</v>
      </c>
      <c r="RB17">
        <v>-1.359</v>
      </c>
      <c r="RC17">
        <v>-1.44</v>
      </c>
      <c r="RD17">
        <v>-2.6139999999999999</v>
      </c>
      <c r="RE17">
        <v>-2.9060000000000001</v>
      </c>
      <c r="RF17">
        <v>-2.0339999999999998</v>
      </c>
      <c r="RG17">
        <v>-2.2549999999999999</v>
      </c>
      <c r="RH17">
        <v>-2.9409999999999998</v>
      </c>
      <c r="RI17">
        <v>-3.2669999999999999</v>
      </c>
      <c r="RJ17">
        <v>-2.7040000000000002</v>
      </c>
      <c r="RK17">
        <v>-4.5049999999999999</v>
      </c>
      <c r="RL17">
        <v>-1.321</v>
      </c>
      <c r="RM17">
        <v>-1.954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4.3999999999999997E-2</v>
      </c>
      <c r="RU17">
        <v>0</v>
      </c>
      <c r="RV17">
        <v>4.3999999999999997E-2</v>
      </c>
      <c r="RW17">
        <v>5.1999999999999998E-2</v>
      </c>
      <c r="RX17">
        <v>0.13100000000000001</v>
      </c>
      <c r="RY17">
        <v>0.26300000000000001</v>
      </c>
      <c r="RZ17">
        <v>0</v>
      </c>
      <c r="SA17">
        <v>0</v>
      </c>
      <c r="SB17">
        <v>0</v>
      </c>
      <c r="SC17">
        <v>0</v>
      </c>
      <c r="SD17">
        <v>0.13100000000000001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7.8E-2</v>
      </c>
      <c r="SQ17">
        <v>0</v>
      </c>
      <c r="SR17">
        <v>0.104</v>
      </c>
      <c r="SS17">
        <v>0.104</v>
      </c>
      <c r="ST17">
        <v>6.2E-2</v>
      </c>
      <c r="SU17">
        <v>6.2E-2</v>
      </c>
      <c r="SV17">
        <v>0.156</v>
      </c>
      <c r="SW17">
        <v>0.156</v>
      </c>
      <c r="SX17">
        <v>0.311</v>
      </c>
      <c r="SY17">
        <v>0.156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6.2E-2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3.6999999999999998E-2</v>
      </c>
      <c r="TR17">
        <v>0</v>
      </c>
      <c r="TS17">
        <v>0</v>
      </c>
      <c r="TT17">
        <v>0</v>
      </c>
      <c r="TU17">
        <v>0</v>
      </c>
      <c r="TV17">
        <v>3.6999999999999998E-2</v>
      </c>
      <c r="TW17">
        <v>4.3999999999999997E-2</v>
      </c>
      <c r="TX17">
        <v>0.111</v>
      </c>
      <c r="TY17">
        <v>0.221</v>
      </c>
      <c r="TZ17">
        <v>0</v>
      </c>
      <c r="UA17">
        <v>0.111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0.06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0.08</v>
      </c>
      <c r="UW17">
        <v>0.08</v>
      </c>
      <c r="UX17">
        <v>4.8000000000000001E-2</v>
      </c>
      <c r="UY17">
        <v>4.8000000000000001E-2</v>
      </c>
      <c r="UZ17">
        <v>0.12</v>
      </c>
      <c r="VA17">
        <v>0.12</v>
      </c>
      <c r="VB17">
        <v>0.24</v>
      </c>
      <c r="VC17">
        <v>0.12</v>
      </c>
      <c r="VD17">
        <v>0</v>
      </c>
      <c r="VE17">
        <v>4.8000000000000001E-2</v>
      </c>
      <c r="VF17">
        <v>0.53200000000000003</v>
      </c>
      <c r="VG17">
        <v>0.04</v>
      </c>
      <c r="VH17">
        <v>0.48799999999999999</v>
      </c>
      <c r="VI17">
        <v>0.58199999999999996</v>
      </c>
      <c r="VJ17">
        <v>0.28299999999999997</v>
      </c>
      <c r="VK17">
        <v>0.32100000000000001</v>
      </c>
      <c r="VL17">
        <v>2.1999999999999999E-2</v>
      </c>
      <c r="VM17">
        <v>-0.05</v>
      </c>
      <c r="VN17">
        <v>0.56799999999999995</v>
      </c>
      <c r="VO17">
        <v>0.57699999999999996</v>
      </c>
      <c r="VP17">
        <v>0.68300000000000005</v>
      </c>
      <c r="VQ17">
        <v>0.9</v>
      </c>
      <c r="VR17">
        <v>-8.9999999999999993E-3</v>
      </c>
      <c r="VS17">
        <v>-1.7999999999999999E-2</v>
      </c>
      <c r="VT17">
        <v>-5.8999999999999997E-2</v>
      </c>
      <c r="VU17">
        <v>-6.0999999999999999E-2</v>
      </c>
      <c r="VV17">
        <v>0.40699999999999997</v>
      </c>
      <c r="VW17">
        <v>-7.9000000000000001E-2</v>
      </c>
      <c r="VX17">
        <v>0.42799999999999999</v>
      </c>
      <c r="VY17">
        <v>0.45400000000000001</v>
      </c>
      <c r="VZ17">
        <v>-0.11700000000000001</v>
      </c>
      <c r="WA17">
        <v>0.83699999999999997</v>
      </c>
      <c r="WB17">
        <v>1.4019999999999999</v>
      </c>
      <c r="WC17">
        <v>1.4019999999999999</v>
      </c>
      <c r="WD17">
        <v>0.247</v>
      </c>
      <c r="WE17">
        <v>0.247</v>
      </c>
      <c r="WF17">
        <v>0.82399999999999995</v>
      </c>
      <c r="WG17">
        <v>0.80600000000000005</v>
      </c>
      <c r="WH17">
        <v>0.41599999999999998</v>
      </c>
      <c r="WI17">
        <v>-0.158</v>
      </c>
      <c r="WJ17">
        <v>2.0630000000000002</v>
      </c>
      <c r="WK17">
        <v>2.2029999999999998</v>
      </c>
      <c r="WL17">
        <v>1.7789999999999999</v>
      </c>
      <c r="WM17">
        <v>1.86</v>
      </c>
      <c r="WN17">
        <v>2.4390000000000001</v>
      </c>
      <c r="WO17">
        <v>2.653</v>
      </c>
      <c r="WP17">
        <v>3.5710000000000002</v>
      </c>
      <c r="WQ17">
        <v>0.86099999999999999</v>
      </c>
      <c r="WR17">
        <v>6.9000000000000006E-2</v>
      </c>
      <c r="WS17">
        <v>4.3999999999999997E-2</v>
      </c>
      <c r="WT17">
        <v>0.11899999999999999</v>
      </c>
      <c r="WU17">
        <v>0.1</v>
      </c>
      <c r="WV17">
        <v>4.2000000000000003E-2</v>
      </c>
      <c r="WW17">
        <v>1.4E-2</v>
      </c>
      <c r="WX17">
        <v>7.0999999999999994E-2</v>
      </c>
      <c r="WY17">
        <v>-0.39400000000000002</v>
      </c>
      <c r="WZ17">
        <v>0.91800000000000004</v>
      </c>
      <c r="XA17">
        <v>4.9000000000000002E-2</v>
      </c>
      <c r="XB17">
        <v>-1.4999999999999999E-2</v>
      </c>
      <c r="XC17">
        <v>1.4999999999999999E-2</v>
      </c>
      <c r="XD17">
        <v>8.8520000000000003</v>
      </c>
      <c r="XE17">
        <v>5.3730000000000002</v>
      </c>
      <c r="XF17">
        <v>-5.0000000000000001E-3</v>
      </c>
      <c r="XG17">
        <v>5.3849999999999998</v>
      </c>
      <c r="XH17">
        <v>-1.4E-2</v>
      </c>
      <c r="XI17">
        <v>-2.5000000000000001E-2</v>
      </c>
      <c r="XJ17">
        <v>-2.9000000000000001E-2</v>
      </c>
      <c r="XK17">
        <v>-3.1E-2</v>
      </c>
      <c r="XL17">
        <v>-3.6999999999999998E-2</v>
      </c>
      <c r="XM17">
        <v>-3.6999999999999998E-2</v>
      </c>
      <c r="XN17">
        <v>-8.9999999999999993E-3</v>
      </c>
      <c r="XO17">
        <v>-1.2999999999999999E-2</v>
      </c>
      <c r="XP17">
        <v>-3.4000000000000002E-2</v>
      </c>
      <c r="XQ17">
        <v>-3.5999999999999997E-2</v>
      </c>
      <c r="XR17">
        <v>-3.7999999999999999E-2</v>
      </c>
      <c r="XS17">
        <v>-4.3999999999999997E-2</v>
      </c>
      <c r="XT17">
        <v>10.461</v>
      </c>
      <c r="XU17">
        <v>9.5259999999999998</v>
      </c>
      <c r="XV17">
        <v>5.3410000000000002</v>
      </c>
      <c r="XW17">
        <v>5.4359999999999999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-0.04</v>
      </c>
      <c r="YY17">
        <v>-0.157</v>
      </c>
      <c r="YZ17">
        <v>1.7450000000000001</v>
      </c>
      <c r="ZA17">
        <v>1.0780000000000001</v>
      </c>
      <c r="ZB17">
        <v>-0.105</v>
      </c>
      <c r="ZC17">
        <v>1.0169999999999999</v>
      </c>
      <c r="ZD17">
        <v>-0.05</v>
      </c>
      <c r="ZE17">
        <v>-8.9999999999999993E-3</v>
      </c>
      <c r="ZF17">
        <v>-8.8999999999999996E-2</v>
      </c>
      <c r="ZG17">
        <v>-9.8000000000000004E-2</v>
      </c>
      <c r="ZH17">
        <v>-0.156</v>
      </c>
      <c r="ZI17">
        <v>-0.17</v>
      </c>
      <c r="ZJ17">
        <v>-0.17</v>
      </c>
      <c r="ZK17">
        <v>-0.17199999999999999</v>
      </c>
      <c r="ZL17">
        <v>-0.19900000000000001</v>
      </c>
      <c r="ZM17">
        <v>-0.23300000000000001</v>
      </c>
      <c r="ZN17">
        <v>-0.17</v>
      </c>
      <c r="ZO17">
        <v>-0.16900000000000001</v>
      </c>
      <c r="ZP17">
        <v>1.6379999999999999</v>
      </c>
      <c r="ZQ17">
        <v>1.6890000000000001</v>
      </c>
      <c r="ZR17">
        <v>-3.5999999999999997E-2</v>
      </c>
      <c r="ZS17">
        <v>2.2759999999999998</v>
      </c>
      <c r="ZT17">
        <v>2.5000000000000001E-2</v>
      </c>
      <c r="ZU17">
        <v>2.5000000000000001E-2</v>
      </c>
      <c r="ZV17">
        <v>-3.0000000000000001E-3</v>
      </c>
      <c r="ZW17">
        <v>-3.0000000000000001E-3</v>
      </c>
      <c r="ZX17">
        <v>1.0999999999999999E-2</v>
      </c>
      <c r="ZY17">
        <v>1.2E-2</v>
      </c>
      <c r="ZZ17">
        <v>-6.0000000000000001E-3</v>
      </c>
      <c r="AAA17">
        <v>-3.0000000000000001E-3</v>
      </c>
      <c r="AAB17">
        <v>1.7000000000000001E-2</v>
      </c>
      <c r="AAC17">
        <v>1.6E-2</v>
      </c>
      <c r="AAD17">
        <v>1.7999999999999999E-2</v>
      </c>
      <c r="AAE17">
        <v>1.7999999999999999E-2</v>
      </c>
      <c r="AAF17">
        <v>1.9E-2</v>
      </c>
      <c r="AAG17">
        <v>1.9E-2</v>
      </c>
      <c r="AAH17">
        <v>3.7999999999999999E-2</v>
      </c>
      <c r="AAI17">
        <v>-0.01</v>
      </c>
      <c r="AAJ17">
        <v>-6.0000000000000001E-3</v>
      </c>
      <c r="AAK17">
        <v>-7.0000000000000001E-3</v>
      </c>
      <c r="AAL17">
        <v>-5.0000000000000001E-3</v>
      </c>
      <c r="AAM17">
        <v>-5.0000000000000001E-3</v>
      </c>
      <c r="AAN17">
        <v>-8.0000000000000002E-3</v>
      </c>
      <c r="AAO17">
        <v>-8.9999999999999993E-3</v>
      </c>
      <c r="AAP17">
        <v>-0.01</v>
      </c>
      <c r="AAQ17">
        <v>-7.0000000000000001E-3</v>
      </c>
      <c r="AAR17">
        <v>1E-3</v>
      </c>
      <c r="AAS17">
        <v>-4.0000000000000001E-3</v>
      </c>
    </row>
    <row r="18" spans="1:721" x14ac:dyDescent="0.2">
      <c r="A18" t="s">
        <v>32</v>
      </c>
      <c r="B18">
        <v>0.36599999999999999</v>
      </c>
      <c r="C18">
        <v>-0.28799999999999998</v>
      </c>
      <c r="D18">
        <v>0.25700000000000001</v>
      </c>
      <c r="E18">
        <v>0.34899999999999998</v>
      </c>
      <c r="F18">
        <v>3.2000000000000001E-2</v>
      </c>
      <c r="G18">
        <v>2.4E-2</v>
      </c>
      <c r="H18">
        <v>-8.6999999999999994E-2</v>
      </c>
      <c r="I18">
        <v>-1.2E-2</v>
      </c>
      <c r="J18">
        <v>0.29499999999999998</v>
      </c>
      <c r="K18">
        <v>0.28299999999999997</v>
      </c>
      <c r="L18">
        <v>0.23300000000000001</v>
      </c>
      <c r="M18">
        <v>0.38700000000000001</v>
      </c>
      <c r="N18">
        <v>-0.308</v>
      </c>
      <c r="O18">
        <v>-0.314</v>
      </c>
      <c r="P18">
        <v>-0.38</v>
      </c>
      <c r="Q18">
        <v>-0.47599999999999998</v>
      </c>
      <c r="R18">
        <v>-3.1E-2</v>
      </c>
      <c r="S18">
        <v>-0.32600000000000001</v>
      </c>
      <c r="T18">
        <v>0.1</v>
      </c>
      <c r="U18">
        <v>0.18</v>
      </c>
      <c r="V18">
        <v>-0.89200000000000002</v>
      </c>
      <c r="W18">
        <v>1.0069999999999999</v>
      </c>
      <c r="X18">
        <v>1.1499999999999999</v>
      </c>
      <c r="Y18">
        <v>1.1499999999999999</v>
      </c>
      <c r="Z18">
        <v>-0.187</v>
      </c>
      <c r="AA18">
        <v>-0.187</v>
      </c>
      <c r="AB18">
        <v>0.49199999999999999</v>
      </c>
      <c r="AC18">
        <v>0.52600000000000002</v>
      </c>
      <c r="AD18">
        <v>-0.11700000000000001</v>
      </c>
      <c r="AE18">
        <v>-8.9999999999999993E-3</v>
      </c>
      <c r="AF18">
        <v>1.0880000000000001</v>
      </c>
      <c r="AG18">
        <v>1.1000000000000001</v>
      </c>
      <c r="AH18">
        <v>1.0820000000000001</v>
      </c>
      <c r="AI18">
        <v>1.08</v>
      </c>
      <c r="AJ18">
        <v>1.1719999999999999</v>
      </c>
      <c r="AK18">
        <v>1.2130000000000001</v>
      </c>
      <c r="AL18">
        <v>1.87</v>
      </c>
      <c r="AM18">
        <v>-0.151</v>
      </c>
      <c r="AN18">
        <v>-0.219</v>
      </c>
      <c r="AO18">
        <v>-0.22700000000000001</v>
      </c>
      <c r="AP18">
        <v>-0.191</v>
      </c>
      <c r="AQ18">
        <v>-0.19400000000000001</v>
      </c>
      <c r="AR18">
        <v>-0.27</v>
      </c>
      <c r="AS18">
        <v>-0.28599999999999998</v>
      </c>
      <c r="AT18">
        <v>-0.42699999999999999</v>
      </c>
      <c r="AU18">
        <v>1.6E-2</v>
      </c>
      <c r="AV18">
        <v>0.33</v>
      </c>
      <c r="AW18">
        <v>-0.14299999999999999</v>
      </c>
      <c r="AX18">
        <v>0.81200000000000006</v>
      </c>
      <c r="AY18">
        <v>0.48099999999999998</v>
      </c>
      <c r="AZ18">
        <v>0.72799999999999998</v>
      </c>
      <c r="BA18">
        <v>0.873</v>
      </c>
      <c r="BB18">
        <v>0.68300000000000005</v>
      </c>
      <c r="BC18">
        <v>0.72</v>
      </c>
      <c r="BD18">
        <v>0.16600000000000001</v>
      </c>
      <c r="BE18">
        <v>6.2E-2</v>
      </c>
      <c r="BF18">
        <v>0.997</v>
      </c>
      <c r="BG18">
        <v>1.0309999999999999</v>
      </c>
      <c r="BH18">
        <v>1.294</v>
      </c>
      <c r="BI18">
        <v>1.591</v>
      </c>
      <c r="BJ18">
        <v>0.54800000000000004</v>
      </c>
      <c r="BK18">
        <v>0.55900000000000005</v>
      </c>
      <c r="BL18">
        <v>0.628</v>
      </c>
      <c r="BM18">
        <v>0.68500000000000005</v>
      </c>
      <c r="BN18">
        <v>0.96099999999999997</v>
      </c>
      <c r="BO18">
        <v>0.54100000000000004</v>
      </c>
      <c r="BP18">
        <v>0.81299999999999994</v>
      </c>
      <c r="BQ18">
        <v>0.77100000000000002</v>
      </c>
      <c r="BR18">
        <v>0.91100000000000003</v>
      </c>
      <c r="BS18">
        <v>0.45100000000000001</v>
      </c>
      <c r="BT18">
        <v>1.7470000000000001</v>
      </c>
      <c r="BU18">
        <v>1.7470000000000001</v>
      </c>
      <c r="BV18">
        <v>0.81599999999999995</v>
      </c>
      <c r="BW18">
        <v>0.81599999999999995</v>
      </c>
      <c r="BX18">
        <v>1.3360000000000001</v>
      </c>
      <c r="BY18">
        <v>1.3480000000000001</v>
      </c>
      <c r="BZ18">
        <v>1.054</v>
      </c>
      <c r="CA18">
        <v>0.20899999999999999</v>
      </c>
      <c r="CB18">
        <v>3.1269999999999998</v>
      </c>
      <c r="CC18">
        <v>3.3809999999999998</v>
      </c>
      <c r="CD18">
        <v>2.6280000000000001</v>
      </c>
      <c r="CE18">
        <v>2.7949999999999999</v>
      </c>
      <c r="CF18">
        <v>3.6579999999999999</v>
      </c>
      <c r="CG18">
        <v>4.0010000000000003</v>
      </c>
      <c r="CH18">
        <v>4.7759999999999998</v>
      </c>
      <c r="CI18">
        <v>1.9750000000000001</v>
      </c>
      <c r="CJ18">
        <v>1.091</v>
      </c>
      <c r="CK18">
        <v>1.133</v>
      </c>
      <c r="CL18">
        <v>1.002</v>
      </c>
      <c r="CM18">
        <v>1.0309999999999999</v>
      </c>
      <c r="CN18">
        <v>1.17</v>
      </c>
      <c r="CO18">
        <v>1.2230000000000001</v>
      </c>
      <c r="CP18">
        <v>1.304</v>
      </c>
      <c r="CQ18">
        <v>0.47899999999999998</v>
      </c>
      <c r="CR18">
        <v>1.6950000000000001</v>
      </c>
      <c r="CS18">
        <v>0.80100000000000005</v>
      </c>
      <c r="CT18">
        <v>-8.2000000000000003E-2</v>
      </c>
      <c r="CU18">
        <v>-2.097</v>
      </c>
      <c r="CV18">
        <v>-2.3860000000000001</v>
      </c>
      <c r="CW18">
        <v>-1.554</v>
      </c>
      <c r="CX18">
        <v>-1.1870000000000001</v>
      </c>
      <c r="CY18">
        <v>-2.5680000000000001</v>
      </c>
      <c r="CZ18">
        <v>-0.67900000000000005</v>
      </c>
      <c r="DA18">
        <v>-0.16</v>
      </c>
      <c r="DB18">
        <v>-0.73199999999999998</v>
      </c>
      <c r="DC18">
        <v>-0.84899999999999998</v>
      </c>
      <c r="DD18">
        <v>-1.5740000000000001</v>
      </c>
      <c r="DE18">
        <v>-1.538</v>
      </c>
      <c r="DF18">
        <v>-2.302</v>
      </c>
      <c r="DG18">
        <v>-2.3450000000000002</v>
      </c>
      <c r="DH18">
        <v>-2.738</v>
      </c>
      <c r="DI18">
        <v>-3.24</v>
      </c>
      <c r="DJ18">
        <v>-2.0049999999999999</v>
      </c>
      <c r="DK18">
        <v>-2.3490000000000002</v>
      </c>
      <c r="DL18">
        <v>-3.2429999999999999</v>
      </c>
      <c r="DM18">
        <v>-2.7890000000000001</v>
      </c>
      <c r="DN18">
        <v>-5.3239999999999998</v>
      </c>
      <c r="DO18">
        <v>0.19700000000000001</v>
      </c>
      <c r="DP18">
        <v>0.71699999999999997</v>
      </c>
      <c r="DQ18">
        <v>0.71699999999999997</v>
      </c>
      <c r="DR18">
        <v>-2.9609999999999999</v>
      </c>
      <c r="DS18">
        <v>-2.9609999999999999</v>
      </c>
      <c r="DT18">
        <v>-1.2150000000000001</v>
      </c>
      <c r="DU18">
        <v>-1.091</v>
      </c>
      <c r="DV18">
        <v>-3.2570000000000001</v>
      </c>
      <c r="DW18">
        <v>-0.57599999999999996</v>
      </c>
      <c r="DX18">
        <v>-3.1269999999999998</v>
      </c>
      <c r="DY18">
        <v>-3.7269999999999999</v>
      </c>
      <c r="DZ18">
        <v>-1.8620000000000001</v>
      </c>
      <c r="EA18">
        <v>-2.302</v>
      </c>
      <c r="EB18">
        <v>-4.1180000000000003</v>
      </c>
      <c r="EC18">
        <v>-4.819</v>
      </c>
      <c r="ED18">
        <v>-3.8439999999999999</v>
      </c>
      <c r="EE18">
        <v>-5.79</v>
      </c>
      <c r="EF18">
        <v>-3.8130000000000002</v>
      </c>
      <c r="EG18">
        <v>-3.9569999999999999</v>
      </c>
      <c r="EH18">
        <v>-3.4590000000000001</v>
      </c>
      <c r="EI18">
        <v>-3.5449999999999999</v>
      </c>
      <c r="EJ18">
        <v>-4.2469999999999999</v>
      </c>
      <c r="EK18">
        <v>-4.4589999999999996</v>
      </c>
      <c r="EL18">
        <v>-5.3109999999999999</v>
      </c>
      <c r="EM18">
        <v>-1.1519999999999999</v>
      </c>
      <c r="EN18">
        <v>-2.8740000000000001</v>
      </c>
      <c r="EO18">
        <v>-2.7189999999999999</v>
      </c>
      <c r="EP18">
        <v>33.332999999999998</v>
      </c>
      <c r="EQ18">
        <v>0</v>
      </c>
      <c r="ER18">
        <v>0</v>
      </c>
      <c r="ES18">
        <v>16.667000000000002</v>
      </c>
      <c r="ET18">
        <v>16.667000000000002</v>
      </c>
      <c r="EU18">
        <v>0</v>
      </c>
      <c r="EV18">
        <v>0</v>
      </c>
      <c r="EW18">
        <v>0</v>
      </c>
      <c r="EX18">
        <v>33.332999999999998</v>
      </c>
      <c r="EY18">
        <v>33.332999999999998</v>
      </c>
      <c r="EZ18">
        <v>33.332999999999998</v>
      </c>
      <c r="FA18">
        <v>33.332999999999998</v>
      </c>
      <c r="FB18">
        <v>0</v>
      </c>
      <c r="FC18">
        <v>0</v>
      </c>
      <c r="FD18">
        <v>0</v>
      </c>
      <c r="FE18">
        <v>0</v>
      </c>
      <c r="FF18">
        <v>33.332999999999998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20</v>
      </c>
      <c r="FM18">
        <v>20</v>
      </c>
      <c r="FN18">
        <v>0</v>
      </c>
      <c r="FO18">
        <v>0</v>
      </c>
      <c r="FP18">
        <v>10</v>
      </c>
      <c r="FQ18">
        <v>10</v>
      </c>
      <c r="FR18">
        <v>0</v>
      </c>
      <c r="FS18">
        <v>0</v>
      </c>
      <c r="FT18">
        <v>20</v>
      </c>
      <c r="FU18">
        <v>20</v>
      </c>
      <c r="FV18">
        <v>20</v>
      </c>
      <c r="FW18">
        <v>20</v>
      </c>
      <c r="FX18">
        <v>20</v>
      </c>
      <c r="FY18">
        <v>20</v>
      </c>
      <c r="FZ18">
        <v>20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20</v>
      </c>
      <c r="GK18">
        <v>0</v>
      </c>
      <c r="GL18">
        <v>-5.556</v>
      </c>
      <c r="GM18">
        <v>-5.556</v>
      </c>
      <c r="GN18">
        <v>-5.556</v>
      </c>
      <c r="GO18">
        <v>-5.556</v>
      </c>
      <c r="GP18">
        <v>-5.556</v>
      </c>
      <c r="GQ18">
        <v>-5.556</v>
      </c>
      <c r="GR18">
        <v>0</v>
      </c>
      <c r="GS18">
        <v>0</v>
      </c>
      <c r="GT18">
        <v>-5.556</v>
      </c>
      <c r="GU18">
        <v>-5.556</v>
      </c>
      <c r="GV18">
        <v>-5.556</v>
      </c>
      <c r="GW18">
        <v>-5.556</v>
      </c>
      <c r="GX18">
        <v>-5.556</v>
      </c>
      <c r="GY18">
        <v>-5.556</v>
      </c>
      <c r="GZ18">
        <v>-5.556</v>
      </c>
      <c r="HA18">
        <v>-5.556</v>
      </c>
      <c r="HB18">
        <v>-5.556</v>
      </c>
      <c r="HC18">
        <v>-5.556</v>
      </c>
      <c r="HD18">
        <v>-5.556</v>
      </c>
      <c r="HE18">
        <v>-5.556</v>
      </c>
      <c r="HF18">
        <v>-5.556</v>
      </c>
      <c r="HG18">
        <v>-5.556</v>
      </c>
      <c r="HH18">
        <v>-7.1429999999999998</v>
      </c>
      <c r="HI18">
        <v>-7.1429999999999998</v>
      </c>
      <c r="HJ18">
        <v>-7.1429999999999998</v>
      </c>
      <c r="HK18">
        <v>-7.1429999999999998</v>
      </c>
      <c r="HL18">
        <v>-7.1429999999999998</v>
      </c>
      <c r="HM18">
        <v>-7.1429999999999998</v>
      </c>
      <c r="HN18">
        <v>0</v>
      </c>
      <c r="HO18">
        <v>0</v>
      </c>
      <c r="HP18">
        <v>-7.1429999999999998</v>
      </c>
      <c r="HQ18">
        <v>-7.1429999999999998</v>
      </c>
      <c r="HR18">
        <v>-7.1429999999999998</v>
      </c>
      <c r="HS18">
        <v>-7.1429999999999998</v>
      </c>
      <c r="HT18">
        <v>-7.1429999999999998</v>
      </c>
      <c r="HU18">
        <v>-7.1429999999999998</v>
      </c>
      <c r="HV18">
        <v>-7.1429999999999998</v>
      </c>
      <c r="HW18">
        <v>0</v>
      </c>
      <c r="HX18">
        <v>-7.1429999999999998</v>
      </c>
      <c r="HY18">
        <v>-7.1429999999999998</v>
      </c>
      <c r="HZ18">
        <v>-7.1429999999999998</v>
      </c>
      <c r="IA18">
        <v>-7.1429999999999998</v>
      </c>
      <c r="IB18">
        <v>-7.1429999999999998</v>
      </c>
      <c r="IC18">
        <v>-7.1429999999999998</v>
      </c>
      <c r="ID18">
        <v>-7.1429999999999998</v>
      </c>
      <c r="IE18">
        <v>0</v>
      </c>
      <c r="IF18">
        <v>-7.1429999999999998</v>
      </c>
      <c r="IG18">
        <v>-7.1429999999999998</v>
      </c>
      <c r="IH18">
        <v>0</v>
      </c>
      <c r="II18">
        <v>68.965999999999994</v>
      </c>
      <c r="IJ18">
        <v>0</v>
      </c>
      <c r="IK18">
        <v>0</v>
      </c>
      <c r="IL18">
        <v>34.482999999999997</v>
      </c>
      <c r="IM18">
        <v>34.482999999999997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68.965999999999994</v>
      </c>
      <c r="IU18">
        <v>68.965999999999994</v>
      </c>
      <c r="IV18">
        <v>68.965999999999994</v>
      </c>
      <c r="IW18">
        <v>68.965999999999994</v>
      </c>
      <c r="IX18">
        <v>0</v>
      </c>
      <c r="IY18">
        <v>68.965999999999994</v>
      </c>
      <c r="IZ18">
        <v>0</v>
      </c>
      <c r="JA18">
        <v>0</v>
      </c>
      <c r="JB18">
        <v>34.482999999999997</v>
      </c>
      <c r="JC18">
        <v>34.482999999999997</v>
      </c>
      <c r="JD18">
        <v>0</v>
      </c>
      <c r="JE18">
        <v>0</v>
      </c>
      <c r="JF18">
        <v>50</v>
      </c>
      <c r="JG18">
        <v>50</v>
      </c>
      <c r="JH18">
        <v>25</v>
      </c>
      <c r="JI18">
        <v>25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50</v>
      </c>
      <c r="JU18">
        <v>50</v>
      </c>
      <c r="JV18">
        <v>50</v>
      </c>
      <c r="JW18">
        <v>50</v>
      </c>
      <c r="JX18">
        <v>50</v>
      </c>
      <c r="JY18">
        <v>50</v>
      </c>
      <c r="JZ18">
        <v>50</v>
      </c>
      <c r="KA18">
        <v>0</v>
      </c>
      <c r="KB18">
        <v>0</v>
      </c>
      <c r="KC18">
        <v>50</v>
      </c>
      <c r="KD18">
        <v>0</v>
      </c>
      <c r="KE18">
        <v>0</v>
      </c>
      <c r="KF18">
        <v>166.667</v>
      </c>
      <c r="KG18">
        <v>83.332999999999998</v>
      </c>
      <c r="KH18">
        <v>0</v>
      </c>
      <c r="KI18">
        <v>83.332999999999998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166.667</v>
      </c>
      <c r="KW18">
        <v>166.667</v>
      </c>
      <c r="KX18">
        <v>83.332999999999998</v>
      </c>
      <c r="KY18">
        <v>83.332999999999998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-4.9000000000000002E-2</v>
      </c>
      <c r="MA18">
        <v>0.216</v>
      </c>
      <c r="MB18">
        <v>-6.5000000000000002E-2</v>
      </c>
      <c r="MC18">
        <v>-6.6000000000000003E-2</v>
      </c>
      <c r="MD18">
        <v>7.1999999999999995E-2</v>
      </c>
      <c r="ME18">
        <v>5.8000000000000003E-2</v>
      </c>
      <c r="MF18">
        <v>-4.2000000000000003E-2</v>
      </c>
      <c r="MG18">
        <v>-7.2999999999999995E-2</v>
      </c>
      <c r="MH18">
        <v>-9.0999999999999998E-2</v>
      </c>
      <c r="MI18">
        <v>-9.6000000000000002E-2</v>
      </c>
      <c r="MJ18">
        <v>-0.113</v>
      </c>
      <c r="MK18">
        <v>-0.113</v>
      </c>
      <c r="ML18">
        <v>0.14799999999999999</v>
      </c>
      <c r="MM18">
        <v>0.13700000000000001</v>
      </c>
      <c r="MN18">
        <v>9.6000000000000002E-2</v>
      </c>
      <c r="MO18">
        <v>0.128</v>
      </c>
      <c r="MP18">
        <v>-0.111</v>
      </c>
      <c r="MQ18">
        <v>3.3000000000000002E-2</v>
      </c>
      <c r="MR18">
        <v>-9.1999999999999998E-2</v>
      </c>
      <c r="MS18">
        <v>-8.5000000000000006E-2</v>
      </c>
      <c r="MT18">
        <v>-5.0999999999999997E-2</v>
      </c>
      <c r="MU18">
        <v>0.19</v>
      </c>
      <c r="MV18">
        <v>-6.3E-2</v>
      </c>
      <c r="MW18">
        <v>-6.3E-2</v>
      </c>
      <c r="MX18">
        <v>0.54400000000000004</v>
      </c>
      <c r="MY18">
        <v>0.54400000000000004</v>
      </c>
      <c r="MZ18">
        <v>0.224</v>
      </c>
      <c r="NA18">
        <v>0.19400000000000001</v>
      </c>
      <c r="NB18">
        <v>-0.159</v>
      </c>
      <c r="NC18">
        <v>-0.23599999999999999</v>
      </c>
      <c r="ND18">
        <v>-0.24199999999999999</v>
      </c>
      <c r="NE18">
        <v>-0.27</v>
      </c>
      <c r="NF18">
        <v>-0.20499999999999999</v>
      </c>
      <c r="NG18">
        <v>-0.22900000000000001</v>
      </c>
      <c r="NH18">
        <v>-0.25</v>
      </c>
      <c r="NI18">
        <v>-0.27800000000000002</v>
      </c>
      <c r="NJ18">
        <v>-0.224</v>
      </c>
      <c r="NK18">
        <v>-0.254</v>
      </c>
      <c r="NL18">
        <v>0.28899999999999998</v>
      </c>
      <c r="NM18">
        <v>0.254</v>
      </c>
      <c r="NN18">
        <v>0.35499999999999998</v>
      </c>
      <c r="NO18">
        <v>0.32800000000000001</v>
      </c>
      <c r="NP18">
        <v>0.26400000000000001</v>
      </c>
      <c r="NQ18">
        <v>0.22800000000000001</v>
      </c>
      <c r="NR18">
        <v>0.37</v>
      </c>
      <c r="NS18">
        <v>-0.6</v>
      </c>
      <c r="NT18">
        <v>-0.21099999999999999</v>
      </c>
      <c r="NU18">
        <v>0.20599999999999999</v>
      </c>
      <c r="NV18">
        <v>-0.122</v>
      </c>
      <c r="NW18">
        <v>-0.28699999999999998</v>
      </c>
      <c r="NX18">
        <v>-4.3999999999999997E-2</v>
      </c>
      <c r="NY18">
        <v>-9.0999999999999998E-2</v>
      </c>
      <c r="NZ18">
        <v>-0.20799999999999999</v>
      </c>
      <c r="OA18">
        <v>-0.158</v>
      </c>
      <c r="OB18">
        <v>-7.8E-2</v>
      </c>
      <c r="OC18">
        <v>6.3E-2</v>
      </c>
      <c r="OD18">
        <v>-0.19900000000000001</v>
      </c>
      <c r="OE18">
        <v>-0.215</v>
      </c>
      <c r="OF18">
        <v>-0.34</v>
      </c>
      <c r="OG18">
        <v>-0.374</v>
      </c>
      <c r="OH18">
        <v>-0.23300000000000001</v>
      </c>
      <c r="OI18">
        <v>-0.22700000000000001</v>
      </c>
      <c r="OJ18">
        <v>-0.23400000000000001</v>
      </c>
      <c r="OK18">
        <v>-0.33100000000000002</v>
      </c>
      <c r="OL18">
        <v>-0.33</v>
      </c>
      <c r="OM18">
        <v>-0.16200000000000001</v>
      </c>
      <c r="ON18">
        <v>-0.13</v>
      </c>
      <c r="OO18">
        <v>-0.08</v>
      </c>
      <c r="OP18">
        <v>-0.626</v>
      </c>
      <c r="OQ18">
        <v>0.38500000000000001</v>
      </c>
      <c r="OR18">
        <v>-0.11899999999999999</v>
      </c>
      <c r="OS18">
        <v>-0.11899999999999999</v>
      </c>
      <c r="OT18">
        <v>-0.35699999999999998</v>
      </c>
      <c r="OU18">
        <v>-0.35699999999999998</v>
      </c>
      <c r="OV18">
        <v>-0.23599999999999999</v>
      </c>
      <c r="OW18">
        <v>-0.17299999999999999</v>
      </c>
      <c r="OX18">
        <v>-0.313</v>
      </c>
      <c r="OY18">
        <v>0.24</v>
      </c>
      <c r="OZ18">
        <v>-0.58799999999999997</v>
      </c>
      <c r="PA18">
        <v>-0.66900000000000004</v>
      </c>
      <c r="PB18">
        <v>-0.39400000000000002</v>
      </c>
      <c r="PC18">
        <v>-0.44500000000000001</v>
      </c>
      <c r="PD18">
        <v>-0.79300000000000004</v>
      </c>
      <c r="PE18">
        <v>-0.90600000000000003</v>
      </c>
      <c r="PF18">
        <v>-1.018</v>
      </c>
      <c r="PG18">
        <v>-0.626</v>
      </c>
      <c r="PH18">
        <v>-0.10199999999999999</v>
      </c>
      <c r="PI18">
        <v>-7.0000000000000007E-2</v>
      </c>
      <c r="PJ18">
        <v>-0.155</v>
      </c>
      <c r="PK18">
        <v>-0.127</v>
      </c>
      <c r="PL18">
        <v>-0.109</v>
      </c>
      <c r="PM18">
        <v>-0.08</v>
      </c>
      <c r="PN18">
        <v>-0.309</v>
      </c>
      <c r="PO18">
        <v>0.63800000000000001</v>
      </c>
      <c r="PP18">
        <v>-0.33</v>
      </c>
      <c r="PQ18">
        <v>-5.1999999999999998E-2</v>
      </c>
      <c r="PR18">
        <v>-0.35199999999999998</v>
      </c>
      <c r="PS18">
        <v>-0.45100000000000001</v>
      </c>
      <c r="PT18">
        <v>-0.5</v>
      </c>
      <c r="PU18">
        <v>-0.495</v>
      </c>
      <c r="PV18">
        <v>-0.49399999999999999</v>
      </c>
      <c r="PW18">
        <v>-0.623</v>
      </c>
      <c r="PX18">
        <v>-0.246</v>
      </c>
      <c r="PY18">
        <v>-0.54100000000000004</v>
      </c>
      <c r="PZ18">
        <v>-0.59899999999999998</v>
      </c>
      <c r="QA18">
        <v>-0.63</v>
      </c>
      <c r="QB18">
        <v>-0.69699999999999995</v>
      </c>
      <c r="QC18">
        <v>-0.72</v>
      </c>
      <c r="QD18">
        <v>-0.97199999999999998</v>
      </c>
      <c r="QE18">
        <v>-1.0529999999999999</v>
      </c>
      <c r="QF18">
        <v>-1.403</v>
      </c>
      <c r="QG18">
        <v>-1.282</v>
      </c>
      <c r="QH18">
        <v>-0.64200000000000002</v>
      </c>
      <c r="QI18">
        <v>-1.4279999999999999</v>
      </c>
      <c r="QJ18">
        <v>-0.63500000000000001</v>
      </c>
      <c r="QK18">
        <v>-0.61099999999999999</v>
      </c>
      <c r="QL18">
        <v>-1.0960000000000001</v>
      </c>
      <c r="QM18">
        <v>-3.9E-2</v>
      </c>
      <c r="QN18">
        <v>-0.55300000000000005</v>
      </c>
      <c r="QO18">
        <v>-0.55300000000000005</v>
      </c>
      <c r="QP18">
        <v>-0.38400000000000001</v>
      </c>
      <c r="QQ18">
        <v>-0.38400000000000001</v>
      </c>
      <c r="QR18">
        <v>-0.58699999999999997</v>
      </c>
      <c r="QS18">
        <v>-0.82399999999999995</v>
      </c>
      <c r="QT18">
        <v>-0.95099999999999996</v>
      </c>
      <c r="QU18">
        <v>-1.806</v>
      </c>
      <c r="QV18">
        <v>-1.5620000000000001</v>
      </c>
      <c r="QW18">
        <v>-1.7150000000000001</v>
      </c>
      <c r="QX18">
        <v>-1.395</v>
      </c>
      <c r="QY18">
        <v>-1.528</v>
      </c>
      <c r="QZ18">
        <v>-1.542</v>
      </c>
      <c r="RA18">
        <v>-1.6879999999999999</v>
      </c>
      <c r="RB18">
        <v>-1.4019999999999999</v>
      </c>
      <c r="RC18">
        <v>-1.458</v>
      </c>
      <c r="RD18">
        <v>-2.4300000000000002</v>
      </c>
      <c r="RE18">
        <v>-2.7149999999999999</v>
      </c>
      <c r="RF18">
        <v>-1.87</v>
      </c>
      <c r="RG18">
        <v>-2.0880000000000001</v>
      </c>
      <c r="RH18">
        <v>-2.72</v>
      </c>
      <c r="RI18">
        <v>-3.0339999999999998</v>
      </c>
      <c r="RJ18">
        <v>-2.3490000000000002</v>
      </c>
      <c r="RK18">
        <v>-4.5019999999999998</v>
      </c>
      <c r="RL18">
        <v>-1.343</v>
      </c>
      <c r="RM18">
        <v>-1.837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4.7E-2</v>
      </c>
      <c r="RU18">
        <v>0</v>
      </c>
      <c r="RV18">
        <v>4.7E-2</v>
      </c>
      <c r="RW18">
        <v>5.6000000000000001E-2</v>
      </c>
      <c r="RX18">
        <v>0.14000000000000001</v>
      </c>
      <c r="RY18">
        <v>0.28000000000000003</v>
      </c>
      <c r="RZ18">
        <v>0</v>
      </c>
      <c r="SA18">
        <v>0</v>
      </c>
      <c r="SB18">
        <v>0</v>
      </c>
      <c r="SC18">
        <v>0</v>
      </c>
      <c r="SD18">
        <v>0.14000000000000001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8.3000000000000004E-2</v>
      </c>
      <c r="SQ18">
        <v>0</v>
      </c>
      <c r="SR18">
        <v>0.111</v>
      </c>
      <c r="SS18">
        <v>0.111</v>
      </c>
      <c r="ST18">
        <v>6.6000000000000003E-2</v>
      </c>
      <c r="SU18">
        <v>6.6000000000000003E-2</v>
      </c>
      <c r="SV18">
        <v>0.16600000000000001</v>
      </c>
      <c r="SW18">
        <v>0.16600000000000001</v>
      </c>
      <c r="SX18">
        <v>0.33200000000000002</v>
      </c>
      <c r="SY18">
        <v>0.16600000000000001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6.6000000000000003E-2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3.9E-2</v>
      </c>
      <c r="TR18">
        <v>0</v>
      </c>
      <c r="TS18">
        <v>0</v>
      </c>
      <c r="TT18">
        <v>0</v>
      </c>
      <c r="TU18">
        <v>0</v>
      </c>
      <c r="TV18">
        <v>3.9E-2</v>
      </c>
      <c r="TW18">
        <v>4.7E-2</v>
      </c>
      <c r="TX18">
        <v>0.11799999999999999</v>
      </c>
      <c r="TY18">
        <v>0.23599999999999999</v>
      </c>
      <c r="TZ18">
        <v>0</v>
      </c>
      <c r="UA18">
        <v>0.11799999999999999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6.4000000000000001E-2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8.5000000000000006E-2</v>
      </c>
      <c r="UW18">
        <v>8.5000000000000006E-2</v>
      </c>
      <c r="UX18">
        <v>5.0999999999999997E-2</v>
      </c>
      <c r="UY18">
        <v>5.0999999999999997E-2</v>
      </c>
      <c r="UZ18">
        <v>0.128</v>
      </c>
      <c r="VA18">
        <v>0.128</v>
      </c>
      <c r="VB18">
        <v>0.25600000000000001</v>
      </c>
      <c r="VC18">
        <v>0.128</v>
      </c>
      <c r="VD18">
        <v>0</v>
      </c>
      <c r="VE18">
        <v>5.0999999999999997E-2</v>
      </c>
      <c r="VF18">
        <v>0.56100000000000005</v>
      </c>
      <c r="VG18">
        <v>6.4000000000000001E-2</v>
      </c>
      <c r="VH18">
        <v>0.56499999999999995</v>
      </c>
      <c r="VI18">
        <v>0.64600000000000002</v>
      </c>
      <c r="VJ18">
        <v>0.31</v>
      </c>
      <c r="VK18">
        <v>0.38100000000000001</v>
      </c>
      <c r="VL18">
        <v>2.7E-2</v>
      </c>
      <c r="VM18">
        <v>-5.2999999999999999E-2</v>
      </c>
      <c r="VN18">
        <v>0.60299999999999998</v>
      </c>
      <c r="VO18">
        <v>0.61399999999999999</v>
      </c>
      <c r="VP18">
        <v>0.73499999999999999</v>
      </c>
      <c r="VQ18">
        <v>0.97799999999999998</v>
      </c>
      <c r="VR18">
        <v>1.2999999999999999E-2</v>
      </c>
      <c r="VS18">
        <v>5.0000000000000001E-3</v>
      </c>
      <c r="VT18">
        <v>-3.5999999999999997E-2</v>
      </c>
      <c r="VU18">
        <v>-3.3000000000000002E-2</v>
      </c>
      <c r="VV18">
        <v>0.44600000000000001</v>
      </c>
      <c r="VW18">
        <v>-6.2E-2</v>
      </c>
      <c r="VX18">
        <v>0.51</v>
      </c>
      <c r="VY18">
        <v>0.53200000000000003</v>
      </c>
      <c r="VZ18">
        <v>-0.06</v>
      </c>
      <c r="WA18">
        <v>0.90700000000000003</v>
      </c>
      <c r="WB18">
        <v>1.476</v>
      </c>
      <c r="WC18">
        <v>1.476</v>
      </c>
      <c r="WD18">
        <v>0.312</v>
      </c>
      <c r="WE18">
        <v>0.312</v>
      </c>
      <c r="WF18">
        <v>0.89500000000000002</v>
      </c>
      <c r="WG18">
        <v>0.875</v>
      </c>
      <c r="WH18">
        <v>0.47799999999999998</v>
      </c>
      <c r="WI18">
        <v>-0.16300000000000001</v>
      </c>
      <c r="WJ18">
        <v>2.2290000000000001</v>
      </c>
      <c r="WK18">
        <v>2.387</v>
      </c>
      <c r="WL18">
        <v>1.907</v>
      </c>
      <c r="WM18">
        <v>1.9990000000000001</v>
      </c>
      <c r="WN18">
        <v>2.6520000000000001</v>
      </c>
      <c r="WO18">
        <v>2.8929999999999998</v>
      </c>
      <c r="WP18">
        <v>3.9180000000000001</v>
      </c>
      <c r="WQ18">
        <v>0.98399999999999999</v>
      </c>
      <c r="WR18">
        <v>0.13200000000000001</v>
      </c>
      <c r="WS18">
        <v>0.107</v>
      </c>
      <c r="WT18">
        <v>0.18</v>
      </c>
      <c r="WU18">
        <v>0.161</v>
      </c>
      <c r="WV18">
        <v>0.108</v>
      </c>
      <c r="WW18">
        <v>8.2000000000000003E-2</v>
      </c>
      <c r="WX18">
        <v>0.158</v>
      </c>
      <c r="WY18">
        <v>-0.40899999999999997</v>
      </c>
      <c r="WZ18">
        <v>1.002</v>
      </c>
      <c r="XA18">
        <v>9.4E-2</v>
      </c>
      <c r="XB18">
        <v>-1.6E-2</v>
      </c>
      <c r="XC18">
        <v>2.9000000000000001E-2</v>
      </c>
      <c r="XD18">
        <v>8.9239999999999995</v>
      </c>
      <c r="XE18">
        <v>5.4160000000000004</v>
      </c>
      <c r="XF18">
        <v>1E-3</v>
      </c>
      <c r="XG18">
        <v>5.4349999999999996</v>
      </c>
      <c r="XH18">
        <v>-1.4999999999999999E-2</v>
      </c>
      <c r="XI18">
        <v>-2.7E-2</v>
      </c>
      <c r="XJ18">
        <v>-3.1E-2</v>
      </c>
      <c r="XK18">
        <v>-3.3000000000000002E-2</v>
      </c>
      <c r="XL18">
        <v>-0.04</v>
      </c>
      <c r="XM18">
        <v>-0.04</v>
      </c>
      <c r="XN18">
        <v>3.0000000000000001E-3</v>
      </c>
      <c r="XO18">
        <v>-1E-3</v>
      </c>
      <c r="XP18">
        <v>-2.1999999999999999E-2</v>
      </c>
      <c r="XQ18">
        <v>-2.1000000000000001E-2</v>
      </c>
      <c r="XR18">
        <v>-4.1000000000000002E-2</v>
      </c>
      <c r="XS18">
        <v>-3.5000000000000003E-2</v>
      </c>
      <c r="XT18">
        <v>10.675000000000001</v>
      </c>
      <c r="XU18">
        <v>9.66</v>
      </c>
      <c r="XV18">
        <v>5.39</v>
      </c>
      <c r="XW18">
        <v>5.4889999999999999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-0.04</v>
      </c>
      <c r="YY18">
        <v>-0.17199999999999999</v>
      </c>
      <c r="YZ18">
        <v>1.974</v>
      </c>
      <c r="ZA18">
        <v>1.2210000000000001</v>
      </c>
      <c r="ZB18">
        <v>-0.113</v>
      </c>
      <c r="ZC18">
        <v>1.1519999999999999</v>
      </c>
      <c r="ZD18">
        <v>-5.5E-2</v>
      </c>
      <c r="ZE18">
        <v>-1.0999999999999999E-2</v>
      </c>
      <c r="ZF18">
        <v>-9.2999999999999999E-2</v>
      </c>
      <c r="ZG18">
        <v>-0.10299999999999999</v>
      </c>
      <c r="ZH18">
        <v>-0.16500000000000001</v>
      </c>
      <c r="ZI18">
        <v>-0.17699999999999999</v>
      </c>
      <c r="ZJ18">
        <v>-0.186</v>
      </c>
      <c r="ZK18">
        <v>-0.19</v>
      </c>
      <c r="ZL18">
        <v>-0.22</v>
      </c>
      <c r="ZM18">
        <v>-0.25700000000000001</v>
      </c>
      <c r="ZN18">
        <v>-0.183</v>
      </c>
      <c r="ZO18">
        <v>-0.187</v>
      </c>
      <c r="ZP18">
        <v>1.8879999999999999</v>
      </c>
      <c r="ZQ18">
        <v>1.9259999999999999</v>
      </c>
      <c r="ZR18">
        <v>0.10299999999999999</v>
      </c>
      <c r="ZS18">
        <v>2.4220000000000002</v>
      </c>
      <c r="ZT18">
        <v>2.7E-2</v>
      </c>
      <c r="ZU18">
        <v>2.7E-2</v>
      </c>
      <c r="ZV18">
        <v>-3.0000000000000001E-3</v>
      </c>
      <c r="ZW18">
        <v>-3.0000000000000001E-3</v>
      </c>
      <c r="ZX18">
        <v>1.2E-2</v>
      </c>
      <c r="ZY18">
        <v>1.2999999999999999E-2</v>
      </c>
      <c r="ZZ18">
        <v>-6.0000000000000001E-3</v>
      </c>
      <c r="AAA18">
        <v>-3.0000000000000001E-3</v>
      </c>
      <c r="AAB18">
        <v>1.9E-2</v>
      </c>
      <c r="AAC18">
        <v>1.9E-2</v>
      </c>
      <c r="AAD18">
        <v>2.1000000000000001E-2</v>
      </c>
      <c r="AAE18">
        <v>0.02</v>
      </c>
      <c r="AAF18">
        <v>2.3E-2</v>
      </c>
      <c r="AAG18">
        <v>2.1999999999999999E-2</v>
      </c>
      <c r="AAH18">
        <v>4.2999999999999997E-2</v>
      </c>
      <c r="AAI18">
        <v>-8.9999999999999993E-3</v>
      </c>
      <c r="AAJ18">
        <v>-7.0000000000000001E-3</v>
      </c>
      <c r="AAK18">
        <v>-7.0000000000000001E-3</v>
      </c>
      <c r="AAL18">
        <v>-5.0000000000000001E-3</v>
      </c>
      <c r="AAM18">
        <v>-5.0000000000000001E-3</v>
      </c>
      <c r="AAN18">
        <v>-8.0000000000000002E-3</v>
      </c>
      <c r="AAO18">
        <v>-8.9999999999999993E-3</v>
      </c>
      <c r="AAP18">
        <v>-0.01</v>
      </c>
      <c r="AAQ18">
        <v>-7.0000000000000001E-3</v>
      </c>
      <c r="AAR18">
        <v>2E-3</v>
      </c>
      <c r="AAS18">
        <v>-4.0000000000000001E-3</v>
      </c>
    </row>
    <row r="19" spans="1:721" x14ac:dyDescent="0.2">
      <c r="A19" t="s">
        <v>33</v>
      </c>
      <c r="B19">
        <v>0.39800000000000002</v>
      </c>
      <c r="C19">
        <v>-0.28399999999999997</v>
      </c>
      <c r="D19">
        <v>0.33</v>
      </c>
      <c r="E19">
        <v>0.41099999999999998</v>
      </c>
      <c r="F19">
        <v>4.9000000000000002E-2</v>
      </c>
      <c r="G19">
        <v>7.0999999999999994E-2</v>
      </c>
      <c r="H19">
        <v>-8.5000000000000006E-2</v>
      </c>
      <c r="I19">
        <v>-1.7999999999999999E-2</v>
      </c>
      <c r="J19">
        <v>0.33</v>
      </c>
      <c r="K19">
        <v>0.31900000000000001</v>
      </c>
      <c r="L19">
        <v>0.28199999999999997</v>
      </c>
      <c r="M19">
        <v>0.47</v>
      </c>
      <c r="N19">
        <v>-0.31</v>
      </c>
      <c r="O19">
        <v>-0.317</v>
      </c>
      <c r="P19">
        <v>-0.38900000000000001</v>
      </c>
      <c r="Q19">
        <v>-0.48899999999999999</v>
      </c>
      <c r="R19">
        <v>2E-3</v>
      </c>
      <c r="S19">
        <v>-0.33700000000000002</v>
      </c>
      <c r="T19">
        <v>0.17499999999999999</v>
      </c>
      <c r="U19">
        <v>0.253</v>
      </c>
      <c r="V19">
        <v>-0.85899999999999999</v>
      </c>
      <c r="W19">
        <v>1.0780000000000001</v>
      </c>
      <c r="X19">
        <v>1.2330000000000001</v>
      </c>
      <c r="Y19">
        <v>1.2330000000000001</v>
      </c>
      <c r="Z19">
        <v>-0.157</v>
      </c>
      <c r="AA19">
        <v>-0.157</v>
      </c>
      <c r="AB19">
        <v>0.54800000000000004</v>
      </c>
      <c r="AC19">
        <v>0.58199999999999996</v>
      </c>
      <c r="AD19">
        <v>-6.8000000000000005E-2</v>
      </c>
      <c r="AE19">
        <v>-2.4E-2</v>
      </c>
      <c r="AF19">
        <v>1.238</v>
      </c>
      <c r="AG19">
        <v>1.264</v>
      </c>
      <c r="AH19">
        <v>1.204</v>
      </c>
      <c r="AI19">
        <v>1.21</v>
      </c>
      <c r="AJ19">
        <v>1.3620000000000001</v>
      </c>
      <c r="AK19">
        <v>1.4239999999999999</v>
      </c>
      <c r="AL19">
        <v>2.206</v>
      </c>
      <c r="AM19">
        <v>-5.3999999999999999E-2</v>
      </c>
      <c r="AN19">
        <v>-0.20499999999999999</v>
      </c>
      <c r="AO19">
        <v>-0.215</v>
      </c>
      <c r="AP19">
        <v>-0.17199999999999999</v>
      </c>
      <c r="AQ19">
        <v>-0.17599999999999999</v>
      </c>
      <c r="AR19">
        <v>-0.26100000000000001</v>
      </c>
      <c r="AS19">
        <v>-0.28000000000000003</v>
      </c>
      <c r="AT19">
        <v>-0.42299999999999999</v>
      </c>
      <c r="AU19">
        <v>-0.02</v>
      </c>
      <c r="AV19">
        <v>0.40100000000000002</v>
      </c>
      <c r="AW19">
        <v>-0.129</v>
      </c>
      <c r="AX19">
        <v>0.83699999999999997</v>
      </c>
      <c r="AY19">
        <v>0.49199999999999999</v>
      </c>
      <c r="AZ19">
        <v>0.77300000000000002</v>
      </c>
      <c r="BA19">
        <v>0.91400000000000003</v>
      </c>
      <c r="BB19">
        <v>0.70199999999999996</v>
      </c>
      <c r="BC19">
        <v>0.753</v>
      </c>
      <c r="BD19">
        <v>0.17</v>
      </c>
      <c r="BE19">
        <v>6.0999999999999999E-2</v>
      </c>
      <c r="BF19">
        <v>1.0269999999999999</v>
      </c>
      <c r="BG19">
        <v>1.0629999999999999</v>
      </c>
      <c r="BH19">
        <v>1.3360000000000001</v>
      </c>
      <c r="BI19">
        <v>1.6459999999999999</v>
      </c>
      <c r="BJ19">
        <v>0.55800000000000005</v>
      </c>
      <c r="BK19">
        <v>0.56899999999999995</v>
      </c>
      <c r="BL19">
        <v>0.63700000000000001</v>
      </c>
      <c r="BM19">
        <v>0.69599999999999995</v>
      </c>
      <c r="BN19">
        <v>0.99199999999999999</v>
      </c>
      <c r="BO19">
        <v>0.54800000000000004</v>
      </c>
      <c r="BP19">
        <v>0.85899999999999999</v>
      </c>
      <c r="BQ19">
        <v>0.81599999999999995</v>
      </c>
      <c r="BR19">
        <v>0.93400000000000005</v>
      </c>
      <c r="BS19">
        <v>0.5</v>
      </c>
      <c r="BT19">
        <v>1.8149999999999999</v>
      </c>
      <c r="BU19">
        <v>1.8149999999999999</v>
      </c>
      <c r="BV19">
        <v>0.84799999999999998</v>
      </c>
      <c r="BW19">
        <v>0.84799999999999998</v>
      </c>
      <c r="BX19">
        <v>1.387</v>
      </c>
      <c r="BY19">
        <v>1.399</v>
      </c>
      <c r="BZ19">
        <v>1.105</v>
      </c>
      <c r="CA19">
        <v>0.20899999999999999</v>
      </c>
      <c r="CB19">
        <v>3.26</v>
      </c>
      <c r="CC19">
        <v>3.5259999999999998</v>
      </c>
      <c r="CD19">
        <v>2.7360000000000002</v>
      </c>
      <c r="CE19">
        <v>2.911</v>
      </c>
      <c r="CF19">
        <v>3.8180000000000001</v>
      </c>
      <c r="CG19">
        <v>4.1779999999999999</v>
      </c>
      <c r="CH19">
        <v>4.9980000000000002</v>
      </c>
      <c r="CI19">
        <v>2.0710000000000002</v>
      </c>
      <c r="CJ19">
        <v>1.1259999999999999</v>
      </c>
      <c r="CK19">
        <v>1.1679999999999999</v>
      </c>
      <c r="CL19">
        <v>1.0349999999999999</v>
      </c>
      <c r="CM19">
        <v>1.0649999999999999</v>
      </c>
      <c r="CN19">
        <v>1.206</v>
      </c>
      <c r="CO19">
        <v>1.2589999999999999</v>
      </c>
      <c r="CP19">
        <v>1.345</v>
      </c>
      <c r="CQ19">
        <v>0.47799999999999998</v>
      </c>
      <c r="CR19">
        <v>1.768</v>
      </c>
      <c r="CS19">
        <v>0.82699999999999996</v>
      </c>
      <c r="CT19">
        <v>2E-3</v>
      </c>
      <c r="CU19">
        <v>-2.1</v>
      </c>
      <c r="CV19">
        <v>-2.1269999999999998</v>
      </c>
      <c r="CW19">
        <v>-1.3460000000000001</v>
      </c>
      <c r="CX19">
        <v>-1.1499999999999999</v>
      </c>
      <c r="CY19">
        <v>-2.4089999999999998</v>
      </c>
      <c r="CZ19">
        <v>-0.67800000000000005</v>
      </c>
      <c r="DA19">
        <v>-0.18099999999999999</v>
      </c>
      <c r="DB19">
        <v>-0.64200000000000002</v>
      </c>
      <c r="DC19">
        <v>-0.75700000000000001</v>
      </c>
      <c r="DD19">
        <v>-1.4450000000000001</v>
      </c>
      <c r="DE19">
        <v>-1.2929999999999999</v>
      </c>
      <c r="DF19">
        <v>-2.3260000000000001</v>
      </c>
      <c r="DG19">
        <v>-2.3719999999999999</v>
      </c>
      <c r="DH19">
        <v>-2.7909999999999999</v>
      </c>
      <c r="DI19">
        <v>-3.31</v>
      </c>
      <c r="DJ19">
        <v>-1.925</v>
      </c>
      <c r="DK19">
        <v>-2.4039999999999999</v>
      </c>
      <c r="DL19">
        <v>-3.0129999999999999</v>
      </c>
      <c r="DM19">
        <v>-2.5470000000000002</v>
      </c>
      <c r="DN19">
        <v>-5.23</v>
      </c>
      <c r="DO19">
        <v>0.44600000000000001</v>
      </c>
      <c r="DP19">
        <v>0.92100000000000004</v>
      </c>
      <c r="DQ19">
        <v>0.92100000000000004</v>
      </c>
      <c r="DR19">
        <v>-2.907</v>
      </c>
      <c r="DS19">
        <v>-2.907</v>
      </c>
      <c r="DT19">
        <v>-1.0920000000000001</v>
      </c>
      <c r="DU19">
        <v>-0.96599999999999997</v>
      </c>
      <c r="DV19">
        <v>-3.1629999999999998</v>
      </c>
      <c r="DW19">
        <v>-0.64800000000000002</v>
      </c>
      <c r="DX19">
        <v>-2.7869999999999999</v>
      </c>
      <c r="DY19">
        <v>-3.3540000000000001</v>
      </c>
      <c r="DZ19">
        <v>-1.589</v>
      </c>
      <c r="EA19">
        <v>-2.0110000000000001</v>
      </c>
      <c r="EB19">
        <v>-3.669</v>
      </c>
      <c r="EC19">
        <v>-4.3170000000000002</v>
      </c>
      <c r="ED19">
        <v>-2.887</v>
      </c>
      <c r="EE19">
        <v>-5.5970000000000004</v>
      </c>
      <c r="EF19">
        <v>-3.839</v>
      </c>
      <c r="EG19">
        <v>-3.996</v>
      </c>
      <c r="EH19">
        <v>-3.4580000000000002</v>
      </c>
      <c r="EI19">
        <v>-3.552</v>
      </c>
      <c r="EJ19">
        <v>-4.2990000000000004</v>
      </c>
      <c r="EK19">
        <v>-4.5259999999999998</v>
      </c>
      <c r="EL19">
        <v>-5.4020000000000001</v>
      </c>
      <c r="EM19">
        <v>-1.3140000000000001</v>
      </c>
      <c r="EN19">
        <v>-2.7370000000000001</v>
      </c>
      <c r="EO19">
        <v>-2.7240000000000002</v>
      </c>
      <c r="EP19">
        <v>33.332999999999998</v>
      </c>
      <c r="EQ19">
        <v>0</v>
      </c>
      <c r="ER19">
        <v>0</v>
      </c>
      <c r="ES19">
        <v>16.667000000000002</v>
      </c>
      <c r="ET19">
        <v>16.667000000000002</v>
      </c>
      <c r="EU19">
        <v>0</v>
      </c>
      <c r="EV19">
        <v>0</v>
      </c>
      <c r="EW19">
        <v>0</v>
      </c>
      <c r="EX19">
        <v>33.332999999999998</v>
      </c>
      <c r="EY19">
        <v>33.332999999999998</v>
      </c>
      <c r="EZ19">
        <v>33.332999999999998</v>
      </c>
      <c r="FA19">
        <v>33.332999999999998</v>
      </c>
      <c r="FB19">
        <v>0</v>
      </c>
      <c r="FC19">
        <v>0</v>
      </c>
      <c r="FD19">
        <v>0</v>
      </c>
      <c r="FE19">
        <v>0</v>
      </c>
      <c r="FF19">
        <v>33.332999999999998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20</v>
      </c>
      <c r="FM19">
        <v>20</v>
      </c>
      <c r="FN19">
        <v>0</v>
      </c>
      <c r="FO19">
        <v>0</v>
      </c>
      <c r="FP19">
        <v>10</v>
      </c>
      <c r="FQ19">
        <v>10</v>
      </c>
      <c r="FR19">
        <v>0</v>
      </c>
      <c r="FS19">
        <v>0</v>
      </c>
      <c r="FT19">
        <v>20</v>
      </c>
      <c r="FU19">
        <v>20</v>
      </c>
      <c r="FV19">
        <v>20</v>
      </c>
      <c r="FW19">
        <v>20</v>
      </c>
      <c r="FX19">
        <v>20</v>
      </c>
      <c r="FY19">
        <v>20</v>
      </c>
      <c r="FZ19">
        <v>20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20</v>
      </c>
      <c r="GK19">
        <v>0</v>
      </c>
      <c r="GL19">
        <v>-5.556</v>
      </c>
      <c r="GM19">
        <v>-5.556</v>
      </c>
      <c r="GN19">
        <v>-5.556</v>
      </c>
      <c r="GO19">
        <v>-5.556</v>
      </c>
      <c r="GP19">
        <v>-5.556</v>
      </c>
      <c r="GQ19">
        <v>-5.556</v>
      </c>
      <c r="GR19">
        <v>0</v>
      </c>
      <c r="GS19">
        <v>0</v>
      </c>
      <c r="GT19">
        <v>-5.556</v>
      </c>
      <c r="GU19">
        <v>-5.556</v>
      </c>
      <c r="GV19">
        <v>-5.556</v>
      </c>
      <c r="GW19">
        <v>-5.556</v>
      </c>
      <c r="GX19">
        <v>-5.556</v>
      </c>
      <c r="GY19">
        <v>-5.556</v>
      </c>
      <c r="GZ19">
        <v>-5.556</v>
      </c>
      <c r="HA19">
        <v>-5.556</v>
      </c>
      <c r="HB19">
        <v>-5.556</v>
      </c>
      <c r="HC19">
        <v>-5.556</v>
      </c>
      <c r="HD19">
        <v>-5.556</v>
      </c>
      <c r="HE19">
        <v>-5.556</v>
      </c>
      <c r="HF19">
        <v>-5.556</v>
      </c>
      <c r="HG19">
        <v>-5.556</v>
      </c>
      <c r="HH19">
        <v>-7.1429999999999998</v>
      </c>
      <c r="HI19">
        <v>-7.1429999999999998</v>
      </c>
      <c r="HJ19">
        <v>-7.1429999999999998</v>
      </c>
      <c r="HK19">
        <v>-7.1429999999999998</v>
      </c>
      <c r="HL19">
        <v>-7.1429999999999998</v>
      </c>
      <c r="HM19">
        <v>-7.1429999999999998</v>
      </c>
      <c r="HN19">
        <v>0</v>
      </c>
      <c r="HO19">
        <v>0</v>
      </c>
      <c r="HP19">
        <v>-7.1429999999999998</v>
      </c>
      <c r="HQ19">
        <v>-7.1429999999999998</v>
      </c>
      <c r="HR19">
        <v>-7.1429999999999998</v>
      </c>
      <c r="HS19">
        <v>-7.1429999999999998</v>
      </c>
      <c r="HT19">
        <v>-7.1429999999999998</v>
      </c>
      <c r="HU19">
        <v>-7.1429999999999998</v>
      </c>
      <c r="HV19">
        <v>-7.1429999999999998</v>
      </c>
      <c r="HW19">
        <v>0</v>
      </c>
      <c r="HX19">
        <v>-7.1429999999999998</v>
      </c>
      <c r="HY19">
        <v>-7.1429999999999998</v>
      </c>
      <c r="HZ19">
        <v>-7.1429999999999998</v>
      </c>
      <c r="IA19">
        <v>-7.1429999999999998</v>
      </c>
      <c r="IB19">
        <v>-7.1429999999999998</v>
      </c>
      <c r="IC19">
        <v>-7.1429999999999998</v>
      </c>
      <c r="ID19">
        <v>-7.1429999999999998</v>
      </c>
      <c r="IE19">
        <v>0</v>
      </c>
      <c r="IF19">
        <v>-7.1429999999999998</v>
      </c>
      <c r="IG19">
        <v>-7.1429999999999998</v>
      </c>
      <c r="IH19">
        <v>0</v>
      </c>
      <c r="II19">
        <v>68.965999999999994</v>
      </c>
      <c r="IJ19">
        <v>0</v>
      </c>
      <c r="IK19">
        <v>0</v>
      </c>
      <c r="IL19">
        <v>34.482999999999997</v>
      </c>
      <c r="IM19">
        <v>34.482999999999997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68.965999999999994</v>
      </c>
      <c r="IU19">
        <v>68.965999999999994</v>
      </c>
      <c r="IV19">
        <v>68.965999999999994</v>
      </c>
      <c r="IW19">
        <v>68.965999999999994</v>
      </c>
      <c r="IX19">
        <v>0</v>
      </c>
      <c r="IY19">
        <v>68.965999999999994</v>
      </c>
      <c r="IZ19">
        <v>0</v>
      </c>
      <c r="JA19">
        <v>0</v>
      </c>
      <c r="JB19">
        <v>34.482999999999997</v>
      </c>
      <c r="JC19">
        <v>34.482999999999997</v>
      </c>
      <c r="JD19">
        <v>0</v>
      </c>
      <c r="JE19">
        <v>0</v>
      </c>
      <c r="JF19">
        <v>50</v>
      </c>
      <c r="JG19">
        <v>50</v>
      </c>
      <c r="JH19">
        <v>25</v>
      </c>
      <c r="JI19">
        <v>25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50</v>
      </c>
      <c r="JU19">
        <v>50</v>
      </c>
      <c r="JV19">
        <v>50</v>
      </c>
      <c r="JW19">
        <v>50</v>
      </c>
      <c r="JX19">
        <v>50</v>
      </c>
      <c r="JY19">
        <v>50</v>
      </c>
      <c r="JZ19">
        <v>50</v>
      </c>
      <c r="KA19">
        <v>0</v>
      </c>
      <c r="KB19">
        <v>0</v>
      </c>
      <c r="KC19">
        <v>50</v>
      </c>
      <c r="KD19">
        <v>0</v>
      </c>
      <c r="KE19">
        <v>0</v>
      </c>
      <c r="KF19">
        <v>166.667</v>
      </c>
      <c r="KG19">
        <v>83.332999999999998</v>
      </c>
      <c r="KH19">
        <v>0</v>
      </c>
      <c r="KI19">
        <v>83.332999999999998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166.667</v>
      </c>
      <c r="KW19">
        <v>166.667</v>
      </c>
      <c r="KX19">
        <v>83.332999999999998</v>
      </c>
      <c r="KY19">
        <v>83.332999999999998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-5.1999999999999998E-2</v>
      </c>
      <c r="MA19">
        <v>0.26400000000000001</v>
      </c>
      <c r="MB19">
        <v>-7.0000000000000007E-2</v>
      </c>
      <c r="MC19">
        <v>-7.0999999999999994E-2</v>
      </c>
      <c r="MD19">
        <v>9.5000000000000001E-2</v>
      </c>
      <c r="ME19">
        <v>0.08</v>
      </c>
      <c r="MF19">
        <v>-4.3999999999999997E-2</v>
      </c>
      <c r="MG19">
        <v>-7.4999999999999997E-2</v>
      </c>
      <c r="MH19">
        <v>-9.6000000000000002E-2</v>
      </c>
      <c r="MI19">
        <v>-0.10199999999999999</v>
      </c>
      <c r="MJ19">
        <v>-0.11899999999999999</v>
      </c>
      <c r="MK19">
        <v>-0.11899999999999999</v>
      </c>
      <c r="ML19">
        <v>0.19500000000000001</v>
      </c>
      <c r="MM19">
        <v>0.184</v>
      </c>
      <c r="MN19">
        <v>0.14599999999999999</v>
      </c>
      <c r="MO19">
        <v>0.192</v>
      </c>
      <c r="MP19">
        <v>-0.11700000000000001</v>
      </c>
      <c r="MQ19">
        <v>7.2999999999999995E-2</v>
      </c>
      <c r="MR19">
        <v>-9.8000000000000004E-2</v>
      </c>
      <c r="MS19">
        <v>-9.0999999999999998E-2</v>
      </c>
      <c r="MT19">
        <v>-3.2000000000000001E-2</v>
      </c>
      <c r="MU19">
        <v>0.215</v>
      </c>
      <c r="MV19">
        <v>-6.8000000000000005E-2</v>
      </c>
      <c r="MW19">
        <v>-6.8000000000000005E-2</v>
      </c>
      <c r="MX19">
        <v>0.64600000000000002</v>
      </c>
      <c r="MY19">
        <v>0.64600000000000002</v>
      </c>
      <c r="MZ19">
        <v>0.27400000000000002</v>
      </c>
      <c r="NA19">
        <v>0.24099999999999999</v>
      </c>
      <c r="NB19">
        <v>-0.16800000000000001</v>
      </c>
      <c r="NC19">
        <v>-0.23899999999999999</v>
      </c>
      <c r="ND19">
        <v>-0.25600000000000001</v>
      </c>
      <c r="NE19">
        <v>-0.28499999999999998</v>
      </c>
      <c r="NF19">
        <v>-0.218</v>
      </c>
      <c r="NG19">
        <v>-0.24199999999999999</v>
      </c>
      <c r="NH19">
        <v>-0.26300000000000001</v>
      </c>
      <c r="NI19">
        <v>-0.29199999999999998</v>
      </c>
      <c r="NJ19">
        <v>-0.23699999999999999</v>
      </c>
      <c r="NK19">
        <v>-0.26700000000000002</v>
      </c>
      <c r="NL19">
        <v>0.39400000000000002</v>
      </c>
      <c r="NM19">
        <v>0.36099999999999999</v>
      </c>
      <c r="NN19">
        <v>0.45700000000000002</v>
      </c>
      <c r="NO19">
        <v>0.43</v>
      </c>
      <c r="NP19">
        <v>0.378</v>
      </c>
      <c r="NQ19">
        <v>0.34499999999999997</v>
      </c>
      <c r="NR19">
        <v>0.52200000000000002</v>
      </c>
      <c r="NS19">
        <v>-0.61499999999999999</v>
      </c>
      <c r="NT19">
        <v>-0.223</v>
      </c>
      <c r="NU19">
        <v>0.28100000000000003</v>
      </c>
      <c r="NV19">
        <v>-0.11799999999999999</v>
      </c>
      <c r="NW19">
        <v>-0.3</v>
      </c>
      <c r="NX19">
        <v>-2.5999999999999999E-2</v>
      </c>
      <c r="NY19">
        <v>-7.8E-2</v>
      </c>
      <c r="NZ19">
        <v>-0.214</v>
      </c>
      <c r="OA19">
        <v>-0.156</v>
      </c>
      <c r="OB19">
        <v>-7.8E-2</v>
      </c>
      <c r="OC19">
        <v>0.06</v>
      </c>
      <c r="OD19">
        <v>-0.19500000000000001</v>
      </c>
      <c r="OE19">
        <v>-0.21099999999999999</v>
      </c>
      <c r="OF19">
        <v>-0.33300000000000002</v>
      </c>
      <c r="OG19">
        <v>-0.35799999999999998</v>
      </c>
      <c r="OH19">
        <v>-0.249</v>
      </c>
      <c r="OI19">
        <v>-0.24299999999999999</v>
      </c>
      <c r="OJ19">
        <v>-0.25700000000000001</v>
      </c>
      <c r="OK19">
        <v>-0.36299999999999999</v>
      </c>
      <c r="OL19">
        <v>-0.32500000000000001</v>
      </c>
      <c r="OM19">
        <v>-0.183</v>
      </c>
      <c r="ON19">
        <v>-0.11</v>
      </c>
      <c r="OO19">
        <v>-6.2E-2</v>
      </c>
      <c r="OP19">
        <v>-0.61599999999999999</v>
      </c>
      <c r="OQ19">
        <v>0.38800000000000001</v>
      </c>
      <c r="OR19">
        <v>-0.112</v>
      </c>
      <c r="OS19">
        <v>-0.112</v>
      </c>
      <c r="OT19">
        <v>-0.38</v>
      </c>
      <c r="OU19">
        <v>-0.38</v>
      </c>
      <c r="OV19">
        <v>-0.248</v>
      </c>
      <c r="OW19">
        <v>-0.183</v>
      </c>
      <c r="OX19">
        <v>-0.30599999999999999</v>
      </c>
      <c r="OY19">
        <v>0.23</v>
      </c>
      <c r="OZ19">
        <v>-0.57899999999999996</v>
      </c>
      <c r="PA19">
        <v>-0.66</v>
      </c>
      <c r="PB19">
        <v>-0.38600000000000001</v>
      </c>
      <c r="PC19">
        <v>-0.437</v>
      </c>
      <c r="PD19">
        <v>-0.78100000000000003</v>
      </c>
      <c r="PE19">
        <v>-0.89300000000000002</v>
      </c>
      <c r="PF19">
        <v>-0.96399999999999997</v>
      </c>
      <c r="PG19">
        <v>-0.62</v>
      </c>
      <c r="PH19">
        <v>-0.13900000000000001</v>
      </c>
      <c r="PI19">
        <v>-0.109</v>
      </c>
      <c r="PJ19">
        <v>-0.186</v>
      </c>
      <c r="PK19">
        <v>-0.159</v>
      </c>
      <c r="PL19">
        <v>-0.155</v>
      </c>
      <c r="PM19">
        <v>-0.13100000000000001</v>
      </c>
      <c r="PN19">
        <v>-0.38500000000000001</v>
      </c>
      <c r="PO19">
        <v>0.621</v>
      </c>
      <c r="PP19">
        <v>-0.32700000000000001</v>
      </c>
      <c r="PQ19">
        <v>-7.3999999999999996E-2</v>
      </c>
      <c r="PR19">
        <v>-0.35899999999999999</v>
      </c>
      <c r="PS19">
        <v>-0.38200000000000001</v>
      </c>
      <c r="PT19">
        <v>-0.52600000000000002</v>
      </c>
      <c r="PU19">
        <v>-0.51400000000000001</v>
      </c>
      <c r="PV19">
        <v>-0.45900000000000002</v>
      </c>
      <c r="PW19">
        <v>-0.6</v>
      </c>
      <c r="PX19">
        <v>-0.249</v>
      </c>
      <c r="PY19">
        <v>-0.54</v>
      </c>
      <c r="PZ19">
        <v>-0.60899999999999999</v>
      </c>
      <c r="QA19">
        <v>-0.64</v>
      </c>
      <c r="QB19">
        <v>-0.70799999999999996</v>
      </c>
      <c r="QC19">
        <v>-0.73799999999999999</v>
      </c>
      <c r="QD19">
        <v>-0.9</v>
      </c>
      <c r="QE19">
        <v>-0.98</v>
      </c>
      <c r="QF19">
        <v>-1.3080000000000001</v>
      </c>
      <c r="QG19">
        <v>-1.137</v>
      </c>
      <c r="QH19">
        <v>-0.65</v>
      </c>
      <c r="QI19">
        <v>-1.349</v>
      </c>
      <c r="QJ19">
        <v>-0.66200000000000003</v>
      </c>
      <c r="QK19">
        <v>-0.63800000000000001</v>
      </c>
      <c r="QL19">
        <v>-1.0760000000000001</v>
      </c>
      <c r="QM19">
        <v>-0.02</v>
      </c>
      <c r="QN19">
        <v>-0.56599999999999995</v>
      </c>
      <c r="QO19">
        <v>-0.56599999999999995</v>
      </c>
      <c r="QP19">
        <v>-0.248</v>
      </c>
      <c r="QQ19">
        <v>-0.248</v>
      </c>
      <c r="QR19">
        <v>-0.51600000000000001</v>
      </c>
      <c r="QS19">
        <v>-0.76200000000000001</v>
      </c>
      <c r="QT19">
        <v>-0.96699999999999997</v>
      </c>
      <c r="QU19">
        <v>-1.788</v>
      </c>
      <c r="QV19">
        <v>-1.5840000000000001</v>
      </c>
      <c r="QW19">
        <v>-1.738</v>
      </c>
      <c r="QX19">
        <v>-1.4179999999999999</v>
      </c>
      <c r="QY19">
        <v>-1.5529999999999999</v>
      </c>
      <c r="QZ19">
        <v>-1.5609999999999999</v>
      </c>
      <c r="RA19">
        <v>-1.708</v>
      </c>
      <c r="RB19">
        <v>-1.4510000000000001</v>
      </c>
      <c r="RC19">
        <v>-1.4750000000000001</v>
      </c>
      <c r="RD19">
        <v>-2.2570000000000001</v>
      </c>
      <c r="RE19">
        <v>-2.5350000000000001</v>
      </c>
      <c r="RF19">
        <v>-1.718</v>
      </c>
      <c r="RG19">
        <v>-1.9330000000000001</v>
      </c>
      <c r="RH19">
        <v>-2.5099999999999998</v>
      </c>
      <c r="RI19">
        <v>-2.81</v>
      </c>
      <c r="RJ19">
        <v>-2</v>
      </c>
      <c r="RK19">
        <v>-4.4960000000000004</v>
      </c>
      <c r="RL19">
        <v>-1.363</v>
      </c>
      <c r="RM19">
        <v>-1.7310000000000001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0.05</v>
      </c>
      <c r="RU19">
        <v>0</v>
      </c>
      <c r="RV19">
        <v>0.05</v>
      </c>
      <c r="RW19">
        <v>5.8999999999999997E-2</v>
      </c>
      <c r="RX19">
        <v>0.14899999999999999</v>
      </c>
      <c r="RY19">
        <v>0.29699999999999999</v>
      </c>
      <c r="RZ19">
        <v>0</v>
      </c>
      <c r="SA19">
        <v>0</v>
      </c>
      <c r="SB19">
        <v>0</v>
      </c>
      <c r="SC19">
        <v>0</v>
      </c>
      <c r="SD19">
        <v>0.14899999999999999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8.7999999999999995E-2</v>
      </c>
      <c r="SQ19">
        <v>0</v>
      </c>
      <c r="SR19">
        <v>0.11799999999999999</v>
      </c>
      <c r="SS19">
        <v>0.11799999999999999</v>
      </c>
      <c r="ST19">
        <v>7.0999999999999994E-2</v>
      </c>
      <c r="SU19">
        <v>7.0999999999999994E-2</v>
      </c>
      <c r="SV19">
        <v>0.17599999999999999</v>
      </c>
      <c r="SW19">
        <v>0.17599999999999999</v>
      </c>
      <c r="SX19">
        <v>0.35299999999999998</v>
      </c>
      <c r="SY19">
        <v>0.17599999999999999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7.0999999999999994E-2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4.2000000000000003E-2</v>
      </c>
      <c r="TR19">
        <v>0</v>
      </c>
      <c r="TS19">
        <v>0</v>
      </c>
      <c r="TT19">
        <v>0</v>
      </c>
      <c r="TU19">
        <v>0</v>
      </c>
      <c r="TV19">
        <v>4.2000000000000003E-2</v>
      </c>
      <c r="TW19">
        <v>0.05</v>
      </c>
      <c r="TX19">
        <v>0.125</v>
      </c>
      <c r="TY19">
        <v>0.251</v>
      </c>
      <c r="TZ19">
        <v>0</v>
      </c>
      <c r="UA19">
        <v>0.125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6.8000000000000005E-2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9.0999999999999998E-2</v>
      </c>
      <c r="UW19">
        <v>9.0999999999999998E-2</v>
      </c>
      <c r="UX19">
        <v>5.3999999999999999E-2</v>
      </c>
      <c r="UY19">
        <v>5.3999999999999999E-2</v>
      </c>
      <c r="UZ19">
        <v>0.13600000000000001</v>
      </c>
      <c r="VA19">
        <v>0.13600000000000001</v>
      </c>
      <c r="VB19">
        <v>0.27200000000000002</v>
      </c>
      <c r="VC19">
        <v>0.13600000000000001</v>
      </c>
      <c r="VD19">
        <v>0</v>
      </c>
      <c r="VE19">
        <v>5.3999999999999999E-2</v>
      </c>
      <c r="VF19">
        <v>0.58899999999999997</v>
      </c>
      <c r="VG19">
        <v>9.0999999999999998E-2</v>
      </c>
      <c r="VH19">
        <v>0.64100000000000001</v>
      </c>
      <c r="VI19">
        <v>0.70799999999999996</v>
      </c>
      <c r="VJ19">
        <v>0.33800000000000002</v>
      </c>
      <c r="VK19">
        <v>0.442</v>
      </c>
      <c r="VL19">
        <v>3.3000000000000002E-2</v>
      </c>
      <c r="VM19">
        <v>-5.5E-2</v>
      </c>
      <c r="VN19">
        <v>0.63800000000000001</v>
      </c>
      <c r="VO19">
        <v>0.65</v>
      </c>
      <c r="VP19">
        <v>0.78700000000000003</v>
      </c>
      <c r="VQ19">
        <v>1.0580000000000001</v>
      </c>
      <c r="VR19">
        <v>3.7999999999999999E-2</v>
      </c>
      <c r="VS19">
        <v>0.03</v>
      </c>
      <c r="VT19">
        <v>-0.01</v>
      </c>
      <c r="VU19">
        <v>-1E-3</v>
      </c>
      <c r="VV19">
        <v>0.48599999999999999</v>
      </c>
      <c r="VW19">
        <v>-4.2999999999999997E-2</v>
      </c>
      <c r="VX19">
        <v>0.59199999999999997</v>
      </c>
      <c r="VY19">
        <v>0.61</v>
      </c>
      <c r="VZ19">
        <v>1E-3</v>
      </c>
      <c r="WA19">
        <v>0.97499999999999998</v>
      </c>
      <c r="WB19">
        <v>1.5469999999999999</v>
      </c>
      <c r="WC19">
        <v>1.5469999999999999</v>
      </c>
      <c r="WD19">
        <v>0.38</v>
      </c>
      <c r="WE19">
        <v>0.38</v>
      </c>
      <c r="WF19">
        <v>0.96599999999999997</v>
      </c>
      <c r="WG19">
        <v>0.94499999999999995</v>
      </c>
      <c r="WH19">
        <v>0.54300000000000004</v>
      </c>
      <c r="WI19">
        <v>-0.16700000000000001</v>
      </c>
      <c r="WJ19">
        <v>2.3959999999999999</v>
      </c>
      <c r="WK19">
        <v>2.573</v>
      </c>
      <c r="WL19">
        <v>2.036</v>
      </c>
      <c r="WM19">
        <v>2.1389999999999998</v>
      </c>
      <c r="WN19">
        <v>2.8679999999999999</v>
      </c>
      <c r="WO19">
        <v>3.137</v>
      </c>
      <c r="WP19">
        <v>4.2709999999999999</v>
      </c>
      <c r="WQ19">
        <v>1.113</v>
      </c>
      <c r="WR19">
        <v>0.2</v>
      </c>
      <c r="WS19">
        <v>0.17499999999999999</v>
      </c>
      <c r="WT19">
        <v>0.247</v>
      </c>
      <c r="WU19">
        <v>0.22800000000000001</v>
      </c>
      <c r="WV19">
        <v>0.182</v>
      </c>
      <c r="WW19">
        <v>0.156</v>
      </c>
      <c r="WX19">
        <v>0.255</v>
      </c>
      <c r="WY19">
        <v>-0.42299999999999999</v>
      </c>
      <c r="WZ19">
        <v>1.087</v>
      </c>
      <c r="XA19">
        <v>0.14299999999999999</v>
      </c>
      <c r="XB19">
        <v>-1.7999999999999999E-2</v>
      </c>
      <c r="XC19">
        <v>4.4999999999999998E-2</v>
      </c>
      <c r="XD19">
        <v>8.9809999999999999</v>
      </c>
      <c r="XE19">
        <v>5.4489999999999998</v>
      </c>
      <c r="XF19">
        <v>8.0000000000000002E-3</v>
      </c>
      <c r="XG19">
        <v>5.4770000000000003</v>
      </c>
      <c r="XH19">
        <v>-1.6E-2</v>
      </c>
      <c r="XI19">
        <v>-2.9000000000000001E-2</v>
      </c>
      <c r="XJ19">
        <v>-3.4000000000000002E-2</v>
      </c>
      <c r="XK19">
        <v>-3.5999999999999997E-2</v>
      </c>
      <c r="XL19">
        <v>-4.2999999999999997E-2</v>
      </c>
      <c r="XM19">
        <v>-4.2999999999999997E-2</v>
      </c>
      <c r="XN19">
        <v>1.7000000000000001E-2</v>
      </c>
      <c r="XO19">
        <v>1.2999999999999999E-2</v>
      </c>
      <c r="XP19">
        <v>-8.0000000000000002E-3</v>
      </c>
      <c r="XQ19">
        <v>-4.0000000000000001E-3</v>
      </c>
      <c r="XR19">
        <v>-4.2999999999999997E-2</v>
      </c>
      <c r="XS19">
        <v>-2.4E-2</v>
      </c>
      <c r="XT19">
        <v>10.872</v>
      </c>
      <c r="XU19">
        <v>9.7789999999999999</v>
      </c>
      <c r="XV19">
        <v>5.43</v>
      </c>
      <c r="XW19">
        <v>5.5339999999999998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-3.9E-2</v>
      </c>
      <c r="YY19">
        <v>-0.186</v>
      </c>
      <c r="YZ19">
        <v>2.2010000000000001</v>
      </c>
      <c r="ZA19">
        <v>1.3620000000000001</v>
      </c>
      <c r="ZB19">
        <v>-0.121</v>
      </c>
      <c r="ZC19">
        <v>1.284</v>
      </c>
      <c r="ZD19">
        <v>-5.8999999999999997E-2</v>
      </c>
      <c r="ZE19">
        <v>-1.2999999999999999E-2</v>
      </c>
      <c r="ZF19">
        <v>-9.7000000000000003E-2</v>
      </c>
      <c r="ZG19">
        <v>-0.108</v>
      </c>
      <c r="ZH19">
        <v>-0.17299999999999999</v>
      </c>
      <c r="ZI19">
        <v>-0.183</v>
      </c>
      <c r="ZJ19">
        <v>-0.20300000000000001</v>
      </c>
      <c r="ZK19">
        <v>-0.20699999999999999</v>
      </c>
      <c r="ZL19">
        <v>-0.24099999999999999</v>
      </c>
      <c r="ZM19">
        <v>-0.28199999999999997</v>
      </c>
      <c r="ZN19">
        <v>-0.19500000000000001</v>
      </c>
      <c r="ZO19">
        <v>-0.20599999999999999</v>
      </c>
      <c r="ZP19">
        <v>2.1379999999999999</v>
      </c>
      <c r="ZQ19">
        <v>2.161</v>
      </c>
      <c r="ZR19">
        <v>0.247</v>
      </c>
      <c r="ZS19">
        <v>2.5569999999999999</v>
      </c>
      <c r="ZT19">
        <v>2.9000000000000001E-2</v>
      </c>
      <c r="ZU19">
        <v>2.9000000000000001E-2</v>
      </c>
      <c r="ZV19">
        <v>-2E-3</v>
      </c>
      <c r="ZW19">
        <v>-2E-3</v>
      </c>
      <c r="ZX19">
        <v>1.2999999999999999E-2</v>
      </c>
      <c r="ZY19">
        <v>1.4999999999999999E-2</v>
      </c>
      <c r="ZZ19">
        <v>-5.0000000000000001E-3</v>
      </c>
      <c r="AAA19">
        <v>-3.0000000000000001E-3</v>
      </c>
      <c r="AAB19">
        <v>2.1999999999999999E-2</v>
      </c>
      <c r="AAC19">
        <v>2.1999999999999999E-2</v>
      </c>
      <c r="AAD19">
        <v>2.3E-2</v>
      </c>
      <c r="AAE19">
        <v>2.1999999999999999E-2</v>
      </c>
      <c r="AAF19">
        <v>2.5999999999999999E-2</v>
      </c>
      <c r="AAG19">
        <v>2.5999999999999999E-2</v>
      </c>
      <c r="AAH19">
        <v>4.9000000000000002E-2</v>
      </c>
      <c r="AAI19">
        <v>-8.0000000000000002E-3</v>
      </c>
      <c r="AAJ19">
        <v>-6.0000000000000001E-3</v>
      </c>
      <c r="AAK19">
        <v>-7.0000000000000001E-3</v>
      </c>
      <c r="AAL19">
        <v>-5.0000000000000001E-3</v>
      </c>
      <c r="AAM19">
        <v>-5.0000000000000001E-3</v>
      </c>
      <c r="AAN19">
        <v>-8.0000000000000002E-3</v>
      </c>
      <c r="AAO19">
        <v>-8.9999999999999993E-3</v>
      </c>
      <c r="AAP19">
        <v>-0.01</v>
      </c>
      <c r="AAQ19">
        <v>-8.0000000000000002E-3</v>
      </c>
      <c r="AAR19">
        <v>3.0000000000000001E-3</v>
      </c>
      <c r="AAS19">
        <v>-4.0000000000000001E-3</v>
      </c>
    </row>
    <row r="20" spans="1:721" x14ac:dyDescent="0.2">
      <c r="A20" t="s">
        <v>34</v>
      </c>
      <c r="B20">
        <v>0.42899999999999999</v>
      </c>
      <c r="C20">
        <v>-0.27700000000000002</v>
      </c>
      <c r="D20">
        <v>0.40300000000000002</v>
      </c>
      <c r="E20">
        <v>0.47299999999999998</v>
      </c>
      <c r="F20">
        <v>6.8000000000000005E-2</v>
      </c>
      <c r="G20">
        <v>0.11899999999999999</v>
      </c>
      <c r="H20">
        <v>-8.3000000000000004E-2</v>
      </c>
      <c r="I20">
        <v>-2.3E-2</v>
      </c>
      <c r="J20">
        <v>0.36499999999999999</v>
      </c>
      <c r="K20">
        <v>0.35499999999999998</v>
      </c>
      <c r="L20">
        <v>0.33300000000000002</v>
      </c>
      <c r="M20">
        <v>0.55500000000000005</v>
      </c>
      <c r="N20">
        <v>-0.308</v>
      </c>
      <c r="O20">
        <v>-0.315</v>
      </c>
      <c r="P20">
        <v>-0.39500000000000002</v>
      </c>
      <c r="Q20">
        <v>-0.497</v>
      </c>
      <c r="R20">
        <v>3.5999999999999997E-2</v>
      </c>
      <c r="S20">
        <v>-0.34399999999999997</v>
      </c>
      <c r="T20">
        <v>0.251</v>
      </c>
      <c r="U20">
        <v>0.32600000000000001</v>
      </c>
      <c r="V20">
        <v>-0.82099999999999995</v>
      </c>
      <c r="W20">
        <v>1.147</v>
      </c>
      <c r="X20">
        <v>1.3140000000000001</v>
      </c>
      <c r="Y20">
        <v>1.3140000000000001</v>
      </c>
      <c r="Z20">
        <v>-0.12</v>
      </c>
      <c r="AA20">
        <v>-0.12</v>
      </c>
      <c r="AB20">
        <v>0.60599999999999998</v>
      </c>
      <c r="AC20">
        <v>0.64100000000000001</v>
      </c>
      <c r="AD20">
        <v>-1.4E-2</v>
      </c>
      <c r="AE20">
        <v>-3.9E-2</v>
      </c>
      <c r="AF20">
        <v>1.39</v>
      </c>
      <c r="AG20">
        <v>1.431</v>
      </c>
      <c r="AH20">
        <v>1.325</v>
      </c>
      <c r="AI20">
        <v>1.341</v>
      </c>
      <c r="AJ20">
        <v>1.5549999999999999</v>
      </c>
      <c r="AK20">
        <v>1.64</v>
      </c>
      <c r="AL20">
        <v>2.556</v>
      </c>
      <c r="AM20">
        <v>4.9000000000000002E-2</v>
      </c>
      <c r="AN20">
        <v>-0.183</v>
      </c>
      <c r="AO20">
        <v>-0.19500000000000001</v>
      </c>
      <c r="AP20">
        <v>-0.14499999999999999</v>
      </c>
      <c r="AQ20">
        <v>-0.151</v>
      </c>
      <c r="AR20">
        <v>-0.24299999999999999</v>
      </c>
      <c r="AS20">
        <v>-0.26500000000000001</v>
      </c>
      <c r="AT20">
        <v>-0.40799999999999997</v>
      </c>
      <c r="AU20">
        <v>-5.5E-2</v>
      </c>
      <c r="AV20">
        <v>0.47499999999999998</v>
      </c>
      <c r="AW20">
        <v>-0.11</v>
      </c>
      <c r="AX20">
        <v>0.86299999999999999</v>
      </c>
      <c r="AY20">
        <v>0.504</v>
      </c>
      <c r="AZ20">
        <v>0.82199999999999995</v>
      </c>
      <c r="BA20">
        <v>0.95699999999999996</v>
      </c>
      <c r="BB20">
        <v>0.72099999999999997</v>
      </c>
      <c r="BC20">
        <v>0.79</v>
      </c>
      <c r="BD20">
        <v>0.17499999999999999</v>
      </c>
      <c r="BE20">
        <v>0.06</v>
      </c>
      <c r="BF20">
        <v>1.0589999999999999</v>
      </c>
      <c r="BG20">
        <v>1.095</v>
      </c>
      <c r="BH20">
        <v>1.379</v>
      </c>
      <c r="BI20">
        <v>1.7030000000000001</v>
      </c>
      <c r="BJ20">
        <v>0.56999999999999995</v>
      </c>
      <c r="BK20">
        <v>0.58099999999999996</v>
      </c>
      <c r="BL20">
        <v>0.64900000000000002</v>
      </c>
      <c r="BM20">
        <v>0.70899999999999996</v>
      </c>
      <c r="BN20">
        <v>1.024</v>
      </c>
      <c r="BO20">
        <v>0.55700000000000005</v>
      </c>
      <c r="BP20">
        <v>0.91</v>
      </c>
      <c r="BQ20">
        <v>0.86499999999999999</v>
      </c>
      <c r="BR20">
        <v>0.96199999999999997</v>
      </c>
      <c r="BS20">
        <v>0.55100000000000005</v>
      </c>
      <c r="BT20">
        <v>1.8839999999999999</v>
      </c>
      <c r="BU20">
        <v>1.8839999999999999</v>
      </c>
      <c r="BV20">
        <v>0.88400000000000001</v>
      </c>
      <c r="BW20">
        <v>0.88400000000000001</v>
      </c>
      <c r="BX20">
        <v>1.4410000000000001</v>
      </c>
      <c r="BY20">
        <v>1.452</v>
      </c>
      <c r="BZ20">
        <v>1.1599999999999999</v>
      </c>
      <c r="CA20">
        <v>0.21</v>
      </c>
      <c r="CB20">
        <v>3.3980000000000001</v>
      </c>
      <c r="CC20">
        <v>3.6779999999999999</v>
      </c>
      <c r="CD20">
        <v>2.8479999999999999</v>
      </c>
      <c r="CE20">
        <v>3.0310000000000001</v>
      </c>
      <c r="CF20">
        <v>3.9860000000000002</v>
      </c>
      <c r="CG20">
        <v>4.3650000000000002</v>
      </c>
      <c r="CH20">
        <v>5.2320000000000002</v>
      </c>
      <c r="CI20">
        <v>2.1749999999999998</v>
      </c>
      <c r="CJ20">
        <v>1.165</v>
      </c>
      <c r="CK20">
        <v>1.208</v>
      </c>
      <c r="CL20">
        <v>1.073</v>
      </c>
      <c r="CM20">
        <v>1.103</v>
      </c>
      <c r="CN20">
        <v>1.2470000000000001</v>
      </c>
      <c r="CO20">
        <v>1.3009999999999999</v>
      </c>
      <c r="CP20">
        <v>1.393</v>
      </c>
      <c r="CQ20">
        <v>0.47699999999999998</v>
      </c>
      <c r="CR20">
        <v>1.845</v>
      </c>
      <c r="CS20">
        <v>0.85599999999999998</v>
      </c>
      <c r="CT20">
        <v>8.1000000000000003E-2</v>
      </c>
      <c r="CU20">
        <v>-2.0920000000000001</v>
      </c>
      <c r="CV20">
        <v>-1.871</v>
      </c>
      <c r="CW20">
        <v>-1.1419999999999999</v>
      </c>
      <c r="CX20">
        <v>-1.111</v>
      </c>
      <c r="CY20">
        <v>-2.2480000000000002</v>
      </c>
      <c r="CZ20">
        <v>-0.67600000000000005</v>
      </c>
      <c r="DA20">
        <v>-0.20200000000000001</v>
      </c>
      <c r="DB20">
        <v>-0.55600000000000005</v>
      </c>
      <c r="DC20">
        <v>-0.66900000000000004</v>
      </c>
      <c r="DD20">
        <v>-1.3180000000000001</v>
      </c>
      <c r="DE20">
        <v>-1.0429999999999999</v>
      </c>
      <c r="DF20">
        <v>-2.3380000000000001</v>
      </c>
      <c r="DG20">
        <v>-2.3889999999999998</v>
      </c>
      <c r="DH20">
        <v>-2.8319999999999999</v>
      </c>
      <c r="DI20">
        <v>-3.3650000000000002</v>
      </c>
      <c r="DJ20">
        <v>-1.8440000000000001</v>
      </c>
      <c r="DK20">
        <v>-2.4500000000000002</v>
      </c>
      <c r="DL20">
        <v>-2.7810000000000001</v>
      </c>
      <c r="DM20">
        <v>-2.306</v>
      </c>
      <c r="DN20">
        <v>-5.1219999999999999</v>
      </c>
      <c r="DO20">
        <v>0.68799999999999994</v>
      </c>
      <c r="DP20">
        <v>1.111</v>
      </c>
      <c r="DQ20">
        <v>1.111</v>
      </c>
      <c r="DR20">
        <v>-2.8330000000000002</v>
      </c>
      <c r="DS20">
        <v>-2.8330000000000002</v>
      </c>
      <c r="DT20">
        <v>-0.96599999999999997</v>
      </c>
      <c r="DU20">
        <v>-0.83599999999999997</v>
      </c>
      <c r="DV20">
        <v>-3.0619999999999998</v>
      </c>
      <c r="DW20">
        <v>-0.71699999999999997</v>
      </c>
      <c r="DX20">
        <v>-2.452</v>
      </c>
      <c r="DY20">
        <v>-2.9849999999999999</v>
      </c>
      <c r="DZ20">
        <v>-1.3240000000000001</v>
      </c>
      <c r="EA20">
        <v>-1.7270000000000001</v>
      </c>
      <c r="EB20">
        <v>-3.2210000000000001</v>
      </c>
      <c r="EC20">
        <v>-3.8140000000000001</v>
      </c>
      <c r="ED20">
        <v>-1.895</v>
      </c>
      <c r="EE20">
        <v>-5.3940000000000001</v>
      </c>
      <c r="EF20">
        <v>-3.8410000000000002</v>
      </c>
      <c r="EG20">
        <v>-4.008</v>
      </c>
      <c r="EH20">
        <v>-3.4340000000000002</v>
      </c>
      <c r="EI20">
        <v>-3.536</v>
      </c>
      <c r="EJ20">
        <v>-4.3250000000000002</v>
      </c>
      <c r="EK20">
        <v>-4.5659999999999998</v>
      </c>
      <c r="EL20">
        <v>-5.4580000000000002</v>
      </c>
      <c r="EM20">
        <v>-1.47</v>
      </c>
      <c r="EN20">
        <v>-2.601</v>
      </c>
      <c r="EO20">
        <v>-2.7109999999999999</v>
      </c>
      <c r="EP20">
        <v>33.332999999999998</v>
      </c>
      <c r="EQ20">
        <v>0</v>
      </c>
      <c r="ER20">
        <v>0</v>
      </c>
      <c r="ES20">
        <v>16.667000000000002</v>
      </c>
      <c r="ET20">
        <v>16.667000000000002</v>
      </c>
      <c r="EU20">
        <v>0</v>
      </c>
      <c r="EV20">
        <v>0</v>
      </c>
      <c r="EW20">
        <v>0</v>
      </c>
      <c r="EX20">
        <v>33.332999999999998</v>
      </c>
      <c r="EY20">
        <v>33.332999999999998</v>
      </c>
      <c r="EZ20">
        <v>33.332999999999998</v>
      </c>
      <c r="FA20">
        <v>33.332999999999998</v>
      </c>
      <c r="FB20">
        <v>0</v>
      </c>
      <c r="FC20">
        <v>0</v>
      </c>
      <c r="FD20">
        <v>0</v>
      </c>
      <c r="FE20">
        <v>0</v>
      </c>
      <c r="FF20">
        <v>33.332999999999998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20</v>
      </c>
      <c r="FM20">
        <v>20</v>
      </c>
      <c r="FN20">
        <v>0</v>
      </c>
      <c r="FO20">
        <v>0</v>
      </c>
      <c r="FP20">
        <v>10</v>
      </c>
      <c r="FQ20">
        <v>10</v>
      </c>
      <c r="FR20">
        <v>0</v>
      </c>
      <c r="FS20">
        <v>0</v>
      </c>
      <c r="FT20">
        <v>20</v>
      </c>
      <c r="FU20">
        <v>20</v>
      </c>
      <c r="FV20">
        <v>20</v>
      </c>
      <c r="FW20">
        <v>20</v>
      </c>
      <c r="FX20">
        <v>20</v>
      </c>
      <c r="FY20">
        <v>20</v>
      </c>
      <c r="FZ20">
        <v>20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20</v>
      </c>
      <c r="GK20">
        <v>0</v>
      </c>
      <c r="GL20">
        <v>-5.556</v>
      </c>
      <c r="GM20">
        <v>-5.556</v>
      </c>
      <c r="GN20">
        <v>-5.556</v>
      </c>
      <c r="GO20">
        <v>-5.556</v>
      </c>
      <c r="GP20">
        <v>-5.556</v>
      </c>
      <c r="GQ20">
        <v>-5.556</v>
      </c>
      <c r="GR20">
        <v>0</v>
      </c>
      <c r="GS20">
        <v>0</v>
      </c>
      <c r="GT20">
        <v>-5.556</v>
      </c>
      <c r="GU20">
        <v>-5.556</v>
      </c>
      <c r="GV20">
        <v>-5.556</v>
      </c>
      <c r="GW20">
        <v>-5.556</v>
      </c>
      <c r="GX20">
        <v>-5.556</v>
      </c>
      <c r="GY20">
        <v>-5.556</v>
      </c>
      <c r="GZ20">
        <v>-5.556</v>
      </c>
      <c r="HA20">
        <v>-5.556</v>
      </c>
      <c r="HB20">
        <v>-5.556</v>
      </c>
      <c r="HC20">
        <v>-5.556</v>
      </c>
      <c r="HD20">
        <v>-5.556</v>
      </c>
      <c r="HE20">
        <v>-5.556</v>
      </c>
      <c r="HF20">
        <v>-5.556</v>
      </c>
      <c r="HG20">
        <v>-5.556</v>
      </c>
      <c r="HH20">
        <v>-7.1429999999999998</v>
      </c>
      <c r="HI20">
        <v>-7.1429999999999998</v>
      </c>
      <c r="HJ20">
        <v>-7.1429999999999998</v>
      </c>
      <c r="HK20">
        <v>-7.1429999999999998</v>
      </c>
      <c r="HL20">
        <v>-7.1429999999999998</v>
      </c>
      <c r="HM20">
        <v>-7.1429999999999998</v>
      </c>
      <c r="HN20">
        <v>0</v>
      </c>
      <c r="HO20">
        <v>0</v>
      </c>
      <c r="HP20">
        <v>-7.1429999999999998</v>
      </c>
      <c r="HQ20">
        <v>-7.1429999999999998</v>
      </c>
      <c r="HR20">
        <v>-7.1429999999999998</v>
      </c>
      <c r="HS20">
        <v>-7.1429999999999998</v>
      </c>
      <c r="HT20">
        <v>-7.1429999999999998</v>
      </c>
      <c r="HU20">
        <v>-7.1429999999999998</v>
      </c>
      <c r="HV20">
        <v>-7.1429999999999998</v>
      </c>
      <c r="HW20">
        <v>0</v>
      </c>
      <c r="HX20">
        <v>-7.1429999999999998</v>
      </c>
      <c r="HY20">
        <v>-7.1429999999999998</v>
      </c>
      <c r="HZ20">
        <v>-7.1429999999999998</v>
      </c>
      <c r="IA20">
        <v>-7.1429999999999998</v>
      </c>
      <c r="IB20">
        <v>-7.1429999999999998</v>
      </c>
      <c r="IC20">
        <v>-7.1429999999999998</v>
      </c>
      <c r="ID20">
        <v>-7.1429999999999998</v>
      </c>
      <c r="IE20">
        <v>0</v>
      </c>
      <c r="IF20">
        <v>-7.1429999999999998</v>
      </c>
      <c r="IG20">
        <v>-7.1429999999999998</v>
      </c>
      <c r="IH20">
        <v>0</v>
      </c>
      <c r="II20">
        <v>68.965999999999994</v>
      </c>
      <c r="IJ20">
        <v>0</v>
      </c>
      <c r="IK20">
        <v>0</v>
      </c>
      <c r="IL20">
        <v>34.482999999999997</v>
      </c>
      <c r="IM20">
        <v>34.482999999999997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68.965999999999994</v>
      </c>
      <c r="IU20">
        <v>68.965999999999994</v>
      </c>
      <c r="IV20">
        <v>68.965999999999994</v>
      </c>
      <c r="IW20">
        <v>68.965999999999994</v>
      </c>
      <c r="IX20">
        <v>0</v>
      </c>
      <c r="IY20">
        <v>68.965999999999994</v>
      </c>
      <c r="IZ20">
        <v>0</v>
      </c>
      <c r="JA20">
        <v>0</v>
      </c>
      <c r="JB20">
        <v>34.482999999999997</v>
      </c>
      <c r="JC20">
        <v>34.482999999999997</v>
      </c>
      <c r="JD20">
        <v>0</v>
      </c>
      <c r="JE20">
        <v>0</v>
      </c>
      <c r="JF20">
        <v>50</v>
      </c>
      <c r="JG20">
        <v>50</v>
      </c>
      <c r="JH20">
        <v>25</v>
      </c>
      <c r="JI20">
        <v>25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50</v>
      </c>
      <c r="JU20">
        <v>50</v>
      </c>
      <c r="JV20">
        <v>50</v>
      </c>
      <c r="JW20">
        <v>50</v>
      </c>
      <c r="JX20">
        <v>50</v>
      </c>
      <c r="JY20">
        <v>50</v>
      </c>
      <c r="JZ20">
        <v>50</v>
      </c>
      <c r="KA20">
        <v>0</v>
      </c>
      <c r="KB20">
        <v>0</v>
      </c>
      <c r="KC20">
        <v>50</v>
      </c>
      <c r="KD20">
        <v>0</v>
      </c>
      <c r="KE20">
        <v>0</v>
      </c>
      <c r="KF20">
        <v>166.667</v>
      </c>
      <c r="KG20">
        <v>83.332999999999998</v>
      </c>
      <c r="KH20">
        <v>0</v>
      </c>
      <c r="KI20">
        <v>83.332999999999998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166.667</v>
      </c>
      <c r="KW20">
        <v>166.667</v>
      </c>
      <c r="KX20">
        <v>83.332999999999998</v>
      </c>
      <c r="KY20">
        <v>83.332999999999998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-5.5E-2</v>
      </c>
      <c r="MA20">
        <v>0.314</v>
      </c>
      <c r="MB20">
        <v>-7.4999999999999997E-2</v>
      </c>
      <c r="MC20">
        <v>-7.5999999999999998E-2</v>
      </c>
      <c r="MD20">
        <v>0.11899999999999999</v>
      </c>
      <c r="ME20">
        <v>0.10199999999999999</v>
      </c>
      <c r="MF20">
        <v>-4.5999999999999999E-2</v>
      </c>
      <c r="MG20">
        <v>-7.6999999999999999E-2</v>
      </c>
      <c r="MH20">
        <v>-0.10100000000000001</v>
      </c>
      <c r="MI20">
        <v>-0.107</v>
      </c>
      <c r="MJ20">
        <v>-0.125</v>
      </c>
      <c r="MK20">
        <v>-0.126</v>
      </c>
      <c r="ML20">
        <v>0.24399999999999999</v>
      </c>
      <c r="MM20">
        <v>0.23400000000000001</v>
      </c>
      <c r="MN20">
        <v>0.20100000000000001</v>
      </c>
      <c r="MO20">
        <v>0.26100000000000001</v>
      </c>
      <c r="MP20">
        <v>-0.122</v>
      </c>
      <c r="MQ20">
        <v>0.11700000000000001</v>
      </c>
      <c r="MR20">
        <v>-0.104</v>
      </c>
      <c r="MS20">
        <v>-9.7000000000000003E-2</v>
      </c>
      <c r="MT20">
        <v>-1.2999999999999999E-2</v>
      </c>
      <c r="MU20">
        <v>0.24199999999999999</v>
      </c>
      <c r="MV20">
        <v>-7.3999999999999996E-2</v>
      </c>
      <c r="MW20">
        <v>-7.3999999999999996E-2</v>
      </c>
      <c r="MX20">
        <v>0.752</v>
      </c>
      <c r="MY20">
        <v>0.752</v>
      </c>
      <c r="MZ20">
        <v>0.32500000000000001</v>
      </c>
      <c r="NA20">
        <v>0.28999999999999998</v>
      </c>
      <c r="NB20">
        <v>-0.17599999999999999</v>
      </c>
      <c r="NC20">
        <v>-0.24099999999999999</v>
      </c>
      <c r="ND20">
        <v>-0.27</v>
      </c>
      <c r="NE20">
        <v>-0.3</v>
      </c>
      <c r="NF20">
        <v>-0.23100000000000001</v>
      </c>
      <c r="NG20">
        <v>-0.25600000000000001</v>
      </c>
      <c r="NH20">
        <v>-0.27600000000000002</v>
      </c>
      <c r="NI20">
        <v>-0.307</v>
      </c>
      <c r="NJ20">
        <v>-0.25</v>
      </c>
      <c r="NK20">
        <v>-0.27900000000000003</v>
      </c>
      <c r="NL20">
        <v>0.50700000000000001</v>
      </c>
      <c r="NM20">
        <v>0.47499999999999998</v>
      </c>
      <c r="NN20">
        <v>0.56399999999999995</v>
      </c>
      <c r="NO20">
        <v>0.53800000000000003</v>
      </c>
      <c r="NP20">
        <v>0.5</v>
      </c>
      <c r="NQ20">
        <v>0.47099999999999997</v>
      </c>
      <c r="NR20">
        <v>0.68700000000000006</v>
      </c>
      <c r="NS20">
        <v>-0.627</v>
      </c>
      <c r="NT20">
        <v>-0.23499999999999999</v>
      </c>
      <c r="NU20">
        <v>0.36</v>
      </c>
      <c r="NV20">
        <v>-0.115</v>
      </c>
      <c r="NW20">
        <v>-0.311</v>
      </c>
      <c r="NX20">
        <v>-1.0999999999999999E-2</v>
      </c>
      <c r="NY20">
        <v>-6.7000000000000004E-2</v>
      </c>
      <c r="NZ20">
        <v>-0.22</v>
      </c>
      <c r="OA20">
        <v>-0.154</v>
      </c>
      <c r="OB20">
        <v>-7.8E-2</v>
      </c>
      <c r="OC20">
        <v>5.8000000000000003E-2</v>
      </c>
      <c r="OD20">
        <v>-0.192</v>
      </c>
      <c r="OE20">
        <v>-0.20799999999999999</v>
      </c>
      <c r="OF20">
        <v>-0.32700000000000001</v>
      </c>
      <c r="OG20">
        <v>-0.34300000000000003</v>
      </c>
      <c r="OH20">
        <v>-0.26300000000000001</v>
      </c>
      <c r="OI20">
        <v>-0.25700000000000001</v>
      </c>
      <c r="OJ20">
        <v>-0.27700000000000002</v>
      </c>
      <c r="OK20">
        <v>-0.39400000000000002</v>
      </c>
      <c r="OL20">
        <v>-0.32</v>
      </c>
      <c r="OM20">
        <v>-0.20100000000000001</v>
      </c>
      <c r="ON20">
        <v>-9.2999999999999999E-2</v>
      </c>
      <c r="OO20">
        <v>-4.5999999999999999E-2</v>
      </c>
      <c r="OP20">
        <v>-0.60599999999999998</v>
      </c>
      <c r="OQ20">
        <v>0.38900000000000001</v>
      </c>
      <c r="OR20">
        <v>-0.107</v>
      </c>
      <c r="OS20">
        <v>-0.107</v>
      </c>
      <c r="OT20">
        <v>-0.40100000000000002</v>
      </c>
      <c r="OU20">
        <v>-0.40100000000000002</v>
      </c>
      <c r="OV20">
        <v>-0.25900000000000001</v>
      </c>
      <c r="OW20">
        <v>-0.191</v>
      </c>
      <c r="OX20">
        <v>-0.3</v>
      </c>
      <c r="OY20">
        <v>0.22</v>
      </c>
      <c r="OZ20">
        <v>-0.57199999999999995</v>
      </c>
      <c r="PA20">
        <v>-0.65300000000000002</v>
      </c>
      <c r="PB20">
        <v>-0.38</v>
      </c>
      <c r="PC20">
        <v>-0.43099999999999999</v>
      </c>
      <c r="PD20">
        <v>-0.77100000000000002</v>
      </c>
      <c r="PE20">
        <v>-0.88200000000000001</v>
      </c>
      <c r="PF20">
        <v>-0.90900000000000003</v>
      </c>
      <c r="PG20">
        <v>-0.61499999999999999</v>
      </c>
      <c r="PH20">
        <v>-0.17399999999999999</v>
      </c>
      <c r="PI20">
        <v>-0.14599999999999999</v>
      </c>
      <c r="PJ20">
        <v>-0.214</v>
      </c>
      <c r="PK20">
        <v>-0.189</v>
      </c>
      <c r="PL20">
        <v>-0.19900000000000001</v>
      </c>
      <c r="PM20">
        <v>-0.17799999999999999</v>
      </c>
      <c r="PN20">
        <v>-0.45800000000000002</v>
      </c>
      <c r="PO20">
        <v>0.60399999999999998</v>
      </c>
      <c r="PP20">
        <v>-0.32400000000000001</v>
      </c>
      <c r="PQ20">
        <v>-9.2999999999999999E-2</v>
      </c>
      <c r="PR20">
        <v>-0.36499999999999999</v>
      </c>
      <c r="PS20">
        <v>-0.32100000000000001</v>
      </c>
      <c r="PT20">
        <v>-0.55000000000000004</v>
      </c>
      <c r="PU20">
        <v>-0.53300000000000003</v>
      </c>
      <c r="PV20">
        <v>-0.42699999999999999</v>
      </c>
      <c r="PW20">
        <v>-0.57999999999999996</v>
      </c>
      <c r="PX20">
        <v>-0.252</v>
      </c>
      <c r="PY20">
        <v>-0.53800000000000003</v>
      </c>
      <c r="PZ20">
        <v>-0.61799999999999999</v>
      </c>
      <c r="QA20">
        <v>-0.64900000000000002</v>
      </c>
      <c r="QB20">
        <v>-0.71799999999999997</v>
      </c>
      <c r="QC20">
        <v>-0.75700000000000001</v>
      </c>
      <c r="QD20">
        <v>-0.83399999999999996</v>
      </c>
      <c r="QE20">
        <v>-0.91300000000000003</v>
      </c>
      <c r="QF20">
        <v>-1.2190000000000001</v>
      </c>
      <c r="QG20">
        <v>-0.997</v>
      </c>
      <c r="QH20">
        <v>-0.65700000000000003</v>
      </c>
      <c r="QI20">
        <v>-1.276</v>
      </c>
      <c r="QJ20">
        <v>-0.68899999999999995</v>
      </c>
      <c r="QK20">
        <v>-0.66400000000000003</v>
      </c>
      <c r="QL20">
        <v>-1.06</v>
      </c>
      <c r="QM20">
        <v>-3.0000000000000001E-3</v>
      </c>
      <c r="QN20">
        <v>-0.57799999999999996</v>
      </c>
      <c r="QO20">
        <v>-0.57799999999999996</v>
      </c>
      <c r="QP20">
        <v>-0.123</v>
      </c>
      <c r="QQ20">
        <v>-0.123</v>
      </c>
      <c r="QR20">
        <v>-0.45200000000000001</v>
      </c>
      <c r="QS20">
        <v>-0.70699999999999996</v>
      </c>
      <c r="QT20">
        <v>-0.98299999999999998</v>
      </c>
      <c r="QU20">
        <v>-1.7689999999999999</v>
      </c>
      <c r="QV20">
        <v>-1.6040000000000001</v>
      </c>
      <c r="QW20">
        <v>-1.7589999999999999</v>
      </c>
      <c r="QX20">
        <v>-1.4410000000000001</v>
      </c>
      <c r="QY20">
        <v>-1.577</v>
      </c>
      <c r="QZ20">
        <v>-1.579</v>
      </c>
      <c r="RA20">
        <v>-1.726</v>
      </c>
      <c r="RB20">
        <v>-1.504</v>
      </c>
      <c r="RC20">
        <v>-1.4910000000000001</v>
      </c>
      <c r="RD20">
        <v>-2.0950000000000002</v>
      </c>
      <c r="RE20">
        <v>-2.3660000000000001</v>
      </c>
      <c r="RF20">
        <v>-1.5780000000000001</v>
      </c>
      <c r="RG20">
        <v>-1.7889999999999999</v>
      </c>
      <c r="RH20">
        <v>-2.3090000000000002</v>
      </c>
      <c r="RI20">
        <v>-2.5960000000000001</v>
      </c>
      <c r="RJ20">
        <v>-1.655</v>
      </c>
      <c r="RK20">
        <v>-4.49</v>
      </c>
      <c r="RL20">
        <v>-1.383</v>
      </c>
      <c r="RM20">
        <v>-1.635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5.1999999999999998E-2</v>
      </c>
      <c r="RU20">
        <v>0</v>
      </c>
      <c r="RV20">
        <v>5.1999999999999998E-2</v>
      </c>
      <c r="RW20">
        <v>6.3E-2</v>
      </c>
      <c r="RX20">
        <v>0.157</v>
      </c>
      <c r="RY20">
        <v>0.315</v>
      </c>
      <c r="RZ20">
        <v>0</v>
      </c>
      <c r="SA20">
        <v>0</v>
      </c>
      <c r="SB20">
        <v>0</v>
      </c>
      <c r="SC20">
        <v>0</v>
      </c>
      <c r="SD20">
        <v>0.157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9.2999999999999999E-2</v>
      </c>
      <c r="SQ20">
        <v>0</v>
      </c>
      <c r="SR20">
        <v>0.125</v>
      </c>
      <c r="SS20">
        <v>0.124</v>
      </c>
      <c r="ST20">
        <v>7.4999999999999997E-2</v>
      </c>
      <c r="SU20">
        <v>7.4999999999999997E-2</v>
      </c>
      <c r="SV20">
        <v>0.187</v>
      </c>
      <c r="SW20">
        <v>0.187</v>
      </c>
      <c r="SX20">
        <v>0.373</v>
      </c>
      <c r="SY20">
        <v>0.187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7.4999999999999997E-2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4.3999999999999997E-2</v>
      </c>
      <c r="TR20">
        <v>0</v>
      </c>
      <c r="TS20">
        <v>0</v>
      </c>
      <c r="TT20">
        <v>0</v>
      </c>
      <c r="TU20">
        <v>0</v>
      </c>
      <c r="TV20">
        <v>4.3999999999999997E-2</v>
      </c>
      <c r="TW20">
        <v>5.2999999999999999E-2</v>
      </c>
      <c r="TX20">
        <v>0.13300000000000001</v>
      </c>
      <c r="TY20">
        <v>0.26600000000000001</v>
      </c>
      <c r="TZ20">
        <v>0</v>
      </c>
      <c r="UA20">
        <v>0.13300000000000001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7.1999999999999995E-2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9.6000000000000002E-2</v>
      </c>
      <c r="UW20">
        <v>9.6000000000000002E-2</v>
      </c>
      <c r="UX20">
        <v>5.8000000000000003E-2</v>
      </c>
      <c r="UY20">
        <v>5.8000000000000003E-2</v>
      </c>
      <c r="UZ20">
        <v>0.14399999999999999</v>
      </c>
      <c r="VA20">
        <v>0.14399999999999999</v>
      </c>
      <c r="VB20">
        <v>0.28799999999999998</v>
      </c>
      <c r="VC20">
        <v>0.14399999999999999</v>
      </c>
      <c r="VD20">
        <v>0</v>
      </c>
      <c r="VE20">
        <v>5.8000000000000003E-2</v>
      </c>
      <c r="VF20">
        <v>0.61599999999999999</v>
      </c>
      <c r="VG20">
        <v>0.12</v>
      </c>
      <c r="VH20">
        <v>0.71499999999999997</v>
      </c>
      <c r="VI20">
        <v>0.76900000000000002</v>
      </c>
      <c r="VJ20">
        <v>0.36699999999999999</v>
      </c>
      <c r="VK20">
        <v>0.504</v>
      </c>
      <c r="VL20">
        <v>0.04</v>
      </c>
      <c r="VM20">
        <v>-5.7000000000000002E-2</v>
      </c>
      <c r="VN20">
        <v>0.67300000000000004</v>
      </c>
      <c r="VO20">
        <v>0.68600000000000005</v>
      </c>
      <c r="VP20">
        <v>0.84</v>
      </c>
      <c r="VQ20">
        <v>1.139</v>
      </c>
      <c r="VR20">
        <v>6.5000000000000002E-2</v>
      </c>
      <c r="VS20">
        <v>5.7000000000000002E-2</v>
      </c>
      <c r="VT20">
        <v>1.7999999999999999E-2</v>
      </c>
      <c r="VU20">
        <v>3.5000000000000003E-2</v>
      </c>
      <c r="VV20">
        <v>0.52600000000000002</v>
      </c>
      <c r="VW20">
        <v>-2.1000000000000001E-2</v>
      </c>
      <c r="VX20">
        <v>0.67400000000000004</v>
      </c>
      <c r="VY20">
        <v>0.68700000000000006</v>
      </c>
      <c r="VZ20">
        <v>6.4000000000000001E-2</v>
      </c>
      <c r="WA20">
        <v>1.04</v>
      </c>
      <c r="WB20">
        <v>1.6160000000000001</v>
      </c>
      <c r="WC20">
        <v>1.6160000000000001</v>
      </c>
      <c r="WD20">
        <v>0.45100000000000001</v>
      </c>
      <c r="WE20">
        <v>0.45100000000000001</v>
      </c>
      <c r="WF20">
        <v>1.038</v>
      </c>
      <c r="WG20">
        <v>1.0149999999999999</v>
      </c>
      <c r="WH20">
        <v>0.61099999999999999</v>
      </c>
      <c r="WI20">
        <v>-0.16900000000000001</v>
      </c>
      <c r="WJ20">
        <v>2.5649999999999999</v>
      </c>
      <c r="WK20">
        <v>2.762</v>
      </c>
      <c r="WL20">
        <v>2.1640000000000001</v>
      </c>
      <c r="WM20">
        <v>2.2789999999999999</v>
      </c>
      <c r="WN20">
        <v>3.0870000000000002</v>
      </c>
      <c r="WO20">
        <v>3.3860000000000001</v>
      </c>
      <c r="WP20">
        <v>4.6310000000000002</v>
      </c>
      <c r="WQ20">
        <v>1.248</v>
      </c>
      <c r="WR20">
        <v>0.27400000000000002</v>
      </c>
      <c r="WS20">
        <v>0.25</v>
      </c>
      <c r="WT20">
        <v>0.318</v>
      </c>
      <c r="WU20">
        <v>0.29899999999999999</v>
      </c>
      <c r="WV20">
        <v>0.26100000000000001</v>
      </c>
      <c r="WW20">
        <v>0.23799999999999999</v>
      </c>
      <c r="WX20">
        <v>0.36099999999999999</v>
      </c>
      <c r="WY20">
        <v>-0.434</v>
      </c>
      <c r="WZ20">
        <v>1.175</v>
      </c>
      <c r="XA20">
        <v>0.19500000000000001</v>
      </c>
      <c r="XB20">
        <v>-1.9E-2</v>
      </c>
      <c r="XC20">
        <v>6.2E-2</v>
      </c>
      <c r="XD20">
        <v>9.0250000000000004</v>
      </c>
      <c r="XE20">
        <v>5.4749999999999996</v>
      </c>
      <c r="XF20">
        <v>1.6E-2</v>
      </c>
      <c r="XG20">
        <v>5.5129999999999999</v>
      </c>
      <c r="XH20">
        <v>-1.7000000000000001E-2</v>
      </c>
      <c r="XI20">
        <v>-0.03</v>
      </c>
      <c r="XJ20">
        <v>-3.5999999999999997E-2</v>
      </c>
      <c r="XK20">
        <v>-3.9E-2</v>
      </c>
      <c r="XL20">
        <v>-4.5999999999999999E-2</v>
      </c>
      <c r="XM20">
        <v>-4.5999999999999999E-2</v>
      </c>
      <c r="XN20">
        <v>3.3000000000000002E-2</v>
      </c>
      <c r="XO20">
        <v>2.8000000000000001E-2</v>
      </c>
      <c r="XP20">
        <v>8.9999999999999993E-3</v>
      </c>
      <c r="XQ20">
        <v>1.6E-2</v>
      </c>
      <c r="XR20">
        <v>-4.5999999999999999E-2</v>
      </c>
      <c r="XS20">
        <v>-1.2E-2</v>
      </c>
      <c r="XT20">
        <v>11.055999999999999</v>
      </c>
      <c r="XU20">
        <v>9.8849999999999998</v>
      </c>
      <c r="XV20">
        <v>5.4640000000000004</v>
      </c>
      <c r="XW20">
        <v>5.5720000000000001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-3.7999999999999999E-2</v>
      </c>
      <c r="YY20">
        <v>-0.2</v>
      </c>
      <c r="YZ20">
        <v>2.423</v>
      </c>
      <c r="ZA20">
        <v>1.5</v>
      </c>
      <c r="ZB20">
        <v>-0.128</v>
      </c>
      <c r="ZC20">
        <v>1.4139999999999999</v>
      </c>
      <c r="ZD20">
        <v>-6.4000000000000001E-2</v>
      </c>
      <c r="ZE20">
        <v>-1.6E-2</v>
      </c>
      <c r="ZF20">
        <v>-0.10100000000000001</v>
      </c>
      <c r="ZG20">
        <v>-0.112</v>
      </c>
      <c r="ZH20">
        <v>-0.18099999999999999</v>
      </c>
      <c r="ZI20">
        <v>-0.188</v>
      </c>
      <c r="ZJ20">
        <v>-0.219</v>
      </c>
      <c r="ZK20">
        <v>-0.223</v>
      </c>
      <c r="ZL20">
        <v>-0.26200000000000001</v>
      </c>
      <c r="ZM20">
        <v>-0.30599999999999999</v>
      </c>
      <c r="ZN20">
        <v>-0.20599999999999999</v>
      </c>
      <c r="ZO20">
        <v>-0.224</v>
      </c>
      <c r="ZP20">
        <v>2.3879999999999999</v>
      </c>
      <c r="ZQ20">
        <v>2.3940000000000001</v>
      </c>
      <c r="ZR20">
        <v>0.39700000000000002</v>
      </c>
      <c r="ZS20">
        <v>2.681</v>
      </c>
      <c r="ZT20">
        <v>3.1E-2</v>
      </c>
      <c r="ZU20">
        <v>3.1E-2</v>
      </c>
      <c r="ZV20">
        <v>-2E-3</v>
      </c>
      <c r="ZW20">
        <v>-2E-3</v>
      </c>
      <c r="ZX20">
        <v>1.4999999999999999E-2</v>
      </c>
      <c r="ZY20">
        <v>1.6E-2</v>
      </c>
      <c r="ZZ20">
        <v>-5.0000000000000001E-3</v>
      </c>
      <c r="AAA20">
        <v>-3.0000000000000001E-3</v>
      </c>
      <c r="AAB20">
        <v>2.5000000000000001E-2</v>
      </c>
      <c r="AAC20">
        <v>2.5000000000000001E-2</v>
      </c>
      <c r="AAD20">
        <v>2.5000000000000001E-2</v>
      </c>
      <c r="AAE20">
        <v>2.5000000000000001E-2</v>
      </c>
      <c r="AAF20">
        <v>0.03</v>
      </c>
      <c r="AAG20">
        <v>0.03</v>
      </c>
      <c r="AAH20">
        <v>5.5E-2</v>
      </c>
      <c r="AAI20">
        <v>-7.0000000000000001E-3</v>
      </c>
      <c r="AAJ20">
        <v>-6.0000000000000001E-3</v>
      </c>
      <c r="AAK20">
        <v>-7.0000000000000001E-3</v>
      </c>
      <c r="AAL20">
        <v>-5.0000000000000001E-3</v>
      </c>
      <c r="AAM20">
        <v>-5.0000000000000001E-3</v>
      </c>
      <c r="AAN20">
        <v>-8.0000000000000002E-3</v>
      </c>
      <c r="AAO20">
        <v>-8.9999999999999993E-3</v>
      </c>
      <c r="AAP20">
        <v>-0.01</v>
      </c>
      <c r="AAQ20">
        <v>-8.9999999999999993E-3</v>
      </c>
      <c r="AAR20">
        <v>4.0000000000000001E-3</v>
      </c>
      <c r="AAS20">
        <v>-4.0000000000000001E-3</v>
      </c>
    </row>
    <row r="21" spans="1:721" x14ac:dyDescent="0.2">
      <c r="A21" t="s">
        <v>35</v>
      </c>
      <c r="B21">
        <v>0.45900000000000002</v>
      </c>
      <c r="C21">
        <v>-0.26600000000000001</v>
      </c>
      <c r="D21">
        <v>0.47499999999999998</v>
      </c>
      <c r="E21">
        <v>0.53400000000000003</v>
      </c>
      <c r="F21">
        <v>8.7999999999999995E-2</v>
      </c>
      <c r="G21">
        <v>0.16900000000000001</v>
      </c>
      <c r="H21">
        <v>-0.08</v>
      </c>
      <c r="I21">
        <v>-2.9000000000000001E-2</v>
      </c>
      <c r="J21">
        <v>0.4</v>
      </c>
      <c r="K21">
        <v>0.39100000000000001</v>
      </c>
      <c r="L21">
        <v>0.38400000000000001</v>
      </c>
      <c r="M21">
        <v>0.64300000000000002</v>
      </c>
      <c r="N21">
        <v>-0.30299999999999999</v>
      </c>
      <c r="O21">
        <v>-0.311</v>
      </c>
      <c r="P21">
        <v>-0.39600000000000002</v>
      </c>
      <c r="Q21">
        <v>-0.499</v>
      </c>
      <c r="R21">
        <v>7.0999999999999994E-2</v>
      </c>
      <c r="S21">
        <v>-0.34799999999999998</v>
      </c>
      <c r="T21">
        <v>0.32700000000000001</v>
      </c>
      <c r="U21">
        <v>0.39800000000000002</v>
      </c>
      <c r="V21">
        <v>-0.77900000000000003</v>
      </c>
      <c r="W21">
        <v>1.214</v>
      </c>
      <c r="X21">
        <v>1.3919999999999999</v>
      </c>
      <c r="Y21">
        <v>1.3919999999999999</v>
      </c>
      <c r="Z21">
        <v>-7.6999999999999999E-2</v>
      </c>
      <c r="AA21">
        <v>-7.6999999999999999E-2</v>
      </c>
      <c r="AB21">
        <v>0.66600000000000004</v>
      </c>
      <c r="AC21">
        <v>0.70199999999999996</v>
      </c>
      <c r="AD21">
        <v>4.2999999999999997E-2</v>
      </c>
      <c r="AE21">
        <v>-5.2999999999999999E-2</v>
      </c>
      <c r="AF21">
        <v>1.544</v>
      </c>
      <c r="AG21">
        <v>1.601</v>
      </c>
      <c r="AH21">
        <v>1.4470000000000001</v>
      </c>
      <c r="AI21">
        <v>1.472</v>
      </c>
      <c r="AJ21">
        <v>1.7529999999999999</v>
      </c>
      <c r="AK21">
        <v>1.861</v>
      </c>
      <c r="AL21">
        <v>2.92</v>
      </c>
      <c r="AM21">
        <v>0.159</v>
      </c>
      <c r="AN21">
        <v>-0.153</v>
      </c>
      <c r="AO21">
        <v>-0.16800000000000001</v>
      </c>
      <c r="AP21">
        <v>-0.111</v>
      </c>
      <c r="AQ21">
        <v>-0.11799999999999999</v>
      </c>
      <c r="AR21">
        <v>-0.217</v>
      </c>
      <c r="AS21">
        <v>-0.24099999999999999</v>
      </c>
      <c r="AT21">
        <v>-0.38200000000000001</v>
      </c>
      <c r="AU21">
        <v>-8.7999999999999995E-2</v>
      </c>
      <c r="AV21">
        <v>0.55000000000000004</v>
      </c>
      <c r="AW21">
        <v>-8.5000000000000006E-2</v>
      </c>
      <c r="AX21">
        <v>0.88900000000000001</v>
      </c>
      <c r="AY21">
        <v>0.51800000000000002</v>
      </c>
      <c r="AZ21">
        <v>0.873</v>
      </c>
      <c r="BA21">
        <v>1.0029999999999999</v>
      </c>
      <c r="BB21">
        <v>0.74199999999999999</v>
      </c>
      <c r="BC21">
        <v>0.83</v>
      </c>
      <c r="BD21">
        <v>0.18099999999999999</v>
      </c>
      <c r="BE21">
        <v>0.06</v>
      </c>
      <c r="BF21">
        <v>1.091</v>
      </c>
      <c r="BG21">
        <v>1.129</v>
      </c>
      <c r="BH21">
        <v>1.4239999999999999</v>
      </c>
      <c r="BI21">
        <v>1.7629999999999999</v>
      </c>
      <c r="BJ21">
        <v>0.58299999999999996</v>
      </c>
      <c r="BK21">
        <v>0.59499999999999997</v>
      </c>
      <c r="BL21">
        <v>0.66300000000000003</v>
      </c>
      <c r="BM21">
        <v>0.72499999999999998</v>
      </c>
      <c r="BN21">
        <v>1.0589999999999999</v>
      </c>
      <c r="BO21">
        <v>0.56799999999999995</v>
      </c>
      <c r="BP21">
        <v>0.96399999999999997</v>
      </c>
      <c r="BQ21">
        <v>0.91700000000000004</v>
      </c>
      <c r="BR21">
        <v>0.995</v>
      </c>
      <c r="BS21">
        <v>0.60199999999999998</v>
      </c>
      <c r="BT21">
        <v>1.9530000000000001</v>
      </c>
      <c r="BU21">
        <v>1.9530000000000001</v>
      </c>
      <c r="BV21">
        <v>0.92500000000000004</v>
      </c>
      <c r="BW21">
        <v>0.92500000000000004</v>
      </c>
      <c r="BX21">
        <v>1.4970000000000001</v>
      </c>
      <c r="BY21">
        <v>1.508</v>
      </c>
      <c r="BZ21">
        <v>1.2190000000000001</v>
      </c>
      <c r="CA21">
        <v>0.21</v>
      </c>
      <c r="CB21">
        <v>3.5430000000000001</v>
      </c>
      <c r="CC21">
        <v>3.8359999999999999</v>
      </c>
      <c r="CD21">
        <v>2.964</v>
      </c>
      <c r="CE21">
        <v>3.1560000000000001</v>
      </c>
      <c r="CF21">
        <v>4.1609999999999996</v>
      </c>
      <c r="CG21">
        <v>4.5590000000000002</v>
      </c>
      <c r="CH21">
        <v>5.476</v>
      </c>
      <c r="CI21">
        <v>2.286</v>
      </c>
      <c r="CJ21">
        <v>1.2090000000000001</v>
      </c>
      <c r="CK21">
        <v>1.252</v>
      </c>
      <c r="CL21">
        <v>1.1160000000000001</v>
      </c>
      <c r="CM21">
        <v>1.1459999999999999</v>
      </c>
      <c r="CN21">
        <v>1.2929999999999999</v>
      </c>
      <c r="CO21">
        <v>1.3480000000000001</v>
      </c>
      <c r="CP21">
        <v>1.448</v>
      </c>
      <c r="CQ21">
        <v>0.47599999999999998</v>
      </c>
      <c r="CR21">
        <v>1.9259999999999999</v>
      </c>
      <c r="CS21">
        <v>0.88800000000000001</v>
      </c>
      <c r="CT21">
        <v>0.155</v>
      </c>
      <c r="CU21">
        <v>-2.0760000000000001</v>
      </c>
      <c r="CV21">
        <v>-1.621</v>
      </c>
      <c r="CW21">
        <v>-0.94499999999999995</v>
      </c>
      <c r="CX21">
        <v>-1.069</v>
      </c>
      <c r="CY21">
        <v>-2.085</v>
      </c>
      <c r="CZ21">
        <v>-0.67200000000000004</v>
      </c>
      <c r="DA21">
        <v>-0.223</v>
      </c>
      <c r="DB21">
        <v>-0.47499999999999998</v>
      </c>
      <c r="DC21">
        <v>-0.58599999999999997</v>
      </c>
      <c r="DD21">
        <v>-1.1930000000000001</v>
      </c>
      <c r="DE21">
        <v>-0.79</v>
      </c>
      <c r="DF21">
        <v>-2.3410000000000002</v>
      </c>
      <c r="DG21">
        <v>-2.395</v>
      </c>
      <c r="DH21">
        <v>-2.8620000000000001</v>
      </c>
      <c r="DI21">
        <v>-3.4049999999999998</v>
      </c>
      <c r="DJ21">
        <v>-1.762</v>
      </c>
      <c r="DK21">
        <v>-2.4849999999999999</v>
      </c>
      <c r="DL21">
        <v>-2.5510000000000002</v>
      </c>
      <c r="DM21">
        <v>-2.069</v>
      </c>
      <c r="DN21">
        <v>-5.0030000000000001</v>
      </c>
      <c r="DO21">
        <v>0.92100000000000004</v>
      </c>
      <c r="DP21">
        <v>1.288</v>
      </c>
      <c r="DQ21">
        <v>1.288</v>
      </c>
      <c r="DR21">
        <v>-2.7410000000000001</v>
      </c>
      <c r="DS21">
        <v>-2.7410000000000001</v>
      </c>
      <c r="DT21">
        <v>-0.83699999999999997</v>
      </c>
      <c r="DU21">
        <v>-0.70199999999999996</v>
      </c>
      <c r="DV21">
        <v>-2.9540000000000002</v>
      </c>
      <c r="DW21">
        <v>-0.78200000000000003</v>
      </c>
      <c r="DX21">
        <v>-2.1219999999999999</v>
      </c>
      <c r="DY21">
        <v>-2.62</v>
      </c>
      <c r="DZ21">
        <v>-1.0669999999999999</v>
      </c>
      <c r="EA21">
        <v>-1.4510000000000001</v>
      </c>
      <c r="EB21">
        <v>-2.7730000000000001</v>
      </c>
      <c r="EC21">
        <v>-3.31</v>
      </c>
      <c r="ED21">
        <v>-0.86499999999999999</v>
      </c>
      <c r="EE21">
        <v>-5.1820000000000004</v>
      </c>
      <c r="EF21">
        <v>-3.82</v>
      </c>
      <c r="EG21">
        <v>-3.9980000000000002</v>
      </c>
      <c r="EH21">
        <v>-3.3889999999999998</v>
      </c>
      <c r="EI21">
        <v>-3.4980000000000002</v>
      </c>
      <c r="EJ21">
        <v>-4.3250000000000002</v>
      </c>
      <c r="EK21">
        <v>-4.5780000000000003</v>
      </c>
      <c r="EL21">
        <v>-5.48</v>
      </c>
      <c r="EM21">
        <v>-1.619</v>
      </c>
      <c r="EN21">
        <v>-2.468</v>
      </c>
      <c r="EO21">
        <v>-2.68</v>
      </c>
      <c r="EP21">
        <v>33.332999999999998</v>
      </c>
      <c r="EQ21">
        <v>0</v>
      </c>
      <c r="ER21">
        <v>0</v>
      </c>
      <c r="ES21">
        <v>16.667000000000002</v>
      </c>
      <c r="ET21">
        <v>16.667000000000002</v>
      </c>
      <c r="EU21">
        <v>0</v>
      </c>
      <c r="EV21">
        <v>0</v>
      </c>
      <c r="EW21">
        <v>0</v>
      </c>
      <c r="EX21">
        <v>33.332999999999998</v>
      </c>
      <c r="EY21">
        <v>33.332999999999998</v>
      </c>
      <c r="EZ21">
        <v>33.332999999999998</v>
      </c>
      <c r="FA21">
        <v>33.332999999999998</v>
      </c>
      <c r="FB21">
        <v>0</v>
      </c>
      <c r="FC21">
        <v>0</v>
      </c>
      <c r="FD21">
        <v>0</v>
      </c>
      <c r="FE21">
        <v>0</v>
      </c>
      <c r="FF21">
        <v>33.332999999999998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20</v>
      </c>
      <c r="FM21">
        <v>20</v>
      </c>
      <c r="FN21">
        <v>0</v>
      </c>
      <c r="FO21">
        <v>0</v>
      </c>
      <c r="FP21">
        <v>10</v>
      </c>
      <c r="FQ21">
        <v>10</v>
      </c>
      <c r="FR21">
        <v>0</v>
      </c>
      <c r="FS21">
        <v>0</v>
      </c>
      <c r="FT21">
        <v>20</v>
      </c>
      <c r="FU21">
        <v>20</v>
      </c>
      <c r="FV21">
        <v>20</v>
      </c>
      <c r="FW21">
        <v>20</v>
      </c>
      <c r="FX21">
        <v>20</v>
      </c>
      <c r="FY21">
        <v>20</v>
      </c>
      <c r="FZ21">
        <v>20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20</v>
      </c>
      <c r="GK21">
        <v>0</v>
      </c>
      <c r="GL21">
        <v>-5.556</v>
      </c>
      <c r="GM21">
        <v>-5.556</v>
      </c>
      <c r="GN21">
        <v>-5.556</v>
      </c>
      <c r="GO21">
        <v>-5.556</v>
      </c>
      <c r="GP21">
        <v>-5.556</v>
      </c>
      <c r="GQ21">
        <v>-5.556</v>
      </c>
      <c r="GR21">
        <v>0</v>
      </c>
      <c r="GS21">
        <v>0</v>
      </c>
      <c r="GT21">
        <v>-5.556</v>
      </c>
      <c r="GU21">
        <v>-5.556</v>
      </c>
      <c r="GV21">
        <v>-5.556</v>
      </c>
      <c r="GW21">
        <v>-5.556</v>
      </c>
      <c r="GX21">
        <v>-5.556</v>
      </c>
      <c r="GY21">
        <v>-5.556</v>
      </c>
      <c r="GZ21">
        <v>-5.556</v>
      </c>
      <c r="HA21">
        <v>-5.556</v>
      </c>
      <c r="HB21">
        <v>-5.556</v>
      </c>
      <c r="HC21">
        <v>-5.556</v>
      </c>
      <c r="HD21">
        <v>-5.556</v>
      </c>
      <c r="HE21">
        <v>-5.556</v>
      </c>
      <c r="HF21">
        <v>-5.556</v>
      </c>
      <c r="HG21">
        <v>-5.556</v>
      </c>
      <c r="HH21">
        <v>-7.1429999999999998</v>
      </c>
      <c r="HI21">
        <v>-7.1429999999999998</v>
      </c>
      <c r="HJ21">
        <v>-7.1429999999999998</v>
      </c>
      <c r="HK21">
        <v>-7.1429999999999998</v>
      </c>
      <c r="HL21">
        <v>-7.1429999999999998</v>
      </c>
      <c r="HM21">
        <v>-7.1429999999999998</v>
      </c>
      <c r="HN21">
        <v>0</v>
      </c>
      <c r="HO21">
        <v>0</v>
      </c>
      <c r="HP21">
        <v>-7.1429999999999998</v>
      </c>
      <c r="HQ21">
        <v>-7.1429999999999998</v>
      </c>
      <c r="HR21">
        <v>-7.1429999999999998</v>
      </c>
      <c r="HS21">
        <v>-7.1429999999999998</v>
      </c>
      <c r="HT21">
        <v>-7.1429999999999998</v>
      </c>
      <c r="HU21">
        <v>-7.1429999999999998</v>
      </c>
      <c r="HV21">
        <v>-7.1429999999999998</v>
      </c>
      <c r="HW21">
        <v>0</v>
      </c>
      <c r="HX21">
        <v>-7.1429999999999998</v>
      </c>
      <c r="HY21">
        <v>-7.1429999999999998</v>
      </c>
      <c r="HZ21">
        <v>-7.1429999999999998</v>
      </c>
      <c r="IA21">
        <v>-7.1429999999999998</v>
      </c>
      <c r="IB21">
        <v>-7.1429999999999998</v>
      </c>
      <c r="IC21">
        <v>-7.1429999999999998</v>
      </c>
      <c r="ID21">
        <v>-7.1429999999999998</v>
      </c>
      <c r="IE21">
        <v>0</v>
      </c>
      <c r="IF21">
        <v>-7.1429999999999998</v>
      </c>
      <c r="IG21">
        <v>-7.1429999999999998</v>
      </c>
      <c r="IH21">
        <v>0</v>
      </c>
      <c r="II21">
        <v>68.965999999999994</v>
      </c>
      <c r="IJ21">
        <v>0</v>
      </c>
      <c r="IK21">
        <v>0</v>
      </c>
      <c r="IL21">
        <v>34.482999999999997</v>
      </c>
      <c r="IM21">
        <v>34.482999999999997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68.965999999999994</v>
      </c>
      <c r="IU21">
        <v>68.965999999999994</v>
      </c>
      <c r="IV21">
        <v>68.965999999999994</v>
      </c>
      <c r="IW21">
        <v>68.965999999999994</v>
      </c>
      <c r="IX21">
        <v>0</v>
      </c>
      <c r="IY21">
        <v>68.965999999999994</v>
      </c>
      <c r="IZ21">
        <v>0</v>
      </c>
      <c r="JA21">
        <v>0</v>
      </c>
      <c r="JB21">
        <v>34.482999999999997</v>
      </c>
      <c r="JC21">
        <v>34.482999999999997</v>
      </c>
      <c r="JD21">
        <v>0</v>
      </c>
      <c r="JE21">
        <v>0</v>
      </c>
      <c r="JF21">
        <v>50</v>
      </c>
      <c r="JG21">
        <v>50</v>
      </c>
      <c r="JH21">
        <v>25</v>
      </c>
      <c r="JI21">
        <v>25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50</v>
      </c>
      <c r="JU21">
        <v>50</v>
      </c>
      <c r="JV21">
        <v>50</v>
      </c>
      <c r="JW21">
        <v>50</v>
      </c>
      <c r="JX21">
        <v>50</v>
      </c>
      <c r="JY21">
        <v>50</v>
      </c>
      <c r="JZ21">
        <v>50</v>
      </c>
      <c r="KA21">
        <v>0</v>
      </c>
      <c r="KB21">
        <v>0</v>
      </c>
      <c r="KC21">
        <v>50</v>
      </c>
      <c r="KD21">
        <v>0</v>
      </c>
      <c r="KE21">
        <v>0</v>
      </c>
      <c r="KF21">
        <v>166.667</v>
      </c>
      <c r="KG21">
        <v>83.332999999999998</v>
      </c>
      <c r="KH21">
        <v>0</v>
      </c>
      <c r="KI21">
        <v>83.332999999999998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166.667</v>
      </c>
      <c r="KW21">
        <v>166.667</v>
      </c>
      <c r="KX21">
        <v>83.332999999999998</v>
      </c>
      <c r="KY21">
        <v>83.332999999999998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-5.8000000000000003E-2</v>
      </c>
      <c r="MA21">
        <v>0.36599999999999999</v>
      </c>
      <c r="MB21">
        <v>-0.08</v>
      </c>
      <c r="MC21">
        <v>-8.1000000000000003E-2</v>
      </c>
      <c r="MD21">
        <v>0.14399999999999999</v>
      </c>
      <c r="ME21">
        <v>0.126</v>
      </c>
      <c r="MF21">
        <v>-4.8000000000000001E-2</v>
      </c>
      <c r="MG21">
        <v>-7.8E-2</v>
      </c>
      <c r="MH21">
        <v>-0.107</v>
      </c>
      <c r="MI21">
        <v>-0.113</v>
      </c>
      <c r="MJ21">
        <v>-0.13100000000000001</v>
      </c>
      <c r="MK21">
        <v>-0.13300000000000001</v>
      </c>
      <c r="ML21">
        <v>0.29599999999999999</v>
      </c>
      <c r="MM21">
        <v>0.28599999999999998</v>
      </c>
      <c r="MN21">
        <v>0.25900000000000001</v>
      </c>
      <c r="MO21">
        <v>0.33400000000000002</v>
      </c>
      <c r="MP21">
        <v>-0.127</v>
      </c>
      <c r="MQ21">
        <v>0.16400000000000001</v>
      </c>
      <c r="MR21">
        <v>-0.11</v>
      </c>
      <c r="MS21">
        <v>-0.10299999999999999</v>
      </c>
      <c r="MT21">
        <v>7.0000000000000001E-3</v>
      </c>
      <c r="MU21">
        <v>0.26900000000000002</v>
      </c>
      <c r="MV21">
        <v>-7.9000000000000001E-2</v>
      </c>
      <c r="MW21">
        <v>-7.9000000000000001E-2</v>
      </c>
      <c r="MX21">
        <v>0.86199999999999999</v>
      </c>
      <c r="MY21">
        <v>0.86199999999999999</v>
      </c>
      <c r="MZ21">
        <v>0.379</v>
      </c>
      <c r="NA21">
        <v>0.34100000000000003</v>
      </c>
      <c r="NB21">
        <v>-0.184</v>
      </c>
      <c r="NC21">
        <v>-0.24</v>
      </c>
      <c r="ND21">
        <v>-0.28299999999999997</v>
      </c>
      <c r="NE21">
        <v>-0.315</v>
      </c>
      <c r="NF21">
        <v>-0.24299999999999999</v>
      </c>
      <c r="NG21">
        <v>-0.27</v>
      </c>
      <c r="NH21">
        <v>-0.28899999999999998</v>
      </c>
      <c r="NI21">
        <v>-0.32100000000000001</v>
      </c>
      <c r="NJ21">
        <v>-0.26300000000000001</v>
      </c>
      <c r="NK21">
        <v>-0.29099999999999998</v>
      </c>
      <c r="NL21">
        <v>0.626</v>
      </c>
      <c r="NM21">
        <v>0.59599999999999997</v>
      </c>
      <c r="NN21">
        <v>0.67700000000000005</v>
      </c>
      <c r="NO21">
        <v>0.65200000000000002</v>
      </c>
      <c r="NP21">
        <v>0.63100000000000001</v>
      </c>
      <c r="NQ21">
        <v>0.60599999999999998</v>
      </c>
      <c r="NR21">
        <v>0.86399999999999999</v>
      </c>
      <c r="NS21">
        <v>-0.63500000000000001</v>
      </c>
      <c r="NT21">
        <v>-0.247</v>
      </c>
      <c r="NU21">
        <v>0.443</v>
      </c>
      <c r="NV21">
        <v>-0.113</v>
      </c>
      <c r="NW21">
        <v>-0.32100000000000001</v>
      </c>
      <c r="NX21">
        <v>2E-3</v>
      </c>
      <c r="NY21">
        <v>-5.8000000000000003E-2</v>
      </c>
      <c r="NZ21">
        <v>-0.22500000000000001</v>
      </c>
      <c r="OA21">
        <v>-0.153</v>
      </c>
      <c r="OB21">
        <v>-7.6999999999999999E-2</v>
      </c>
      <c r="OC21">
        <v>5.5E-2</v>
      </c>
      <c r="OD21">
        <v>-0.189</v>
      </c>
      <c r="OE21">
        <v>-0.20499999999999999</v>
      </c>
      <c r="OF21">
        <v>-0.32200000000000001</v>
      </c>
      <c r="OG21">
        <v>-0.32800000000000001</v>
      </c>
      <c r="OH21">
        <v>-0.27500000000000002</v>
      </c>
      <c r="OI21">
        <v>-0.27</v>
      </c>
      <c r="OJ21">
        <v>-0.29599999999999999</v>
      </c>
      <c r="OK21">
        <v>-0.42199999999999999</v>
      </c>
      <c r="OL21">
        <v>-0.316</v>
      </c>
      <c r="OM21">
        <v>-0.218</v>
      </c>
      <c r="ON21">
        <v>-7.8E-2</v>
      </c>
      <c r="OO21">
        <v>-3.3000000000000002E-2</v>
      </c>
      <c r="OP21">
        <v>-0.59699999999999998</v>
      </c>
      <c r="OQ21">
        <v>0.38900000000000001</v>
      </c>
      <c r="OR21">
        <v>-0.104</v>
      </c>
      <c r="OS21">
        <v>-0.104</v>
      </c>
      <c r="OT21">
        <v>-0.41899999999999998</v>
      </c>
      <c r="OU21">
        <v>-0.41899999999999998</v>
      </c>
      <c r="OV21">
        <v>-0.27</v>
      </c>
      <c r="OW21">
        <v>-0.19900000000000001</v>
      </c>
      <c r="OX21">
        <v>-0.29499999999999998</v>
      </c>
      <c r="OY21">
        <v>0.21099999999999999</v>
      </c>
      <c r="OZ21">
        <v>-0.56799999999999995</v>
      </c>
      <c r="PA21">
        <v>-0.64800000000000002</v>
      </c>
      <c r="PB21">
        <v>-0.376</v>
      </c>
      <c r="PC21">
        <v>-0.42599999999999999</v>
      </c>
      <c r="PD21">
        <v>-0.76300000000000001</v>
      </c>
      <c r="PE21">
        <v>-0.873</v>
      </c>
      <c r="PF21">
        <v>-0.85099999999999998</v>
      </c>
      <c r="PG21">
        <v>-0.61299999999999999</v>
      </c>
      <c r="PH21">
        <v>-0.20499999999999999</v>
      </c>
      <c r="PI21">
        <v>-0.18</v>
      </c>
      <c r="PJ21">
        <v>-0.23899999999999999</v>
      </c>
      <c r="PK21">
        <v>-0.215</v>
      </c>
      <c r="PL21">
        <v>-0.24</v>
      </c>
      <c r="PM21">
        <v>-0.223</v>
      </c>
      <c r="PN21">
        <v>-0.52900000000000003</v>
      </c>
      <c r="PO21">
        <v>0.58799999999999997</v>
      </c>
      <c r="PP21">
        <v>-0.32300000000000001</v>
      </c>
      <c r="PQ21">
        <v>-0.109</v>
      </c>
      <c r="PR21">
        <v>-0.371</v>
      </c>
      <c r="PS21">
        <v>-0.26500000000000001</v>
      </c>
      <c r="PT21">
        <v>-0.57199999999999995</v>
      </c>
      <c r="PU21">
        <v>-0.55000000000000004</v>
      </c>
      <c r="PV21">
        <v>-0.39700000000000002</v>
      </c>
      <c r="PW21">
        <v>-0.56200000000000006</v>
      </c>
      <c r="PX21">
        <v>-0.255</v>
      </c>
      <c r="PY21">
        <v>-0.53600000000000003</v>
      </c>
      <c r="PZ21">
        <v>-0.627</v>
      </c>
      <c r="QA21">
        <v>-0.65900000000000003</v>
      </c>
      <c r="QB21">
        <v>-0.72799999999999998</v>
      </c>
      <c r="QC21">
        <v>-0.77600000000000002</v>
      </c>
      <c r="QD21">
        <v>-0.77400000000000002</v>
      </c>
      <c r="QE21">
        <v>-0.85199999999999998</v>
      </c>
      <c r="QF21">
        <v>-1.135</v>
      </c>
      <c r="QG21">
        <v>-0.86199999999999999</v>
      </c>
      <c r="QH21">
        <v>-0.66500000000000004</v>
      </c>
      <c r="QI21">
        <v>-1.206</v>
      </c>
      <c r="QJ21">
        <v>-0.71399999999999997</v>
      </c>
      <c r="QK21">
        <v>-0.68799999999999994</v>
      </c>
      <c r="QL21">
        <v>-1.0469999999999999</v>
      </c>
      <c r="QM21">
        <v>1.2999999999999999E-2</v>
      </c>
      <c r="QN21">
        <v>-0.59</v>
      </c>
      <c r="QO21">
        <v>-0.59</v>
      </c>
      <c r="QP21">
        <v>-1.0999999999999999E-2</v>
      </c>
      <c r="QQ21">
        <v>-1.0999999999999999E-2</v>
      </c>
      <c r="QR21">
        <v>-0.39200000000000002</v>
      </c>
      <c r="QS21">
        <v>-0.65700000000000003</v>
      </c>
      <c r="QT21">
        <v>-1</v>
      </c>
      <c r="QU21">
        <v>-1.748</v>
      </c>
      <c r="QV21">
        <v>-1.6240000000000001</v>
      </c>
      <c r="QW21">
        <v>-1.78</v>
      </c>
      <c r="QX21">
        <v>-1.462</v>
      </c>
      <c r="QY21">
        <v>-1.6</v>
      </c>
      <c r="QZ21">
        <v>-1.595</v>
      </c>
      <c r="RA21">
        <v>-1.744</v>
      </c>
      <c r="RB21">
        <v>-1.5629999999999999</v>
      </c>
      <c r="RC21">
        <v>-1.5049999999999999</v>
      </c>
      <c r="RD21">
        <v>-1.9430000000000001</v>
      </c>
      <c r="RE21">
        <v>-2.206</v>
      </c>
      <c r="RF21">
        <v>-1.4490000000000001</v>
      </c>
      <c r="RG21">
        <v>-1.657</v>
      </c>
      <c r="RH21">
        <v>-2.117</v>
      </c>
      <c r="RI21">
        <v>-2.39</v>
      </c>
      <c r="RJ21">
        <v>-1.3160000000000001</v>
      </c>
      <c r="RK21">
        <v>-4.4820000000000002</v>
      </c>
      <c r="RL21">
        <v>-1.4019999999999999</v>
      </c>
      <c r="RM21">
        <v>-1.5489999999999999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5.5E-2</v>
      </c>
      <c r="RU21">
        <v>0</v>
      </c>
      <c r="RV21">
        <v>5.5E-2</v>
      </c>
      <c r="RW21">
        <v>6.7000000000000004E-2</v>
      </c>
      <c r="RX21">
        <v>0.16600000000000001</v>
      </c>
      <c r="RY21">
        <v>0.33300000000000002</v>
      </c>
      <c r="RZ21">
        <v>0</v>
      </c>
      <c r="SA21">
        <v>0</v>
      </c>
      <c r="SB21">
        <v>0</v>
      </c>
      <c r="SC21">
        <v>0</v>
      </c>
      <c r="SD21">
        <v>0.16600000000000001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9.9000000000000005E-2</v>
      </c>
      <c r="SQ21">
        <v>0</v>
      </c>
      <c r="SR21">
        <v>0.13100000000000001</v>
      </c>
      <c r="SS21">
        <v>0.13100000000000001</v>
      </c>
      <c r="ST21">
        <v>7.9000000000000001E-2</v>
      </c>
      <c r="SU21">
        <v>7.9000000000000001E-2</v>
      </c>
      <c r="SV21">
        <v>0.19700000000000001</v>
      </c>
      <c r="SW21">
        <v>0.19700000000000001</v>
      </c>
      <c r="SX21">
        <v>0.39400000000000002</v>
      </c>
      <c r="SY21">
        <v>0.19700000000000001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7.9000000000000001E-2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4.7E-2</v>
      </c>
      <c r="TR21">
        <v>0</v>
      </c>
      <c r="TS21">
        <v>0</v>
      </c>
      <c r="TT21">
        <v>0</v>
      </c>
      <c r="TU21">
        <v>0</v>
      </c>
      <c r="TV21">
        <v>4.7E-2</v>
      </c>
      <c r="TW21">
        <v>5.6000000000000001E-2</v>
      </c>
      <c r="TX21">
        <v>0.14000000000000001</v>
      </c>
      <c r="TY21">
        <v>0.28000000000000003</v>
      </c>
      <c r="TZ21">
        <v>0</v>
      </c>
      <c r="UA21">
        <v>0.14000000000000001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7.5999999999999998E-2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0.10100000000000001</v>
      </c>
      <c r="UW21">
        <v>0.10100000000000001</v>
      </c>
      <c r="UX21">
        <v>6.0999999999999999E-2</v>
      </c>
      <c r="UY21">
        <v>6.0999999999999999E-2</v>
      </c>
      <c r="UZ21">
        <v>0.152</v>
      </c>
      <c r="VA21">
        <v>0.152</v>
      </c>
      <c r="VB21">
        <v>0.30399999999999999</v>
      </c>
      <c r="VC21">
        <v>0.152</v>
      </c>
      <c r="VD21">
        <v>0</v>
      </c>
      <c r="VE21">
        <v>6.0999999999999999E-2</v>
      </c>
      <c r="VF21">
        <v>0.64200000000000002</v>
      </c>
      <c r="VG21">
        <v>0.15</v>
      </c>
      <c r="VH21">
        <v>0.78800000000000003</v>
      </c>
      <c r="VI21">
        <v>0.82899999999999996</v>
      </c>
      <c r="VJ21">
        <v>0.39600000000000002</v>
      </c>
      <c r="VK21">
        <v>0.56499999999999995</v>
      </c>
      <c r="VL21">
        <v>4.5999999999999999E-2</v>
      </c>
      <c r="VM21">
        <v>-5.8999999999999997E-2</v>
      </c>
      <c r="VN21">
        <v>0.70699999999999996</v>
      </c>
      <c r="VO21">
        <v>0.72199999999999998</v>
      </c>
      <c r="VP21">
        <v>0.89300000000000002</v>
      </c>
      <c r="VQ21">
        <v>1.22</v>
      </c>
      <c r="VR21">
        <v>9.4E-2</v>
      </c>
      <c r="VS21">
        <v>8.5000000000000006E-2</v>
      </c>
      <c r="VT21">
        <v>4.9000000000000002E-2</v>
      </c>
      <c r="VU21">
        <v>7.4999999999999997E-2</v>
      </c>
      <c r="VV21">
        <v>0.56799999999999995</v>
      </c>
      <c r="VW21">
        <v>3.0000000000000001E-3</v>
      </c>
      <c r="VX21">
        <v>0.75600000000000001</v>
      </c>
      <c r="VY21">
        <v>0.76300000000000001</v>
      </c>
      <c r="VZ21">
        <v>0.13</v>
      </c>
      <c r="WA21">
        <v>1.101</v>
      </c>
      <c r="WB21">
        <v>1.681</v>
      </c>
      <c r="WC21">
        <v>1.681</v>
      </c>
      <c r="WD21">
        <v>0.52500000000000002</v>
      </c>
      <c r="WE21">
        <v>0.52500000000000002</v>
      </c>
      <c r="WF21">
        <v>1.111</v>
      </c>
      <c r="WG21">
        <v>1.0860000000000001</v>
      </c>
      <c r="WH21">
        <v>0.68200000000000005</v>
      </c>
      <c r="WI21">
        <v>-0.17</v>
      </c>
      <c r="WJ21">
        <v>2.7349999999999999</v>
      </c>
      <c r="WK21">
        <v>2.9529999999999998</v>
      </c>
      <c r="WL21">
        <v>2.2919999999999998</v>
      </c>
      <c r="WM21">
        <v>2.42</v>
      </c>
      <c r="WN21">
        <v>3.3090000000000002</v>
      </c>
      <c r="WO21">
        <v>3.6379999999999999</v>
      </c>
      <c r="WP21">
        <v>4.9969999999999999</v>
      </c>
      <c r="WQ21">
        <v>1.389</v>
      </c>
      <c r="WR21">
        <v>0.35199999999999998</v>
      </c>
      <c r="WS21">
        <v>0.33</v>
      </c>
      <c r="WT21">
        <v>0.39300000000000002</v>
      </c>
      <c r="WU21">
        <v>0.374</v>
      </c>
      <c r="WV21">
        <v>0.34699999999999998</v>
      </c>
      <c r="WW21">
        <v>0.32600000000000001</v>
      </c>
      <c r="WX21">
        <v>0.47599999999999998</v>
      </c>
      <c r="WY21">
        <v>-0.442</v>
      </c>
      <c r="WZ21">
        <v>1.2629999999999999</v>
      </c>
      <c r="XA21">
        <v>0.251</v>
      </c>
      <c r="XB21">
        <v>-2.1000000000000001E-2</v>
      </c>
      <c r="XC21">
        <v>0.08</v>
      </c>
      <c r="XD21">
        <v>9.06</v>
      </c>
      <c r="XE21">
        <v>5.4939999999999998</v>
      </c>
      <c r="XF21">
        <v>2.4E-2</v>
      </c>
      <c r="XG21">
        <v>5.5430000000000001</v>
      </c>
      <c r="XH21">
        <v>-1.7999999999999999E-2</v>
      </c>
      <c r="XI21">
        <v>-3.1E-2</v>
      </c>
      <c r="XJ21">
        <v>-3.9E-2</v>
      </c>
      <c r="XK21">
        <v>-4.1000000000000002E-2</v>
      </c>
      <c r="XL21">
        <v>-4.9000000000000002E-2</v>
      </c>
      <c r="XM21">
        <v>-4.9000000000000002E-2</v>
      </c>
      <c r="XN21">
        <v>0.05</v>
      </c>
      <c r="XO21">
        <v>4.5999999999999999E-2</v>
      </c>
      <c r="XP21">
        <v>2.7E-2</v>
      </c>
      <c r="XQ21">
        <v>3.9E-2</v>
      </c>
      <c r="XR21">
        <v>-4.8000000000000001E-2</v>
      </c>
      <c r="XS21">
        <v>2E-3</v>
      </c>
      <c r="XT21">
        <v>11.228999999999999</v>
      </c>
      <c r="XU21">
        <v>9.9809999999999999</v>
      </c>
      <c r="XV21">
        <v>5.492</v>
      </c>
      <c r="XW21">
        <v>5.6050000000000004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-3.5999999999999997E-2</v>
      </c>
      <c r="YY21">
        <v>-0.21299999999999999</v>
      </c>
      <c r="YZ21">
        <v>2.641</v>
      </c>
      <c r="ZA21">
        <v>1.6359999999999999</v>
      </c>
      <c r="ZB21">
        <v>-0.13400000000000001</v>
      </c>
      <c r="ZC21">
        <v>1.5409999999999999</v>
      </c>
      <c r="ZD21">
        <v>-6.9000000000000006E-2</v>
      </c>
      <c r="ZE21">
        <v>-1.7999999999999999E-2</v>
      </c>
      <c r="ZF21">
        <v>-0.10299999999999999</v>
      </c>
      <c r="ZG21">
        <v>-0.11600000000000001</v>
      </c>
      <c r="ZH21">
        <v>-0.188</v>
      </c>
      <c r="ZI21">
        <v>-0.191</v>
      </c>
      <c r="ZJ21">
        <v>-0.23499999999999999</v>
      </c>
      <c r="ZK21">
        <v>-0.24</v>
      </c>
      <c r="ZL21">
        <v>-0.28299999999999997</v>
      </c>
      <c r="ZM21">
        <v>-0.33100000000000002</v>
      </c>
      <c r="ZN21">
        <v>-0.217</v>
      </c>
      <c r="ZO21">
        <v>-0.24299999999999999</v>
      </c>
      <c r="ZP21">
        <v>2.6379999999999999</v>
      </c>
      <c r="ZQ21">
        <v>2.6240000000000001</v>
      </c>
      <c r="ZR21">
        <v>0.55300000000000005</v>
      </c>
      <c r="ZS21">
        <v>2.794</v>
      </c>
      <c r="ZT21">
        <v>3.4000000000000002E-2</v>
      </c>
      <c r="ZU21">
        <v>3.4000000000000002E-2</v>
      </c>
      <c r="ZV21">
        <v>-1E-3</v>
      </c>
      <c r="ZW21">
        <v>-1E-3</v>
      </c>
      <c r="ZX21">
        <v>1.6E-2</v>
      </c>
      <c r="ZY21">
        <v>1.7999999999999999E-2</v>
      </c>
      <c r="ZZ21">
        <v>-4.0000000000000001E-3</v>
      </c>
      <c r="AAA21">
        <v>-4.0000000000000001E-3</v>
      </c>
      <c r="AAB21">
        <v>2.8000000000000001E-2</v>
      </c>
      <c r="AAC21">
        <v>2.8000000000000001E-2</v>
      </c>
      <c r="AAD21">
        <v>2.8000000000000001E-2</v>
      </c>
      <c r="AAE21">
        <v>2.8000000000000001E-2</v>
      </c>
      <c r="AAF21">
        <v>3.4000000000000002E-2</v>
      </c>
      <c r="AAG21">
        <v>3.4000000000000002E-2</v>
      </c>
      <c r="AAH21">
        <v>6.2E-2</v>
      </c>
      <c r="AAI21">
        <v>-6.0000000000000001E-3</v>
      </c>
      <c r="AAJ21">
        <v>-6.0000000000000001E-3</v>
      </c>
      <c r="AAK21">
        <v>-7.0000000000000001E-3</v>
      </c>
      <c r="AAL21">
        <v>-4.0000000000000001E-3</v>
      </c>
      <c r="AAM21">
        <v>-5.0000000000000001E-3</v>
      </c>
      <c r="AAN21">
        <v>-8.0000000000000002E-3</v>
      </c>
      <c r="AAO21">
        <v>-8.9999999999999993E-3</v>
      </c>
      <c r="AAP21">
        <v>-0.01</v>
      </c>
      <c r="AAQ21">
        <v>-0.01</v>
      </c>
      <c r="AAR21">
        <v>5.0000000000000001E-3</v>
      </c>
      <c r="AAS21">
        <v>-3.0000000000000001E-3</v>
      </c>
    </row>
    <row r="22" spans="1:721" x14ac:dyDescent="0.2">
      <c r="A22" t="s">
        <v>25</v>
      </c>
      <c r="B22">
        <v>0.48899999999999999</v>
      </c>
      <c r="C22">
        <v>-0.253</v>
      </c>
      <c r="D22">
        <v>0.54600000000000004</v>
      </c>
      <c r="E22">
        <v>0.59399999999999997</v>
      </c>
      <c r="F22">
        <v>0.109</v>
      </c>
      <c r="G22">
        <v>0.219</v>
      </c>
      <c r="H22">
        <v>-7.5999999999999998E-2</v>
      </c>
      <c r="I22">
        <v>-3.4000000000000002E-2</v>
      </c>
      <c r="J22">
        <v>0.435</v>
      </c>
      <c r="K22">
        <v>0.42599999999999999</v>
      </c>
      <c r="L22">
        <v>0.435</v>
      </c>
      <c r="M22">
        <v>0.73299999999999998</v>
      </c>
      <c r="N22">
        <v>-0.29399999999999998</v>
      </c>
      <c r="O22">
        <v>-0.30299999999999999</v>
      </c>
      <c r="P22">
        <v>-0.39300000000000002</v>
      </c>
      <c r="Q22">
        <v>-0.497</v>
      </c>
      <c r="R22">
        <v>0.108</v>
      </c>
      <c r="S22">
        <v>-0.34899999999999998</v>
      </c>
      <c r="T22">
        <v>0.40300000000000002</v>
      </c>
      <c r="U22">
        <v>0.47</v>
      </c>
      <c r="V22">
        <v>-0.73299999999999998</v>
      </c>
      <c r="W22">
        <v>1.278</v>
      </c>
      <c r="X22">
        <v>1.468</v>
      </c>
      <c r="Y22">
        <v>1.468</v>
      </c>
      <c r="Z22">
        <v>-2.8000000000000001E-2</v>
      </c>
      <c r="AA22">
        <v>-2.8000000000000001E-2</v>
      </c>
      <c r="AB22">
        <v>0.72799999999999998</v>
      </c>
      <c r="AC22">
        <v>0.76500000000000001</v>
      </c>
      <c r="AD22">
        <v>0.10299999999999999</v>
      </c>
      <c r="AE22">
        <v>-6.6000000000000003E-2</v>
      </c>
      <c r="AF22">
        <v>1.7</v>
      </c>
      <c r="AG22">
        <v>1.774</v>
      </c>
      <c r="AH22">
        <v>1.57</v>
      </c>
      <c r="AI22">
        <v>1.605</v>
      </c>
      <c r="AJ22">
        <v>1.9550000000000001</v>
      </c>
      <c r="AK22">
        <v>2.0870000000000002</v>
      </c>
      <c r="AL22">
        <v>3.298</v>
      </c>
      <c r="AM22">
        <v>0.27400000000000002</v>
      </c>
      <c r="AN22">
        <v>-0.11700000000000001</v>
      </c>
      <c r="AO22">
        <v>-0.13300000000000001</v>
      </c>
      <c r="AP22">
        <v>-7.0999999999999994E-2</v>
      </c>
      <c r="AQ22">
        <v>-7.9000000000000001E-2</v>
      </c>
      <c r="AR22">
        <v>-0.182</v>
      </c>
      <c r="AS22">
        <v>-0.20799999999999999</v>
      </c>
      <c r="AT22">
        <v>-0.34499999999999997</v>
      </c>
      <c r="AU22">
        <v>-0.11899999999999999</v>
      </c>
      <c r="AV22">
        <v>0.627</v>
      </c>
      <c r="AW22">
        <v>-5.5E-2</v>
      </c>
      <c r="AX22">
        <v>0.91600000000000004</v>
      </c>
      <c r="AY22">
        <v>0.53400000000000003</v>
      </c>
      <c r="AZ22">
        <v>0.92600000000000005</v>
      </c>
      <c r="BA22">
        <v>1.0509999999999999</v>
      </c>
      <c r="BB22">
        <v>0.76400000000000001</v>
      </c>
      <c r="BC22">
        <v>0.872</v>
      </c>
      <c r="BD22">
        <v>0.187</v>
      </c>
      <c r="BE22">
        <v>5.8999999999999997E-2</v>
      </c>
      <c r="BF22">
        <v>1.125</v>
      </c>
      <c r="BG22">
        <v>1.1639999999999999</v>
      </c>
      <c r="BH22">
        <v>1.4710000000000001</v>
      </c>
      <c r="BI22">
        <v>1.825</v>
      </c>
      <c r="BJ22">
        <v>0.59899999999999998</v>
      </c>
      <c r="BK22">
        <v>0.61</v>
      </c>
      <c r="BL22">
        <v>0.67900000000000005</v>
      </c>
      <c r="BM22">
        <v>0.74399999999999999</v>
      </c>
      <c r="BN22">
        <v>1.0960000000000001</v>
      </c>
      <c r="BO22">
        <v>0.58099999999999996</v>
      </c>
      <c r="BP22">
        <v>1.022</v>
      </c>
      <c r="BQ22">
        <v>0.97299999999999998</v>
      </c>
      <c r="BR22">
        <v>1.032</v>
      </c>
      <c r="BS22">
        <v>0.65400000000000003</v>
      </c>
      <c r="BT22">
        <v>2.0219999999999998</v>
      </c>
      <c r="BU22">
        <v>2.0219999999999998</v>
      </c>
      <c r="BV22">
        <v>0.96899999999999997</v>
      </c>
      <c r="BW22">
        <v>0.96899999999999997</v>
      </c>
      <c r="BX22">
        <v>1.5549999999999999</v>
      </c>
      <c r="BY22">
        <v>1.5649999999999999</v>
      </c>
      <c r="BZ22">
        <v>1.282</v>
      </c>
      <c r="CA22">
        <v>0.21099999999999999</v>
      </c>
      <c r="CB22">
        <v>3.6920000000000002</v>
      </c>
      <c r="CC22">
        <v>4.0010000000000003</v>
      </c>
      <c r="CD22">
        <v>3.0830000000000002</v>
      </c>
      <c r="CE22">
        <v>3.2850000000000001</v>
      </c>
      <c r="CF22">
        <v>4.3440000000000003</v>
      </c>
      <c r="CG22">
        <v>4.7619999999999996</v>
      </c>
      <c r="CH22">
        <v>5.7290000000000001</v>
      </c>
      <c r="CI22">
        <v>2.4039999999999999</v>
      </c>
      <c r="CJ22">
        <v>1.258</v>
      </c>
      <c r="CK22">
        <v>1.302</v>
      </c>
      <c r="CL22">
        <v>1.1619999999999999</v>
      </c>
      <c r="CM22">
        <v>1.1930000000000001</v>
      </c>
      <c r="CN22">
        <v>1.3440000000000001</v>
      </c>
      <c r="CO22">
        <v>1.401</v>
      </c>
      <c r="CP22">
        <v>1.508</v>
      </c>
      <c r="CQ22">
        <v>0.47699999999999998</v>
      </c>
      <c r="CR22">
        <v>2.0110000000000001</v>
      </c>
      <c r="CS22">
        <v>0.92400000000000004</v>
      </c>
      <c r="CT22">
        <v>0.22500000000000001</v>
      </c>
      <c r="CU22">
        <v>-2.052</v>
      </c>
      <c r="CV22">
        <v>-1.3779999999999999</v>
      </c>
      <c r="CW22">
        <v>-0.754</v>
      </c>
      <c r="CX22">
        <v>-1.024</v>
      </c>
      <c r="CY22">
        <v>-1.923</v>
      </c>
      <c r="CZ22">
        <v>-0.66800000000000004</v>
      </c>
      <c r="DA22">
        <v>-0.24299999999999999</v>
      </c>
      <c r="DB22">
        <v>-0.39700000000000002</v>
      </c>
      <c r="DC22">
        <v>-0.505</v>
      </c>
      <c r="DD22">
        <v>-1.069</v>
      </c>
      <c r="DE22">
        <v>-0.53300000000000003</v>
      </c>
      <c r="DF22">
        <v>-2.3359999999999999</v>
      </c>
      <c r="DG22">
        <v>-2.3929999999999998</v>
      </c>
      <c r="DH22">
        <v>-2.8809999999999998</v>
      </c>
      <c r="DI22">
        <v>-3.4319999999999999</v>
      </c>
      <c r="DJ22">
        <v>-1.6779999999999999</v>
      </c>
      <c r="DK22">
        <v>-2.512</v>
      </c>
      <c r="DL22">
        <v>-2.323</v>
      </c>
      <c r="DM22">
        <v>-1.837</v>
      </c>
      <c r="DN22">
        <v>-4.875</v>
      </c>
      <c r="DO22">
        <v>1.1439999999999999</v>
      </c>
      <c r="DP22">
        <v>1.454</v>
      </c>
      <c r="DQ22">
        <v>1.454</v>
      </c>
      <c r="DR22">
        <v>-2.6349999999999998</v>
      </c>
      <c r="DS22">
        <v>-2.6349999999999998</v>
      </c>
      <c r="DT22">
        <v>-0.70499999999999996</v>
      </c>
      <c r="DU22">
        <v>-0.56499999999999995</v>
      </c>
      <c r="DV22">
        <v>-2.8410000000000002</v>
      </c>
      <c r="DW22">
        <v>-0.84399999999999997</v>
      </c>
      <c r="DX22">
        <v>-1.798</v>
      </c>
      <c r="DY22">
        <v>-2.2599999999999998</v>
      </c>
      <c r="DZ22">
        <v>-0.81699999999999995</v>
      </c>
      <c r="EA22">
        <v>-1.181</v>
      </c>
      <c r="EB22">
        <v>-2.327</v>
      </c>
      <c r="EC22">
        <v>-2.806</v>
      </c>
      <c r="ED22">
        <v>0.20200000000000001</v>
      </c>
      <c r="EE22">
        <v>-4.9610000000000003</v>
      </c>
      <c r="EF22">
        <v>-3.7789999999999999</v>
      </c>
      <c r="EG22">
        <v>-3.9660000000000002</v>
      </c>
      <c r="EH22">
        <v>-3.3260000000000001</v>
      </c>
      <c r="EI22">
        <v>-3.4420000000000002</v>
      </c>
      <c r="EJ22">
        <v>-4.3010000000000002</v>
      </c>
      <c r="EK22">
        <v>-4.5659999999999998</v>
      </c>
      <c r="EL22">
        <v>-5.47</v>
      </c>
      <c r="EM22">
        <v>-1.7629999999999999</v>
      </c>
      <c r="EN22">
        <v>-2.3370000000000002</v>
      </c>
      <c r="EO22">
        <v>-2.6349999999999998</v>
      </c>
      <c r="EP22">
        <v>33.332999999999998</v>
      </c>
      <c r="EQ22">
        <v>0</v>
      </c>
      <c r="ER22">
        <v>0</v>
      </c>
      <c r="ES22">
        <v>16.667000000000002</v>
      </c>
      <c r="ET22">
        <v>16.667000000000002</v>
      </c>
      <c r="EU22">
        <v>0</v>
      </c>
      <c r="EV22">
        <v>0</v>
      </c>
      <c r="EW22">
        <v>0</v>
      </c>
      <c r="EX22">
        <v>33.332999999999998</v>
      </c>
      <c r="EY22">
        <v>33.332999999999998</v>
      </c>
      <c r="EZ22">
        <v>33.332999999999998</v>
      </c>
      <c r="FA22">
        <v>33.332999999999998</v>
      </c>
      <c r="FB22">
        <v>0</v>
      </c>
      <c r="FC22">
        <v>0</v>
      </c>
      <c r="FD22">
        <v>0</v>
      </c>
      <c r="FE22">
        <v>0</v>
      </c>
      <c r="FF22">
        <v>33.332999999999998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20</v>
      </c>
      <c r="FM22">
        <v>20</v>
      </c>
      <c r="FN22">
        <v>0</v>
      </c>
      <c r="FO22">
        <v>0</v>
      </c>
      <c r="FP22">
        <v>10</v>
      </c>
      <c r="FQ22">
        <v>10</v>
      </c>
      <c r="FR22">
        <v>0</v>
      </c>
      <c r="FS22">
        <v>0</v>
      </c>
      <c r="FT22">
        <v>20</v>
      </c>
      <c r="FU22">
        <v>20</v>
      </c>
      <c r="FV22">
        <v>20</v>
      </c>
      <c r="FW22">
        <v>20</v>
      </c>
      <c r="FX22">
        <v>20</v>
      </c>
      <c r="FY22">
        <v>20</v>
      </c>
      <c r="FZ22">
        <v>20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20</v>
      </c>
      <c r="GK22">
        <v>0</v>
      </c>
      <c r="GL22">
        <v>-5.556</v>
      </c>
      <c r="GM22">
        <v>-5.556</v>
      </c>
      <c r="GN22">
        <v>-5.556</v>
      </c>
      <c r="GO22">
        <v>-5.556</v>
      </c>
      <c r="GP22">
        <v>-5.556</v>
      </c>
      <c r="GQ22">
        <v>-5.556</v>
      </c>
      <c r="GR22">
        <v>0</v>
      </c>
      <c r="GS22">
        <v>0</v>
      </c>
      <c r="GT22">
        <v>-5.556</v>
      </c>
      <c r="GU22">
        <v>-5.556</v>
      </c>
      <c r="GV22">
        <v>-5.556</v>
      </c>
      <c r="GW22">
        <v>-5.556</v>
      </c>
      <c r="GX22">
        <v>-5.556</v>
      </c>
      <c r="GY22">
        <v>-5.556</v>
      </c>
      <c r="GZ22">
        <v>-5.556</v>
      </c>
      <c r="HA22">
        <v>-5.556</v>
      </c>
      <c r="HB22">
        <v>-5.556</v>
      </c>
      <c r="HC22">
        <v>-5.556</v>
      </c>
      <c r="HD22">
        <v>-5.556</v>
      </c>
      <c r="HE22">
        <v>-5.556</v>
      </c>
      <c r="HF22">
        <v>-5.556</v>
      </c>
      <c r="HG22">
        <v>-5.556</v>
      </c>
      <c r="HH22">
        <v>-7.1429999999999998</v>
      </c>
      <c r="HI22">
        <v>-7.1429999999999998</v>
      </c>
      <c r="HJ22">
        <v>-7.1429999999999998</v>
      </c>
      <c r="HK22">
        <v>-7.1429999999999998</v>
      </c>
      <c r="HL22">
        <v>-7.1429999999999998</v>
      </c>
      <c r="HM22">
        <v>-7.1429999999999998</v>
      </c>
      <c r="HN22">
        <v>0</v>
      </c>
      <c r="HO22">
        <v>0</v>
      </c>
      <c r="HP22">
        <v>-7.1429999999999998</v>
      </c>
      <c r="HQ22">
        <v>-7.1429999999999998</v>
      </c>
      <c r="HR22">
        <v>-7.1429999999999998</v>
      </c>
      <c r="HS22">
        <v>-7.1429999999999998</v>
      </c>
      <c r="HT22">
        <v>-7.1429999999999998</v>
      </c>
      <c r="HU22">
        <v>-7.1429999999999998</v>
      </c>
      <c r="HV22">
        <v>-7.1429999999999998</v>
      </c>
      <c r="HW22">
        <v>0</v>
      </c>
      <c r="HX22">
        <v>-7.1429999999999998</v>
      </c>
      <c r="HY22">
        <v>-7.1429999999999998</v>
      </c>
      <c r="HZ22">
        <v>-7.1429999999999998</v>
      </c>
      <c r="IA22">
        <v>-7.1429999999999998</v>
      </c>
      <c r="IB22">
        <v>-7.1429999999999998</v>
      </c>
      <c r="IC22">
        <v>-7.1429999999999998</v>
      </c>
      <c r="ID22">
        <v>-7.1429999999999998</v>
      </c>
      <c r="IE22">
        <v>0</v>
      </c>
      <c r="IF22">
        <v>-7.1429999999999998</v>
      </c>
      <c r="IG22">
        <v>-7.1429999999999998</v>
      </c>
      <c r="IH22">
        <v>0</v>
      </c>
      <c r="II22">
        <v>68.965999999999994</v>
      </c>
      <c r="IJ22">
        <v>0</v>
      </c>
      <c r="IK22">
        <v>0</v>
      </c>
      <c r="IL22">
        <v>34.482999999999997</v>
      </c>
      <c r="IM22">
        <v>34.482999999999997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68.965999999999994</v>
      </c>
      <c r="IU22">
        <v>68.965999999999994</v>
      </c>
      <c r="IV22">
        <v>68.965999999999994</v>
      </c>
      <c r="IW22">
        <v>68.965999999999994</v>
      </c>
      <c r="IX22">
        <v>0</v>
      </c>
      <c r="IY22">
        <v>68.965999999999994</v>
      </c>
      <c r="IZ22">
        <v>0</v>
      </c>
      <c r="JA22">
        <v>0</v>
      </c>
      <c r="JB22">
        <v>34.482999999999997</v>
      </c>
      <c r="JC22">
        <v>34.482999999999997</v>
      </c>
      <c r="JD22">
        <v>0</v>
      </c>
      <c r="JE22">
        <v>0</v>
      </c>
      <c r="JF22">
        <v>50</v>
      </c>
      <c r="JG22">
        <v>50</v>
      </c>
      <c r="JH22">
        <v>25</v>
      </c>
      <c r="JI22">
        <v>25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50</v>
      </c>
      <c r="JU22">
        <v>50</v>
      </c>
      <c r="JV22">
        <v>50</v>
      </c>
      <c r="JW22">
        <v>50</v>
      </c>
      <c r="JX22">
        <v>50</v>
      </c>
      <c r="JY22">
        <v>50</v>
      </c>
      <c r="JZ22">
        <v>50</v>
      </c>
      <c r="KA22">
        <v>0</v>
      </c>
      <c r="KB22">
        <v>0</v>
      </c>
      <c r="KC22">
        <v>50</v>
      </c>
      <c r="KD22">
        <v>0</v>
      </c>
      <c r="KE22">
        <v>0</v>
      </c>
      <c r="KF22">
        <v>166.667</v>
      </c>
      <c r="KG22">
        <v>83.332999999999998</v>
      </c>
      <c r="KH22">
        <v>0</v>
      </c>
      <c r="KI22">
        <v>83.332999999999998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166.667</v>
      </c>
      <c r="KW22">
        <v>166.667</v>
      </c>
      <c r="KX22">
        <v>83.332999999999998</v>
      </c>
      <c r="KY22">
        <v>83.332999999999998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-6.2E-2</v>
      </c>
      <c r="MA22">
        <v>0.41899999999999998</v>
      </c>
      <c r="MB22">
        <v>-8.5999999999999993E-2</v>
      </c>
      <c r="MC22">
        <v>-8.5999999999999993E-2</v>
      </c>
      <c r="MD22">
        <v>0.17100000000000001</v>
      </c>
      <c r="ME22">
        <v>0.15</v>
      </c>
      <c r="MF22">
        <v>-0.05</v>
      </c>
      <c r="MG22">
        <v>-7.8E-2</v>
      </c>
      <c r="MH22">
        <v>-0.112</v>
      </c>
      <c r="MI22">
        <v>-0.11899999999999999</v>
      </c>
      <c r="MJ22">
        <v>-0.13700000000000001</v>
      </c>
      <c r="MK22">
        <v>-0.13900000000000001</v>
      </c>
      <c r="ML22">
        <v>0.35</v>
      </c>
      <c r="MM22">
        <v>0.34</v>
      </c>
      <c r="MN22">
        <v>0.32</v>
      </c>
      <c r="MO22">
        <v>0.41299999999999998</v>
      </c>
      <c r="MP22">
        <v>-0.13300000000000001</v>
      </c>
      <c r="MQ22">
        <v>0.21299999999999999</v>
      </c>
      <c r="MR22">
        <v>-0.11700000000000001</v>
      </c>
      <c r="MS22">
        <v>-0.109</v>
      </c>
      <c r="MT22">
        <v>2.8000000000000001E-2</v>
      </c>
      <c r="MU22">
        <v>0.29799999999999999</v>
      </c>
      <c r="MV22">
        <v>-8.5000000000000006E-2</v>
      </c>
      <c r="MW22">
        <v>-8.5000000000000006E-2</v>
      </c>
      <c r="MX22">
        <v>0.97599999999999998</v>
      </c>
      <c r="MY22">
        <v>0.97599999999999998</v>
      </c>
      <c r="MZ22">
        <v>0.435</v>
      </c>
      <c r="NA22">
        <v>0.39400000000000002</v>
      </c>
      <c r="NB22">
        <v>-0.192</v>
      </c>
      <c r="NC22">
        <v>-0.23699999999999999</v>
      </c>
      <c r="ND22">
        <v>-0.29699999999999999</v>
      </c>
      <c r="NE22">
        <v>-0.32900000000000001</v>
      </c>
      <c r="NF22">
        <v>-0.25600000000000001</v>
      </c>
      <c r="NG22">
        <v>-0.28299999999999997</v>
      </c>
      <c r="NH22">
        <v>-0.30199999999999999</v>
      </c>
      <c r="NI22">
        <v>-0.33500000000000002</v>
      </c>
      <c r="NJ22">
        <v>-0.27700000000000002</v>
      </c>
      <c r="NK22">
        <v>-0.30199999999999999</v>
      </c>
      <c r="NL22">
        <v>0.751</v>
      </c>
      <c r="NM22">
        <v>0.72399999999999998</v>
      </c>
      <c r="NN22">
        <v>0.79500000000000004</v>
      </c>
      <c r="NO22">
        <v>0.77100000000000002</v>
      </c>
      <c r="NP22">
        <v>0.77</v>
      </c>
      <c r="NQ22">
        <v>0.75</v>
      </c>
      <c r="NR22">
        <v>1.054</v>
      </c>
      <c r="NS22">
        <v>-0.64</v>
      </c>
      <c r="NT22">
        <v>-0.25800000000000001</v>
      </c>
      <c r="NU22">
        <v>0.53100000000000003</v>
      </c>
      <c r="NV22">
        <v>-0.111</v>
      </c>
      <c r="NW22">
        <v>-0.32900000000000001</v>
      </c>
      <c r="NX22">
        <v>1.2E-2</v>
      </c>
      <c r="NY22">
        <v>-0.05</v>
      </c>
      <c r="NZ22">
        <v>-0.23</v>
      </c>
      <c r="OA22">
        <v>-0.152</v>
      </c>
      <c r="OB22">
        <v>-7.6999999999999999E-2</v>
      </c>
      <c r="OC22">
        <v>5.1999999999999998E-2</v>
      </c>
      <c r="OD22">
        <v>-0.187</v>
      </c>
      <c r="OE22">
        <v>-0.20300000000000001</v>
      </c>
      <c r="OF22">
        <v>-0.317</v>
      </c>
      <c r="OG22">
        <v>-0.314</v>
      </c>
      <c r="OH22">
        <v>-0.28499999999999998</v>
      </c>
      <c r="OI22">
        <v>-0.28100000000000003</v>
      </c>
      <c r="OJ22">
        <v>-0.314</v>
      </c>
      <c r="OK22">
        <v>-0.44900000000000001</v>
      </c>
      <c r="OL22">
        <v>-0.313</v>
      </c>
      <c r="OM22">
        <v>-0.23400000000000001</v>
      </c>
      <c r="ON22">
        <v>-6.5000000000000002E-2</v>
      </c>
      <c r="OO22">
        <v>-2.1000000000000001E-2</v>
      </c>
      <c r="OP22">
        <v>-0.58899999999999997</v>
      </c>
      <c r="OQ22">
        <v>0.38800000000000001</v>
      </c>
      <c r="OR22">
        <v>-0.10199999999999999</v>
      </c>
      <c r="OS22">
        <v>-0.10199999999999999</v>
      </c>
      <c r="OT22">
        <v>-0.434</v>
      </c>
      <c r="OU22">
        <v>-0.434</v>
      </c>
      <c r="OV22">
        <v>-0.27900000000000003</v>
      </c>
      <c r="OW22">
        <v>-0.20599999999999999</v>
      </c>
      <c r="OX22">
        <v>-0.29099999999999998</v>
      </c>
      <c r="OY22">
        <v>0.20100000000000001</v>
      </c>
      <c r="OZ22">
        <v>-0.56499999999999995</v>
      </c>
      <c r="PA22">
        <v>-0.64500000000000002</v>
      </c>
      <c r="PB22">
        <v>-0.374</v>
      </c>
      <c r="PC22">
        <v>-0.42399999999999999</v>
      </c>
      <c r="PD22">
        <v>-0.75600000000000001</v>
      </c>
      <c r="PE22">
        <v>-0.86499999999999999</v>
      </c>
      <c r="PF22">
        <v>-0.79</v>
      </c>
      <c r="PG22">
        <v>-0.61199999999999999</v>
      </c>
      <c r="PH22">
        <v>-0.23499999999999999</v>
      </c>
      <c r="PI22">
        <v>-0.21199999999999999</v>
      </c>
      <c r="PJ22">
        <v>-0.26200000000000001</v>
      </c>
      <c r="PK22">
        <v>-0.23899999999999999</v>
      </c>
      <c r="PL22">
        <v>-0.28000000000000003</v>
      </c>
      <c r="PM22">
        <v>-0.26600000000000001</v>
      </c>
      <c r="PN22">
        <v>-0.59899999999999998</v>
      </c>
      <c r="PO22">
        <v>0.57299999999999995</v>
      </c>
      <c r="PP22">
        <v>-0.32400000000000001</v>
      </c>
      <c r="PQ22">
        <v>-0.124</v>
      </c>
      <c r="PR22">
        <v>-0.377</v>
      </c>
      <c r="PS22">
        <v>-0.215</v>
      </c>
      <c r="PT22">
        <v>-0.59399999999999997</v>
      </c>
      <c r="PU22">
        <v>-0.56599999999999995</v>
      </c>
      <c r="PV22">
        <v>-0.371</v>
      </c>
      <c r="PW22">
        <v>-0.54500000000000004</v>
      </c>
      <c r="PX22">
        <v>-0.25800000000000001</v>
      </c>
      <c r="PY22">
        <v>-0.53300000000000003</v>
      </c>
      <c r="PZ22">
        <v>-0.63600000000000001</v>
      </c>
      <c r="QA22">
        <v>-0.66800000000000004</v>
      </c>
      <c r="QB22">
        <v>-0.73699999999999999</v>
      </c>
      <c r="QC22">
        <v>-0.79500000000000004</v>
      </c>
      <c r="QD22">
        <v>-0.72</v>
      </c>
      <c r="QE22">
        <v>-0.79600000000000004</v>
      </c>
      <c r="QF22">
        <v>-1.0549999999999999</v>
      </c>
      <c r="QG22">
        <v>-0.73</v>
      </c>
      <c r="QH22">
        <v>-0.67300000000000004</v>
      </c>
      <c r="QI22">
        <v>-1.1399999999999999</v>
      </c>
      <c r="QJ22">
        <v>-0.73899999999999999</v>
      </c>
      <c r="QK22">
        <v>-0.71199999999999997</v>
      </c>
      <c r="QL22">
        <v>-1.036</v>
      </c>
      <c r="QM22">
        <v>2.8000000000000001E-2</v>
      </c>
      <c r="QN22">
        <v>-0.6</v>
      </c>
      <c r="QO22">
        <v>-0.6</v>
      </c>
      <c r="QP22">
        <v>9.1999999999999998E-2</v>
      </c>
      <c r="QQ22">
        <v>9.1999999999999998E-2</v>
      </c>
      <c r="QR22">
        <v>-0.33800000000000002</v>
      </c>
      <c r="QS22">
        <v>-0.61299999999999999</v>
      </c>
      <c r="QT22">
        <v>-1.016</v>
      </c>
      <c r="QU22">
        <v>-1.7270000000000001</v>
      </c>
      <c r="QV22">
        <v>-1.6419999999999999</v>
      </c>
      <c r="QW22">
        <v>-1.8</v>
      </c>
      <c r="QX22">
        <v>-1.482</v>
      </c>
      <c r="QY22">
        <v>-1.6220000000000001</v>
      </c>
      <c r="QZ22">
        <v>-1.611</v>
      </c>
      <c r="RA22">
        <v>-1.76</v>
      </c>
      <c r="RB22">
        <v>-1.627</v>
      </c>
      <c r="RC22">
        <v>-1.5189999999999999</v>
      </c>
      <c r="RD22">
        <v>-1.8</v>
      </c>
      <c r="RE22">
        <v>-2.0550000000000002</v>
      </c>
      <c r="RF22">
        <v>-1.33</v>
      </c>
      <c r="RG22">
        <v>-1.534</v>
      </c>
      <c r="RH22">
        <v>-1.9330000000000001</v>
      </c>
      <c r="RI22">
        <v>-2.1920000000000002</v>
      </c>
      <c r="RJ22">
        <v>-0.98099999999999998</v>
      </c>
      <c r="RK22">
        <v>-4.4740000000000002</v>
      </c>
      <c r="RL22">
        <v>-1.42</v>
      </c>
      <c r="RM22">
        <v>-1.4710000000000001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5.8000000000000003E-2</v>
      </c>
      <c r="RU22">
        <v>0</v>
      </c>
      <c r="RV22">
        <v>5.8000000000000003E-2</v>
      </c>
      <c r="RW22">
        <v>7.0000000000000007E-2</v>
      </c>
      <c r="RX22">
        <v>0.17499999999999999</v>
      </c>
      <c r="RY22">
        <v>0.35</v>
      </c>
      <c r="RZ22">
        <v>0</v>
      </c>
      <c r="SA22">
        <v>0</v>
      </c>
      <c r="SB22">
        <v>0</v>
      </c>
      <c r="SC22">
        <v>0</v>
      </c>
      <c r="SD22">
        <v>0.17499999999999999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0.104</v>
      </c>
      <c r="SQ22">
        <v>0</v>
      </c>
      <c r="SR22">
        <v>0.13800000000000001</v>
      </c>
      <c r="SS22">
        <v>0.13800000000000001</v>
      </c>
      <c r="ST22">
        <v>8.3000000000000004E-2</v>
      </c>
      <c r="SU22">
        <v>8.3000000000000004E-2</v>
      </c>
      <c r="SV22">
        <v>0.20799999999999999</v>
      </c>
      <c r="SW22">
        <v>0.20799999999999999</v>
      </c>
      <c r="SX22">
        <v>0.41499999999999998</v>
      </c>
      <c r="SY22">
        <v>0.20799999999999999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8.3000000000000004E-2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4.9000000000000002E-2</v>
      </c>
      <c r="TR22">
        <v>0</v>
      </c>
      <c r="TS22">
        <v>0</v>
      </c>
      <c r="TT22">
        <v>0</v>
      </c>
      <c r="TU22">
        <v>0</v>
      </c>
      <c r="TV22">
        <v>4.9000000000000002E-2</v>
      </c>
      <c r="TW22">
        <v>5.8999999999999997E-2</v>
      </c>
      <c r="TX22">
        <v>0.14699999999999999</v>
      </c>
      <c r="TY22">
        <v>0.29499999999999998</v>
      </c>
      <c r="TZ22">
        <v>0</v>
      </c>
      <c r="UA22">
        <v>0.14699999999999999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0.08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0.107</v>
      </c>
      <c r="UW22">
        <v>0.107</v>
      </c>
      <c r="UX22">
        <v>6.4000000000000001E-2</v>
      </c>
      <c r="UY22">
        <v>6.4000000000000001E-2</v>
      </c>
      <c r="UZ22">
        <v>0.16</v>
      </c>
      <c r="VA22">
        <v>0.16</v>
      </c>
      <c r="VB22">
        <v>0.32</v>
      </c>
      <c r="VC22">
        <v>0.16</v>
      </c>
      <c r="VD22">
        <v>0</v>
      </c>
      <c r="VE22">
        <v>6.4000000000000001E-2</v>
      </c>
      <c r="VF22">
        <v>0.66700000000000004</v>
      </c>
      <c r="VG22">
        <v>0.18099999999999999</v>
      </c>
      <c r="VH22">
        <v>0.86</v>
      </c>
      <c r="VI22">
        <v>0.88700000000000001</v>
      </c>
      <c r="VJ22">
        <v>0.42599999999999999</v>
      </c>
      <c r="VK22">
        <v>0.625</v>
      </c>
      <c r="VL22">
        <v>5.2999999999999999E-2</v>
      </c>
      <c r="VM22">
        <v>-6.0999999999999999E-2</v>
      </c>
      <c r="VN22">
        <v>0.74</v>
      </c>
      <c r="VO22">
        <v>0.75700000000000001</v>
      </c>
      <c r="VP22">
        <v>0.94599999999999995</v>
      </c>
      <c r="VQ22">
        <v>1.3029999999999999</v>
      </c>
      <c r="VR22">
        <v>0.125</v>
      </c>
      <c r="VS22">
        <v>0.11600000000000001</v>
      </c>
      <c r="VT22">
        <v>8.2000000000000003E-2</v>
      </c>
      <c r="VU22">
        <v>0.11799999999999999</v>
      </c>
      <c r="VV22">
        <v>0.61099999999999999</v>
      </c>
      <c r="VW22">
        <v>2.9000000000000001E-2</v>
      </c>
      <c r="VX22">
        <v>0.83699999999999997</v>
      </c>
      <c r="VY22">
        <v>0.83799999999999997</v>
      </c>
      <c r="VZ22">
        <v>0.19800000000000001</v>
      </c>
      <c r="WA22">
        <v>1.159</v>
      </c>
      <c r="WB22">
        <v>1.7450000000000001</v>
      </c>
      <c r="WC22">
        <v>1.7450000000000001</v>
      </c>
      <c r="WD22">
        <v>0.60199999999999998</v>
      </c>
      <c r="WE22">
        <v>0.60199999999999998</v>
      </c>
      <c r="WF22">
        <v>1.1839999999999999</v>
      </c>
      <c r="WG22">
        <v>1.1579999999999999</v>
      </c>
      <c r="WH22">
        <v>0.75600000000000001</v>
      </c>
      <c r="WI22">
        <v>-0.16900000000000001</v>
      </c>
      <c r="WJ22">
        <v>2.9060000000000001</v>
      </c>
      <c r="WK22">
        <v>3.145</v>
      </c>
      <c r="WL22">
        <v>2.419</v>
      </c>
      <c r="WM22">
        <v>2.5609999999999999</v>
      </c>
      <c r="WN22">
        <v>3.5339999999999998</v>
      </c>
      <c r="WO22">
        <v>3.8929999999999998</v>
      </c>
      <c r="WP22">
        <v>5.367</v>
      </c>
      <c r="WQ22">
        <v>1.534</v>
      </c>
      <c r="WR22">
        <v>0.436</v>
      </c>
      <c r="WS22">
        <v>0.41399999999999998</v>
      </c>
      <c r="WT22">
        <v>0.47199999999999998</v>
      </c>
      <c r="WU22">
        <v>0.45400000000000001</v>
      </c>
      <c r="WV22">
        <v>0.439</v>
      </c>
      <c r="WW22">
        <v>0.42099999999999999</v>
      </c>
      <c r="WX22">
        <v>0.60099999999999998</v>
      </c>
      <c r="WY22">
        <v>-0.44900000000000001</v>
      </c>
      <c r="WZ22">
        <v>1.3540000000000001</v>
      </c>
      <c r="XA22">
        <v>0.309</v>
      </c>
      <c r="XB22">
        <v>-2.1999999999999999E-2</v>
      </c>
      <c r="XC22">
        <v>0.1</v>
      </c>
      <c r="XD22">
        <v>9.0869999999999997</v>
      </c>
      <c r="XE22">
        <v>5.5090000000000003</v>
      </c>
      <c r="XF22">
        <v>3.4000000000000002E-2</v>
      </c>
      <c r="XG22">
        <v>5.57</v>
      </c>
      <c r="XH22">
        <v>-1.9E-2</v>
      </c>
      <c r="XI22">
        <v>-3.3000000000000002E-2</v>
      </c>
      <c r="XJ22">
        <v>-4.1000000000000002E-2</v>
      </c>
      <c r="XK22">
        <v>-4.3999999999999997E-2</v>
      </c>
      <c r="XL22">
        <v>-5.1999999999999998E-2</v>
      </c>
      <c r="XM22">
        <v>-5.1999999999999998E-2</v>
      </c>
      <c r="XN22">
        <v>6.9000000000000006E-2</v>
      </c>
      <c r="XO22">
        <v>6.5000000000000002E-2</v>
      </c>
      <c r="XP22">
        <v>4.7E-2</v>
      </c>
      <c r="XQ22">
        <v>6.4000000000000001E-2</v>
      </c>
      <c r="XR22">
        <v>-5.0999999999999997E-2</v>
      </c>
      <c r="XS22">
        <v>1.7999999999999999E-2</v>
      </c>
      <c r="XT22">
        <v>11.393000000000001</v>
      </c>
      <c r="XU22">
        <v>10.069000000000001</v>
      </c>
      <c r="XV22">
        <v>5.5170000000000003</v>
      </c>
      <c r="XW22">
        <v>5.6340000000000003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-3.4000000000000002E-2</v>
      </c>
      <c r="YY22">
        <v>-0.22500000000000001</v>
      </c>
      <c r="YZ22">
        <v>2.855</v>
      </c>
      <c r="ZA22">
        <v>1.7689999999999999</v>
      </c>
      <c r="ZB22">
        <v>-0.14099999999999999</v>
      </c>
      <c r="ZC22">
        <v>1.6659999999999999</v>
      </c>
      <c r="ZD22">
        <v>-7.2999999999999995E-2</v>
      </c>
      <c r="ZE22">
        <v>-2.1000000000000001E-2</v>
      </c>
      <c r="ZF22">
        <v>-0.106</v>
      </c>
      <c r="ZG22">
        <v>-0.11899999999999999</v>
      </c>
      <c r="ZH22">
        <v>-0.19400000000000001</v>
      </c>
      <c r="ZI22">
        <v>-0.193</v>
      </c>
      <c r="ZJ22">
        <v>-0.251</v>
      </c>
      <c r="ZK22">
        <v>-0.25600000000000001</v>
      </c>
      <c r="ZL22">
        <v>-0.30299999999999999</v>
      </c>
      <c r="ZM22">
        <v>-0.35399999999999998</v>
      </c>
      <c r="ZN22">
        <v>-0.22800000000000001</v>
      </c>
      <c r="ZO22">
        <v>-0.26100000000000001</v>
      </c>
      <c r="ZP22">
        <v>2.887</v>
      </c>
      <c r="ZQ22">
        <v>2.8519999999999999</v>
      </c>
      <c r="ZR22">
        <v>0.71399999999999997</v>
      </c>
      <c r="ZS22">
        <v>2.8959999999999999</v>
      </c>
      <c r="ZT22">
        <v>3.5999999999999997E-2</v>
      </c>
      <c r="ZU22">
        <v>3.5999999999999997E-2</v>
      </c>
      <c r="ZV22">
        <v>-1E-3</v>
      </c>
      <c r="ZW22">
        <v>-1E-3</v>
      </c>
      <c r="ZX22">
        <v>1.7999999999999999E-2</v>
      </c>
      <c r="ZY22">
        <v>1.9E-2</v>
      </c>
      <c r="ZZ22">
        <v>-3.0000000000000001E-3</v>
      </c>
      <c r="AAA22">
        <v>-4.0000000000000001E-3</v>
      </c>
      <c r="AAB22">
        <v>3.1E-2</v>
      </c>
      <c r="AAC22">
        <v>3.1E-2</v>
      </c>
      <c r="AAD22">
        <v>3.1E-2</v>
      </c>
      <c r="AAE22">
        <v>0.03</v>
      </c>
      <c r="AAF22">
        <v>3.7999999999999999E-2</v>
      </c>
      <c r="AAG22">
        <v>3.9E-2</v>
      </c>
      <c r="AAH22">
        <v>6.9000000000000006E-2</v>
      </c>
      <c r="AAI22">
        <v>-4.0000000000000001E-3</v>
      </c>
      <c r="AAJ22">
        <v>-6.0000000000000001E-3</v>
      </c>
      <c r="AAK22">
        <v>-7.0000000000000001E-3</v>
      </c>
      <c r="AAL22">
        <v>-4.0000000000000001E-3</v>
      </c>
      <c r="AAM22">
        <v>-4.0000000000000001E-3</v>
      </c>
      <c r="AAN22">
        <v>-8.0000000000000002E-3</v>
      </c>
      <c r="AAO22">
        <v>-8.9999999999999993E-3</v>
      </c>
      <c r="AAP22">
        <v>-0.01</v>
      </c>
      <c r="AAQ22">
        <v>-1.0999999999999999E-2</v>
      </c>
      <c r="AAR22">
        <v>6.0000000000000001E-3</v>
      </c>
      <c r="AAS22">
        <v>-3.0000000000000001E-3</v>
      </c>
    </row>
    <row r="23" spans="1:721" x14ac:dyDescent="0.2">
      <c r="A23" t="s">
        <v>36</v>
      </c>
      <c r="B23">
        <v>0.51800000000000002</v>
      </c>
      <c r="C23">
        <v>-0.23699999999999999</v>
      </c>
      <c r="D23">
        <v>0.61599999999999999</v>
      </c>
      <c r="E23">
        <v>0.65300000000000002</v>
      </c>
      <c r="F23">
        <v>0.13100000000000001</v>
      </c>
      <c r="G23">
        <v>0.27</v>
      </c>
      <c r="H23">
        <v>-7.1999999999999995E-2</v>
      </c>
      <c r="I23">
        <v>-3.9E-2</v>
      </c>
      <c r="J23">
        <v>0.46899999999999997</v>
      </c>
      <c r="K23">
        <v>0.46200000000000002</v>
      </c>
      <c r="L23">
        <v>0.48799999999999999</v>
      </c>
      <c r="M23">
        <v>0.82499999999999996</v>
      </c>
      <c r="N23">
        <v>-0.28199999999999997</v>
      </c>
      <c r="O23">
        <v>-0.29199999999999998</v>
      </c>
      <c r="P23">
        <v>-0.38700000000000001</v>
      </c>
      <c r="Q23">
        <v>-0.49</v>
      </c>
      <c r="R23">
        <v>0.14599999999999999</v>
      </c>
      <c r="S23">
        <v>-0.34699999999999998</v>
      </c>
      <c r="T23">
        <v>0.48</v>
      </c>
      <c r="U23">
        <v>0.54200000000000004</v>
      </c>
      <c r="V23">
        <v>-0.68300000000000005</v>
      </c>
      <c r="W23">
        <v>1.34</v>
      </c>
      <c r="X23">
        <v>1.5409999999999999</v>
      </c>
      <c r="Y23">
        <v>1.5409999999999999</v>
      </c>
      <c r="Z23">
        <v>2.5000000000000001E-2</v>
      </c>
      <c r="AA23">
        <v>2.5000000000000001E-2</v>
      </c>
      <c r="AB23">
        <v>0.79100000000000004</v>
      </c>
      <c r="AC23">
        <v>0.82899999999999996</v>
      </c>
      <c r="AD23">
        <v>0.16800000000000001</v>
      </c>
      <c r="AE23">
        <v>-7.8E-2</v>
      </c>
      <c r="AF23">
        <v>1.8580000000000001</v>
      </c>
      <c r="AG23">
        <v>1.948</v>
      </c>
      <c r="AH23">
        <v>1.6930000000000001</v>
      </c>
      <c r="AI23">
        <v>1.738</v>
      </c>
      <c r="AJ23">
        <v>2.16</v>
      </c>
      <c r="AK23">
        <v>2.3170000000000002</v>
      </c>
      <c r="AL23">
        <v>3.6890000000000001</v>
      </c>
      <c r="AM23">
        <v>0.39500000000000002</v>
      </c>
      <c r="AN23">
        <v>-7.2999999999999995E-2</v>
      </c>
      <c r="AO23">
        <v>-0.09</v>
      </c>
      <c r="AP23">
        <v>-2.4E-2</v>
      </c>
      <c r="AQ23">
        <v>-3.4000000000000002E-2</v>
      </c>
      <c r="AR23">
        <v>-0.14099999999999999</v>
      </c>
      <c r="AS23">
        <v>-0.16800000000000001</v>
      </c>
      <c r="AT23">
        <v>-0.29799999999999999</v>
      </c>
      <c r="AU23">
        <v>-0.14899999999999999</v>
      </c>
      <c r="AV23">
        <v>0.70499999999999996</v>
      </c>
      <c r="AW23">
        <v>-0.02</v>
      </c>
      <c r="AX23">
        <v>0.94299999999999995</v>
      </c>
      <c r="AY23">
        <v>0.55200000000000005</v>
      </c>
      <c r="AZ23">
        <v>0.98199999999999998</v>
      </c>
      <c r="BA23">
        <v>1.1000000000000001</v>
      </c>
      <c r="BB23">
        <v>0.78700000000000003</v>
      </c>
      <c r="BC23">
        <v>0.91600000000000004</v>
      </c>
      <c r="BD23">
        <v>0.193</v>
      </c>
      <c r="BE23">
        <v>5.8999999999999997E-2</v>
      </c>
      <c r="BF23">
        <v>1.159</v>
      </c>
      <c r="BG23">
        <v>1.1990000000000001</v>
      </c>
      <c r="BH23">
        <v>1.52</v>
      </c>
      <c r="BI23">
        <v>1.889</v>
      </c>
      <c r="BJ23">
        <v>0.61699999999999999</v>
      </c>
      <c r="BK23">
        <v>0.628</v>
      </c>
      <c r="BL23">
        <v>0.69799999999999995</v>
      </c>
      <c r="BM23">
        <v>0.76600000000000001</v>
      </c>
      <c r="BN23">
        <v>1.135</v>
      </c>
      <c r="BO23">
        <v>0.59499999999999997</v>
      </c>
      <c r="BP23">
        <v>1.083</v>
      </c>
      <c r="BQ23">
        <v>1.0309999999999999</v>
      </c>
      <c r="BR23">
        <v>1.075</v>
      </c>
      <c r="BS23">
        <v>0.70699999999999996</v>
      </c>
      <c r="BT23">
        <v>2.0920000000000001</v>
      </c>
      <c r="BU23">
        <v>2.0920000000000001</v>
      </c>
      <c r="BV23">
        <v>1.0169999999999999</v>
      </c>
      <c r="BW23">
        <v>1.0169999999999999</v>
      </c>
      <c r="BX23">
        <v>1.615</v>
      </c>
      <c r="BY23">
        <v>1.625</v>
      </c>
      <c r="BZ23">
        <v>1.349</v>
      </c>
      <c r="CA23">
        <v>0.21299999999999999</v>
      </c>
      <c r="CB23">
        <v>3.8460000000000001</v>
      </c>
      <c r="CC23">
        <v>4.1710000000000003</v>
      </c>
      <c r="CD23">
        <v>3.206</v>
      </c>
      <c r="CE23">
        <v>3.4180000000000001</v>
      </c>
      <c r="CF23">
        <v>4.5330000000000004</v>
      </c>
      <c r="CG23">
        <v>4.9720000000000004</v>
      </c>
      <c r="CH23">
        <v>5.992</v>
      </c>
      <c r="CI23">
        <v>2.5289999999999999</v>
      </c>
      <c r="CJ23">
        <v>1.3109999999999999</v>
      </c>
      <c r="CK23">
        <v>1.3560000000000001</v>
      </c>
      <c r="CL23">
        <v>1.2130000000000001</v>
      </c>
      <c r="CM23">
        <v>1.244</v>
      </c>
      <c r="CN23">
        <v>1.4</v>
      </c>
      <c r="CO23">
        <v>1.4590000000000001</v>
      </c>
      <c r="CP23">
        <v>1.5760000000000001</v>
      </c>
      <c r="CQ23">
        <v>0.47799999999999998</v>
      </c>
      <c r="CR23">
        <v>2.1</v>
      </c>
      <c r="CS23">
        <v>0.96299999999999997</v>
      </c>
      <c r="CT23">
        <v>0.29099999999999998</v>
      </c>
      <c r="CU23">
        <v>-2.0209999999999999</v>
      </c>
      <c r="CV23">
        <v>-1.1439999999999999</v>
      </c>
      <c r="CW23">
        <v>-0.57099999999999995</v>
      </c>
      <c r="CX23">
        <v>-0.97799999999999998</v>
      </c>
      <c r="CY23">
        <v>-1.7629999999999999</v>
      </c>
      <c r="CZ23">
        <v>-0.66300000000000003</v>
      </c>
      <c r="DA23">
        <v>-0.26300000000000001</v>
      </c>
      <c r="DB23">
        <v>-0.32200000000000001</v>
      </c>
      <c r="DC23">
        <v>-0.42799999999999999</v>
      </c>
      <c r="DD23">
        <v>-0.94699999999999995</v>
      </c>
      <c r="DE23">
        <v>-0.27200000000000002</v>
      </c>
      <c r="DF23">
        <v>-2.3220000000000001</v>
      </c>
      <c r="DG23">
        <v>-2.3820000000000001</v>
      </c>
      <c r="DH23">
        <v>-2.89</v>
      </c>
      <c r="DI23">
        <v>-3.444</v>
      </c>
      <c r="DJ23">
        <v>-1.5940000000000001</v>
      </c>
      <c r="DK23">
        <v>-2.5299999999999998</v>
      </c>
      <c r="DL23">
        <v>-2.1</v>
      </c>
      <c r="DM23">
        <v>-1.613</v>
      </c>
      <c r="DN23">
        <v>-4.7389999999999999</v>
      </c>
      <c r="DO23">
        <v>1.3580000000000001</v>
      </c>
      <c r="DP23">
        <v>1.6080000000000001</v>
      </c>
      <c r="DQ23">
        <v>1.6080000000000001</v>
      </c>
      <c r="DR23">
        <v>-2.5150000000000001</v>
      </c>
      <c r="DS23">
        <v>-2.5150000000000001</v>
      </c>
      <c r="DT23">
        <v>-0.57099999999999995</v>
      </c>
      <c r="DU23">
        <v>-0.42599999999999999</v>
      </c>
      <c r="DV23">
        <v>-2.7210000000000001</v>
      </c>
      <c r="DW23">
        <v>-0.90300000000000002</v>
      </c>
      <c r="DX23">
        <v>-1.478</v>
      </c>
      <c r="DY23">
        <v>-1.903</v>
      </c>
      <c r="DZ23">
        <v>-0.57399999999999995</v>
      </c>
      <c r="EA23">
        <v>-0.91800000000000004</v>
      </c>
      <c r="EB23">
        <v>-1.881</v>
      </c>
      <c r="EC23">
        <v>-2.3010000000000002</v>
      </c>
      <c r="ED23">
        <v>1.3080000000000001</v>
      </c>
      <c r="EE23">
        <v>-4.7350000000000003</v>
      </c>
      <c r="EF23">
        <v>-3.7189999999999999</v>
      </c>
      <c r="EG23">
        <v>-3.9140000000000001</v>
      </c>
      <c r="EH23">
        <v>-3.246</v>
      </c>
      <c r="EI23">
        <v>-3.3690000000000002</v>
      </c>
      <c r="EJ23">
        <v>-4.2569999999999997</v>
      </c>
      <c r="EK23">
        <v>-4.5309999999999997</v>
      </c>
      <c r="EL23">
        <v>-5.431</v>
      </c>
      <c r="EM23">
        <v>-1.9</v>
      </c>
      <c r="EN23">
        <v>-2.2090000000000001</v>
      </c>
      <c r="EO23">
        <v>-2.577</v>
      </c>
      <c r="EP23">
        <v>33.332999999999998</v>
      </c>
      <c r="EQ23">
        <v>0</v>
      </c>
      <c r="ER23">
        <v>0</v>
      </c>
      <c r="ES23">
        <v>16.667000000000002</v>
      </c>
      <c r="ET23">
        <v>16.667000000000002</v>
      </c>
      <c r="EU23">
        <v>0</v>
      </c>
      <c r="EV23">
        <v>0</v>
      </c>
      <c r="EW23">
        <v>0</v>
      </c>
      <c r="EX23">
        <v>33.332999999999998</v>
      </c>
      <c r="EY23">
        <v>33.332999999999998</v>
      </c>
      <c r="EZ23">
        <v>33.332999999999998</v>
      </c>
      <c r="FA23">
        <v>33.332999999999998</v>
      </c>
      <c r="FB23">
        <v>0</v>
      </c>
      <c r="FC23">
        <v>0</v>
      </c>
      <c r="FD23">
        <v>0</v>
      </c>
      <c r="FE23">
        <v>0</v>
      </c>
      <c r="FF23">
        <v>33.332999999999998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20</v>
      </c>
      <c r="FM23">
        <v>20</v>
      </c>
      <c r="FN23">
        <v>0</v>
      </c>
      <c r="FO23">
        <v>0</v>
      </c>
      <c r="FP23">
        <v>10</v>
      </c>
      <c r="FQ23">
        <v>10</v>
      </c>
      <c r="FR23">
        <v>0</v>
      </c>
      <c r="FS23">
        <v>0</v>
      </c>
      <c r="FT23">
        <v>20</v>
      </c>
      <c r="FU23">
        <v>20</v>
      </c>
      <c r="FV23">
        <v>20</v>
      </c>
      <c r="FW23">
        <v>20</v>
      </c>
      <c r="FX23">
        <v>20</v>
      </c>
      <c r="FY23">
        <v>20</v>
      </c>
      <c r="FZ23">
        <v>20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20</v>
      </c>
      <c r="GK23">
        <v>0</v>
      </c>
      <c r="GL23">
        <v>-5.556</v>
      </c>
      <c r="GM23">
        <v>-5.556</v>
      </c>
      <c r="GN23">
        <v>-5.556</v>
      </c>
      <c r="GO23">
        <v>-5.556</v>
      </c>
      <c r="GP23">
        <v>-5.556</v>
      </c>
      <c r="GQ23">
        <v>-5.556</v>
      </c>
      <c r="GR23">
        <v>0</v>
      </c>
      <c r="GS23">
        <v>0</v>
      </c>
      <c r="GT23">
        <v>-5.556</v>
      </c>
      <c r="GU23">
        <v>-5.556</v>
      </c>
      <c r="GV23">
        <v>-5.556</v>
      </c>
      <c r="GW23">
        <v>-5.556</v>
      </c>
      <c r="GX23">
        <v>-5.556</v>
      </c>
      <c r="GY23">
        <v>-5.556</v>
      </c>
      <c r="GZ23">
        <v>-5.556</v>
      </c>
      <c r="HA23">
        <v>-5.556</v>
      </c>
      <c r="HB23">
        <v>-5.556</v>
      </c>
      <c r="HC23">
        <v>-5.556</v>
      </c>
      <c r="HD23">
        <v>-5.556</v>
      </c>
      <c r="HE23">
        <v>-5.556</v>
      </c>
      <c r="HF23">
        <v>-5.556</v>
      </c>
      <c r="HG23">
        <v>-5.556</v>
      </c>
      <c r="HH23">
        <v>-7.1429999999999998</v>
      </c>
      <c r="HI23">
        <v>-7.1429999999999998</v>
      </c>
      <c r="HJ23">
        <v>-7.1429999999999998</v>
      </c>
      <c r="HK23">
        <v>-7.1429999999999998</v>
      </c>
      <c r="HL23">
        <v>-7.1429999999999998</v>
      </c>
      <c r="HM23">
        <v>-7.1429999999999998</v>
      </c>
      <c r="HN23">
        <v>0</v>
      </c>
      <c r="HO23">
        <v>0</v>
      </c>
      <c r="HP23">
        <v>-7.1429999999999998</v>
      </c>
      <c r="HQ23">
        <v>-7.1429999999999998</v>
      </c>
      <c r="HR23">
        <v>-7.1429999999999998</v>
      </c>
      <c r="HS23">
        <v>-7.1429999999999998</v>
      </c>
      <c r="HT23">
        <v>-7.1429999999999998</v>
      </c>
      <c r="HU23">
        <v>-7.1429999999999998</v>
      </c>
      <c r="HV23">
        <v>-7.1429999999999998</v>
      </c>
      <c r="HW23">
        <v>0</v>
      </c>
      <c r="HX23">
        <v>-7.1429999999999998</v>
      </c>
      <c r="HY23">
        <v>-7.1429999999999998</v>
      </c>
      <c r="HZ23">
        <v>-7.1429999999999998</v>
      </c>
      <c r="IA23">
        <v>-7.1429999999999998</v>
      </c>
      <c r="IB23">
        <v>-7.1429999999999998</v>
      </c>
      <c r="IC23">
        <v>-7.1429999999999998</v>
      </c>
      <c r="ID23">
        <v>-7.1429999999999998</v>
      </c>
      <c r="IE23">
        <v>0</v>
      </c>
      <c r="IF23">
        <v>-7.1429999999999998</v>
      </c>
      <c r="IG23">
        <v>-7.1429999999999998</v>
      </c>
      <c r="IH23">
        <v>0</v>
      </c>
      <c r="II23">
        <v>68.965999999999994</v>
      </c>
      <c r="IJ23">
        <v>0</v>
      </c>
      <c r="IK23">
        <v>0</v>
      </c>
      <c r="IL23">
        <v>34.482999999999997</v>
      </c>
      <c r="IM23">
        <v>34.482999999999997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68.965999999999994</v>
      </c>
      <c r="IU23">
        <v>68.965999999999994</v>
      </c>
      <c r="IV23">
        <v>68.965999999999994</v>
      </c>
      <c r="IW23">
        <v>68.965999999999994</v>
      </c>
      <c r="IX23">
        <v>0</v>
      </c>
      <c r="IY23">
        <v>68.965999999999994</v>
      </c>
      <c r="IZ23">
        <v>0</v>
      </c>
      <c r="JA23">
        <v>0</v>
      </c>
      <c r="JB23">
        <v>34.482999999999997</v>
      </c>
      <c r="JC23">
        <v>34.482999999999997</v>
      </c>
      <c r="JD23">
        <v>0</v>
      </c>
      <c r="JE23">
        <v>0</v>
      </c>
      <c r="JF23">
        <v>50</v>
      </c>
      <c r="JG23">
        <v>50</v>
      </c>
      <c r="JH23">
        <v>25</v>
      </c>
      <c r="JI23">
        <v>25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50</v>
      </c>
      <c r="JU23">
        <v>50</v>
      </c>
      <c r="JV23">
        <v>50</v>
      </c>
      <c r="JW23">
        <v>50</v>
      </c>
      <c r="JX23">
        <v>50</v>
      </c>
      <c r="JY23">
        <v>50</v>
      </c>
      <c r="JZ23">
        <v>50</v>
      </c>
      <c r="KA23">
        <v>0</v>
      </c>
      <c r="KB23">
        <v>0</v>
      </c>
      <c r="KC23">
        <v>50</v>
      </c>
      <c r="KD23">
        <v>0</v>
      </c>
      <c r="KE23">
        <v>0</v>
      </c>
      <c r="KF23">
        <v>166.667</v>
      </c>
      <c r="KG23">
        <v>83.332999999999998</v>
      </c>
      <c r="KH23">
        <v>0</v>
      </c>
      <c r="KI23">
        <v>83.332999999999998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166.667</v>
      </c>
      <c r="KW23">
        <v>166.667</v>
      </c>
      <c r="KX23">
        <v>83.332999999999998</v>
      </c>
      <c r="KY23">
        <v>83.332999999999998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-6.5000000000000002E-2</v>
      </c>
      <c r="MA23">
        <v>0.47399999999999998</v>
      </c>
      <c r="MB23">
        <v>-9.0999999999999998E-2</v>
      </c>
      <c r="MC23">
        <v>-9.0999999999999998E-2</v>
      </c>
      <c r="MD23">
        <v>0.19800000000000001</v>
      </c>
      <c r="ME23">
        <v>0.17599999999999999</v>
      </c>
      <c r="MF23">
        <v>-5.1999999999999998E-2</v>
      </c>
      <c r="MG23">
        <v>-7.9000000000000001E-2</v>
      </c>
      <c r="MH23">
        <v>-0.11700000000000001</v>
      </c>
      <c r="MI23">
        <v>-0.124</v>
      </c>
      <c r="MJ23">
        <v>-0.14299999999999999</v>
      </c>
      <c r="MK23">
        <v>-0.14599999999999999</v>
      </c>
      <c r="ML23">
        <v>0.40600000000000003</v>
      </c>
      <c r="MM23">
        <v>0.39700000000000002</v>
      </c>
      <c r="MN23">
        <v>0.38400000000000001</v>
      </c>
      <c r="MO23">
        <v>0.495</v>
      </c>
      <c r="MP23">
        <v>-0.13800000000000001</v>
      </c>
      <c r="MQ23">
        <v>0.26500000000000001</v>
      </c>
      <c r="MR23">
        <v>-0.124</v>
      </c>
      <c r="MS23">
        <v>-0.11600000000000001</v>
      </c>
      <c r="MT23">
        <v>0.05</v>
      </c>
      <c r="MU23">
        <v>0.32600000000000001</v>
      </c>
      <c r="MV23">
        <v>-0.09</v>
      </c>
      <c r="MW23">
        <v>-0.09</v>
      </c>
      <c r="MX23">
        <v>1.0920000000000001</v>
      </c>
      <c r="MY23">
        <v>1.0920000000000001</v>
      </c>
      <c r="MZ23">
        <v>0.49199999999999999</v>
      </c>
      <c r="NA23">
        <v>0.44900000000000001</v>
      </c>
      <c r="NB23">
        <v>-0.2</v>
      </c>
      <c r="NC23">
        <v>-0.23300000000000001</v>
      </c>
      <c r="ND23">
        <v>-0.31</v>
      </c>
      <c r="NE23">
        <v>-0.34399999999999997</v>
      </c>
      <c r="NF23">
        <v>-0.26800000000000002</v>
      </c>
      <c r="NG23">
        <v>-0.29699999999999999</v>
      </c>
      <c r="NH23">
        <v>-0.315</v>
      </c>
      <c r="NI23">
        <v>-0.34899999999999998</v>
      </c>
      <c r="NJ23">
        <v>-0.29099999999999998</v>
      </c>
      <c r="NK23">
        <v>-0.314</v>
      </c>
      <c r="NL23">
        <v>0.88300000000000001</v>
      </c>
      <c r="NM23">
        <v>0.85899999999999999</v>
      </c>
      <c r="NN23">
        <v>0.91800000000000004</v>
      </c>
      <c r="NO23">
        <v>0.89500000000000002</v>
      </c>
      <c r="NP23">
        <v>0.91600000000000004</v>
      </c>
      <c r="NQ23">
        <v>0.90100000000000002</v>
      </c>
      <c r="NR23">
        <v>1.256</v>
      </c>
      <c r="NS23">
        <v>-0.64100000000000001</v>
      </c>
      <c r="NT23">
        <v>-0.27</v>
      </c>
      <c r="NU23">
        <v>0.621</v>
      </c>
      <c r="NV23">
        <v>-0.11</v>
      </c>
      <c r="NW23">
        <v>-0.33600000000000002</v>
      </c>
      <c r="NX23">
        <v>2.1000000000000001E-2</v>
      </c>
      <c r="NY23">
        <v>-4.3999999999999997E-2</v>
      </c>
      <c r="NZ23">
        <v>-0.23400000000000001</v>
      </c>
      <c r="OA23">
        <v>-0.152</v>
      </c>
      <c r="OB23">
        <v>-7.6999999999999999E-2</v>
      </c>
      <c r="OC23">
        <v>4.9000000000000002E-2</v>
      </c>
      <c r="OD23">
        <v>-0.186</v>
      </c>
      <c r="OE23">
        <v>-0.20200000000000001</v>
      </c>
      <c r="OF23">
        <v>-0.313</v>
      </c>
      <c r="OG23">
        <v>-0.30199999999999999</v>
      </c>
      <c r="OH23">
        <v>-0.29499999999999998</v>
      </c>
      <c r="OI23">
        <v>-0.29099999999999998</v>
      </c>
      <c r="OJ23">
        <v>-0.33</v>
      </c>
      <c r="OK23">
        <v>-0.47499999999999998</v>
      </c>
      <c r="OL23">
        <v>-0.31</v>
      </c>
      <c r="OM23">
        <v>-0.248</v>
      </c>
      <c r="ON23">
        <v>-5.3999999999999999E-2</v>
      </c>
      <c r="OO23">
        <v>-1.2E-2</v>
      </c>
      <c r="OP23">
        <v>-0.58099999999999996</v>
      </c>
      <c r="OQ23">
        <v>0.38500000000000001</v>
      </c>
      <c r="OR23">
        <v>-0.10100000000000001</v>
      </c>
      <c r="OS23">
        <v>-0.10100000000000001</v>
      </c>
      <c r="OT23">
        <v>-0.44800000000000001</v>
      </c>
      <c r="OU23">
        <v>-0.44800000000000001</v>
      </c>
      <c r="OV23">
        <v>-0.28899999999999998</v>
      </c>
      <c r="OW23">
        <v>-0.21299999999999999</v>
      </c>
      <c r="OX23">
        <v>-0.28699999999999998</v>
      </c>
      <c r="OY23">
        <v>0.191</v>
      </c>
      <c r="OZ23">
        <v>-0.56499999999999995</v>
      </c>
      <c r="PA23">
        <v>-0.64400000000000002</v>
      </c>
      <c r="PB23">
        <v>-0.373</v>
      </c>
      <c r="PC23">
        <v>-0.42299999999999999</v>
      </c>
      <c r="PD23">
        <v>-0.752</v>
      </c>
      <c r="PE23">
        <v>-0.86</v>
      </c>
      <c r="PF23">
        <v>-0.72899999999999998</v>
      </c>
      <c r="PG23">
        <v>-0.61299999999999999</v>
      </c>
      <c r="PH23">
        <v>-0.26200000000000001</v>
      </c>
      <c r="PI23">
        <v>-0.24199999999999999</v>
      </c>
      <c r="PJ23">
        <v>-0.28299999999999997</v>
      </c>
      <c r="PK23">
        <v>-0.26100000000000001</v>
      </c>
      <c r="PL23">
        <v>-0.317</v>
      </c>
      <c r="PM23">
        <v>-0.307</v>
      </c>
      <c r="PN23">
        <v>-0.66700000000000004</v>
      </c>
      <c r="PO23">
        <v>0.55800000000000005</v>
      </c>
      <c r="PP23">
        <v>-0.32600000000000001</v>
      </c>
      <c r="PQ23">
        <v>-0.13600000000000001</v>
      </c>
      <c r="PR23">
        <v>-0.38200000000000001</v>
      </c>
      <c r="PS23">
        <v>-0.17</v>
      </c>
      <c r="PT23">
        <v>-0.61399999999999999</v>
      </c>
      <c r="PU23">
        <v>-0.58199999999999996</v>
      </c>
      <c r="PV23">
        <v>-0.34699999999999998</v>
      </c>
      <c r="PW23">
        <v>-0.53100000000000003</v>
      </c>
      <c r="PX23">
        <v>-0.26200000000000001</v>
      </c>
      <c r="PY23">
        <v>-0.53100000000000003</v>
      </c>
      <c r="PZ23">
        <v>-0.64400000000000002</v>
      </c>
      <c r="QA23">
        <v>-0.67600000000000005</v>
      </c>
      <c r="QB23">
        <v>-0.747</v>
      </c>
      <c r="QC23">
        <v>-0.81399999999999995</v>
      </c>
      <c r="QD23">
        <v>-0.67100000000000004</v>
      </c>
      <c r="QE23">
        <v>-0.745</v>
      </c>
      <c r="QF23">
        <v>-0.98099999999999998</v>
      </c>
      <c r="QG23">
        <v>-0.60099999999999998</v>
      </c>
      <c r="QH23">
        <v>-0.68</v>
      </c>
      <c r="QI23">
        <v>-1.079</v>
      </c>
      <c r="QJ23">
        <v>-0.76200000000000001</v>
      </c>
      <c r="QK23">
        <v>-0.73399999999999999</v>
      </c>
      <c r="QL23">
        <v>-1.0269999999999999</v>
      </c>
      <c r="QM23">
        <v>4.2000000000000003E-2</v>
      </c>
      <c r="QN23">
        <v>-0.60899999999999999</v>
      </c>
      <c r="QO23">
        <v>-0.60899999999999999</v>
      </c>
      <c r="QP23">
        <v>0.184</v>
      </c>
      <c r="QQ23">
        <v>0.184</v>
      </c>
      <c r="QR23">
        <v>-0.28899999999999998</v>
      </c>
      <c r="QS23">
        <v>-0.57499999999999996</v>
      </c>
      <c r="QT23">
        <v>-1.032</v>
      </c>
      <c r="QU23">
        <v>-1.704</v>
      </c>
      <c r="QV23">
        <v>-1.659</v>
      </c>
      <c r="QW23">
        <v>-1.8180000000000001</v>
      </c>
      <c r="QX23">
        <v>-1.502</v>
      </c>
      <c r="QY23">
        <v>-1.643</v>
      </c>
      <c r="QZ23">
        <v>-1.6259999999999999</v>
      </c>
      <c r="RA23">
        <v>-1.776</v>
      </c>
      <c r="RB23">
        <v>-1.696</v>
      </c>
      <c r="RC23">
        <v>-1.532</v>
      </c>
      <c r="RD23">
        <v>-1.6659999999999999</v>
      </c>
      <c r="RE23">
        <v>-1.913</v>
      </c>
      <c r="RF23">
        <v>-1.22</v>
      </c>
      <c r="RG23">
        <v>-1.42</v>
      </c>
      <c r="RH23">
        <v>-1.756</v>
      </c>
      <c r="RI23">
        <v>-2.0009999999999999</v>
      </c>
      <c r="RJ23">
        <v>-0.65</v>
      </c>
      <c r="RK23">
        <v>-4.4660000000000002</v>
      </c>
      <c r="RL23">
        <v>-1.4379999999999999</v>
      </c>
      <c r="RM23">
        <v>-1.4019999999999999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6.0999999999999999E-2</v>
      </c>
      <c r="RU23">
        <v>0</v>
      </c>
      <c r="RV23">
        <v>6.0999999999999999E-2</v>
      </c>
      <c r="RW23">
        <v>7.3999999999999996E-2</v>
      </c>
      <c r="RX23">
        <v>0.184</v>
      </c>
      <c r="RY23">
        <v>0.35</v>
      </c>
      <c r="RZ23">
        <v>0</v>
      </c>
      <c r="SA23">
        <v>0</v>
      </c>
      <c r="SB23">
        <v>0</v>
      </c>
      <c r="SC23">
        <v>0</v>
      </c>
      <c r="SD23">
        <v>0.184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0.109</v>
      </c>
      <c r="SQ23">
        <v>0</v>
      </c>
      <c r="SR23">
        <v>0.14499999999999999</v>
      </c>
      <c r="SS23">
        <v>0.14499999999999999</v>
      </c>
      <c r="ST23">
        <v>8.6999999999999994E-2</v>
      </c>
      <c r="SU23">
        <v>8.6999999999999994E-2</v>
      </c>
      <c r="SV23">
        <v>0.218</v>
      </c>
      <c r="SW23">
        <v>0.218</v>
      </c>
      <c r="SX23">
        <v>0.41499999999999998</v>
      </c>
      <c r="SY23">
        <v>0.218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8.6999999999999994E-2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5.1999999999999998E-2</v>
      </c>
      <c r="TR23">
        <v>0</v>
      </c>
      <c r="TS23">
        <v>0</v>
      </c>
      <c r="TT23">
        <v>0</v>
      </c>
      <c r="TU23">
        <v>0</v>
      </c>
      <c r="TV23">
        <v>5.1999999999999998E-2</v>
      </c>
      <c r="TW23">
        <v>6.2E-2</v>
      </c>
      <c r="TX23">
        <v>0.155</v>
      </c>
      <c r="TY23">
        <v>0.29499999999999998</v>
      </c>
      <c r="TZ23">
        <v>0</v>
      </c>
      <c r="UA23">
        <v>0.155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8.4000000000000005E-2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0.112</v>
      </c>
      <c r="UW23">
        <v>0.112</v>
      </c>
      <c r="UX23">
        <v>6.7000000000000004E-2</v>
      </c>
      <c r="UY23">
        <v>6.7000000000000004E-2</v>
      </c>
      <c r="UZ23">
        <v>0.16800000000000001</v>
      </c>
      <c r="VA23">
        <v>0.16800000000000001</v>
      </c>
      <c r="VB23">
        <v>0.32</v>
      </c>
      <c r="VC23">
        <v>0.16800000000000001</v>
      </c>
      <c r="VD23">
        <v>0</v>
      </c>
      <c r="VE23">
        <v>6.7000000000000004E-2</v>
      </c>
      <c r="VF23">
        <v>0.69199999999999995</v>
      </c>
      <c r="VG23">
        <v>0.214</v>
      </c>
      <c r="VH23">
        <v>0.92900000000000005</v>
      </c>
      <c r="VI23">
        <v>0.94299999999999995</v>
      </c>
      <c r="VJ23">
        <v>0.45600000000000002</v>
      </c>
      <c r="VK23">
        <v>0.68600000000000005</v>
      </c>
      <c r="VL23">
        <v>6.0999999999999999E-2</v>
      </c>
      <c r="VM23">
        <v>-6.2E-2</v>
      </c>
      <c r="VN23">
        <v>0.77300000000000002</v>
      </c>
      <c r="VO23">
        <v>0.79200000000000004</v>
      </c>
      <c r="VP23">
        <v>0.999</v>
      </c>
      <c r="VQ23">
        <v>1.3859999999999999</v>
      </c>
      <c r="VR23">
        <v>0.157</v>
      </c>
      <c r="VS23">
        <v>0.14799999999999999</v>
      </c>
      <c r="VT23">
        <v>0.11700000000000001</v>
      </c>
      <c r="VU23">
        <v>0.16400000000000001</v>
      </c>
      <c r="VV23">
        <v>0.65400000000000003</v>
      </c>
      <c r="VW23">
        <v>5.7000000000000002E-2</v>
      </c>
      <c r="VX23">
        <v>0.91800000000000004</v>
      </c>
      <c r="VY23">
        <v>0.91200000000000003</v>
      </c>
      <c r="VZ23">
        <v>0.26900000000000002</v>
      </c>
      <c r="WA23">
        <v>1.2150000000000001</v>
      </c>
      <c r="WB23">
        <v>1.806</v>
      </c>
      <c r="WC23">
        <v>1.806</v>
      </c>
      <c r="WD23">
        <v>0.68200000000000005</v>
      </c>
      <c r="WE23">
        <v>0.68200000000000005</v>
      </c>
      <c r="WF23">
        <v>1.2569999999999999</v>
      </c>
      <c r="WG23">
        <v>1.2290000000000001</v>
      </c>
      <c r="WH23">
        <v>0.83199999999999996</v>
      </c>
      <c r="WI23">
        <v>-0.16700000000000001</v>
      </c>
      <c r="WJ23">
        <v>3.0790000000000002</v>
      </c>
      <c r="WK23">
        <v>3.339</v>
      </c>
      <c r="WL23">
        <v>2.5470000000000002</v>
      </c>
      <c r="WM23">
        <v>2.702</v>
      </c>
      <c r="WN23">
        <v>3.7610000000000001</v>
      </c>
      <c r="WO23">
        <v>4.1520000000000001</v>
      </c>
      <c r="WP23">
        <v>5.742</v>
      </c>
      <c r="WQ23">
        <v>1.6850000000000001</v>
      </c>
      <c r="WR23">
        <v>0.52300000000000002</v>
      </c>
      <c r="WS23">
        <v>0.504</v>
      </c>
      <c r="WT23">
        <v>0.55500000000000005</v>
      </c>
      <c r="WU23">
        <v>0.53800000000000003</v>
      </c>
      <c r="WV23">
        <v>0.53600000000000003</v>
      </c>
      <c r="WW23">
        <v>0.52100000000000002</v>
      </c>
      <c r="WX23">
        <v>0.73299999999999998</v>
      </c>
      <c r="WY23">
        <v>-0.45200000000000001</v>
      </c>
      <c r="WZ23">
        <v>1.4450000000000001</v>
      </c>
      <c r="XA23">
        <v>0.37</v>
      </c>
      <c r="XB23">
        <v>-2.4E-2</v>
      </c>
      <c r="XC23">
        <v>0.121</v>
      </c>
      <c r="XD23">
        <v>9.1069999999999993</v>
      </c>
      <c r="XE23">
        <v>5.5209999999999999</v>
      </c>
      <c r="XF23">
        <v>4.3999999999999997E-2</v>
      </c>
      <c r="XG23">
        <v>5.5940000000000003</v>
      </c>
      <c r="XH23">
        <v>-0.02</v>
      </c>
      <c r="XI23">
        <v>-3.4000000000000002E-2</v>
      </c>
      <c r="XJ23">
        <v>-4.3999999999999997E-2</v>
      </c>
      <c r="XK23">
        <v>-4.7E-2</v>
      </c>
      <c r="XL23">
        <v>-5.5E-2</v>
      </c>
      <c r="XM23">
        <v>-5.5E-2</v>
      </c>
      <c r="XN23">
        <v>0.09</v>
      </c>
      <c r="XO23">
        <v>8.5000000000000006E-2</v>
      </c>
      <c r="XP23">
        <v>6.9000000000000006E-2</v>
      </c>
      <c r="XQ23">
        <v>9.1999999999999998E-2</v>
      </c>
      <c r="XR23">
        <v>-5.3999999999999999E-2</v>
      </c>
      <c r="XS23">
        <v>3.5999999999999997E-2</v>
      </c>
      <c r="XT23">
        <v>11.548999999999999</v>
      </c>
      <c r="XU23">
        <v>10.15</v>
      </c>
      <c r="XV23">
        <v>5.5389999999999997</v>
      </c>
      <c r="XW23">
        <v>5.6589999999999998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-3.2000000000000001E-2</v>
      </c>
      <c r="YY23">
        <v>-0.23699999999999999</v>
      </c>
      <c r="YZ23">
        <v>3.0640000000000001</v>
      </c>
      <c r="ZA23">
        <v>1.899</v>
      </c>
      <c r="ZB23">
        <v>-0.14599999999999999</v>
      </c>
      <c r="ZC23">
        <v>1.788</v>
      </c>
      <c r="ZD23">
        <v>-7.8E-2</v>
      </c>
      <c r="ZE23">
        <v>-2.4E-2</v>
      </c>
      <c r="ZF23">
        <v>-0.108</v>
      </c>
      <c r="ZG23">
        <v>-0.121</v>
      </c>
      <c r="ZH23">
        <v>-0.19900000000000001</v>
      </c>
      <c r="ZI23">
        <v>-0.19400000000000001</v>
      </c>
      <c r="ZJ23">
        <v>-0.26600000000000001</v>
      </c>
      <c r="ZK23">
        <v>-0.27100000000000002</v>
      </c>
      <c r="ZL23">
        <v>-0.32300000000000001</v>
      </c>
      <c r="ZM23">
        <v>-0.377</v>
      </c>
      <c r="ZN23">
        <v>-0.23799999999999999</v>
      </c>
      <c r="ZO23">
        <v>-0.28000000000000003</v>
      </c>
      <c r="ZP23">
        <v>3.1349999999999998</v>
      </c>
      <c r="ZQ23">
        <v>3.0760000000000001</v>
      </c>
      <c r="ZR23">
        <v>0.88</v>
      </c>
      <c r="ZS23">
        <v>2.9870000000000001</v>
      </c>
      <c r="ZT23">
        <v>3.7999999999999999E-2</v>
      </c>
      <c r="ZU23">
        <v>3.7999999999999999E-2</v>
      </c>
      <c r="ZV23">
        <v>0</v>
      </c>
      <c r="ZW23">
        <v>0</v>
      </c>
      <c r="ZX23">
        <v>1.9E-2</v>
      </c>
      <c r="ZY23">
        <v>2.1000000000000001E-2</v>
      </c>
      <c r="ZZ23">
        <v>-2E-3</v>
      </c>
      <c r="AAA23">
        <v>-4.0000000000000001E-3</v>
      </c>
      <c r="AAB23">
        <v>3.5000000000000003E-2</v>
      </c>
      <c r="AAC23">
        <v>3.5000000000000003E-2</v>
      </c>
      <c r="AAD23">
        <v>3.4000000000000002E-2</v>
      </c>
      <c r="AAE23">
        <v>3.3000000000000002E-2</v>
      </c>
      <c r="AAF23">
        <v>4.2000000000000003E-2</v>
      </c>
      <c r="AAG23">
        <v>4.3999999999999997E-2</v>
      </c>
      <c r="AAH23">
        <v>7.5999999999999998E-2</v>
      </c>
      <c r="AAI23">
        <v>-3.0000000000000001E-3</v>
      </c>
      <c r="AAJ23">
        <v>-5.0000000000000001E-3</v>
      </c>
      <c r="AAK23">
        <v>-6.0000000000000001E-3</v>
      </c>
      <c r="AAL23">
        <v>-3.0000000000000001E-3</v>
      </c>
      <c r="AAM23">
        <v>-4.0000000000000001E-3</v>
      </c>
      <c r="AAN23">
        <v>-7.0000000000000001E-3</v>
      </c>
      <c r="AAO23">
        <v>-8.9999999999999993E-3</v>
      </c>
      <c r="AAP23">
        <v>-8.9999999999999993E-3</v>
      </c>
      <c r="AAQ23">
        <v>-1.2E-2</v>
      </c>
      <c r="AAR23">
        <v>8.0000000000000002E-3</v>
      </c>
      <c r="AAS23">
        <v>-3.0000000000000001E-3</v>
      </c>
    </row>
    <row r="24" spans="1:721" x14ac:dyDescent="0.2">
      <c r="A24" t="s">
        <v>37</v>
      </c>
      <c r="B24">
        <v>0.54600000000000004</v>
      </c>
      <c r="C24">
        <v>-0.218</v>
      </c>
      <c r="D24">
        <v>0.68400000000000005</v>
      </c>
      <c r="E24">
        <v>0.71</v>
      </c>
      <c r="F24">
        <v>0.155</v>
      </c>
      <c r="G24">
        <v>0.32100000000000001</v>
      </c>
      <c r="H24">
        <v>-6.8000000000000005E-2</v>
      </c>
      <c r="I24">
        <v>-4.3999999999999997E-2</v>
      </c>
      <c r="J24">
        <v>0.503</v>
      </c>
      <c r="K24">
        <v>0.497</v>
      </c>
      <c r="L24">
        <v>0.54100000000000004</v>
      </c>
      <c r="M24">
        <v>0.91500000000000004</v>
      </c>
      <c r="N24">
        <v>-0.26700000000000002</v>
      </c>
      <c r="O24">
        <v>-0.27800000000000002</v>
      </c>
      <c r="P24">
        <v>-0.377</v>
      </c>
      <c r="Q24">
        <v>-0.47699999999999998</v>
      </c>
      <c r="R24">
        <v>0.186</v>
      </c>
      <c r="S24">
        <v>-0.34200000000000003</v>
      </c>
      <c r="T24">
        <v>0.55600000000000005</v>
      </c>
      <c r="U24">
        <v>0.61199999999999999</v>
      </c>
      <c r="V24">
        <v>-0.629</v>
      </c>
      <c r="W24">
        <v>1.4</v>
      </c>
      <c r="X24">
        <v>1.613</v>
      </c>
      <c r="Y24">
        <v>1.613</v>
      </c>
      <c r="Z24">
        <v>8.3000000000000004E-2</v>
      </c>
      <c r="AA24">
        <v>8.3000000000000004E-2</v>
      </c>
      <c r="AB24">
        <v>0.85599999999999998</v>
      </c>
      <c r="AC24">
        <v>0.89500000000000002</v>
      </c>
      <c r="AD24">
        <v>0.23499999999999999</v>
      </c>
      <c r="AE24">
        <v>-8.8999999999999996E-2</v>
      </c>
      <c r="AF24">
        <v>2.0169999999999999</v>
      </c>
      <c r="AG24">
        <v>2.125</v>
      </c>
      <c r="AH24">
        <v>1.8160000000000001</v>
      </c>
      <c r="AI24">
        <v>1.871</v>
      </c>
      <c r="AJ24">
        <v>2.3679999999999999</v>
      </c>
      <c r="AK24">
        <v>2.5510000000000002</v>
      </c>
      <c r="AL24">
        <v>4.07</v>
      </c>
      <c r="AM24">
        <v>0.52100000000000002</v>
      </c>
      <c r="AN24">
        <v>-2.3E-2</v>
      </c>
      <c r="AO24">
        <v>-4.1000000000000002E-2</v>
      </c>
      <c r="AP24">
        <v>2.8000000000000001E-2</v>
      </c>
      <c r="AQ24">
        <v>1.7000000000000001E-2</v>
      </c>
      <c r="AR24">
        <v>-9.0999999999999998E-2</v>
      </c>
      <c r="AS24">
        <v>-0.11899999999999999</v>
      </c>
      <c r="AT24">
        <v>-0.23699999999999999</v>
      </c>
      <c r="AU24">
        <v>-0.17599999999999999</v>
      </c>
      <c r="AV24">
        <v>0.78600000000000003</v>
      </c>
      <c r="AW24">
        <v>0.02</v>
      </c>
      <c r="AX24">
        <v>0.97</v>
      </c>
      <c r="AY24">
        <v>0.57199999999999995</v>
      </c>
      <c r="AZ24">
        <v>1.04</v>
      </c>
      <c r="BA24">
        <v>1.1499999999999999</v>
      </c>
      <c r="BB24">
        <v>0.81100000000000005</v>
      </c>
      <c r="BC24">
        <v>0.96299999999999997</v>
      </c>
      <c r="BD24">
        <v>0.2</v>
      </c>
      <c r="BE24">
        <v>5.8000000000000003E-2</v>
      </c>
      <c r="BF24">
        <v>1.194</v>
      </c>
      <c r="BG24">
        <v>1.236</v>
      </c>
      <c r="BH24">
        <v>1.57</v>
      </c>
      <c r="BI24">
        <v>1.9550000000000001</v>
      </c>
      <c r="BJ24">
        <v>0.63700000000000001</v>
      </c>
      <c r="BK24">
        <v>0.64900000000000002</v>
      </c>
      <c r="BL24">
        <v>0.71899999999999997</v>
      </c>
      <c r="BM24">
        <v>0.79100000000000004</v>
      </c>
      <c r="BN24">
        <v>1.1759999999999999</v>
      </c>
      <c r="BO24">
        <v>0.61199999999999999</v>
      </c>
      <c r="BP24">
        <v>1.147</v>
      </c>
      <c r="BQ24">
        <v>1.091</v>
      </c>
      <c r="BR24">
        <v>1.1220000000000001</v>
      </c>
      <c r="BS24">
        <v>0.75900000000000001</v>
      </c>
      <c r="BT24">
        <v>2.1619999999999999</v>
      </c>
      <c r="BU24">
        <v>2.1619999999999999</v>
      </c>
      <c r="BV24">
        <v>1.0680000000000001</v>
      </c>
      <c r="BW24">
        <v>1.0680000000000001</v>
      </c>
      <c r="BX24">
        <v>1.677</v>
      </c>
      <c r="BY24">
        <v>1.6859999999999999</v>
      </c>
      <c r="BZ24">
        <v>1.42</v>
      </c>
      <c r="CA24">
        <v>0.215</v>
      </c>
      <c r="CB24">
        <v>4.0049999999999999</v>
      </c>
      <c r="CC24">
        <v>4.3460000000000001</v>
      </c>
      <c r="CD24">
        <v>3.3319999999999999</v>
      </c>
      <c r="CE24">
        <v>3.5550000000000002</v>
      </c>
      <c r="CF24">
        <v>4.7279999999999998</v>
      </c>
      <c r="CG24">
        <v>5.19</v>
      </c>
      <c r="CH24">
        <v>6.2619999999999996</v>
      </c>
      <c r="CI24">
        <v>2.661</v>
      </c>
      <c r="CJ24">
        <v>1.369</v>
      </c>
      <c r="CK24">
        <v>1.4159999999999999</v>
      </c>
      <c r="CL24">
        <v>1.2689999999999999</v>
      </c>
      <c r="CM24">
        <v>1.3</v>
      </c>
      <c r="CN24">
        <v>1.462</v>
      </c>
      <c r="CO24">
        <v>1.5229999999999999</v>
      </c>
      <c r="CP24">
        <v>1.651</v>
      </c>
      <c r="CQ24">
        <v>0.48</v>
      </c>
      <c r="CR24">
        <v>2.1920000000000002</v>
      </c>
      <c r="CS24">
        <v>1.006</v>
      </c>
      <c r="CT24">
        <v>0.35299999999999998</v>
      </c>
      <c r="CU24">
        <v>-1.9830000000000001</v>
      </c>
      <c r="CV24">
        <v>-0.91900000000000004</v>
      </c>
      <c r="CW24">
        <v>-0.39600000000000002</v>
      </c>
      <c r="CX24">
        <v>-0.93</v>
      </c>
      <c r="CY24">
        <v>-1.6060000000000001</v>
      </c>
      <c r="CZ24">
        <v>-0.65700000000000003</v>
      </c>
      <c r="DA24">
        <v>-0.28199999999999997</v>
      </c>
      <c r="DB24">
        <v>-0.251</v>
      </c>
      <c r="DC24">
        <v>-0.35399999999999998</v>
      </c>
      <c r="DD24">
        <v>-0.82599999999999996</v>
      </c>
      <c r="DE24">
        <v>-2.5000000000000001E-2</v>
      </c>
      <c r="DF24">
        <v>-2.2999999999999998</v>
      </c>
      <c r="DG24">
        <v>-2.363</v>
      </c>
      <c r="DH24">
        <v>-2.8889999999999998</v>
      </c>
      <c r="DI24">
        <v>-3.4390000000000001</v>
      </c>
      <c r="DJ24">
        <v>-1.5089999999999999</v>
      </c>
      <c r="DK24">
        <v>-2.54</v>
      </c>
      <c r="DL24">
        <v>-1.8819999999999999</v>
      </c>
      <c r="DM24">
        <v>-1.3959999999999999</v>
      </c>
      <c r="DN24">
        <v>-4.5960000000000001</v>
      </c>
      <c r="DO24">
        <v>1.56</v>
      </c>
      <c r="DP24">
        <v>1.7529999999999999</v>
      </c>
      <c r="DQ24">
        <v>1.7529999999999999</v>
      </c>
      <c r="DR24">
        <v>-2.3839999999999999</v>
      </c>
      <c r="DS24">
        <v>-2.3839999999999999</v>
      </c>
      <c r="DT24">
        <v>-0.435</v>
      </c>
      <c r="DU24">
        <v>-0.28399999999999997</v>
      </c>
      <c r="DV24">
        <v>-2.597</v>
      </c>
      <c r="DW24">
        <v>-0.95799999999999996</v>
      </c>
      <c r="DX24">
        <v>-1.1619999999999999</v>
      </c>
      <c r="DY24">
        <v>-1.55</v>
      </c>
      <c r="DZ24">
        <v>-0.33900000000000002</v>
      </c>
      <c r="EA24">
        <v>-0.66100000000000003</v>
      </c>
      <c r="EB24">
        <v>-1.4359999999999999</v>
      </c>
      <c r="EC24">
        <v>-1.7969999999999999</v>
      </c>
      <c r="ED24">
        <v>2.3439999999999999</v>
      </c>
      <c r="EE24">
        <v>-4.5030000000000001</v>
      </c>
      <c r="EF24">
        <v>-3.6419999999999999</v>
      </c>
      <c r="EG24">
        <v>-3.8439999999999999</v>
      </c>
      <c r="EH24">
        <v>-3.1520000000000001</v>
      </c>
      <c r="EI24">
        <v>-3.28</v>
      </c>
      <c r="EJ24">
        <v>-4.1929999999999996</v>
      </c>
      <c r="EK24">
        <v>-4.4749999999999996</v>
      </c>
      <c r="EL24">
        <v>-5.3470000000000004</v>
      </c>
      <c r="EM24">
        <v>-2.0310000000000001</v>
      </c>
      <c r="EN24">
        <v>-2.0819999999999999</v>
      </c>
      <c r="EO24">
        <v>-2.508</v>
      </c>
      <c r="EP24">
        <v>33.332999999999998</v>
      </c>
      <c r="EQ24">
        <v>0</v>
      </c>
      <c r="ER24">
        <v>0</v>
      </c>
      <c r="ES24">
        <v>16.667000000000002</v>
      </c>
      <c r="ET24">
        <v>16.667000000000002</v>
      </c>
      <c r="EU24">
        <v>0</v>
      </c>
      <c r="EV24">
        <v>0</v>
      </c>
      <c r="EW24">
        <v>0</v>
      </c>
      <c r="EX24">
        <v>33.332999999999998</v>
      </c>
      <c r="EY24">
        <v>33.332999999999998</v>
      </c>
      <c r="EZ24">
        <v>33.332999999999998</v>
      </c>
      <c r="FA24">
        <v>33.332999999999998</v>
      </c>
      <c r="FB24">
        <v>0</v>
      </c>
      <c r="FC24">
        <v>0</v>
      </c>
      <c r="FD24">
        <v>0</v>
      </c>
      <c r="FE24">
        <v>0</v>
      </c>
      <c r="FF24">
        <v>33.332999999999998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20</v>
      </c>
      <c r="FM24">
        <v>20</v>
      </c>
      <c r="FN24">
        <v>0</v>
      </c>
      <c r="FO24">
        <v>0</v>
      </c>
      <c r="FP24">
        <v>10</v>
      </c>
      <c r="FQ24">
        <v>10</v>
      </c>
      <c r="FR24">
        <v>0</v>
      </c>
      <c r="FS24">
        <v>0</v>
      </c>
      <c r="FT24">
        <v>20</v>
      </c>
      <c r="FU24">
        <v>20</v>
      </c>
      <c r="FV24">
        <v>20</v>
      </c>
      <c r="FW24">
        <v>20</v>
      </c>
      <c r="FX24">
        <v>20</v>
      </c>
      <c r="FY24">
        <v>20</v>
      </c>
      <c r="FZ24">
        <v>20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20</v>
      </c>
      <c r="GK24">
        <v>0</v>
      </c>
      <c r="GL24">
        <v>-5.556</v>
      </c>
      <c r="GM24">
        <v>-5.556</v>
      </c>
      <c r="GN24">
        <v>-5.556</v>
      </c>
      <c r="GO24">
        <v>-5.556</v>
      </c>
      <c r="GP24">
        <v>-5.556</v>
      </c>
      <c r="GQ24">
        <v>-5.556</v>
      </c>
      <c r="GR24">
        <v>0</v>
      </c>
      <c r="GS24">
        <v>0</v>
      </c>
      <c r="GT24">
        <v>-5.556</v>
      </c>
      <c r="GU24">
        <v>-5.556</v>
      </c>
      <c r="GV24">
        <v>-5.556</v>
      </c>
      <c r="GW24">
        <v>-5.556</v>
      </c>
      <c r="GX24">
        <v>-5.556</v>
      </c>
      <c r="GY24">
        <v>-5.556</v>
      </c>
      <c r="GZ24">
        <v>-5.556</v>
      </c>
      <c r="HA24">
        <v>-5.556</v>
      </c>
      <c r="HB24">
        <v>-5.556</v>
      </c>
      <c r="HC24">
        <v>-5.556</v>
      </c>
      <c r="HD24">
        <v>-5.556</v>
      </c>
      <c r="HE24">
        <v>-5.556</v>
      </c>
      <c r="HF24">
        <v>-5.556</v>
      </c>
      <c r="HG24">
        <v>-5.556</v>
      </c>
      <c r="HH24">
        <v>-7.1429999999999998</v>
      </c>
      <c r="HI24">
        <v>-7.1429999999999998</v>
      </c>
      <c r="HJ24">
        <v>-7.1429999999999998</v>
      </c>
      <c r="HK24">
        <v>-7.1429999999999998</v>
      </c>
      <c r="HL24">
        <v>-7.1429999999999998</v>
      </c>
      <c r="HM24">
        <v>-7.1429999999999998</v>
      </c>
      <c r="HN24">
        <v>0</v>
      </c>
      <c r="HO24">
        <v>0</v>
      </c>
      <c r="HP24">
        <v>-7.1429999999999998</v>
      </c>
      <c r="HQ24">
        <v>-7.1429999999999998</v>
      </c>
      <c r="HR24">
        <v>-7.1429999999999998</v>
      </c>
      <c r="HS24">
        <v>-7.1429999999999998</v>
      </c>
      <c r="HT24">
        <v>-7.1429999999999998</v>
      </c>
      <c r="HU24">
        <v>-7.1429999999999998</v>
      </c>
      <c r="HV24">
        <v>-7.1429999999999998</v>
      </c>
      <c r="HW24">
        <v>0</v>
      </c>
      <c r="HX24">
        <v>-7.1429999999999998</v>
      </c>
      <c r="HY24">
        <v>-7.1429999999999998</v>
      </c>
      <c r="HZ24">
        <v>-7.1429999999999998</v>
      </c>
      <c r="IA24">
        <v>-7.1429999999999998</v>
      </c>
      <c r="IB24">
        <v>-7.1429999999999998</v>
      </c>
      <c r="IC24">
        <v>-7.1429999999999998</v>
      </c>
      <c r="ID24">
        <v>-7.1429999999999998</v>
      </c>
      <c r="IE24">
        <v>0</v>
      </c>
      <c r="IF24">
        <v>-7.1429999999999998</v>
      </c>
      <c r="IG24">
        <v>-7.1429999999999998</v>
      </c>
      <c r="IH24">
        <v>0</v>
      </c>
      <c r="II24">
        <v>68.965999999999994</v>
      </c>
      <c r="IJ24">
        <v>0</v>
      </c>
      <c r="IK24">
        <v>0</v>
      </c>
      <c r="IL24">
        <v>34.482999999999997</v>
      </c>
      <c r="IM24">
        <v>34.482999999999997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68.965999999999994</v>
      </c>
      <c r="IU24">
        <v>68.965999999999994</v>
      </c>
      <c r="IV24">
        <v>68.965999999999994</v>
      </c>
      <c r="IW24">
        <v>68.965999999999994</v>
      </c>
      <c r="IX24">
        <v>0</v>
      </c>
      <c r="IY24">
        <v>68.965999999999994</v>
      </c>
      <c r="IZ24">
        <v>0</v>
      </c>
      <c r="JA24">
        <v>0</v>
      </c>
      <c r="JB24">
        <v>34.482999999999997</v>
      </c>
      <c r="JC24">
        <v>34.482999999999997</v>
      </c>
      <c r="JD24">
        <v>0</v>
      </c>
      <c r="JE24">
        <v>0</v>
      </c>
      <c r="JF24">
        <v>50</v>
      </c>
      <c r="JG24">
        <v>50</v>
      </c>
      <c r="JH24">
        <v>25</v>
      </c>
      <c r="JI24">
        <v>25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50</v>
      </c>
      <c r="JU24">
        <v>50</v>
      </c>
      <c r="JV24">
        <v>50</v>
      </c>
      <c r="JW24">
        <v>50</v>
      </c>
      <c r="JX24">
        <v>50</v>
      </c>
      <c r="JY24">
        <v>50</v>
      </c>
      <c r="JZ24">
        <v>50</v>
      </c>
      <c r="KA24">
        <v>0</v>
      </c>
      <c r="KB24">
        <v>0</v>
      </c>
      <c r="KC24">
        <v>50</v>
      </c>
      <c r="KD24">
        <v>0</v>
      </c>
      <c r="KE24">
        <v>0</v>
      </c>
      <c r="KF24">
        <v>166.667</v>
      </c>
      <c r="KG24">
        <v>83.332999999999998</v>
      </c>
      <c r="KH24">
        <v>0</v>
      </c>
      <c r="KI24">
        <v>83.332999999999998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166.667</v>
      </c>
      <c r="KW24">
        <v>166.667</v>
      </c>
      <c r="KX24">
        <v>83.332999999999998</v>
      </c>
      <c r="KY24">
        <v>83.332999999999998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-6.8000000000000005E-2</v>
      </c>
      <c r="MA24">
        <v>0.53100000000000003</v>
      </c>
      <c r="MB24">
        <v>-9.7000000000000003E-2</v>
      </c>
      <c r="MC24">
        <v>-9.6000000000000002E-2</v>
      </c>
      <c r="MD24">
        <v>0.22600000000000001</v>
      </c>
      <c r="ME24">
        <v>0.20200000000000001</v>
      </c>
      <c r="MF24">
        <v>-5.3999999999999999E-2</v>
      </c>
      <c r="MG24">
        <v>-7.9000000000000001E-2</v>
      </c>
      <c r="MH24">
        <v>-0.122</v>
      </c>
      <c r="MI24">
        <v>-0.13</v>
      </c>
      <c r="MJ24">
        <v>-0.14899999999999999</v>
      </c>
      <c r="MK24">
        <v>-0.153</v>
      </c>
      <c r="ML24">
        <v>0.46400000000000002</v>
      </c>
      <c r="MM24">
        <v>0.45500000000000002</v>
      </c>
      <c r="MN24">
        <v>0.45100000000000001</v>
      </c>
      <c r="MO24">
        <v>0.58199999999999996</v>
      </c>
      <c r="MP24">
        <v>-0.14299999999999999</v>
      </c>
      <c r="MQ24">
        <v>0.32</v>
      </c>
      <c r="MR24">
        <v>-0.13</v>
      </c>
      <c r="MS24">
        <v>-0.122</v>
      </c>
      <c r="MT24">
        <v>7.2999999999999995E-2</v>
      </c>
      <c r="MU24">
        <v>0.35599999999999998</v>
      </c>
      <c r="MV24">
        <v>-9.6000000000000002E-2</v>
      </c>
      <c r="MW24">
        <v>-9.6000000000000002E-2</v>
      </c>
      <c r="MX24">
        <v>1.2110000000000001</v>
      </c>
      <c r="MY24">
        <v>1.2110000000000001</v>
      </c>
      <c r="MZ24">
        <v>0.55100000000000005</v>
      </c>
      <c r="NA24">
        <v>0.505</v>
      </c>
      <c r="NB24">
        <v>-0.20799999999999999</v>
      </c>
      <c r="NC24">
        <v>-0.22600000000000001</v>
      </c>
      <c r="ND24">
        <v>-0.32300000000000001</v>
      </c>
      <c r="NE24">
        <v>-0.35799999999999998</v>
      </c>
      <c r="NF24">
        <v>-0.28100000000000003</v>
      </c>
      <c r="NG24">
        <v>-0.31</v>
      </c>
      <c r="NH24">
        <v>-0.32800000000000001</v>
      </c>
      <c r="NI24">
        <v>-0.36299999999999999</v>
      </c>
      <c r="NJ24">
        <v>-0.30599999999999999</v>
      </c>
      <c r="NK24">
        <v>-0.32600000000000001</v>
      </c>
      <c r="NL24">
        <v>1.02</v>
      </c>
      <c r="NM24">
        <v>0.999</v>
      </c>
      <c r="NN24">
        <v>1.046</v>
      </c>
      <c r="NO24">
        <v>1.024</v>
      </c>
      <c r="NP24">
        <v>1.07</v>
      </c>
      <c r="NQ24">
        <v>1.0609999999999999</v>
      </c>
      <c r="NR24">
        <v>1.4690000000000001</v>
      </c>
      <c r="NS24">
        <v>-0.63900000000000001</v>
      </c>
      <c r="NT24">
        <v>-0.28100000000000003</v>
      </c>
      <c r="NU24">
        <v>0.71499999999999997</v>
      </c>
      <c r="NV24">
        <v>-0.11</v>
      </c>
      <c r="NW24">
        <v>-0.34100000000000003</v>
      </c>
      <c r="NX24">
        <v>2.8000000000000001E-2</v>
      </c>
      <c r="NY24">
        <v>-0.04</v>
      </c>
      <c r="NZ24">
        <v>-0.23799999999999999</v>
      </c>
      <c r="OA24">
        <v>-0.153</v>
      </c>
      <c r="OB24">
        <v>-7.6999999999999999E-2</v>
      </c>
      <c r="OC24">
        <v>4.7E-2</v>
      </c>
      <c r="OD24">
        <v>-0.186</v>
      </c>
      <c r="OE24">
        <v>-0.20200000000000001</v>
      </c>
      <c r="OF24">
        <v>-0.31</v>
      </c>
      <c r="OG24">
        <v>-0.28999999999999998</v>
      </c>
      <c r="OH24">
        <v>-0.30299999999999999</v>
      </c>
      <c r="OI24">
        <v>-0.3</v>
      </c>
      <c r="OJ24">
        <v>-0.34499999999999997</v>
      </c>
      <c r="OK24">
        <v>-0.497</v>
      </c>
      <c r="OL24">
        <v>-0.307</v>
      </c>
      <c r="OM24">
        <v>-0.26100000000000001</v>
      </c>
      <c r="ON24">
        <v>-4.3999999999999997E-2</v>
      </c>
      <c r="OO24">
        <v>-5.0000000000000001E-3</v>
      </c>
      <c r="OP24">
        <v>-0.57299999999999995</v>
      </c>
      <c r="OQ24">
        <v>0.38100000000000001</v>
      </c>
      <c r="OR24">
        <v>-0.10199999999999999</v>
      </c>
      <c r="OS24">
        <v>-0.10199999999999999</v>
      </c>
      <c r="OT24">
        <v>-0.46</v>
      </c>
      <c r="OU24">
        <v>-0.46</v>
      </c>
      <c r="OV24">
        <v>-0.29799999999999999</v>
      </c>
      <c r="OW24">
        <v>-0.218</v>
      </c>
      <c r="OX24">
        <v>-0.28399999999999997</v>
      </c>
      <c r="OY24">
        <v>0.182</v>
      </c>
      <c r="OZ24">
        <v>-0.56599999999999995</v>
      </c>
      <c r="PA24">
        <v>-0.64500000000000002</v>
      </c>
      <c r="PB24">
        <v>-0.374</v>
      </c>
      <c r="PC24">
        <v>-0.42399999999999999</v>
      </c>
      <c r="PD24">
        <v>-0.748</v>
      </c>
      <c r="PE24">
        <v>-0.85599999999999998</v>
      </c>
      <c r="PF24">
        <v>-0.67100000000000004</v>
      </c>
      <c r="PG24">
        <v>-0.61599999999999999</v>
      </c>
      <c r="PH24">
        <v>-0.28799999999999998</v>
      </c>
      <c r="PI24">
        <v>-0.27</v>
      </c>
      <c r="PJ24">
        <v>-0.30199999999999999</v>
      </c>
      <c r="PK24">
        <v>-0.28199999999999997</v>
      </c>
      <c r="PL24">
        <v>-0.35299999999999998</v>
      </c>
      <c r="PM24">
        <v>-0.34699999999999998</v>
      </c>
      <c r="PN24">
        <v>-0.72899999999999998</v>
      </c>
      <c r="PO24">
        <v>0.54400000000000004</v>
      </c>
      <c r="PP24">
        <v>-0.32900000000000001</v>
      </c>
      <c r="PQ24">
        <v>-0.14699999999999999</v>
      </c>
      <c r="PR24">
        <v>-0.38700000000000001</v>
      </c>
      <c r="PS24">
        <v>-0.13</v>
      </c>
      <c r="PT24">
        <v>-0.63300000000000001</v>
      </c>
      <c r="PU24">
        <v>-0.59599999999999997</v>
      </c>
      <c r="PV24">
        <v>-0.32500000000000001</v>
      </c>
      <c r="PW24">
        <v>-0.51800000000000002</v>
      </c>
      <c r="PX24">
        <v>-0.26500000000000001</v>
      </c>
      <c r="PY24">
        <v>-0.52800000000000002</v>
      </c>
      <c r="PZ24">
        <v>-0.65200000000000002</v>
      </c>
      <c r="QA24">
        <v>-0.68500000000000005</v>
      </c>
      <c r="QB24">
        <v>-0.75600000000000001</v>
      </c>
      <c r="QC24">
        <v>-0.83299999999999996</v>
      </c>
      <c r="QD24">
        <v>-0.626</v>
      </c>
      <c r="QE24">
        <v>-0.69899999999999995</v>
      </c>
      <c r="QF24">
        <v>-0.91</v>
      </c>
      <c r="QG24">
        <v>-0.48499999999999999</v>
      </c>
      <c r="QH24">
        <v>-0.68799999999999994</v>
      </c>
      <c r="QI24">
        <v>-1.0209999999999999</v>
      </c>
      <c r="QJ24">
        <v>-0.78500000000000003</v>
      </c>
      <c r="QK24">
        <v>-0.75600000000000001</v>
      </c>
      <c r="QL24">
        <v>-1.02</v>
      </c>
      <c r="QM24">
        <v>5.5E-2</v>
      </c>
      <c r="QN24">
        <v>-0.61699999999999999</v>
      </c>
      <c r="QO24">
        <v>-0.61699999999999999</v>
      </c>
      <c r="QP24">
        <v>0.26700000000000002</v>
      </c>
      <c r="QQ24">
        <v>0.26700000000000002</v>
      </c>
      <c r="QR24">
        <v>-0.24399999999999999</v>
      </c>
      <c r="QS24">
        <v>-0.54100000000000004</v>
      </c>
      <c r="QT24">
        <v>-1.0469999999999999</v>
      </c>
      <c r="QU24">
        <v>-1.68</v>
      </c>
      <c r="QV24">
        <v>-1.6759999999999999</v>
      </c>
      <c r="QW24">
        <v>-1.8360000000000001</v>
      </c>
      <c r="QX24">
        <v>-1.52</v>
      </c>
      <c r="QY24">
        <v>-1.663</v>
      </c>
      <c r="QZ24">
        <v>-1.641</v>
      </c>
      <c r="RA24">
        <v>-1.792</v>
      </c>
      <c r="RB24">
        <v>-1.764</v>
      </c>
      <c r="RC24">
        <v>-1.5429999999999999</v>
      </c>
      <c r="RD24">
        <v>-1.5389999999999999</v>
      </c>
      <c r="RE24">
        <v>-1.7789999999999999</v>
      </c>
      <c r="RF24">
        <v>-1.119</v>
      </c>
      <c r="RG24">
        <v>-1.3149999999999999</v>
      </c>
      <c r="RH24">
        <v>-1.5860000000000001</v>
      </c>
      <c r="RI24">
        <v>-1.8169999999999999</v>
      </c>
      <c r="RJ24">
        <v>-0.34899999999999998</v>
      </c>
      <c r="RK24">
        <v>-4.4569999999999999</v>
      </c>
      <c r="RL24">
        <v>-1.4550000000000001</v>
      </c>
      <c r="RM24">
        <v>-1.341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6.4000000000000001E-2</v>
      </c>
      <c r="RU24">
        <v>0</v>
      </c>
      <c r="RV24">
        <v>6.4000000000000001E-2</v>
      </c>
      <c r="RW24">
        <v>7.6999999999999999E-2</v>
      </c>
      <c r="RX24">
        <v>0.193</v>
      </c>
      <c r="RY24">
        <v>0.35</v>
      </c>
      <c r="RZ24">
        <v>0</v>
      </c>
      <c r="SA24">
        <v>0</v>
      </c>
      <c r="SB24">
        <v>0</v>
      </c>
      <c r="SC24">
        <v>0</v>
      </c>
      <c r="SD24">
        <v>0.193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0.114</v>
      </c>
      <c r="SQ24">
        <v>0</v>
      </c>
      <c r="SR24">
        <v>0.152</v>
      </c>
      <c r="SS24">
        <v>0.152</v>
      </c>
      <c r="ST24">
        <v>9.0999999999999998E-2</v>
      </c>
      <c r="SU24">
        <v>9.0999999999999998E-2</v>
      </c>
      <c r="SV24">
        <v>0.22800000000000001</v>
      </c>
      <c r="SW24">
        <v>0.22800000000000001</v>
      </c>
      <c r="SX24">
        <v>0.41499999999999998</v>
      </c>
      <c r="SY24">
        <v>0.22800000000000001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9.0999999999999998E-2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5.3999999999999999E-2</v>
      </c>
      <c r="TR24">
        <v>0</v>
      </c>
      <c r="TS24">
        <v>0</v>
      </c>
      <c r="TT24">
        <v>0</v>
      </c>
      <c r="TU24">
        <v>0</v>
      </c>
      <c r="TV24">
        <v>5.3999999999999999E-2</v>
      </c>
      <c r="TW24">
        <v>6.5000000000000002E-2</v>
      </c>
      <c r="TX24">
        <v>0.16200000000000001</v>
      </c>
      <c r="TY24">
        <v>0.29499999999999998</v>
      </c>
      <c r="TZ24">
        <v>0</v>
      </c>
      <c r="UA24">
        <v>0.16200000000000001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8.7999999999999995E-2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0.11700000000000001</v>
      </c>
      <c r="UW24">
        <v>0.11700000000000001</v>
      </c>
      <c r="UX24">
        <v>7.0000000000000007E-2</v>
      </c>
      <c r="UY24">
        <v>7.0000000000000007E-2</v>
      </c>
      <c r="UZ24">
        <v>0.17599999999999999</v>
      </c>
      <c r="VA24">
        <v>0.17599999999999999</v>
      </c>
      <c r="VB24">
        <v>0.32</v>
      </c>
      <c r="VC24">
        <v>0.17599999999999999</v>
      </c>
      <c r="VD24">
        <v>0</v>
      </c>
      <c r="VE24">
        <v>7.0000000000000007E-2</v>
      </c>
      <c r="VF24">
        <v>0.71599999999999997</v>
      </c>
      <c r="VG24">
        <v>0.249</v>
      </c>
      <c r="VH24">
        <v>0.997</v>
      </c>
      <c r="VI24">
        <v>0.998</v>
      </c>
      <c r="VJ24">
        <v>0.48699999999999999</v>
      </c>
      <c r="VK24">
        <v>0.746</v>
      </c>
      <c r="VL24">
        <v>6.9000000000000006E-2</v>
      </c>
      <c r="VM24">
        <v>-6.4000000000000001E-2</v>
      </c>
      <c r="VN24">
        <v>0.80600000000000005</v>
      </c>
      <c r="VO24">
        <v>0.82699999999999996</v>
      </c>
      <c r="VP24">
        <v>1.052</v>
      </c>
      <c r="VQ24">
        <v>1.466</v>
      </c>
      <c r="VR24">
        <v>0.191</v>
      </c>
      <c r="VS24">
        <v>0.182</v>
      </c>
      <c r="VT24">
        <v>0.155</v>
      </c>
      <c r="VU24">
        <v>0.214</v>
      </c>
      <c r="VV24">
        <v>0.69799999999999995</v>
      </c>
      <c r="VW24">
        <v>8.6999999999999994E-2</v>
      </c>
      <c r="VX24">
        <v>0.999</v>
      </c>
      <c r="VY24">
        <v>0.98399999999999999</v>
      </c>
      <c r="VZ24">
        <v>0.34300000000000003</v>
      </c>
      <c r="WA24">
        <v>1.266</v>
      </c>
      <c r="WB24">
        <v>1.865</v>
      </c>
      <c r="WC24">
        <v>1.865</v>
      </c>
      <c r="WD24">
        <v>0.76300000000000001</v>
      </c>
      <c r="WE24">
        <v>0.76300000000000001</v>
      </c>
      <c r="WF24">
        <v>1.331</v>
      </c>
      <c r="WG24">
        <v>1.3</v>
      </c>
      <c r="WH24">
        <v>0.91100000000000003</v>
      </c>
      <c r="WI24">
        <v>-0.16400000000000001</v>
      </c>
      <c r="WJ24">
        <v>3.2519999999999998</v>
      </c>
      <c r="WK24">
        <v>3.5350000000000001</v>
      </c>
      <c r="WL24">
        <v>2.6749999999999998</v>
      </c>
      <c r="WM24">
        <v>2.8439999999999999</v>
      </c>
      <c r="WN24">
        <v>3.99</v>
      </c>
      <c r="WO24">
        <v>4.4130000000000003</v>
      </c>
      <c r="WP24">
        <v>6.0990000000000002</v>
      </c>
      <c r="WQ24">
        <v>1.84</v>
      </c>
      <c r="WR24">
        <v>0.61499999999999999</v>
      </c>
      <c r="WS24">
        <v>0.59799999999999998</v>
      </c>
      <c r="WT24">
        <v>0.64100000000000001</v>
      </c>
      <c r="WU24">
        <v>0.625</v>
      </c>
      <c r="WV24">
        <v>0.63800000000000001</v>
      </c>
      <c r="WW24">
        <v>0.627</v>
      </c>
      <c r="WX24">
        <v>0.874</v>
      </c>
      <c r="WY24">
        <v>-0.45400000000000001</v>
      </c>
      <c r="WZ24">
        <v>1.538</v>
      </c>
      <c r="XA24">
        <v>0.433</v>
      </c>
      <c r="XB24">
        <v>-2.5000000000000001E-2</v>
      </c>
      <c r="XC24">
        <v>0.14299999999999999</v>
      </c>
      <c r="XD24">
        <v>9.1229999999999993</v>
      </c>
      <c r="XE24">
        <v>5.5289999999999999</v>
      </c>
      <c r="XF24">
        <v>5.3999999999999999E-2</v>
      </c>
      <c r="XG24">
        <v>5.6150000000000002</v>
      </c>
      <c r="XH24">
        <v>-2.1000000000000001E-2</v>
      </c>
      <c r="XI24">
        <v>-3.4000000000000002E-2</v>
      </c>
      <c r="XJ24">
        <v>-4.5999999999999999E-2</v>
      </c>
      <c r="XK24">
        <v>-4.9000000000000002E-2</v>
      </c>
      <c r="XL24">
        <v>-5.7000000000000002E-2</v>
      </c>
      <c r="XM24">
        <v>-5.8000000000000003E-2</v>
      </c>
      <c r="XN24">
        <v>0.112</v>
      </c>
      <c r="XO24">
        <v>0.107</v>
      </c>
      <c r="XP24">
        <v>9.2999999999999999E-2</v>
      </c>
      <c r="XQ24">
        <v>0.122</v>
      </c>
      <c r="XR24">
        <v>-5.6000000000000001E-2</v>
      </c>
      <c r="XS24">
        <v>5.5E-2</v>
      </c>
      <c r="XT24">
        <v>11.698</v>
      </c>
      <c r="XU24">
        <v>10.227</v>
      </c>
      <c r="XV24">
        <v>5.5590000000000002</v>
      </c>
      <c r="XW24">
        <v>5.6829999999999998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-2.9000000000000001E-2</v>
      </c>
      <c r="YY24">
        <v>-0.248</v>
      </c>
      <c r="YZ24">
        <v>3.2690000000000001</v>
      </c>
      <c r="ZA24">
        <v>2.0259999999999998</v>
      </c>
      <c r="ZB24">
        <v>-0.151</v>
      </c>
      <c r="ZC24">
        <v>1.9059999999999999</v>
      </c>
      <c r="ZD24">
        <v>-8.3000000000000004E-2</v>
      </c>
      <c r="ZE24">
        <v>-2.7E-2</v>
      </c>
      <c r="ZF24">
        <v>-0.109</v>
      </c>
      <c r="ZG24">
        <v>-0.123</v>
      </c>
      <c r="ZH24">
        <v>-0.20300000000000001</v>
      </c>
      <c r="ZI24">
        <v>-0.19400000000000001</v>
      </c>
      <c r="ZJ24">
        <v>-0.28000000000000003</v>
      </c>
      <c r="ZK24">
        <v>-0.28599999999999998</v>
      </c>
      <c r="ZL24">
        <v>-0.34200000000000003</v>
      </c>
      <c r="ZM24">
        <v>-0.39900000000000002</v>
      </c>
      <c r="ZN24">
        <v>-0.247</v>
      </c>
      <c r="ZO24">
        <v>-0.29699999999999999</v>
      </c>
      <c r="ZP24">
        <v>3.3820000000000001</v>
      </c>
      <c r="ZQ24">
        <v>3.2970000000000002</v>
      </c>
      <c r="ZR24">
        <v>1.0509999999999999</v>
      </c>
      <c r="ZS24">
        <v>3.0670000000000002</v>
      </c>
      <c r="ZT24">
        <v>0.04</v>
      </c>
      <c r="ZU24">
        <v>0.04</v>
      </c>
      <c r="ZV24">
        <v>1E-3</v>
      </c>
      <c r="ZW24">
        <v>1E-3</v>
      </c>
      <c r="ZX24">
        <v>2.1000000000000001E-2</v>
      </c>
      <c r="ZY24">
        <v>2.1999999999999999E-2</v>
      </c>
      <c r="ZZ24">
        <v>-1E-3</v>
      </c>
      <c r="AAA24">
        <v>-5.0000000000000001E-3</v>
      </c>
      <c r="AAB24">
        <v>3.7999999999999999E-2</v>
      </c>
      <c r="AAC24">
        <v>3.9E-2</v>
      </c>
      <c r="AAD24">
        <v>3.6999999999999998E-2</v>
      </c>
      <c r="AAE24">
        <v>3.5999999999999997E-2</v>
      </c>
      <c r="AAF24">
        <v>4.7E-2</v>
      </c>
      <c r="AAG24">
        <v>4.9000000000000002E-2</v>
      </c>
      <c r="AAH24">
        <v>8.3000000000000004E-2</v>
      </c>
      <c r="AAI24">
        <v>-1E-3</v>
      </c>
      <c r="AAJ24">
        <v>-5.0000000000000001E-3</v>
      </c>
      <c r="AAK24">
        <v>-6.0000000000000001E-3</v>
      </c>
      <c r="AAL24">
        <v>-3.0000000000000001E-3</v>
      </c>
      <c r="AAM24">
        <v>-3.0000000000000001E-3</v>
      </c>
      <c r="AAN24">
        <v>-7.0000000000000001E-3</v>
      </c>
      <c r="AAO24">
        <v>-8.0000000000000002E-3</v>
      </c>
      <c r="AAP24">
        <v>-8.0000000000000002E-3</v>
      </c>
      <c r="AAQ24">
        <v>-1.2999999999999999E-2</v>
      </c>
      <c r="AAR24">
        <v>8.9999999999999993E-3</v>
      </c>
      <c r="AAS24">
        <v>-2E-3</v>
      </c>
    </row>
    <row r="25" spans="1:721" x14ac:dyDescent="0.2">
      <c r="A25" t="s">
        <v>38</v>
      </c>
      <c r="B25">
        <v>0.57399999999999995</v>
      </c>
      <c r="C25">
        <v>-0.19600000000000001</v>
      </c>
      <c r="D25">
        <v>0.751</v>
      </c>
      <c r="E25">
        <v>0.76600000000000001</v>
      </c>
      <c r="F25">
        <v>0.17899999999999999</v>
      </c>
      <c r="G25">
        <v>0.373</v>
      </c>
      <c r="H25">
        <v>-6.2E-2</v>
      </c>
      <c r="I25">
        <v>-4.9000000000000002E-2</v>
      </c>
      <c r="J25">
        <v>0.53700000000000003</v>
      </c>
      <c r="K25">
        <v>0.53200000000000003</v>
      </c>
      <c r="L25">
        <v>0.59499999999999997</v>
      </c>
      <c r="M25">
        <v>1.002</v>
      </c>
      <c r="N25">
        <v>-0.25</v>
      </c>
      <c r="O25">
        <v>-0.26100000000000001</v>
      </c>
      <c r="P25">
        <v>-0.36299999999999999</v>
      </c>
      <c r="Q25">
        <v>-0.45700000000000002</v>
      </c>
      <c r="R25">
        <v>0.22700000000000001</v>
      </c>
      <c r="S25">
        <v>-0.33300000000000002</v>
      </c>
      <c r="T25">
        <v>0.63300000000000001</v>
      </c>
      <c r="U25">
        <v>0.68200000000000005</v>
      </c>
      <c r="V25">
        <v>-0.57199999999999995</v>
      </c>
      <c r="W25">
        <v>1.456</v>
      </c>
      <c r="X25">
        <v>1.6819999999999999</v>
      </c>
      <c r="Y25">
        <v>1.6819999999999999</v>
      </c>
      <c r="Z25">
        <v>0.14599999999999999</v>
      </c>
      <c r="AA25">
        <v>0.14599999999999999</v>
      </c>
      <c r="AB25">
        <v>0.92300000000000004</v>
      </c>
      <c r="AC25">
        <v>0.96299999999999997</v>
      </c>
      <c r="AD25">
        <v>0.30599999999999999</v>
      </c>
      <c r="AE25">
        <v>-9.9000000000000005E-2</v>
      </c>
      <c r="AF25">
        <v>2.1779999999999999</v>
      </c>
      <c r="AG25">
        <v>2.3050000000000002</v>
      </c>
      <c r="AH25">
        <v>1.9390000000000001</v>
      </c>
      <c r="AI25">
        <v>2.0059999999999998</v>
      </c>
      <c r="AJ25">
        <v>2.58</v>
      </c>
      <c r="AK25">
        <v>2.7890000000000001</v>
      </c>
      <c r="AL25">
        <v>4.4370000000000003</v>
      </c>
      <c r="AM25">
        <v>0.65100000000000002</v>
      </c>
      <c r="AN25">
        <v>3.3000000000000002E-2</v>
      </c>
      <c r="AO25">
        <v>1.4E-2</v>
      </c>
      <c r="AP25">
        <v>8.5000000000000006E-2</v>
      </c>
      <c r="AQ25">
        <v>7.3999999999999996E-2</v>
      </c>
      <c r="AR25">
        <v>-3.5000000000000003E-2</v>
      </c>
      <c r="AS25">
        <v>-6.3E-2</v>
      </c>
      <c r="AT25">
        <v>-0.16300000000000001</v>
      </c>
      <c r="AU25">
        <v>-0.20100000000000001</v>
      </c>
      <c r="AV25">
        <v>0.86699999999999999</v>
      </c>
      <c r="AW25">
        <v>6.4000000000000001E-2</v>
      </c>
      <c r="AX25">
        <v>0.997</v>
      </c>
      <c r="AY25">
        <v>0.59399999999999997</v>
      </c>
      <c r="AZ25">
        <v>1.1000000000000001</v>
      </c>
      <c r="BA25">
        <v>1.202</v>
      </c>
      <c r="BB25">
        <v>0.83699999999999997</v>
      </c>
      <c r="BC25">
        <v>1.012</v>
      </c>
      <c r="BD25">
        <v>0.20799999999999999</v>
      </c>
      <c r="BE25">
        <v>5.8000000000000003E-2</v>
      </c>
      <c r="BF25">
        <v>1.23</v>
      </c>
      <c r="BG25">
        <v>1.274</v>
      </c>
      <c r="BH25">
        <v>1.6220000000000001</v>
      </c>
      <c r="BI25">
        <v>2.0219999999999998</v>
      </c>
      <c r="BJ25">
        <v>0.66</v>
      </c>
      <c r="BK25">
        <v>0.67100000000000004</v>
      </c>
      <c r="BL25">
        <v>0.74199999999999999</v>
      </c>
      <c r="BM25">
        <v>0.81899999999999995</v>
      </c>
      <c r="BN25">
        <v>1.218</v>
      </c>
      <c r="BO25">
        <v>0.63100000000000001</v>
      </c>
      <c r="BP25">
        <v>1.214</v>
      </c>
      <c r="BQ25">
        <v>1.1539999999999999</v>
      </c>
      <c r="BR25">
        <v>1.1739999999999999</v>
      </c>
      <c r="BS25">
        <v>0.81200000000000006</v>
      </c>
      <c r="BT25">
        <v>2.2320000000000002</v>
      </c>
      <c r="BU25">
        <v>2.2320000000000002</v>
      </c>
      <c r="BV25">
        <v>1.123</v>
      </c>
      <c r="BW25">
        <v>1.123</v>
      </c>
      <c r="BX25">
        <v>1.7410000000000001</v>
      </c>
      <c r="BY25">
        <v>1.75</v>
      </c>
      <c r="BZ25">
        <v>1.494</v>
      </c>
      <c r="CA25">
        <v>0.218</v>
      </c>
      <c r="CB25">
        <v>4.1689999999999996</v>
      </c>
      <c r="CC25">
        <v>4.5270000000000001</v>
      </c>
      <c r="CD25">
        <v>3.46</v>
      </c>
      <c r="CE25">
        <v>3.694</v>
      </c>
      <c r="CF25">
        <v>4.9290000000000003</v>
      </c>
      <c r="CG25">
        <v>5.4139999999999997</v>
      </c>
      <c r="CH25">
        <v>6.5380000000000003</v>
      </c>
      <c r="CI25">
        <v>2.8</v>
      </c>
      <c r="CJ25">
        <v>1.4319999999999999</v>
      </c>
      <c r="CK25">
        <v>1.48</v>
      </c>
      <c r="CL25">
        <v>1.3280000000000001</v>
      </c>
      <c r="CM25">
        <v>1.361</v>
      </c>
      <c r="CN25">
        <v>1.5289999999999999</v>
      </c>
      <c r="CO25">
        <v>1.5920000000000001</v>
      </c>
      <c r="CP25">
        <v>1.732</v>
      </c>
      <c r="CQ25">
        <v>0.48399999999999999</v>
      </c>
      <c r="CR25">
        <v>2.2869999999999999</v>
      </c>
      <c r="CS25">
        <v>1.052</v>
      </c>
      <c r="CT25">
        <v>0.41199999999999998</v>
      </c>
      <c r="CU25">
        <v>-1.9390000000000001</v>
      </c>
      <c r="CV25">
        <v>-0.70299999999999996</v>
      </c>
      <c r="CW25">
        <v>-0.23</v>
      </c>
      <c r="CX25">
        <v>-0.88</v>
      </c>
      <c r="CY25">
        <v>-1.4510000000000001</v>
      </c>
      <c r="CZ25">
        <v>-0.65</v>
      </c>
      <c r="DA25">
        <v>-0.30099999999999999</v>
      </c>
      <c r="DB25">
        <v>-0.182</v>
      </c>
      <c r="DC25">
        <v>-0.28199999999999997</v>
      </c>
      <c r="DD25">
        <v>-0.70599999999999996</v>
      </c>
      <c r="DE25">
        <v>0.20499999999999999</v>
      </c>
      <c r="DF25">
        <v>-2.2719999999999998</v>
      </c>
      <c r="DG25">
        <v>-2.3380000000000001</v>
      </c>
      <c r="DH25">
        <v>-2.8809999999999998</v>
      </c>
      <c r="DI25">
        <v>-3.4159999999999999</v>
      </c>
      <c r="DJ25">
        <v>-1.4219999999999999</v>
      </c>
      <c r="DK25">
        <v>-2.5430000000000001</v>
      </c>
      <c r="DL25">
        <v>-1.671</v>
      </c>
      <c r="DM25">
        <v>-1.1870000000000001</v>
      </c>
      <c r="DN25">
        <v>-4.4489999999999998</v>
      </c>
      <c r="DO25">
        <v>1.7529999999999999</v>
      </c>
      <c r="DP25">
        <v>1.8879999999999999</v>
      </c>
      <c r="DQ25">
        <v>1.8879999999999999</v>
      </c>
      <c r="DR25">
        <v>-2.242</v>
      </c>
      <c r="DS25">
        <v>-2.242</v>
      </c>
      <c r="DT25">
        <v>-0.29899999999999999</v>
      </c>
      <c r="DU25">
        <v>-0.14099999999999999</v>
      </c>
      <c r="DV25">
        <v>-2.4689999999999999</v>
      </c>
      <c r="DW25">
        <v>-1.01</v>
      </c>
      <c r="DX25">
        <v>-0.85199999999999998</v>
      </c>
      <c r="DY25">
        <v>-1.2010000000000001</v>
      </c>
      <c r="DZ25">
        <v>-0.109</v>
      </c>
      <c r="EA25">
        <v>-0.41</v>
      </c>
      <c r="EB25">
        <v>-0.99199999999999999</v>
      </c>
      <c r="EC25">
        <v>-1.292</v>
      </c>
      <c r="ED25">
        <v>3.3010000000000002</v>
      </c>
      <c r="EE25">
        <v>-4.2670000000000003</v>
      </c>
      <c r="EF25">
        <v>-3.55</v>
      </c>
      <c r="EG25">
        <v>-3.7589999999999999</v>
      </c>
      <c r="EH25">
        <v>-3.0449999999999999</v>
      </c>
      <c r="EI25">
        <v>-3.177</v>
      </c>
      <c r="EJ25">
        <v>-4.1109999999999998</v>
      </c>
      <c r="EK25">
        <v>-4.4000000000000004</v>
      </c>
      <c r="EL25">
        <v>-5.2190000000000003</v>
      </c>
      <c r="EM25">
        <v>-2.1549999999999998</v>
      </c>
      <c r="EN25">
        <v>-1.9570000000000001</v>
      </c>
      <c r="EO25">
        <v>-2.427</v>
      </c>
      <c r="EP25">
        <v>33.332999999999998</v>
      </c>
      <c r="EQ25">
        <v>0</v>
      </c>
      <c r="ER25">
        <v>0</v>
      </c>
      <c r="ES25">
        <v>16.667000000000002</v>
      </c>
      <c r="ET25">
        <v>16.667000000000002</v>
      </c>
      <c r="EU25">
        <v>0</v>
      </c>
      <c r="EV25">
        <v>0</v>
      </c>
      <c r="EW25">
        <v>0</v>
      </c>
      <c r="EX25">
        <v>33.332999999999998</v>
      </c>
      <c r="EY25">
        <v>33.332999999999998</v>
      </c>
      <c r="EZ25">
        <v>33.332999999999998</v>
      </c>
      <c r="FA25">
        <v>33.332999999999998</v>
      </c>
      <c r="FB25">
        <v>0</v>
      </c>
      <c r="FC25">
        <v>0</v>
      </c>
      <c r="FD25">
        <v>0</v>
      </c>
      <c r="FE25">
        <v>0</v>
      </c>
      <c r="FF25">
        <v>33.332999999999998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20</v>
      </c>
      <c r="FM25">
        <v>20</v>
      </c>
      <c r="FN25">
        <v>0</v>
      </c>
      <c r="FO25">
        <v>0</v>
      </c>
      <c r="FP25">
        <v>10</v>
      </c>
      <c r="FQ25">
        <v>10</v>
      </c>
      <c r="FR25">
        <v>0</v>
      </c>
      <c r="FS25">
        <v>0</v>
      </c>
      <c r="FT25">
        <v>20</v>
      </c>
      <c r="FU25">
        <v>20</v>
      </c>
      <c r="FV25">
        <v>20</v>
      </c>
      <c r="FW25">
        <v>20</v>
      </c>
      <c r="FX25">
        <v>20</v>
      </c>
      <c r="FY25">
        <v>20</v>
      </c>
      <c r="FZ25">
        <v>20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20</v>
      </c>
      <c r="GK25">
        <v>0</v>
      </c>
      <c r="GL25">
        <v>-5.556</v>
      </c>
      <c r="GM25">
        <v>-5.556</v>
      </c>
      <c r="GN25">
        <v>-5.556</v>
      </c>
      <c r="GO25">
        <v>-5.556</v>
      </c>
      <c r="GP25">
        <v>-5.556</v>
      </c>
      <c r="GQ25">
        <v>-5.556</v>
      </c>
      <c r="GR25">
        <v>0</v>
      </c>
      <c r="GS25">
        <v>0</v>
      </c>
      <c r="GT25">
        <v>-5.556</v>
      </c>
      <c r="GU25">
        <v>-5.556</v>
      </c>
      <c r="GV25">
        <v>-5.556</v>
      </c>
      <c r="GW25">
        <v>-5.556</v>
      </c>
      <c r="GX25">
        <v>-5.556</v>
      </c>
      <c r="GY25">
        <v>-5.556</v>
      </c>
      <c r="GZ25">
        <v>-5.556</v>
      </c>
      <c r="HA25">
        <v>-5.556</v>
      </c>
      <c r="HB25">
        <v>-5.556</v>
      </c>
      <c r="HC25">
        <v>-5.556</v>
      </c>
      <c r="HD25">
        <v>-5.556</v>
      </c>
      <c r="HE25">
        <v>-5.556</v>
      </c>
      <c r="HF25">
        <v>-5.556</v>
      </c>
      <c r="HG25">
        <v>-5.556</v>
      </c>
      <c r="HH25">
        <v>-7.1429999999999998</v>
      </c>
      <c r="HI25">
        <v>-7.1429999999999998</v>
      </c>
      <c r="HJ25">
        <v>-7.1429999999999998</v>
      </c>
      <c r="HK25">
        <v>-7.1429999999999998</v>
      </c>
      <c r="HL25">
        <v>-7.1429999999999998</v>
      </c>
      <c r="HM25">
        <v>-7.1429999999999998</v>
      </c>
      <c r="HN25">
        <v>0</v>
      </c>
      <c r="HO25">
        <v>0</v>
      </c>
      <c r="HP25">
        <v>-7.1429999999999998</v>
      </c>
      <c r="HQ25">
        <v>-7.1429999999999998</v>
      </c>
      <c r="HR25">
        <v>-7.1429999999999998</v>
      </c>
      <c r="HS25">
        <v>-7.1429999999999998</v>
      </c>
      <c r="HT25">
        <v>-7.1429999999999998</v>
      </c>
      <c r="HU25">
        <v>-7.1429999999999998</v>
      </c>
      <c r="HV25">
        <v>-7.1429999999999998</v>
      </c>
      <c r="HW25">
        <v>0</v>
      </c>
      <c r="HX25">
        <v>-7.1429999999999998</v>
      </c>
      <c r="HY25">
        <v>-7.1429999999999998</v>
      </c>
      <c r="HZ25">
        <v>-7.1429999999999998</v>
      </c>
      <c r="IA25">
        <v>-7.1429999999999998</v>
      </c>
      <c r="IB25">
        <v>-7.1429999999999998</v>
      </c>
      <c r="IC25">
        <v>-7.1429999999999998</v>
      </c>
      <c r="ID25">
        <v>-7.1429999999999998</v>
      </c>
      <c r="IE25">
        <v>0</v>
      </c>
      <c r="IF25">
        <v>-7.1429999999999998</v>
      </c>
      <c r="IG25">
        <v>-7.1429999999999998</v>
      </c>
      <c r="IH25">
        <v>0</v>
      </c>
      <c r="II25">
        <v>68.965999999999994</v>
      </c>
      <c r="IJ25">
        <v>0</v>
      </c>
      <c r="IK25">
        <v>0</v>
      </c>
      <c r="IL25">
        <v>34.482999999999997</v>
      </c>
      <c r="IM25">
        <v>34.482999999999997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68.965999999999994</v>
      </c>
      <c r="IU25">
        <v>68.965999999999994</v>
      </c>
      <c r="IV25">
        <v>68.965999999999994</v>
      </c>
      <c r="IW25">
        <v>68.965999999999994</v>
      </c>
      <c r="IX25">
        <v>0</v>
      </c>
      <c r="IY25">
        <v>68.965999999999994</v>
      </c>
      <c r="IZ25">
        <v>0</v>
      </c>
      <c r="JA25">
        <v>0</v>
      </c>
      <c r="JB25">
        <v>34.482999999999997</v>
      </c>
      <c r="JC25">
        <v>34.482999999999997</v>
      </c>
      <c r="JD25">
        <v>0</v>
      </c>
      <c r="JE25">
        <v>0</v>
      </c>
      <c r="JF25">
        <v>50</v>
      </c>
      <c r="JG25">
        <v>50</v>
      </c>
      <c r="JH25">
        <v>25</v>
      </c>
      <c r="JI25">
        <v>25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50</v>
      </c>
      <c r="JU25">
        <v>50</v>
      </c>
      <c r="JV25">
        <v>50</v>
      </c>
      <c r="JW25">
        <v>50</v>
      </c>
      <c r="JX25">
        <v>50</v>
      </c>
      <c r="JY25">
        <v>50</v>
      </c>
      <c r="JZ25">
        <v>50</v>
      </c>
      <c r="KA25">
        <v>0</v>
      </c>
      <c r="KB25">
        <v>0</v>
      </c>
      <c r="KC25">
        <v>50</v>
      </c>
      <c r="KD25">
        <v>0</v>
      </c>
      <c r="KE25">
        <v>0</v>
      </c>
      <c r="KF25">
        <v>166.667</v>
      </c>
      <c r="KG25">
        <v>83.332999999999998</v>
      </c>
      <c r="KH25">
        <v>0</v>
      </c>
      <c r="KI25">
        <v>83.332999999999998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166.667</v>
      </c>
      <c r="KW25">
        <v>166.667</v>
      </c>
      <c r="KX25">
        <v>83.332999999999998</v>
      </c>
      <c r="KY25">
        <v>83.332999999999998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-7.0999999999999994E-2</v>
      </c>
      <c r="MA25">
        <v>0.58799999999999997</v>
      </c>
      <c r="MB25">
        <v>-0.10299999999999999</v>
      </c>
      <c r="MC25">
        <v>-0.10100000000000001</v>
      </c>
      <c r="MD25">
        <v>0.255</v>
      </c>
      <c r="ME25">
        <v>0.22800000000000001</v>
      </c>
      <c r="MF25">
        <v>-5.6000000000000001E-2</v>
      </c>
      <c r="MG25">
        <v>-7.8E-2</v>
      </c>
      <c r="MH25">
        <v>-0.128</v>
      </c>
      <c r="MI25">
        <v>-0.13500000000000001</v>
      </c>
      <c r="MJ25">
        <v>-0.155</v>
      </c>
      <c r="MK25">
        <v>-0.16</v>
      </c>
      <c r="ML25">
        <v>0.52400000000000002</v>
      </c>
      <c r="MM25">
        <v>0.51600000000000001</v>
      </c>
      <c r="MN25">
        <v>0.52</v>
      </c>
      <c r="MO25">
        <v>0.67300000000000004</v>
      </c>
      <c r="MP25">
        <v>-0.14799999999999999</v>
      </c>
      <c r="MQ25">
        <v>0.376</v>
      </c>
      <c r="MR25">
        <v>-0.13700000000000001</v>
      </c>
      <c r="MS25">
        <v>-0.129</v>
      </c>
      <c r="MT25">
        <v>9.7000000000000003E-2</v>
      </c>
      <c r="MU25">
        <v>0.38600000000000001</v>
      </c>
      <c r="MV25">
        <v>-0.10100000000000001</v>
      </c>
      <c r="MW25">
        <v>-0.10100000000000001</v>
      </c>
      <c r="MX25">
        <v>1.333</v>
      </c>
      <c r="MY25">
        <v>1.333</v>
      </c>
      <c r="MZ25">
        <v>0.61099999999999999</v>
      </c>
      <c r="NA25">
        <v>0.56200000000000006</v>
      </c>
      <c r="NB25">
        <v>-0.216</v>
      </c>
      <c r="NC25">
        <v>-0.217</v>
      </c>
      <c r="ND25">
        <v>-0.33700000000000002</v>
      </c>
      <c r="NE25">
        <v>-0.373</v>
      </c>
      <c r="NF25">
        <v>-0.29299999999999998</v>
      </c>
      <c r="NG25">
        <v>-0.32400000000000001</v>
      </c>
      <c r="NH25">
        <v>-0.34100000000000003</v>
      </c>
      <c r="NI25">
        <v>-0.376</v>
      </c>
      <c r="NJ25">
        <v>-0.32100000000000001</v>
      </c>
      <c r="NK25">
        <v>-0.33700000000000002</v>
      </c>
      <c r="NL25">
        <v>1.1619999999999999</v>
      </c>
      <c r="NM25">
        <v>1.145</v>
      </c>
      <c r="NN25">
        <v>1.177</v>
      </c>
      <c r="NO25">
        <v>1.1579999999999999</v>
      </c>
      <c r="NP25">
        <v>1.23</v>
      </c>
      <c r="NQ25">
        <v>1.228</v>
      </c>
      <c r="NR25">
        <v>1.6910000000000001</v>
      </c>
      <c r="NS25">
        <v>-0.63400000000000001</v>
      </c>
      <c r="NT25">
        <v>-0.29299999999999998</v>
      </c>
      <c r="NU25">
        <v>0.81100000000000005</v>
      </c>
      <c r="NV25">
        <v>-0.11</v>
      </c>
      <c r="NW25">
        <v>-0.34599999999999997</v>
      </c>
      <c r="NX25">
        <v>3.2000000000000001E-2</v>
      </c>
      <c r="NY25">
        <v>-3.6999999999999998E-2</v>
      </c>
      <c r="NZ25">
        <v>-0.24199999999999999</v>
      </c>
      <c r="OA25">
        <v>-0.155</v>
      </c>
      <c r="OB25">
        <v>-7.5999999999999998E-2</v>
      </c>
      <c r="OC25">
        <v>4.3999999999999997E-2</v>
      </c>
      <c r="OD25">
        <v>-0.186</v>
      </c>
      <c r="OE25">
        <v>-0.20200000000000001</v>
      </c>
      <c r="OF25">
        <v>-0.308</v>
      </c>
      <c r="OG25">
        <v>-0.28000000000000003</v>
      </c>
      <c r="OH25">
        <v>-0.31</v>
      </c>
      <c r="OI25">
        <v>-0.308</v>
      </c>
      <c r="OJ25">
        <v>-0.35899999999999999</v>
      </c>
      <c r="OK25">
        <v>-0.51700000000000002</v>
      </c>
      <c r="OL25">
        <v>-0.30499999999999999</v>
      </c>
      <c r="OM25">
        <v>-0.27400000000000002</v>
      </c>
      <c r="ON25">
        <v>-3.6999999999999998E-2</v>
      </c>
      <c r="OO25">
        <v>1E-3</v>
      </c>
      <c r="OP25">
        <v>-0.56699999999999995</v>
      </c>
      <c r="OQ25">
        <v>0.375</v>
      </c>
      <c r="OR25">
        <v>-0.104</v>
      </c>
      <c r="OS25">
        <v>-0.104</v>
      </c>
      <c r="OT25">
        <v>-0.47</v>
      </c>
      <c r="OU25">
        <v>-0.47</v>
      </c>
      <c r="OV25">
        <v>-0.30599999999999999</v>
      </c>
      <c r="OW25">
        <v>-0.224</v>
      </c>
      <c r="OX25">
        <v>-0.28199999999999997</v>
      </c>
      <c r="OY25">
        <v>0.17299999999999999</v>
      </c>
      <c r="OZ25">
        <v>-0.56799999999999995</v>
      </c>
      <c r="PA25">
        <v>-0.64800000000000002</v>
      </c>
      <c r="PB25">
        <v>-0.377</v>
      </c>
      <c r="PC25">
        <v>-0.42699999999999999</v>
      </c>
      <c r="PD25">
        <v>-0.746</v>
      </c>
      <c r="PE25">
        <v>-0.85299999999999998</v>
      </c>
      <c r="PF25">
        <v>-0.621</v>
      </c>
      <c r="PG25">
        <v>-0.621</v>
      </c>
      <c r="PH25">
        <v>-0.312</v>
      </c>
      <c r="PI25">
        <v>-0.29599999999999999</v>
      </c>
      <c r="PJ25">
        <v>-0.31900000000000001</v>
      </c>
      <c r="PK25">
        <v>-0.3</v>
      </c>
      <c r="PL25">
        <v>-0.38800000000000001</v>
      </c>
      <c r="PM25">
        <v>-0.38500000000000001</v>
      </c>
      <c r="PN25">
        <v>-0.78400000000000003</v>
      </c>
      <c r="PO25">
        <v>0.53</v>
      </c>
      <c r="PP25">
        <v>-0.33400000000000002</v>
      </c>
      <c r="PQ25">
        <v>-0.157</v>
      </c>
      <c r="PR25">
        <v>-0.39200000000000002</v>
      </c>
      <c r="PS25">
        <v>-9.4E-2</v>
      </c>
      <c r="PT25">
        <v>-0.65100000000000002</v>
      </c>
      <c r="PU25">
        <v>-0.61</v>
      </c>
      <c r="PV25">
        <v>-0.30499999999999999</v>
      </c>
      <c r="PW25">
        <v>-0.50700000000000001</v>
      </c>
      <c r="PX25">
        <v>-0.26900000000000002</v>
      </c>
      <c r="PY25">
        <v>-0.52500000000000002</v>
      </c>
      <c r="PZ25">
        <v>-0.66</v>
      </c>
      <c r="QA25">
        <v>-0.69299999999999995</v>
      </c>
      <c r="QB25">
        <v>-0.76500000000000001</v>
      </c>
      <c r="QC25">
        <v>-0.85099999999999998</v>
      </c>
      <c r="QD25">
        <v>-0.58599999999999997</v>
      </c>
      <c r="QE25">
        <v>-0.65700000000000003</v>
      </c>
      <c r="QF25">
        <v>-0.84299999999999997</v>
      </c>
      <c r="QG25">
        <v>-0.38200000000000001</v>
      </c>
      <c r="QH25">
        <v>-0.69499999999999995</v>
      </c>
      <c r="QI25">
        <v>-0.96599999999999997</v>
      </c>
      <c r="QJ25">
        <v>-0.80600000000000005</v>
      </c>
      <c r="QK25">
        <v>-0.77600000000000002</v>
      </c>
      <c r="QL25">
        <v>-1.016</v>
      </c>
      <c r="QM25">
        <v>6.7000000000000004E-2</v>
      </c>
      <c r="QN25">
        <v>-0.624</v>
      </c>
      <c r="QO25">
        <v>-0.624</v>
      </c>
      <c r="QP25">
        <v>0.34100000000000003</v>
      </c>
      <c r="QQ25">
        <v>0.34100000000000003</v>
      </c>
      <c r="QR25">
        <v>-0.20300000000000001</v>
      </c>
      <c r="QS25">
        <v>-0.51200000000000001</v>
      </c>
      <c r="QT25">
        <v>-1.0629999999999999</v>
      </c>
      <c r="QU25">
        <v>-1.6559999999999999</v>
      </c>
      <c r="QV25">
        <v>-1.6910000000000001</v>
      </c>
      <c r="QW25">
        <v>-1.8520000000000001</v>
      </c>
      <c r="QX25">
        <v>-1.538</v>
      </c>
      <c r="QY25">
        <v>-1.6819999999999999</v>
      </c>
      <c r="QZ25">
        <v>-1.655</v>
      </c>
      <c r="RA25">
        <v>-1.8069999999999999</v>
      </c>
      <c r="RB25">
        <v>-1.827</v>
      </c>
      <c r="RC25">
        <v>-1.5529999999999999</v>
      </c>
      <c r="RD25">
        <v>-1.421</v>
      </c>
      <c r="RE25">
        <v>-1.6519999999999999</v>
      </c>
      <c r="RF25">
        <v>-1.0249999999999999</v>
      </c>
      <c r="RG25">
        <v>-1.218</v>
      </c>
      <c r="RH25">
        <v>-1.423</v>
      </c>
      <c r="RI25">
        <v>-1.64</v>
      </c>
      <c r="RJ25">
        <v>-7.8E-2</v>
      </c>
      <c r="RK25">
        <v>-4.4489999999999998</v>
      </c>
      <c r="RL25">
        <v>-1.4710000000000001</v>
      </c>
      <c r="RM25">
        <v>-1.2869999999999999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6.7000000000000004E-2</v>
      </c>
      <c r="RU25">
        <v>0</v>
      </c>
      <c r="RV25">
        <v>6.7000000000000004E-2</v>
      </c>
      <c r="RW25">
        <v>8.1000000000000003E-2</v>
      </c>
      <c r="RX25">
        <v>0.20100000000000001</v>
      </c>
      <c r="RY25">
        <v>0.35</v>
      </c>
      <c r="RZ25">
        <v>0</v>
      </c>
      <c r="SA25">
        <v>0</v>
      </c>
      <c r="SB25">
        <v>0</v>
      </c>
      <c r="SC25">
        <v>0</v>
      </c>
      <c r="SD25">
        <v>0.20100000000000001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0.11899999999999999</v>
      </c>
      <c r="SQ25">
        <v>0</v>
      </c>
      <c r="SR25">
        <v>0.159</v>
      </c>
      <c r="SS25">
        <v>0.159</v>
      </c>
      <c r="ST25">
        <v>9.5000000000000001E-2</v>
      </c>
      <c r="SU25">
        <v>9.5000000000000001E-2</v>
      </c>
      <c r="SV25">
        <v>0.23899999999999999</v>
      </c>
      <c r="SW25">
        <v>0.23899999999999999</v>
      </c>
      <c r="SX25">
        <v>0.41499999999999998</v>
      </c>
      <c r="SY25">
        <v>0.23899999999999999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9.5000000000000001E-2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5.7000000000000002E-2</v>
      </c>
      <c r="TR25">
        <v>0</v>
      </c>
      <c r="TS25">
        <v>0</v>
      </c>
      <c r="TT25">
        <v>0</v>
      </c>
      <c r="TU25">
        <v>0</v>
      </c>
      <c r="TV25">
        <v>5.7000000000000002E-2</v>
      </c>
      <c r="TW25">
        <v>6.8000000000000005E-2</v>
      </c>
      <c r="TX25">
        <v>0.17</v>
      </c>
      <c r="TY25">
        <v>0.29499999999999998</v>
      </c>
      <c r="TZ25">
        <v>0</v>
      </c>
      <c r="UA25">
        <v>0.17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9.1999999999999998E-2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0.123</v>
      </c>
      <c r="UW25">
        <v>0.123</v>
      </c>
      <c r="UX25">
        <v>7.3999999999999996E-2</v>
      </c>
      <c r="UY25">
        <v>7.3999999999999996E-2</v>
      </c>
      <c r="UZ25">
        <v>0.184</v>
      </c>
      <c r="VA25">
        <v>0.184</v>
      </c>
      <c r="VB25">
        <v>0.32</v>
      </c>
      <c r="VC25">
        <v>0.184</v>
      </c>
      <c r="VD25">
        <v>0</v>
      </c>
      <c r="VE25">
        <v>7.3999999999999996E-2</v>
      </c>
      <c r="VF25">
        <v>0.73899999999999999</v>
      </c>
      <c r="VG25">
        <v>0.28399999999999997</v>
      </c>
      <c r="VH25">
        <v>1.0629999999999999</v>
      </c>
      <c r="VI25">
        <v>1.052</v>
      </c>
      <c r="VJ25">
        <v>0.51800000000000002</v>
      </c>
      <c r="VK25">
        <v>0.80500000000000005</v>
      </c>
      <c r="VL25">
        <v>7.6999999999999999E-2</v>
      </c>
      <c r="VM25">
        <v>-6.5000000000000002E-2</v>
      </c>
      <c r="VN25">
        <v>0.83899999999999997</v>
      </c>
      <c r="VO25">
        <v>0.86199999999999999</v>
      </c>
      <c r="VP25">
        <v>1.1060000000000001</v>
      </c>
      <c r="VQ25">
        <v>1.5429999999999999</v>
      </c>
      <c r="VR25">
        <v>0.22600000000000001</v>
      </c>
      <c r="VS25">
        <v>0.218</v>
      </c>
      <c r="VT25">
        <v>0.19500000000000001</v>
      </c>
      <c r="VU25">
        <v>0.26700000000000002</v>
      </c>
      <c r="VV25">
        <v>0.74399999999999999</v>
      </c>
      <c r="VW25">
        <v>0.11899999999999999</v>
      </c>
      <c r="VX25">
        <v>1.079</v>
      </c>
      <c r="VY25">
        <v>1.0549999999999999</v>
      </c>
      <c r="VZ25">
        <v>0.41799999999999998</v>
      </c>
      <c r="WA25">
        <v>1.3149999999999999</v>
      </c>
      <c r="WB25">
        <v>1.9219999999999999</v>
      </c>
      <c r="WC25">
        <v>1.9219999999999999</v>
      </c>
      <c r="WD25">
        <v>0.84699999999999998</v>
      </c>
      <c r="WE25">
        <v>0.84699999999999998</v>
      </c>
      <c r="WF25">
        <v>1.4039999999999999</v>
      </c>
      <c r="WG25">
        <v>1.3720000000000001</v>
      </c>
      <c r="WH25">
        <v>0.99299999999999999</v>
      </c>
      <c r="WI25">
        <v>-0.16</v>
      </c>
      <c r="WJ25">
        <v>3.427</v>
      </c>
      <c r="WK25">
        <v>3.7320000000000002</v>
      </c>
      <c r="WL25">
        <v>2.8029999999999999</v>
      </c>
      <c r="WM25">
        <v>2.9849999999999999</v>
      </c>
      <c r="WN25">
        <v>4.2220000000000004</v>
      </c>
      <c r="WO25">
        <v>4.6769999999999996</v>
      </c>
      <c r="WP25">
        <v>6.4390000000000001</v>
      </c>
      <c r="WQ25">
        <v>1.9990000000000001</v>
      </c>
      <c r="WR25">
        <v>0.71099999999999997</v>
      </c>
      <c r="WS25">
        <v>0.69599999999999995</v>
      </c>
      <c r="WT25">
        <v>0.73</v>
      </c>
      <c r="WU25">
        <v>0.71499999999999997</v>
      </c>
      <c r="WV25">
        <v>0.745</v>
      </c>
      <c r="WW25">
        <v>0.73899999999999999</v>
      </c>
      <c r="WX25">
        <v>1.0229999999999999</v>
      </c>
      <c r="WY25">
        <v>-0.45200000000000001</v>
      </c>
      <c r="WZ25">
        <v>1.633</v>
      </c>
      <c r="XA25">
        <v>0.499</v>
      </c>
      <c r="XB25">
        <v>-2.7E-2</v>
      </c>
      <c r="XC25">
        <v>0.16600000000000001</v>
      </c>
      <c r="XD25">
        <v>9.1340000000000003</v>
      </c>
      <c r="XE25">
        <v>5.5350000000000001</v>
      </c>
      <c r="XF25">
        <v>6.5000000000000002E-2</v>
      </c>
      <c r="XG25">
        <v>5.6340000000000003</v>
      </c>
      <c r="XH25">
        <v>-2.1999999999999999E-2</v>
      </c>
      <c r="XI25">
        <v>-3.5000000000000003E-2</v>
      </c>
      <c r="XJ25">
        <v>-4.9000000000000002E-2</v>
      </c>
      <c r="XK25">
        <v>-5.1999999999999998E-2</v>
      </c>
      <c r="XL25">
        <v>-0.06</v>
      </c>
      <c r="XM25">
        <v>-6.0999999999999999E-2</v>
      </c>
      <c r="XN25">
        <v>0.13500000000000001</v>
      </c>
      <c r="XO25">
        <v>0.13</v>
      </c>
      <c r="XP25">
        <v>0.11799999999999999</v>
      </c>
      <c r="XQ25">
        <v>0.154</v>
      </c>
      <c r="XR25">
        <v>-5.8999999999999997E-2</v>
      </c>
      <c r="XS25">
        <v>7.4999999999999997E-2</v>
      </c>
      <c r="XT25">
        <v>11.843</v>
      </c>
      <c r="XU25">
        <v>10.298999999999999</v>
      </c>
      <c r="XV25">
        <v>5.5759999999999996</v>
      </c>
      <c r="XW25">
        <v>5.7039999999999997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-2.5999999999999999E-2</v>
      </c>
      <c r="YY25">
        <v>-0.25800000000000001</v>
      </c>
      <c r="YZ25">
        <v>3.468</v>
      </c>
      <c r="ZA25">
        <v>2.1509999999999998</v>
      </c>
      <c r="ZB25">
        <v>-0.155</v>
      </c>
      <c r="ZC25">
        <v>2.0219999999999998</v>
      </c>
      <c r="ZD25">
        <v>-8.6999999999999994E-2</v>
      </c>
      <c r="ZE25">
        <v>-3.1E-2</v>
      </c>
      <c r="ZF25">
        <v>-0.11</v>
      </c>
      <c r="ZG25">
        <v>-0.125</v>
      </c>
      <c r="ZH25">
        <v>-0.20699999999999999</v>
      </c>
      <c r="ZI25">
        <v>-0.192</v>
      </c>
      <c r="ZJ25">
        <v>-0.29299999999999998</v>
      </c>
      <c r="ZK25">
        <v>-0.3</v>
      </c>
      <c r="ZL25">
        <v>-0.36099999999999999</v>
      </c>
      <c r="ZM25">
        <v>-0.42099999999999999</v>
      </c>
      <c r="ZN25">
        <v>-0.25600000000000001</v>
      </c>
      <c r="ZO25">
        <v>-0.314</v>
      </c>
      <c r="ZP25">
        <v>3.6269999999999998</v>
      </c>
      <c r="ZQ25">
        <v>3.5150000000000001</v>
      </c>
      <c r="ZR25">
        <v>1.228</v>
      </c>
      <c r="ZS25">
        <v>3.1360000000000001</v>
      </c>
      <c r="ZT25">
        <v>4.2999999999999997E-2</v>
      </c>
      <c r="ZU25">
        <v>4.2999999999999997E-2</v>
      </c>
      <c r="ZV25">
        <v>2E-3</v>
      </c>
      <c r="ZW25">
        <v>2E-3</v>
      </c>
      <c r="ZX25">
        <v>2.1999999999999999E-2</v>
      </c>
      <c r="ZY25">
        <v>2.4E-2</v>
      </c>
      <c r="ZZ25">
        <v>0</v>
      </c>
      <c r="AAA25">
        <v>-5.0000000000000001E-3</v>
      </c>
      <c r="AAB25">
        <v>4.2000000000000003E-2</v>
      </c>
      <c r="AAC25">
        <v>4.2999999999999997E-2</v>
      </c>
      <c r="AAD25">
        <v>0.04</v>
      </c>
      <c r="AAE25">
        <v>0.04</v>
      </c>
      <c r="AAF25">
        <v>5.1999999999999998E-2</v>
      </c>
      <c r="AAG25">
        <v>5.5E-2</v>
      </c>
      <c r="AAH25">
        <v>9.0999999999999998E-2</v>
      </c>
      <c r="AAI25">
        <v>2E-3</v>
      </c>
      <c r="AAJ25">
        <v>-4.0000000000000001E-3</v>
      </c>
      <c r="AAK25">
        <v>-5.0000000000000001E-3</v>
      </c>
      <c r="AAL25">
        <v>-2E-3</v>
      </c>
      <c r="AAM25">
        <v>-2E-3</v>
      </c>
      <c r="AAN25">
        <v>-6.0000000000000001E-3</v>
      </c>
      <c r="AAO25">
        <v>-7.0000000000000001E-3</v>
      </c>
      <c r="AAP25">
        <v>-7.0000000000000001E-3</v>
      </c>
      <c r="AAQ25">
        <v>-1.2999999999999999E-2</v>
      </c>
      <c r="AAR25">
        <v>1.0999999999999999E-2</v>
      </c>
      <c r="AAS25">
        <v>-2E-3</v>
      </c>
    </row>
    <row r="26" spans="1:721" x14ac:dyDescent="0.2">
      <c r="A26" t="s">
        <v>39</v>
      </c>
      <c r="B26">
        <v>0.60099999999999998</v>
      </c>
      <c r="C26">
        <v>-0.17199999999999999</v>
      </c>
      <c r="D26">
        <v>0.81699999999999995</v>
      </c>
      <c r="E26">
        <v>0.82199999999999995</v>
      </c>
      <c r="F26">
        <v>0.20499999999999999</v>
      </c>
      <c r="G26">
        <v>0.42499999999999999</v>
      </c>
      <c r="H26">
        <v>-5.7000000000000002E-2</v>
      </c>
      <c r="I26">
        <v>-5.3999999999999999E-2</v>
      </c>
      <c r="J26">
        <v>0.56999999999999995</v>
      </c>
      <c r="K26">
        <v>0.56799999999999995</v>
      </c>
      <c r="L26">
        <v>0.64900000000000002</v>
      </c>
      <c r="M26">
        <v>1.087</v>
      </c>
      <c r="N26">
        <v>-0.23</v>
      </c>
      <c r="O26">
        <v>-0.24199999999999999</v>
      </c>
      <c r="P26">
        <v>-0.34699999999999998</v>
      </c>
      <c r="Q26">
        <v>-0.433</v>
      </c>
      <c r="R26">
        <v>0.26900000000000002</v>
      </c>
      <c r="S26">
        <v>-0.32200000000000001</v>
      </c>
      <c r="T26">
        <v>0.70899999999999996</v>
      </c>
      <c r="U26">
        <v>0.751</v>
      </c>
      <c r="V26">
        <v>-0.51100000000000001</v>
      </c>
      <c r="W26">
        <v>1.51</v>
      </c>
      <c r="X26">
        <v>1.7490000000000001</v>
      </c>
      <c r="Y26">
        <v>1.7490000000000001</v>
      </c>
      <c r="Z26">
        <v>0.21199999999999999</v>
      </c>
      <c r="AA26">
        <v>0.21199999999999999</v>
      </c>
      <c r="AB26">
        <v>0.99</v>
      </c>
      <c r="AC26">
        <v>1.0309999999999999</v>
      </c>
      <c r="AD26">
        <v>0.379</v>
      </c>
      <c r="AE26">
        <v>-0.107</v>
      </c>
      <c r="AF26">
        <v>2.3410000000000002</v>
      </c>
      <c r="AG26">
        <v>2.4860000000000002</v>
      </c>
      <c r="AH26">
        <v>2.0630000000000002</v>
      </c>
      <c r="AI26">
        <v>2.141</v>
      </c>
      <c r="AJ26">
        <v>2.7949999999999999</v>
      </c>
      <c r="AK26">
        <v>3.0310000000000001</v>
      </c>
      <c r="AL26">
        <v>4.7889999999999997</v>
      </c>
      <c r="AM26">
        <v>0.78600000000000003</v>
      </c>
      <c r="AN26">
        <v>9.4E-2</v>
      </c>
      <c r="AO26">
        <v>7.4999999999999997E-2</v>
      </c>
      <c r="AP26">
        <v>0.14699999999999999</v>
      </c>
      <c r="AQ26">
        <v>0.13600000000000001</v>
      </c>
      <c r="AR26">
        <v>2.7E-2</v>
      </c>
      <c r="AS26">
        <v>0</v>
      </c>
      <c r="AT26">
        <v>-7.5999999999999998E-2</v>
      </c>
      <c r="AU26">
        <v>-0.224</v>
      </c>
      <c r="AV26">
        <v>0.95</v>
      </c>
      <c r="AW26">
        <v>0.111</v>
      </c>
      <c r="AX26">
        <v>1.0249999999999999</v>
      </c>
      <c r="AY26">
        <v>0.61799999999999999</v>
      </c>
      <c r="AZ26">
        <v>1.1619999999999999</v>
      </c>
      <c r="BA26">
        <v>1.2549999999999999</v>
      </c>
      <c r="BB26">
        <v>0.86399999999999999</v>
      </c>
      <c r="BC26">
        <v>1.0629999999999999</v>
      </c>
      <c r="BD26">
        <v>0.216</v>
      </c>
      <c r="BE26">
        <v>5.8000000000000003E-2</v>
      </c>
      <c r="BF26">
        <v>1.2669999999999999</v>
      </c>
      <c r="BG26">
        <v>1.3120000000000001</v>
      </c>
      <c r="BH26">
        <v>1.6759999999999999</v>
      </c>
      <c r="BI26">
        <v>2.0910000000000002</v>
      </c>
      <c r="BJ26">
        <v>0.68400000000000005</v>
      </c>
      <c r="BK26">
        <v>0.69499999999999995</v>
      </c>
      <c r="BL26">
        <v>0.76800000000000002</v>
      </c>
      <c r="BM26">
        <v>0.85</v>
      </c>
      <c r="BN26">
        <v>1.262</v>
      </c>
      <c r="BO26">
        <v>0.65200000000000002</v>
      </c>
      <c r="BP26">
        <v>1.2829999999999999</v>
      </c>
      <c r="BQ26">
        <v>1.218</v>
      </c>
      <c r="BR26">
        <v>1.23</v>
      </c>
      <c r="BS26">
        <v>0.86399999999999999</v>
      </c>
      <c r="BT26">
        <v>2.302</v>
      </c>
      <c r="BU26">
        <v>2.302</v>
      </c>
      <c r="BV26">
        <v>1.1819999999999999</v>
      </c>
      <c r="BW26">
        <v>1.1819999999999999</v>
      </c>
      <c r="BX26">
        <v>1.806</v>
      </c>
      <c r="BY26">
        <v>1.8149999999999999</v>
      </c>
      <c r="BZ26">
        <v>1.5720000000000001</v>
      </c>
      <c r="CA26">
        <v>0.222</v>
      </c>
      <c r="CB26">
        <v>4.3360000000000003</v>
      </c>
      <c r="CC26">
        <v>4.7119999999999997</v>
      </c>
      <c r="CD26">
        <v>3.5910000000000002</v>
      </c>
      <c r="CE26">
        <v>3.8370000000000002</v>
      </c>
      <c r="CF26">
        <v>5.1349999999999998</v>
      </c>
      <c r="CG26">
        <v>5.6449999999999996</v>
      </c>
      <c r="CH26">
        <v>6.82</v>
      </c>
      <c r="CI26">
        <v>2.9449999999999998</v>
      </c>
      <c r="CJ26">
        <v>1.4990000000000001</v>
      </c>
      <c r="CK26">
        <v>1.5489999999999999</v>
      </c>
      <c r="CL26">
        <v>1.3919999999999999</v>
      </c>
      <c r="CM26">
        <v>1.425</v>
      </c>
      <c r="CN26">
        <v>1.6020000000000001</v>
      </c>
      <c r="CO26">
        <v>1.667</v>
      </c>
      <c r="CP26">
        <v>1.82</v>
      </c>
      <c r="CQ26">
        <v>0.48899999999999999</v>
      </c>
      <c r="CR26">
        <v>2.3860000000000001</v>
      </c>
      <c r="CS26">
        <v>1.101</v>
      </c>
      <c r="CT26">
        <v>0.46700000000000003</v>
      </c>
      <c r="CU26">
        <v>-1.89</v>
      </c>
      <c r="CV26">
        <v>-0.498</v>
      </c>
      <c r="CW26">
        <v>-7.0999999999999994E-2</v>
      </c>
      <c r="CX26">
        <v>-0.82899999999999996</v>
      </c>
      <c r="CY26">
        <v>-1.3009999999999999</v>
      </c>
      <c r="CZ26">
        <v>-0.64300000000000002</v>
      </c>
      <c r="DA26">
        <v>-0.32</v>
      </c>
      <c r="DB26">
        <v>-0.11600000000000001</v>
      </c>
      <c r="DC26">
        <v>-0.214</v>
      </c>
      <c r="DD26">
        <v>-0.58699999999999997</v>
      </c>
      <c r="DE26">
        <v>0.41899999999999998</v>
      </c>
      <c r="DF26">
        <v>-2.238</v>
      </c>
      <c r="DG26">
        <v>-2.3069999999999999</v>
      </c>
      <c r="DH26">
        <v>-2.8639999999999999</v>
      </c>
      <c r="DI26">
        <v>-3.3769999999999998</v>
      </c>
      <c r="DJ26">
        <v>-1.333</v>
      </c>
      <c r="DK26">
        <v>-2.5390000000000001</v>
      </c>
      <c r="DL26">
        <v>-1.4650000000000001</v>
      </c>
      <c r="DM26">
        <v>-0.98699999999999999</v>
      </c>
      <c r="DN26">
        <v>-4.298</v>
      </c>
      <c r="DO26">
        <v>1.9359999999999999</v>
      </c>
      <c r="DP26">
        <v>2.0139999999999998</v>
      </c>
      <c r="DQ26">
        <v>2.0139999999999998</v>
      </c>
      <c r="DR26">
        <v>-2.0920000000000001</v>
      </c>
      <c r="DS26">
        <v>-2.0920000000000001</v>
      </c>
      <c r="DT26">
        <v>-0.16200000000000001</v>
      </c>
      <c r="DU26">
        <v>3.0000000000000001E-3</v>
      </c>
      <c r="DV26">
        <v>-2.3359999999999999</v>
      </c>
      <c r="DW26">
        <v>-1.0580000000000001</v>
      </c>
      <c r="DX26">
        <v>-0.54500000000000004</v>
      </c>
      <c r="DY26">
        <v>-0.85599999999999998</v>
      </c>
      <c r="DZ26">
        <v>0.115</v>
      </c>
      <c r="EA26">
        <v>-0.16400000000000001</v>
      </c>
      <c r="EB26">
        <v>-0.54800000000000004</v>
      </c>
      <c r="EC26">
        <v>-0.78800000000000003</v>
      </c>
      <c r="ED26">
        <v>4.18</v>
      </c>
      <c r="EE26">
        <v>-4.0279999999999996</v>
      </c>
      <c r="EF26">
        <v>-3.444</v>
      </c>
      <c r="EG26">
        <v>-3.6579999999999999</v>
      </c>
      <c r="EH26">
        <v>-2.9260000000000002</v>
      </c>
      <c r="EI26">
        <v>-3.0630000000000002</v>
      </c>
      <c r="EJ26">
        <v>-4.0129999999999999</v>
      </c>
      <c r="EK26">
        <v>-4.3070000000000004</v>
      </c>
      <c r="EL26">
        <v>-5.0519999999999996</v>
      </c>
      <c r="EM26">
        <v>-2.2730000000000001</v>
      </c>
      <c r="EN26">
        <v>-1.8340000000000001</v>
      </c>
      <c r="EO26">
        <v>-2.3380000000000001</v>
      </c>
      <c r="EP26">
        <v>33.332999999999998</v>
      </c>
      <c r="EQ26">
        <v>0</v>
      </c>
      <c r="ER26">
        <v>0</v>
      </c>
      <c r="ES26">
        <v>16.667000000000002</v>
      </c>
      <c r="ET26">
        <v>16.667000000000002</v>
      </c>
      <c r="EU26">
        <v>0</v>
      </c>
      <c r="EV26">
        <v>0</v>
      </c>
      <c r="EW26">
        <v>0</v>
      </c>
      <c r="EX26">
        <v>33.332999999999998</v>
      </c>
      <c r="EY26">
        <v>33.332999999999998</v>
      </c>
      <c r="EZ26">
        <v>33.332999999999998</v>
      </c>
      <c r="FA26">
        <v>33.332999999999998</v>
      </c>
      <c r="FB26">
        <v>0</v>
      </c>
      <c r="FC26">
        <v>0</v>
      </c>
      <c r="FD26">
        <v>0</v>
      </c>
      <c r="FE26">
        <v>0</v>
      </c>
      <c r="FF26">
        <v>33.332999999999998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20</v>
      </c>
      <c r="FM26">
        <v>20</v>
      </c>
      <c r="FN26">
        <v>0</v>
      </c>
      <c r="FO26">
        <v>0</v>
      </c>
      <c r="FP26">
        <v>10</v>
      </c>
      <c r="FQ26">
        <v>10</v>
      </c>
      <c r="FR26">
        <v>0</v>
      </c>
      <c r="FS26">
        <v>0</v>
      </c>
      <c r="FT26">
        <v>20</v>
      </c>
      <c r="FU26">
        <v>20</v>
      </c>
      <c r="FV26">
        <v>20</v>
      </c>
      <c r="FW26">
        <v>20</v>
      </c>
      <c r="FX26">
        <v>20</v>
      </c>
      <c r="FY26">
        <v>20</v>
      </c>
      <c r="FZ26">
        <v>20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20</v>
      </c>
      <c r="GK26">
        <v>0</v>
      </c>
      <c r="GL26">
        <v>-5.556</v>
      </c>
      <c r="GM26">
        <v>-5.556</v>
      </c>
      <c r="GN26">
        <v>-5.556</v>
      </c>
      <c r="GO26">
        <v>-5.556</v>
      </c>
      <c r="GP26">
        <v>-5.556</v>
      </c>
      <c r="GQ26">
        <v>-5.556</v>
      </c>
      <c r="GR26">
        <v>0</v>
      </c>
      <c r="GS26">
        <v>0</v>
      </c>
      <c r="GT26">
        <v>-5.556</v>
      </c>
      <c r="GU26">
        <v>-5.556</v>
      </c>
      <c r="GV26">
        <v>-5.556</v>
      </c>
      <c r="GW26">
        <v>-5.556</v>
      </c>
      <c r="GX26">
        <v>-5.556</v>
      </c>
      <c r="GY26">
        <v>-5.556</v>
      </c>
      <c r="GZ26">
        <v>-5.556</v>
      </c>
      <c r="HA26">
        <v>-5.556</v>
      </c>
      <c r="HB26">
        <v>-5.556</v>
      </c>
      <c r="HC26">
        <v>-5.556</v>
      </c>
      <c r="HD26">
        <v>-5.556</v>
      </c>
      <c r="HE26">
        <v>-5.556</v>
      </c>
      <c r="HF26">
        <v>-5.556</v>
      </c>
      <c r="HG26">
        <v>-5.556</v>
      </c>
      <c r="HH26">
        <v>-7.1429999999999998</v>
      </c>
      <c r="HI26">
        <v>-7.1429999999999998</v>
      </c>
      <c r="HJ26">
        <v>-7.1429999999999998</v>
      </c>
      <c r="HK26">
        <v>-7.1429999999999998</v>
      </c>
      <c r="HL26">
        <v>-7.1429999999999998</v>
      </c>
      <c r="HM26">
        <v>-7.1429999999999998</v>
      </c>
      <c r="HN26">
        <v>0</v>
      </c>
      <c r="HO26">
        <v>0</v>
      </c>
      <c r="HP26">
        <v>-7.1429999999999998</v>
      </c>
      <c r="HQ26">
        <v>-7.1429999999999998</v>
      </c>
      <c r="HR26">
        <v>-7.1429999999999998</v>
      </c>
      <c r="HS26">
        <v>-7.1429999999999998</v>
      </c>
      <c r="HT26">
        <v>-7.1429999999999998</v>
      </c>
      <c r="HU26">
        <v>-7.1429999999999998</v>
      </c>
      <c r="HV26">
        <v>-7.1429999999999998</v>
      </c>
      <c r="HW26">
        <v>0</v>
      </c>
      <c r="HX26">
        <v>-7.1429999999999998</v>
      </c>
      <c r="HY26">
        <v>-7.1429999999999998</v>
      </c>
      <c r="HZ26">
        <v>-7.1429999999999998</v>
      </c>
      <c r="IA26">
        <v>-7.1429999999999998</v>
      </c>
      <c r="IB26">
        <v>-7.1429999999999998</v>
      </c>
      <c r="IC26">
        <v>-7.1429999999999998</v>
      </c>
      <c r="ID26">
        <v>-7.1429999999999998</v>
      </c>
      <c r="IE26">
        <v>0</v>
      </c>
      <c r="IF26">
        <v>-7.1429999999999998</v>
      </c>
      <c r="IG26">
        <v>-7.1429999999999998</v>
      </c>
      <c r="IH26">
        <v>0</v>
      </c>
      <c r="II26">
        <v>68.965999999999994</v>
      </c>
      <c r="IJ26">
        <v>0</v>
      </c>
      <c r="IK26">
        <v>0</v>
      </c>
      <c r="IL26">
        <v>34.482999999999997</v>
      </c>
      <c r="IM26">
        <v>34.482999999999997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68.965999999999994</v>
      </c>
      <c r="IU26">
        <v>68.965999999999994</v>
      </c>
      <c r="IV26">
        <v>68.965999999999994</v>
      </c>
      <c r="IW26">
        <v>68.965999999999994</v>
      </c>
      <c r="IX26">
        <v>0</v>
      </c>
      <c r="IY26">
        <v>68.965999999999994</v>
      </c>
      <c r="IZ26">
        <v>0</v>
      </c>
      <c r="JA26">
        <v>0</v>
      </c>
      <c r="JB26">
        <v>34.482999999999997</v>
      </c>
      <c r="JC26">
        <v>34.482999999999997</v>
      </c>
      <c r="JD26">
        <v>0</v>
      </c>
      <c r="JE26">
        <v>0</v>
      </c>
      <c r="JF26">
        <v>50</v>
      </c>
      <c r="JG26">
        <v>50</v>
      </c>
      <c r="JH26">
        <v>25</v>
      </c>
      <c r="JI26">
        <v>25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50</v>
      </c>
      <c r="JU26">
        <v>50</v>
      </c>
      <c r="JV26">
        <v>50</v>
      </c>
      <c r="JW26">
        <v>50</v>
      </c>
      <c r="JX26">
        <v>50</v>
      </c>
      <c r="JY26">
        <v>50</v>
      </c>
      <c r="JZ26">
        <v>50</v>
      </c>
      <c r="KA26">
        <v>0</v>
      </c>
      <c r="KB26">
        <v>0</v>
      </c>
      <c r="KC26">
        <v>50</v>
      </c>
      <c r="KD26">
        <v>0</v>
      </c>
      <c r="KE26">
        <v>0</v>
      </c>
      <c r="KF26">
        <v>166.667</v>
      </c>
      <c r="KG26">
        <v>83.332999999999998</v>
      </c>
      <c r="KH26">
        <v>0</v>
      </c>
      <c r="KI26">
        <v>83.332999999999998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166.667</v>
      </c>
      <c r="KW26">
        <v>166.667</v>
      </c>
      <c r="KX26">
        <v>83.332999999999998</v>
      </c>
      <c r="KY26">
        <v>83.332999999999998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-7.3999999999999996E-2</v>
      </c>
      <c r="MA26">
        <v>0.64600000000000002</v>
      </c>
      <c r="MB26">
        <v>-0.109</v>
      </c>
      <c r="MC26">
        <v>-0.106</v>
      </c>
      <c r="MD26">
        <v>0.28399999999999997</v>
      </c>
      <c r="ME26">
        <v>0.25600000000000001</v>
      </c>
      <c r="MF26">
        <v>-5.8000000000000003E-2</v>
      </c>
      <c r="MG26">
        <v>-7.6999999999999999E-2</v>
      </c>
      <c r="MH26">
        <v>-0.13300000000000001</v>
      </c>
      <c r="MI26">
        <v>-0.14000000000000001</v>
      </c>
      <c r="MJ26">
        <v>-0.161</v>
      </c>
      <c r="MK26">
        <v>-0.16600000000000001</v>
      </c>
      <c r="ML26">
        <v>0.58499999999999996</v>
      </c>
      <c r="MM26">
        <v>0.57699999999999996</v>
      </c>
      <c r="MN26">
        <v>0.59199999999999997</v>
      </c>
      <c r="MO26">
        <v>0.76600000000000001</v>
      </c>
      <c r="MP26">
        <v>-0.153</v>
      </c>
      <c r="MQ26">
        <v>0.436</v>
      </c>
      <c r="MR26">
        <v>-0.14399999999999999</v>
      </c>
      <c r="MS26">
        <v>-0.13600000000000001</v>
      </c>
      <c r="MT26">
        <v>0.121</v>
      </c>
      <c r="MU26">
        <v>0.41699999999999998</v>
      </c>
      <c r="MV26">
        <v>-0.106</v>
      </c>
      <c r="MW26">
        <v>-0.106</v>
      </c>
      <c r="MX26">
        <v>1.456</v>
      </c>
      <c r="MY26">
        <v>1.456</v>
      </c>
      <c r="MZ26">
        <v>0.67300000000000004</v>
      </c>
      <c r="NA26">
        <v>0.621</v>
      </c>
      <c r="NB26">
        <v>-0.224</v>
      </c>
      <c r="NC26">
        <v>-0.20699999999999999</v>
      </c>
      <c r="ND26">
        <v>-0.35</v>
      </c>
      <c r="NE26">
        <v>-0.38700000000000001</v>
      </c>
      <c r="NF26">
        <v>-0.30499999999999999</v>
      </c>
      <c r="NG26">
        <v>-0.33700000000000002</v>
      </c>
      <c r="NH26">
        <v>-0.35299999999999998</v>
      </c>
      <c r="NI26">
        <v>-0.39</v>
      </c>
      <c r="NJ26">
        <v>-0.33700000000000002</v>
      </c>
      <c r="NK26">
        <v>-0.34799999999999998</v>
      </c>
      <c r="NL26">
        <v>1.3089999999999999</v>
      </c>
      <c r="NM26">
        <v>1.2969999999999999</v>
      </c>
      <c r="NN26">
        <v>1.3120000000000001</v>
      </c>
      <c r="NO26">
        <v>1.2949999999999999</v>
      </c>
      <c r="NP26">
        <v>1.3959999999999999</v>
      </c>
      <c r="NQ26">
        <v>1.403</v>
      </c>
      <c r="NR26">
        <v>1.9219999999999999</v>
      </c>
      <c r="NS26">
        <v>-0.624</v>
      </c>
      <c r="NT26">
        <v>-0.30399999999999999</v>
      </c>
      <c r="NU26">
        <v>0.91100000000000003</v>
      </c>
      <c r="NV26">
        <v>-0.11</v>
      </c>
      <c r="NW26">
        <v>-0.35</v>
      </c>
      <c r="NX26">
        <v>3.5000000000000003E-2</v>
      </c>
      <c r="NY26">
        <v>-3.5000000000000003E-2</v>
      </c>
      <c r="NZ26">
        <v>-0.245</v>
      </c>
      <c r="OA26">
        <v>-0.157</v>
      </c>
      <c r="OB26">
        <v>-7.5999999999999998E-2</v>
      </c>
      <c r="OC26">
        <v>4.1000000000000002E-2</v>
      </c>
      <c r="OD26">
        <v>-0.186</v>
      </c>
      <c r="OE26">
        <v>-0.20300000000000001</v>
      </c>
      <c r="OF26">
        <v>-0.30599999999999999</v>
      </c>
      <c r="OG26">
        <v>-0.27200000000000002</v>
      </c>
      <c r="OH26">
        <v>-0.317</v>
      </c>
      <c r="OI26">
        <v>-0.315</v>
      </c>
      <c r="OJ26">
        <v>-0.372</v>
      </c>
      <c r="OK26">
        <v>-0.53400000000000003</v>
      </c>
      <c r="OL26">
        <v>-0.30399999999999999</v>
      </c>
      <c r="OM26">
        <v>-0.28499999999999998</v>
      </c>
      <c r="ON26">
        <v>-3.2000000000000001E-2</v>
      </c>
      <c r="OO26">
        <v>4.0000000000000001E-3</v>
      </c>
      <c r="OP26">
        <v>-0.56100000000000005</v>
      </c>
      <c r="OQ26">
        <v>0.36899999999999999</v>
      </c>
      <c r="OR26">
        <v>-0.107</v>
      </c>
      <c r="OS26">
        <v>-0.107</v>
      </c>
      <c r="OT26">
        <v>-0.48</v>
      </c>
      <c r="OU26">
        <v>-0.48</v>
      </c>
      <c r="OV26">
        <v>-0.314</v>
      </c>
      <c r="OW26">
        <v>-0.22800000000000001</v>
      </c>
      <c r="OX26">
        <v>-0.28100000000000003</v>
      </c>
      <c r="OY26">
        <v>0.16400000000000001</v>
      </c>
      <c r="OZ26">
        <v>-0.57199999999999995</v>
      </c>
      <c r="PA26">
        <v>-0.65200000000000002</v>
      </c>
      <c r="PB26">
        <v>-0.38</v>
      </c>
      <c r="PC26">
        <v>-0.43099999999999999</v>
      </c>
      <c r="PD26">
        <v>-0.746</v>
      </c>
      <c r="PE26">
        <v>-0.85099999999999998</v>
      </c>
      <c r="PF26">
        <v>-0.58099999999999996</v>
      </c>
      <c r="PG26">
        <v>-0.628</v>
      </c>
      <c r="PH26">
        <v>-0.33600000000000002</v>
      </c>
      <c r="PI26">
        <v>-0.32200000000000001</v>
      </c>
      <c r="PJ26">
        <v>-0.33600000000000002</v>
      </c>
      <c r="PK26">
        <v>-0.318</v>
      </c>
      <c r="PL26">
        <v>-0.42099999999999999</v>
      </c>
      <c r="PM26">
        <v>-0.42199999999999999</v>
      </c>
      <c r="PN26">
        <v>-0.83299999999999996</v>
      </c>
      <c r="PO26">
        <v>0.51700000000000002</v>
      </c>
      <c r="PP26">
        <v>-0.34</v>
      </c>
      <c r="PQ26">
        <v>-0.16500000000000001</v>
      </c>
      <c r="PR26">
        <v>-0.39600000000000002</v>
      </c>
      <c r="PS26">
        <v>-6.2E-2</v>
      </c>
      <c r="PT26">
        <v>-0.66800000000000004</v>
      </c>
      <c r="PU26">
        <v>-0.622</v>
      </c>
      <c r="PV26">
        <v>-0.28799999999999998</v>
      </c>
      <c r="PW26">
        <v>-0.497</v>
      </c>
      <c r="PX26">
        <v>-0.27200000000000002</v>
      </c>
      <c r="PY26">
        <v>-0.52200000000000002</v>
      </c>
      <c r="PZ26">
        <v>-0.66800000000000004</v>
      </c>
      <c r="QA26">
        <v>-0.7</v>
      </c>
      <c r="QB26">
        <v>-0.77400000000000002</v>
      </c>
      <c r="QC26">
        <v>-0.86799999999999999</v>
      </c>
      <c r="QD26">
        <v>-0.55000000000000004</v>
      </c>
      <c r="QE26">
        <v>-0.62</v>
      </c>
      <c r="QF26">
        <v>-0.78</v>
      </c>
      <c r="QG26">
        <v>-0.28899999999999998</v>
      </c>
      <c r="QH26">
        <v>-0.70299999999999996</v>
      </c>
      <c r="QI26">
        <v>-0.91400000000000003</v>
      </c>
      <c r="QJ26">
        <v>-0.82699999999999996</v>
      </c>
      <c r="QK26">
        <v>-0.79500000000000004</v>
      </c>
      <c r="QL26">
        <v>-1.0129999999999999</v>
      </c>
      <c r="QM26">
        <v>7.8E-2</v>
      </c>
      <c r="QN26">
        <v>-0.63100000000000001</v>
      </c>
      <c r="QO26">
        <v>-0.63100000000000001</v>
      </c>
      <c r="QP26">
        <v>0.40799999999999997</v>
      </c>
      <c r="QQ26">
        <v>0.40799999999999997</v>
      </c>
      <c r="QR26">
        <v>-0.16600000000000001</v>
      </c>
      <c r="QS26">
        <v>-0.48699999999999999</v>
      </c>
      <c r="QT26">
        <v>-1.0780000000000001</v>
      </c>
      <c r="QU26">
        <v>-1.63</v>
      </c>
      <c r="QV26">
        <v>-1.706</v>
      </c>
      <c r="QW26">
        <v>-1.8680000000000001</v>
      </c>
      <c r="QX26">
        <v>-1.5549999999999999</v>
      </c>
      <c r="QY26">
        <v>-1.7010000000000001</v>
      </c>
      <c r="QZ26">
        <v>-1.669</v>
      </c>
      <c r="RA26">
        <v>-1.821</v>
      </c>
      <c r="RB26">
        <v>-1.8839999999999999</v>
      </c>
      <c r="RC26">
        <v>-1.5609999999999999</v>
      </c>
      <c r="RD26">
        <v>-1.3089999999999999</v>
      </c>
      <c r="RE26">
        <v>-1.5329999999999999</v>
      </c>
      <c r="RF26">
        <v>-0.94</v>
      </c>
      <c r="RG26">
        <v>-1.129</v>
      </c>
      <c r="RH26">
        <v>-1.266</v>
      </c>
      <c r="RI26">
        <v>-1.468</v>
      </c>
      <c r="RJ26">
        <v>0.16600000000000001</v>
      </c>
      <c r="RK26">
        <v>-4.4409999999999998</v>
      </c>
      <c r="RL26">
        <v>-1.4870000000000001</v>
      </c>
      <c r="RM26">
        <v>-1.24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7.0000000000000007E-2</v>
      </c>
      <c r="RU26">
        <v>0</v>
      </c>
      <c r="RV26">
        <v>7.0000000000000007E-2</v>
      </c>
      <c r="RW26">
        <v>8.4000000000000005E-2</v>
      </c>
      <c r="RX26">
        <v>0.21</v>
      </c>
      <c r="RY26">
        <v>0.35</v>
      </c>
      <c r="RZ26">
        <v>0</v>
      </c>
      <c r="SA26">
        <v>0</v>
      </c>
      <c r="SB26">
        <v>0</v>
      </c>
      <c r="SC26">
        <v>0</v>
      </c>
      <c r="SD26">
        <v>0.21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0.125</v>
      </c>
      <c r="SQ26">
        <v>0</v>
      </c>
      <c r="SR26">
        <v>0.16600000000000001</v>
      </c>
      <c r="SS26">
        <v>0.16600000000000001</v>
      </c>
      <c r="ST26">
        <v>0.1</v>
      </c>
      <c r="SU26">
        <v>0.1</v>
      </c>
      <c r="SV26">
        <v>0.249</v>
      </c>
      <c r="SW26">
        <v>0.249</v>
      </c>
      <c r="SX26">
        <v>0.41499999999999998</v>
      </c>
      <c r="SY26">
        <v>0.249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0.1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5.8999999999999997E-2</v>
      </c>
      <c r="TR26">
        <v>0</v>
      </c>
      <c r="TS26">
        <v>0</v>
      </c>
      <c r="TT26">
        <v>0</v>
      </c>
      <c r="TU26">
        <v>0</v>
      </c>
      <c r="TV26">
        <v>5.8999999999999997E-2</v>
      </c>
      <c r="TW26">
        <v>7.0999999999999994E-2</v>
      </c>
      <c r="TX26">
        <v>0.17699999999999999</v>
      </c>
      <c r="TY26">
        <v>0.29499999999999998</v>
      </c>
      <c r="TZ26">
        <v>0</v>
      </c>
      <c r="UA26">
        <v>0.17699999999999999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9.6000000000000002E-2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0.128</v>
      </c>
      <c r="UW26">
        <v>0.128</v>
      </c>
      <c r="UX26">
        <v>7.6999999999999999E-2</v>
      </c>
      <c r="UY26">
        <v>7.6999999999999999E-2</v>
      </c>
      <c r="UZ26">
        <v>0.192</v>
      </c>
      <c r="VA26">
        <v>0.192</v>
      </c>
      <c r="VB26">
        <v>0.32</v>
      </c>
      <c r="VC26">
        <v>0.192</v>
      </c>
      <c r="VD26">
        <v>0</v>
      </c>
      <c r="VE26">
        <v>7.6999999999999999E-2</v>
      </c>
      <c r="VF26">
        <v>0.76200000000000001</v>
      </c>
      <c r="VG26">
        <v>0.32100000000000001</v>
      </c>
      <c r="VH26">
        <v>1.1279999999999999</v>
      </c>
      <c r="VI26">
        <v>1.1040000000000001</v>
      </c>
      <c r="VJ26">
        <v>0.54900000000000004</v>
      </c>
      <c r="VK26">
        <v>0.86399999999999999</v>
      </c>
      <c r="VL26">
        <v>8.5999999999999993E-2</v>
      </c>
      <c r="VM26">
        <v>-6.5000000000000002E-2</v>
      </c>
      <c r="VN26">
        <v>0.871</v>
      </c>
      <c r="VO26">
        <v>0.89600000000000002</v>
      </c>
      <c r="VP26">
        <v>1.1599999999999999</v>
      </c>
      <c r="VQ26">
        <v>1.617</v>
      </c>
      <c r="VR26">
        <v>0.26300000000000001</v>
      </c>
      <c r="VS26">
        <v>0.255</v>
      </c>
      <c r="VT26">
        <v>0.23699999999999999</v>
      </c>
      <c r="VU26">
        <v>0.32200000000000001</v>
      </c>
      <c r="VV26">
        <v>0.79</v>
      </c>
      <c r="VW26">
        <v>0.153</v>
      </c>
      <c r="VX26">
        <v>1.1579999999999999</v>
      </c>
      <c r="VY26">
        <v>1.125</v>
      </c>
      <c r="VZ26">
        <v>0.496</v>
      </c>
      <c r="WA26">
        <v>1.36</v>
      </c>
      <c r="WB26">
        <v>1.9770000000000001</v>
      </c>
      <c r="WC26">
        <v>1.9770000000000001</v>
      </c>
      <c r="WD26">
        <v>0.93200000000000005</v>
      </c>
      <c r="WE26">
        <v>0.93200000000000005</v>
      </c>
      <c r="WF26">
        <v>1.4770000000000001</v>
      </c>
      <c r="WG26">
        <v>1.4430000000000001</v>
      </c>
      <c r="WH26">
        <v>1.077</v>
      </c>
      <c r="WI26">
        <v>-0.154</v>
      </c>
      <c r="WJ26">
        <v>3.6019999999999999</v>
      </c>
      <c r="WK26">
        <v>3.931</v>
      </c>
      <c r="WL26">
        <v>2.93</v>
      </c>
      <c r="WM26">
        <v>3.1269999999999998</v>
      </c>
      <c r="WN26">
        <v>4.4550000000000001</v>
      </c>
      <c r="WO26">
        <v>4.9429999999999996</v>
      </c>
      <c r="WP26">
        <v>6.7629999999999999</v>
      </c>
      <c r="WQ26">
        <v>2.1629999999999998</v>
      </c>
      <c r="WR26">
        <v>0.81100000000000005</v>
      </c>
      <c r="WS26">
        <v>0.79900000000000004</v>
      </c>
      <c r="WT26">
        <v>0.82199999999999995</v>
      </c>
      <c r="WU26">
        <v>0.80800000000000005</v>
      </c>
      <c r="WV26">
        <v>0.85699999999999998</v>
      </c>
      <c r="WW26">
        <v>0.85499999999999998</v>
      </c>
      <c r="WX26">
        <v>1.1779999999999999</v>
      </c>
      <c r="WY26">
        <v>-0.44900000000000001</v>
      </c>
      <c r="WZ26">
        <v>1.7290000000000001</v>
      </c>
      <c r="XA26">
        <v>0.56699999999999995</v>
      </c>
      <c r="XB26">
        <v>-2.8000000000000001E-2</v>
      </c>
      <c r="XC26">
        <v>0.19</v>
      </c>
      <c r="XD26">
        <v>9.1430000000000007</v>
      </c>
      <c r="XE26">
        <v>5.54</v>
      </c>
      <c r="XF26">
        <v>7.6999999999999999E-2</v>
      </c>
      <c r="XG26">
        <v>5.6529999999999996</v>
      </c>
      <c r="XH26">
        <v>-2.3E-2</v>
      </c>
      <c r="XI26">
        <v>-3.5999999999999997E-2</v>
      </c>
      <c r="XJ26">
        <v>-5.0999999999999997E-2</v>
      </c>
      <c r="XK26">
        <v>-5.3999999999999999E-2</v>
      </c>
      <c r="XL26">
        <v>-6.3E-2</v>
      </c>
      <c r="XM26">
        <v>-6.4000000000000001E-2</v>
      </c>
      <c r="XN26">
        <v>0.159</v>
      </c>
      <c r="XO26">
        <v>0.154</v>
      </c>
      <c r="XP26">
        <v>0.14599999999999999</v>
      </c>
      <c r="XQ26">
        <v>0.189</v>
      </c>
      <c r="XR26">
        <v>-6.0999999999999999E-2</v>
      </c>
      <c r="XS26">
        <v>9.7000000000000003E-2</v>
      </c>
      <c r="XT26">
        <v>11.983000000000001</v>
      </c>
      <c r="XU26">
        <v>10.368</v>
      </c>
      <c r="XV26">
        <v>5.593</v>
      </c>
      <c r="XW26">
        <v>5.7249999999999996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-2.1999999999999999E-2</v>
      </c>
      <c r="YY26">
        <v>-0.26700000000000002</v>
      </c>
      <c r="YZ26">
        <v>3.6629999999999998</v>
      </c>
      <c r="ZA26">
        <v>2.2719999999999998</v>
      </c>
      <c r="ZB26">
        <v>-0.159</v>
      </c>
      <c r="ZC26">
        <v>2.1360000000000001</v>
      </c>
      <c r="ZD26">
        <v>-9.1999999999999998E-2</v>
      </c>
      <c r="ZE26">
        <v>-3.4000000000000002E-2</v>
      </c>
      <c r="ZF26">
        <v>-0.11</v>
      </c>
      <c r="ZG26">
        <v>-0.126</v>
      </c>
      <c r="ZH26">
        <v>-0.21</v>
      </c>
      <c r="ZI26">
        <v>-0.188</v>
      </c>
      <c r="ZJ26">
        <v>-0.30599999999999999</v>
      </c>
      <c r="ZK26">
        <v>-0.313</v>
      </c>
      <c r="ZL26">
        <v>-0.378</v>
      </c>
      <c r="ZM26">
        <v>-0.441</v>
      </c>
      <c r="ZN26">
        <v>-0.26400000000000001</v>
      </c>
      <c r="ZO26">
        <v>-0.33100000000000002</v>
      </c>
      <c r="ZP26">
        <v>3.871</v>
      </c>
      <c r="ZQ26">
        <v>3.73</v>
      </c>
      <c r="ZR26">
        <v>1.409</v>
      </c>
      <c r="ZS26">
        <v>3.1930000000000001</v>
      </c>
      <c r="ZT26">
        <v>4.4999999999999998E-2</v>
      </c>
      <c r="ZU26">
        <v>4.4999999999999998E-2</v>
      </c>
      <c r="ZV26">
        <v>3.0000000000000001E-3</v>
      </c>
      <c r="ZW26">
        <v>3.0000000000000001E-3</v>
      </c>
      <c r="ZX26">
        <v>2.4E-2</v>
      </c>
      <c r="ZY26">
        <v>2.5999999999999999E-2</v>
      </c>
      <c r="ZZ26">
        <v>1E-3</v>
      </c>
      <c r="AAA26">
        <v>-5.0000000000000001E-3</v>
      </c>
      <c r="AAB26">
        <v>4.5999999999999999E-2</v>
      </c>
      <c r="AAC26">
        <v>4.7E-2</v>
      </c>
      <c r="AAD26">
        <v>4.2999999999999997E-2</v>
      </c>
      <c r="AAE26">
        <v>4.2999999999999997E-2</v>
      </c>
      <c r="AAF26">
        <v>5.7000000000000002E-2</v>
      </c>
      <c r="AAG26">
        <v>0.06</v>
      </c>
      <c r="AAH26">
        <v>9.9000000000000005E-2</v>
      </c>
      <c r="AAI26">
        <v>4.0000000000000001E-3</v>
      </c>
      <c r="AAJ26">
        <v>-3.0000000000000001E-3</v>
      </c>
      <c r="AAK26">
        <v>-4.0000000000000001E-3</v>
      </c>
      <c r="AAL26">
        <v>-1E-3</v>
      </c>
      <c r="AAM26">
        <v>-1E-3</v>
      </c>
      <c r="AAN26">
        <v>-5.0000000000000001E-3</v>
      </c>
      <c r="AAO26">
        <v>-7.0000000000000001E-3</v>
      </c>
      <c r="AAP26">
        <v>-6.0000000000000001E-3</v>
      </c>
      <c r="AAQ26">
        <v>-1.4E-2</v>
      </c>
      <c r="AAR26">
        <v>1.2999999999999999E-2</v>
      </c>
      <c r="AAS26">
        <v>-1E-3</v>
      </c>
    </row>
    <row r="27" spans="1:721" x14ac:dyDescent="0.2">
      <c r="A27" t="s">
        <v>40</v>
      </c>
      <c r="B27">
        <v>0.627</v>
      </c>
      <c r="C27">
        <v>-0.14699999999999999</v>
      </c>
      <c r="D27">
        <v>0.88200000000000001</v>
      </c>
      <c r="E27">
        <v>0.876</v>
      </c>
      <c r="F27">
        <v>0.23100000000000001</v>
      </c>
      <c r="G27">
        <v>0.47699999999999998</v>
      </c>
      <c r="H27">
        <v>-5.0999999999999997E-2</v>
      </c>
      <c r="I27">
        <v>-5.8999999999999997E-2</v>
      </c>
      <c r="J27">
        <v>0.60399999999999998</v>
      </c>
      <c r="K27">
        <v>0.60199999999999998</v>
      </c>
      <c r="L27">
        <v>0.70399999999999996</v>
      </c>
      <c r="M27">
        <v>1.1679999999999999</v>
      </c>
      <c r="N27">
        <v>-0.20699999999999999</v>
      </c>
      <c r="O27">
        <v>-0.219</v>
      </c>
      <c r="P27">
        <v>-0.32700000000000001</v>
      </c>
      <c r="Q27">
        <v>-0.40300000000000002</v>
      </c>
      <c r="R27">
        <v>0.313</v>
      </c>
      <c r="S27">
        <v>-0.309</v>
      </c>
      <c r="T27">
        <v>0.78500000000000003</v>
      </c>
      <c r="U27">
        <v>0.81899999999999995</v>
      </c>
      <c r="V27">
        <v>-0.44600000000000001</v>
      </c>
      <c r="W27">
        <v>1.5609999999999999</v>
      </c>
      <c r="X27">
        <v>1.8140000000000001</v>
      </c>
      <c r="Y27">
        <v>1.8140000000000001</v>
      </c>
      <c r="Z27">
        <v>0.28100000000000003</v>
      </c>
      <c r="AA27">
        <v>0.28100000000000003</v>
      </c>
      <c r="AB27">
        <v>1.0580000000000001</v>
      </c>
      <c r="AC27">
        <v>1.101</v>
      </c>
      <c r="AD27">
        <v>0.45500000000000002</v>
      </c>
      <c r="AE27">
        <v>-0.114</v>
      </c>
      <c r="AF27">
        <v>2.504</v>
      </c>
      <c r="AG27">
        <v>2.6680000000000001</v>
      </c>
      <c r="AH27">
        <v>2.1859999999999999</v>
      </c>
      <c r="AI27">
        <v>2.2759999999999998</v>
      </c>
      <c r="AJ27">
        <v>3.012</v>
      </c>
      <c r="AK27">
        <v>3.2759999999999998</v>
      </c>
      <c r="AL27">
        <v>5.1280000000000001</v>
      </c>
      <c r="AM27">
        <v>0.92400000000000004</v>
      </c>
      <c r="AN27">
        <v>0.161</v>
      </c>
      <c r="AO27">
        <v>0.14199999999999999</v>
      </c>
      <c r="AP27">
        <v>0.214</v>
      </c>
      <c r="AQ27">
        <v>0.20300000000000001</v>
      </c>
      <c r="AR27">
        <v>9.6000000000000002E-2</v>
      </c>
      <c r="AS27">
        <v>6.9000000000000006E-2</v>
      </c>
      <c r="AT27">
        <v>2.3E-2</v>
      </c>
      <c r="AU27">
        <v>-0.245</v>
      </c>
      <c r="AV27">
        <v>1.034</v>
      </c>
      <c r="AW27">
        <v>0.16200000000000001</v>
      </c>
      <c r="AX27">
        <v>1.0529999999999999</v>
      </c>
      <c r="AY27">
        <v>0.64300000000000002</v>
      </c>
      <c r="AZ27">
        <v>1.2250000000000001</v>
      </c>
      <c r="BA27">
        <v>1.3089999999999999</v>
      </c>
      <c r="BB27">
        <v>0.89100000000000001</v>
      </c>
      <c r="BC27">
        <v>1.115</v>
      </c>
      <c r="BD27">
        <v>0.22500000000000001</v>
      </c>
      <c r="BE27">
        <v>5.7000000000000002E-2</v>
      </c>
      <c r="BF27">
        <v>1.304</v>
      </c>
      <c r="BG27">
        <v>1.351</v>
      </c>
      <c r="BH27">
        <v>1.73</v>
      </c>
      <c r="BI27">
        <v>2.16</v>
      </c>
      <c r="BJ27">
        <v>0.71</v>
      </c>
      <c r="BK27">
        <v>0.72199999999999998</v>
      </c>
      <c r="BL27">
        <v>0.79700000000000004</v>
      </c>
      <c r="BM27">
        <v>0.88400000000000001</v>
      </c>
      <c r="BN27">
        <v>1.3089999999999999</v>
      </c>
      <c r="BO27">
        <v>0.67500000000000004</v>
      </c>
      <c r="BP27">
        <v>1.355</v>
      </c>
      <c r="BQ27">
        <v>1.2849999999999999</v>
      </c>
      <c r="BR27">
        <v>1.2909999999999999</v>
      </c>
      <c r="BS27">
        <v>0.91500000000000004</v>
      </c>
      <c r="BT27">
        <v>2.371</v>
      </c>
      <c r="BU27">
        <v>2.371</v>
      </c>
      <c r="BV27">
        <v>1.244</v>
      </c>
      <c r="BW27">
        <v>1.244</v>
      </c>
      <c r="BX27">
        <v>1.873</v>
      </c>
      <c r="BY27">
        <v>1.881</v>
      </c>
      <c r="BZ27">
        <v>1.6539999999999999</v>
      </c>
      <c r="CA27">
        <v>0.22700000000000001</v>
      </c>
      <c r="CB27">
        <v>4.508</v>
      </c>
      <c r="CC27">
        <v>4.9020000000000001</v>
      </c>
      <c r="CD27">
        <v>3.7250000000000001</v>
      </c>
      <c r="CE27">
        <v>3.9830000000000001</v>
      </c>
      <c r="CF27">
        <v>5.3470000000000004</v>
      </c>
      <c r="CG27">
        <v>5.8810000000000002</v>
      </c>
      <c r="CH27">
        <v>7.1050000000000004</v>
      </c>
      <c r="CI27">
        <v>3.0960000000000001</v>
      </c>
      <c r="CJ27">
        <v>1.5720000000000001</v>
      </c>
      <c r="CK27">
        <v>1.623</v>
      </c>
      <c r="CL27">
        <v>1.46</v>
      </c>
      <c r="CM27">
        <v>1.494</v>
      </c>
      <c r="CN27">
        <v>1.68</v>
      </c>
      <c r="CO27">
        <v>1.748</v>
      </c>
      <c r="CP27">
        <v>1.9159999999999999</v>
      </c>
      <c r="CQ27">
        <v>0.496</v>
      </c>
      <c r="CR27">
        <v>2.488</v>
      </c>
      <c r="CS27">
        <v>1.1539999999999999</v>
      </c>
      <c r="CT27">
        <v>0.51900000000000002</v>
      </c>
      <c r="CU27">
        <v>-1.8360000000000001</v>
      </c>
      <c r="CV27">
        <v>-0.30299999999999999</v>
      </c>
      <c r="CW27">
        <v>0.08</v>
      </c>
      <c r="CX27">
        <v>-0.77700000000000002</v>
      </c>
      <c r="CY27">
        <v>-1.1539999999999999</v>
      </c>
      <c r="CZ27">
        <v>-0.63500000000000001</v>
      </c>
      <c r="DA27">
        <v>-0.33800000000000002</v>
      </c>
      <c r="DB27">
        <v>-5.2999999999999999E-2</v>
      </c>
      <c r="DC27">
        <v>-0.14699999999999999</v>
      </c>
      <c r="DD27">
        <v>-0.46800000000000003</v>
      </c>
      <c r="DE27">
        <v>0.61699999999999999</v>
      </c>
      <c r="DF27">
        <v>-2.1989999999999998</v>
      </c>
      <c r="DG27">
        <v>-2.27</v>
      </c>
      <c r="DH27">
        <v>-2.839</v>
      </c>
      <c r="DI27">
        <v>-3.323</v>
      </c>
      <c r="DJ27">
        <v>-1.2430000000000001</v>
      </c>
      <c r="DK27">
        <v>-2.528</v>
      </c>
      <c r="DL27">
        <v>-1.266</v>
      </c>
      <c r="DM27">
        <v>-0.79500000000000004</v>
      </c>
      <c r="DN27">
        <v>-4.1449999999999996</v>
      </c>
      <c r="DO27">
        <v>2.11</v>
      </c>
      <c r="DP27">
        <v>2.1309999999999998</v>
      </c>
      <c r="DQ27">
        <v>2.1309999999999998</v>
      </c>
      <c r="DR27">
        <v>-1.9350000000000001</v>
      </c>
      <c r="DS27">
        <v>-1.9350000000000001</v>
      </c>
      <c r="DT27">
        <v>-2.5000000000000001E-2</v>
      </c>
      <c r="DU27">
        <v>0.14899999999999999</v>
      </c>
      <c r="DV27">
        <v>-2.1989999999999998</v>
      </c>
      <c r="DW27">
        <v>-1.1020000000000001</v>
      </c>
      <c r="DX27">
        <v>-0.24299999999999999</v>
      </c>
      <c r="DY27">
        <v>-0.51500000000000001</v>
      </c>
      <c r="DZ27">
        <v>0.33200000000000002</v>
      </c>
      <c r="EA27">
        <v>7.5999999999999998E-2</v>
      </c>
      <c r="EB27">
        <v>-0.105</v>
      </c>
      <c r="EC27">
        <v>-0.28299999999999997</v>
      </c>
      <c r="ED27">
        <v>4.9880000000000004</v>
      </c>
      <c r="EE27">
        <v>-3.7879999999999998</v>
      </c>
      <c r="EF27">
        <v>-3.3260000000000001</v>
      </c>
      <c r="EG27">
        <v>-3.5449999999999999</v>
      </c>
      <c r="EH27">
        <v>-2.7959999999999998</v>
      </c>
      <c r="EI27">
        <v>-2.9369999999999998</v>
      </c>
      <c r="EJ27">
        <v>-3.9</v>
      </c>
      <c r="EK27">
        <v>-4.1980000000000004</v>
      </c>
      <c r="EL27">
        <v>-4.8490000000000002</v>
      </c>
      <c r="EM27">
        <v>-2.3860000000000001</v>
      </c>
      <c r="EN27">
        <v>-1.7130000000000001</v>
      </c>
      <c r="EO27">
        <v>-2.2410000000000001</v>
      </c>
      <c r="EP27">
        <v>33.332999999999998</v>
      </c>
      <c r="EQ27">
        <v>0</v>
      </c>
      <c r="ER27">
        <v>0</v>
      </c>
      <c r="ES27">
        <v>16.667000000000002</v>
      </c>
      <c r="ET27">
        <v>16.667000000000002</v>
      </c>
      <c r="EU27">
        <v>0</v>
      </c>
      <c r="EV27">
        <v>0</v>
      </c>
      <c r="EW27">
        <v>0</v>
      </c>
      <c r="EX27">
        <v>33.332999999999998</v>
      </c>
      <c r="EY27">
        <v>33.332999999999998</v>
      </c>
      <c r="EZ27">
        <v>33.332999999999998</v>
      </c>
      <c r="FA27">
        <v>33.332999999999998</v>
      </c>
      <c r="FB27">
        <v>0</v>
      </c>
      <c r="FC27">
        <v>0</v>
      </c>
      <c r="FD27">
        <v>0</v>
      </c>
      <c r="FE27">
        <v>0</v>
      </c>
      <c r="FF27">
        <v>33.332999999999998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20</v>
      </c>
      <c r="FM27">
        <v>20</v>
      </c>
      <c r="FN27">
        <v>0</v>
      </c>
      <c r="FO27">
        <v>0</v>
      </c>
      <c r="FP27">
        <v>10</v>
      </c>
      <c r="FQ27">
        <v>10</v>
      </c>
      <c r="FR27">
        <v>0</v>
      </c>
      <c r="FS27">
        <v>0</v>
      </c>
      <c r="FT27">
        <v>20</v>
      </c>
      <c r="FU27">
        <v>20</v>
      </c>
      <c r="FV27">
        <v>20</v>
      </c>
      <c r="FW27">
        <v>20</v>
      </c>
      <c r="FX27">
        <v>20</v>
      </c>
      <c r="FY27">
        <v>20</v>
      </c>
      <c r="FZ27">
        <v>20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20</v>
      </c>
      <c r="GK27">
        <v>0</v>
      </c>
      <c r="GL27">
        <v>-5.556</v>
      </c>
      <c r="GM27">
        <v>-5.556</v>
      </c>
      <c r="GN27">
        <v>-5.556</v>
      </c>
      <c r="GO27">
        <v>-5.556</v>
      </c>
      <c r="GP27">
        <v>-5.556</v>
      </c>
      <c r="GQ27">
        <v>-5.556</v>
      </c>
      <c r="GR27">
        <v>0</v>
      </c>
      <c r="GS27">
        <v>0</v>
      </c>
      <c r="GT27">
        <v>-5.556</v>
      </c>
      <c r="GU27">
        <v>-5.556</v>
      </c>
      <c r="GV27">
        <v>-5.556</v>
      </c>
      <c r="GW27">
        <v>-5.556</v>
      </c>
      <c r="GX27">
        <v>-5.556</v>
      </c>
      <c r="GY27">
        <v>-5.556</v>
      </c>
      <c r="GZ27">
        <v>-5.556</v>
      </c>
      <c r="HA27">
        <v>-5.556</v>
      </c>
      <c r="HB27">
        <v>-5.556</v>
      </c>
      <c r="HC27">
        <v>-5.556</v>
      </c>
      <c r="HD27">
        <v>-5.556</v>
      </c>
      <c r="HE27">
        <v>-5.556</v>
      </c>
      <c r="HF27">
        <v>-5.556</v>
      </c>
      <c r="HG27">
        <v>-5.556</v>
      </c>
      <c r="HH27">
        <v>-7.1429999999999998</v>
      </c>
      <c r="HI27">
        <v>-7.1429999999999998</v>
      </c>
      <c r="HJ27">
        <v>-7.1429999999999998</v>
      </c>
      <c r="HK27">
        <v>-7.1429999999999998</v>
      </c>
      <c r="HL27">
        <v>-7.1429999999999998</v>
      </c>
      <c r="HM27">
        <v>-7.1429999999999998</v>
      </c>
      <c r="HN27">
        <v>0</v>
      </c>
      <c r="HO27">
        <v>0</v>
      </c>
      <c r="HP27">
        <v>-7.1429999999999998</v>
      </c>
      <c r="HQ27">
        <v>-7.1429999999999998</v>
      </c>
      <c r="HR27">
        <v>-7.1429999999999998</v>
      </c>
      <c r="HS27">
        <v>-7.1429999999999998</v>
      </c>
      <c r="HT27">
        <v>-7.1429999999999998</v>
      </c>
      <c r="HU27">
        <v>-7.1429999999999998</v>
      </c>
      <c r="HV27">
        <v>-7.1429999999999998</v>
      </c>
      <c r="HW27">
        <v>0</v>
      </c>
      <c r="HX27">
        <v>-7.1429999999999998</v>
      </c>
      <c r="HY27">
        <v>-7.1429999999999998</v>
      </c>
      <c r="HZ27">
        <v>-7.1429999999999998</v>
      </c>
      <c r="IA27">
        <v>-7.1429999999999998</v>
      </c>
      <c r="IB27">
        <v>-7.1429999999999998</v>
      </c>
      <c r="IC27">
        <v>-7.1429999999999998</v>
      </c>
      <c r="ID27">
        <v>-7.1429999999999998</v>
      </c>
      <c r="IE27">
        <v>0</v>
      </c>
      <c r="IF27">
        <v>-7.1429999999999998</v>
      </c>
      <c r="IG27">
        <v>-7.1429999999999998</v>
      </c>
      <c r="IH27">
        <v>0</v>
      </c>
      <c r="II27">
        <v>68.965999999999994</v>
      </c>
      <c r="IJ27">
        <v>0</v>
      </c>
      <c r="IK27">
        <v>0</v>
      </c>
      <c r="IL27">
        <v>34.482999999999997</v>
      </c>
      <c r="IM27">
        <v>34.482999999999997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68.965999999999994</v>
      </c>
      <c r="IU27">
        <v>68.965999999999994</v>
      </c>
      <c r="IV27">
        <v>68.965999999999994</v>
      </c>
      <c r="IW27">
        <v>68.965999999999994</v>
      </c>
      <c r="IX27">
        <v>0</v>
      </c>
      <c r="IY27">
        <v>68.965999999999994</v>
      </c>
      <c r="IZ27">
        <v>0</v>
      </c>
      <c r="JA27">
        <v>0</v>
      </c>
      <c r="JB27">
        <v>34.482999999999997</v>
      </c>
      <c r="JC27">
        <v>34.482999999999997</v>
      </c>
      <c r="JD27">
        <v>0</v>
      </c>
      <c r="JE27">
        <v>0</v>
      </c>
      <c r="JF27">
        <v>50</v>
      </c>
      <c r="JG27">
        <v>50</v>
      </c>
      <c r="JH27">
        <v>25</v>
      </c>
      <c r="JI27">
        <v>25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50</v>
      </c>
      <c r="JU27">
        <v>50</v>
      </c>
      <c r="JV27">
        <v>50</v>
      </c>
      <c r="JW27">
        <v>50</v>
      </c>
      <c r="JX27">
        <v>50</v>
      </c>
      <c r="JY27">
        <v>50</v>
      </c>
      <c r="JZ27">
        <v>50</v>
      </c>
      <c r="KA27">
        <v>0</v>
      </c>
      <c r="KB27">
        <v>0</v>
      </c>
      <c r="KC27">
        <v>50</v>
      </c>
      <c r="KD27">
        <v>0</v>
      </c>
      <c r="KE27">
        <v>0</v>
      </c>
      <c r="KF27">
        <v>166.667</v>
      </c>
      <c r="KG27">
        <v>83.332999999999998</v>
      </c>
      <c r="KH27">
        <v>0</v>
      </c>
      <c r="KI27">
        <v>83.332999999999998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166.667</v>
      </c>
      <c r="KW27">
        <v>166.667</v>
      </c>
      <c r="KX27">
        <v>83.332999999999998</v>
      </c>
      <c r="KY27">
        <v>83.332999999999998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-7.8E-2</v>
      </c>
      <c r="MA27">
        <v>0.70599999999999996</v>
      </c>
      <c r="MB27">
        <v>-0.114</v>
      </c>
      <c r="MC27">
        <v>-0.112</v>
      </c>
      <c r="MD27">
        <v>0.314</v>
      </c>
      <c r="ME27">
        <v>0.28399999999999997</v>
      </c>
      <c r="MF27">
        <v>-0.06</v>
      </c>
      <c r="MG27">
        <v>-7.5999999999999998E-2</v>
      </c>
      <c r="MH27">
        <v>-0.13800000000000001</v>
      </c>
      <c r="MI27">
        <v>-0.14599999999999999</v>
      </c>
      <c r="MJ27">
        <v>-0.16700000000000001</v>
      </c>
      <c r="MK27">
        <v>-0.17299999999999999</v>
      </c>
      <c r="ML27">
        <v>0.64700000000000002</v>
      </c>
      <c r="MM27">
        <v>0.64</v>
      </c>
      <c r="MN27">
        <v>0.66700000000000004</v>
      </c>
      <c r="MO27">
        <v>0.86199999999999999</v>
      </c>
      <c r="MP27">
        <v>-0.158</v>
      </c>
      <c r="MQ27">
        <v>0.497</v>
      </c>
      <c r="MR27">
        <v>-0.151</v>
      </c>
      <c r="MS27">
        <v>-0.14199999999999999</v>
      </c>
      <c r="MT27">
        <v>0.14499999999999999</v>
      </c>
      <c r="MU27">
        <v>0.44800000000000001</v>
      </c>
      <c r="MV27">
        <v>-0.112</v>
      </c>
      <c r="MW27">
        <v>-0.112</v>
      </c>
      <c r="MX27">
        <v>1.581</v>
      </c>
      <c r="MY27">
        <v>1.581</v>
      </c>
      <c r="MZ27">
        <v>0.73499999999999999</v>
      </c>
      <c r="NA27">
        <v>0.68</v>
      </c>
      <c r="NB27">
        <v>-0.23200000000000001</v>
      </c>
      <c r="NC27">
        <v>-0.19400000000000001</v>
      </c>
      <c r="ND27">
        <v>-0.36199999999999999</v>
      </c>
      <c r="NE27">
        <v>-0.40100000000000002</v>
      </c>
      <c r="NF27">
        <v>-0.317</v>
      </c>
      <c r="NG27">
        <v>-0.35</v>
      </c>
      <c r="NH27">
        <v>-0.36499999999999999</v>
      </c>
      <c r="NI27">
        <v>-0.40300000000000002</v>
      </c>
      <c r="NJ27">
        <v>-0.35299999999999998</v>
      </c>
      <c r="NK27">
        <v>-0.35899999999999999</v>
      </c>
      <c r="NL27">
        <v>1.4610000000000001</v>
      </c>
      <c r="NM27">
        <v>1.454</v>
      </c>
      <c r="NN27">
        <v>1.4510000000000001</v>
      </c>
      <c r="NO27">
        <v>1.4359999999999999</v>
      </c>
      <c r="NP27">
        <v>1.569</v>
      </c>
      <c r="NQ27">
        <v>1.5840000000000001</v>
      </c>
      <c r="NR27">
        <v>2.161</v>
      </c>
      <c r="NS27">
        <v>-0.61099999999999999</v>
      </c>
      <c r="NT27">
        <v>-0.315</v>
      </c>
      <c r="NU27">
        <v>1.012</v>
      </c>
      <c r="NV27">
        <v>-0.111</v>
      </c>
      <c r="NW27">
        <v>-0.35299999999999998</v>
      </c>
      <c r="NX27">
        <v>3.5999999999999997E-2</v>
      </c>
      <c r="NY27">
        <v>-3.5000000000000003E-2</v>
      </c>
      <c r="NZ27">
        <v>-0.249</v>
      </c>
      <c r="OA27">
        <v>-0.16</v>
      </c>
      <c r="OB27">
        <v>-7.5999999999999998E-2</v>
      </c>
      <c r="OC27">
        <v>3.9E-2</v>
      </c>
      <c r="OD27">
        <v>-0.188</v>
      </c>
      <c r="OE27">
        <v>-0.20399999999999999</v>
      </c>
      <c r="OF27">
        <v>-0.30399999999999999</v>
      </c>
      <c r="OG27">
        <v>-0.26700000000000002</v>
      </c>
      <c r="OH27">
        <v>-0.32200000000000001</v>
      </c>
      <c r="OI27">
        <v>-0.32100000000000001</v>
      </c>
      <c r="OJ27">
        <v>-0.38500000000000001</v>
      </c>
      <c r="OK27">
        <v>-0.54800000000000004</v>
      </c>
      <c r="OL27">
        <v>-0.30199999999999999</v>
      </c>
      <c r="OM27">
        <v>-0.29599999999999999</v>
      </c>
      <c r="ON27">
        <v>-2.8000000000000001E-2</v>
      </c>
      <c r="OO27">
        <v>6.0000000000000001E-3</v>
      </c>
      <c r="OP27">
        <v>-0.55600000000000005</v>
      </c>
      <c r="OQ27">
        <v>0.36099999999999999</v>
      </c>
      <c r="OR27">
        <v>-0.11</v>
      </c>
      <c r="OS27">
        <v>-0.11</v>
      </c>
      <c r="OT27">
        <v>-0.48799999999999999</v>
      </c>
      <c r="OU27">
        <v>-0.48799999999999999</v>
      </c>
      <c r="OV27">
        <v>-0.32200000000000001</v>
      </c>
      <c r="OW27">
        <v>-0.23200000000000001</v>
      </c>
      <c r="OX27">
        <v>-0.28100000000000003</v>
      </c>
      <c r="OY27">
        <v>0.155</v>
      </c>
      <c r="OZ27">
        <v>-0.57799999999999996</v>
      </c>
      <c r="PA27">
        <v>-0.65700000000000003</v>
      </c>
      <c r="PB27">
        <v>-0.38500000000000001</v>
      </c>
      <c r="PC27">
        <v>-0.436</v>
      </c>
      <c r="PD27">
        <v>-0.746</v>
      </c>
      <c r="PE27">
        <v>-0.85</v>
      </c>
      <c r="PF27">
        <v>-0.55000000000000004</v>
      </c>
      <c r="PG27">
        <v>-0.63700000000000001</v>
      </c>
      <c r="PH27">
        <v>-0.35799999999999998</v>
      </c>
      <c r="PI27">
        <v>-0.34699999999999998</v>
      </c>
      <c r="PJ27">
        <v>-0.35099999999999998</v>
      </c>
      <c r="PK27">
        <v>-0.33500000000000002</v>
      </c>
      <c r="PL27">
        <v>-0.45400000000000001</v>
      </c>
      <c r="PM27">
        <v>-0.45900000000000002</v>
      </c>
      <c r="PN27">
        <v>-0.876</v>
      </c>
      <c r="PO27">
        <v>0.505</v>
      </c>
      <c r="PP27">
        <v>-0.34699999999999998</v>
      </c>
      <c r="PQ27">
        <v>-0.17299999999999999</v>
      </c>
      <c r="PR27">
        <v>-0.4</v>
      </c>
      <c r="PS27">
        <v>-3.4000000000000002E-2</v>
      </c>
      <c r="PT27">
        <v>-0.68300000000000005</v>
      </c>
      <c r="PU27">
        <v>-0.63400000000000001</v>
      </c>
      <c r="PV27">
        <v>-0.27200000000000002</v>
      </c>
      <c r="PW27">
        <v>-0.48899999999999999</v>
      </c>
      <c r="PX27">
        <v>-0.27600000000000002</v>
      </c>
      <c r="PY27">
        <v>-0.51800000000000002</v>
      </c>
      <c r="PZ27">
        <v>-0.67500000000000004</v>
      </c>
      <c r="QA27">
        <v>-0.70799999999999996</v>
      </c>
      <c r="QB27">
        <v>-0.78300000000000003</v>
      </c>
      <c r="QC27">
        <v>-0.88400000000000001</v>
      </c>
      <c r="QD27">
        <v>-0.51800000000000002</v>
      </c>
      <c r="QE27">
        <v>-0.58599999999999997</v>
      </c>
      <c r="QF27">
        <v>-0.72</v>
      </c>
      <c r="QG27">
        <v>-0.20699999999999999</v>
      </c>
      <c r="QH27">
        <v>-0.71</v>
      </c>
      <c r="QI27">
        <v>-0.86499999999999999</v>
      </c>
      <c r="QJ27">
        <v>-0.84699999999999998</v>
      </c>
      <c r="QK27">
        <v>-0.81299999999999994</v>
      </c>
      <c r="QL27">
        <v>-1.0129999999999999</v>
      </c>
      <c r="QM27">
        <v>0.09</v>
      </c>
      <c r="QN27">
        <v>-0.63700000000000001</v>
      </c>
      <c r="QO27">
        <v>-0.63700000000000001</v>
      </c>
      <c r="QP27">
        <v>0.46700000000000003</v>
      </c>
      <c r="QQ27">
        <v>0.46700000000000003</v>
      </c>
      <c r="QR27">
        <v>-0.13300000000000001</v>
      </c>
      <c r="QS27">
        <v>-0.46700000000000003</v>
      </c>
      <c r="QT27">
        <v>-1.093</v>
      </c>
      <c r="QU27">
        <v>-1.6040000000000001</v>
      </c>
      <c r="QV27">
        <v>-1.72</v>
      </c>
      <c r="QW27">
        <v>-1.883</v>
      </c>
      <c r="QX27">
        <v>-1.5720000000000001</v>
      </c>
      <c r="QY27">
        <v>-1.7190000000000001</v>
      </c>
      <c r="QZ27">
        <v>-1.6819999999999999</v>
      </c>
      <c r="RA27">
        <v>-1.8360000000000001</v>
      </c>
      <c r="RB27">
        <v>-1.9359999999999999</v>
      </c>
      <c r="RC27">
        <v>-1.5680000000000001</v>
      </c>
      <c r="RD27">
        <v>-1.204</v>
      </c>
      <c r="RE27">
        <v>-1.419</v>
      </c>
      <c r="RF27">
        <v>-0.86099999999999999</v>
      </c>
      <c r="RG27">
        <v>-1.046</v>
      </c>
      <c r="RH27">
        <v>-1.115</v>
      </c>
      <c r="RI27">
        <v>-1.302</v>
      </c>
      <c r="RJ27">
        <v>0.38500000000000001</v>
      </c>
      <c r="RK27">
        <v>-4.4329999999999998</v>
      </c>
      <c r="RL27">
        <v>-1.5009999999999999</v>
      </c>
      <c r="RM27">
        <v>-1.1990000000000001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7.2999999999999995E-2</v>
      </c>
      <c r="RU27">
        <v>0</v>
      </c>
      <c r="RV27">
        <v>7.2999999999999995E-2</v>
      </c>
      <c r="RW27">
        <v>8.7999999999999995E-2</v>
      </c>
      <c r="RX27">
        <v>0.219</v>
      </c>
      <c r="RY27">
        <v>0.35</v>
      </c>
      <c r="RZ27">
        <v>0</v>
      </c>
      <c r="SA27">
        <v>0</v>
      </c>
      <c r="SB27">
        <v>0</v>
      </c>
      <c r="SC27">
        <v>0</v>
      </c>
      <c r="SD27">
        <v>0.219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0.13</v>
      </c>
      <c r="SQ27">
        <v>0</v>
      </c>
      <c r="SR27">
        <v>0.17299999999999999</v>
      </c>
      <c r="SS27">
        <v>0.17299999999999999</v>
      </c>
      <c r="ST27">
        <v>0.104</v>
      </c>
      <c r="SU27">
        <v>0.104</v>
      </c>
      <c r="SV27">
        <v>0.25900000000000001</v>
      </c>
      <c r="SW27">
        <v>0.25900000000000001</v>
      </c>
      <c r="SX27">
        <v>0.41499999999999998</v>
      </c>
      <c r="SY27">
        <v>0.25900000000000001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0.104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6.0999999999999999E-2</v>
      </c>
      <c r="TR27">
        <v>0</v>
      </c>
      <c r="TS27">
        <v>0</v>
      </c>
      <c r="TT27">
        <v>0</v>
      </c>
      <c r="TU27">
        <v>0</v>
      </c>
      <c r="TV27">
        <v>6.0999999999999999E-2</v>
      </c>
      <c r="TW27">
        <v>7.3999999999999996E-2</v>
      </c>
      <c r="TX27">
        <v>0.184</v>
      </c>
      <c r="TY27">
        <v>0.29499999999999998</v>
      </c>
      <c r="TZ27">
        <v>0</v>
      </c>
      <c r="UA27">
        <v>0.184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0.1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0.13300000000000001</v>
      </c>
      <c r="UW27">
        <v>0.13300000000000001</v>
      </c>
      <c r="UX27">
        <v>0.08</v>
      </c>
      <c r="UY27">
        <v>0.08</v>
      </c>
      <c r="UZ27">
        <v>0.2</v>
      </c>
      <c r="VA27">
        <v>0.2</v>
      </c>
      <c r="VB27">
        <v>0.32</v>
      </c>
      <c r="VC27">
        <v>0.2</v>
      </c>
      <c r="VD27">
        <v>0</v>
      </c>
      <c r="VE27">
        <v>0.08</v>
      </c>
      <c r="VF27">
        <v>0.78400000000000003</v>
      </c>
      <c r="VG27">
        <v>0.35799999999999998</v>
      </c>
      <c r="VH27">
        <v>1.19</v>
      </c>
      <c r="VI27">
        <v>1.155</v>
      </c>
      <c r="VJ27">
        <v>0.58099999999999996</v>
      </c>
      <c r="VK27">
        <v>0.92300000000000004</v>
      </c>
      <c r="VL27">
        <v>9.4E-2</v>
      </c>
      <c r="VM27">
        <v>-6.6000000000000003E-2</v>
      </c>
      <c r="VN27">
        <v>0.90300000000000002</v>
      </c>
      <c r="VO27">
        <v>0.93</v>
      </c>
      <c r="VP27">
        <v>1.214</v>
      </c>
      <c r="VQ27">
        <v>1.6879999999999999</v>
      </c>
      <c r="VR27">
        <v>0.30099999999999999</v>
      </c>
      <c r="VS27">
        <v>0.29399999999999998</v>
      </c>
      <c r="VT27">
        <v>0.28100000000000003</v>
      </c>
      <c r="VU27">
        <v>0.38</v>
      </c>
      <c r="VV27">
        <v>0.83699999999999997</v>
      </c>
      <c r="VW27">
        <v>0.188</v>
      </c>
      <c r="VX27">
        <v>1.236</v>
      </c>
      <c r="VY27">
        <v>1.194</v>
      </c>
      <c r="VZ27">
        <v>0.57599999999999996</v>
      </c>
      <c r="WA27">
        <v>1.401</v>
      </c>
      <c r="WB27">
        <v>2.0299999999999998</v>
      </c>
      <c r="WC27">
        <v>2.0299999999999998</v>
      </c>
      <c r="WD27">
        <v>1.018</v>
      </c>
      <c r="WE27">
        <v>1.018</v>
      </c>
      <c r="WF27">
        <v>1.5509999999999999</v>
      </c>
      <c r="WG27">
        <v>1.5149999999999999</v>
      </c>
      <c r="WH27">
        <v>1.1639999999999999</v>
      </c>
      <c r="WI27">
        <v>-0.14699999999999999</v>
      </c>
      <c r="WJ27">
        <v>3.778</v>
      </c>
      <c r="WK27">
        <v>4.13</v>
      </c>
      <c r="WL27">
        <v>3.0579999999999998</v>
      </c>
      <c r="WM27">
        <v>3.2690000000000001</v>
      </c>
      <c r="WN27">
        <v>4.6890000000000001</v>
      </c>
      <c r="WO27">
        <v>5.2110000000000003</v>
      </c>
      <c r="WP27">
        <v>7.0730000000000004</v>
      </c>
      <c r="WQ27">
        <v>2.331</v>
      </c>
      <c r="WR27">
        <v>0.91400000000000003</v>
      </c>
      <c r="WS27">
        <v>0.90500000000000003</v>
      </c>
      <c r="WT27">
        <v>0.91600000000000004</v>
      </c>
      <c r="WU27">
        <v>0.90400000000000003</v>
      </c>
      <c r="WV27">
        <v>0.97399999999999998</v>
      </c>
      <c r="WW27">
        <v>0.97699999999999998</v>
      </c>
      <c r="WX27">
        <v>1.34</v>
      </c>
      <c r="WY27">
        <v>-0.442</v>
      </c>
      <c r="WZ27">
        <v>1.827</v>
      </c>
      <c r="XA27">
        <v>0.63600000000000001</v>
      </c>
      <c r="XB27">
        <v>-0.03</v>
      </c>
      <c r="XC27">
        <v>0.214</v>
      </c>
      <c r="XD27">
        <v>9.1489999999999991</v>
      </c>
      <c r="XE27">
        <v>5.5430000000000001</v>
      </c>
      <c r="XF27">
        <v>8.8999999999999996E-2</v>
      </c>
      <c r="XG27">
        <v>5.67</v>
      </c>
      <c r="XH27">
        <v>-2.4E-2</v>
      </c>
      <c r="XI27">
        <v>-3.5999999999999997E-2</v>
      </c>
      <c r="XJ27">
        <v>-5.3999999999999999E-2</v>
      </c>
      <c r="XK27">
        <v>-5.7000000000000002E-2</v>
      </c>
      <c r="XL27">
        <v>-6.6000000000000003E-2</v>
      </c>
      <c r="XM27">
        <v>-6.7000000000000004E-2</v>
      </c>
      <c r="XN27">
        <v>0.184</v>
      </c>
      <c r="XO27">
        <v>0.17899999999999999</v>
      </c>
      <c r="XP27">
        <v>0.17399999999999999</v>
      </c>
      <c r="XQ27">
        <v>0.22600000000000001</v>
      </c>
      <c r="XR27">
        <v>-6.4000000000000001E-2</v>
      </c>
      <c r="XS27">
        <v>0.12</v>
      </c>
      <c r="XT27">
        <v>12.119</v>
      </c>
      <c r="XU27">
        <v>10.435</v>
      </c>
      <c r="XV27">
        <v>5.609</v>
      </c>
      <c r="XW27">
        <v>5.7439999999999998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-1.7999999999999999E-2</v>
      </c>
      <c r="YY27">
        <v>-0.27500000000000002</v>
      </c>
      <c r="YZ27">
        <v>3.8530000000000002</v>
      </c>
      <c r="ZA27">
        <v>2.39</v>
      </c>
      <c r="ZB27">
        <v>-0.16200000000000001</v>
      </c>
      <c r="ZC27">
        <v>2.2469999999999999</v>
      </c>
      <c r="ZD27">
        <v>-9.6000000000000002E-2</v>
      </c>
      <c r="ZE27">
        <v>-3.7999999999999999E-2</v>
      </c>
      <c r="ZF27">
        <v>-0.11</v>
      </c>
      <c r="ZG27">
        <v>-0.127</v>
      </c>
      <c r="ZH27">
        <v>-0.21099999999999999</v>
      </c>
      <c r="ZI27">
        <v>-0.183</v>
      </c>
      <c r="ZJ27">
        <v>-0.317</v>
      </c>
      <c r="ZK27">
        <v>-0.32500000000000001</v>
      </c>
      <c r="ZL27">
        <v>-0.39500000000000002</v>
      </c>
      <c r="ZM27">
        <v>-0.45900000000000002</v>
      </c>
      <c r="ZN27">
        <v>-0.27100000000000002</v>
      </c>
      <c r="ZO27">
        <v>-0.34699999999999998</v>
      </c>
      <c r="ZP27">
        <v>4.1130000000000004</v>
      </c>
      <c r="ZQ27">
        <v>3.9409999999999998</v>
      </c>
      <c r="ZR27">
        <v>1.597</v>
      </c>
      <c r="ZS27">
        <v>3.24</v>
      </c>
      <c r="ZT27">
        <v>4.7E-2</v>
      </c>
      <c r="ZU27">
        <v>4.7E-2</v>
      </c>
      <c r="ZV27">
        <v>4.0000000000000001E-3</v>
      </c>
      <c r="ZW27">
        <v>4.0000000000000001E-3</v>
      </c>
      <c r="ZX27">
        <v>2.5999999999999999E-2</v>
      </c>
      <c r="ZY27">
        <v>2.7E-2</v>
      </c>
      <c r="ZZ27">
        <v>3.0000000000000001E-3</v>
      </c>
      <c r="AAA27">
        <v>-5.0000000000000001E-3</v>
      </c>
      <c r="AAB27">
        <v>0.05</v>
      </c>
      <c r="AAC27">
        <v>5.1999999999999998E-2</v>
      </c>
      <c r="AAD27">
        <v>4.5999999999999999E-2</v>
      </c>
      <c r="AAE27">
        <v>4.7E-2</v>
      </c>
      <c r="AAF27">
        <v>6.3E-2</v>
      </c>
      <c r="AAG27">
        <v>6.6000000000000003E-2</v>
      </c>
      <c r="AAH27">
        <v>0.107</v>
      </c>
      <c r="AAI27">
        <v>7.0000000000000001E-3</v>
      </c>
      <c r="AAJ27">
        <v>-2E-3</v>
      </c>
      <c r="AAK27">
        <v>-3.0000000000000001E-3</v>
      </c>
      <c r="AAL27">
        <v>0</v>
      </c>
      <c r="AAM27">
        <v>0</v>
      </c>
      <c r="AAN27">
        <v>-4.0000000000000001E-3</v>
      </c>
      <c r="AAO27">
        <v>-6.0000000000000001E-3</v>
      </c>
      <c r="AAP27">
        <v>-5.0000000000000001E-3</v>
      </c>
      <c r="AAQ27">
        <v>-1.4999999999999999E-2</v>
      </c>
      <c r="AAR27">
        <v>1.4999999999999999E-2</v>
      </c>
      <c r="AAS27">
        <v>0</v>
      </c>
    </row>
    <row r="28" spans="1:721" x14ac:dyDescent="0.2">
      <c r="A28" t="s">
        <v>41</v>
      </c>
      <c r="B28">
        <v>0.65300000000000002</v>
      </c>
      <c r="C28">
        <v>-0.11899999999999999</v>
      </c>
      <c r="D28">
        <v>0.94499999999999995</v>
      </c>
      <c r="E28">
        <v>0.92900000000000005</v>
      </c>
      <c r="F28">
        <v>0.25800000000000001</v>
      </c>
      <c r="G28">
        <v>0.53</v>
      </c>
      <c r="H28">
        <v>-4.4999999999999998E-2</v>
      </c>
      <c r="I28">
        <v>-6.3E-2</v>
      </c>
      <c r="J28">
        <v>0.63700000000000001</v>
      </c>
      <c r="K28">
        <v>0.63700000000000001</v>
      </c>
      <c r="L28">
        <v>0.76</v>
      </c>
      <c r="M28">
        <v>1.2470000000000001</v>
      </c>
      <c r="N28">
        <v>-0.182</v>
      </c>
      <c r="O28">
        <v>-0.19500000000000001</v>
      </c>
      <c r="P28">
        <v>-0.30399999999999999</v>
      </c>
      <c r="Q28">
        <v>-0.36799999999999999</v>
      </c>
      <c r="R28">
        <v>0.35799999999999998</v>
      </c>
      <c r="S28">
        <v>-0.29199999999999998</v>
      </c>
      <c r="T28">
        <v>0.86</v>
      </c>
      <c r="U28">
        <v>0.88600000000000001</v>
      </c>
      <c r="V28">
        <v>-0.378</v>
      </c>
      <c r="W28">
        <v>1.6080000000000001</v>
      </c>
      <c r="X28">
        <v>1.877</v>
      </c>
      <c r="Y28">
        <v>1.877</v>
      </c>
      <c r="Z28">
        <v>0.35399999999999998</v>
      </c>
      <c r="AA28">
        <v>0.35399999999999998</v>
      </c>
      <c r="AB28">
        <v>1.127</v>
      </c>
      <c r="AC28">
        <v>1.1719999999999999</v>
      </c>
      <c r="AD28">
        <v>0.53400000000000003</v>
      </c>
      <c r="AE28">
        <v>-0.12</v>
      </c>
      <c r="AF28">
        <v>2.669</v>
      </c>
      <c r="AG28">
        <v>2.8530000000000002</v>
      </c>
      <c r="AH28">
        <v>2.31</v>
      </c>
      <c r="AI28">
        <v>2.4119999999999999</v>
      </c>
      <c r="AJ28">
        <v>3.2320000000000002</v>
      </c>
      <c r="AK28">
        <v>3.5249999999999999</v>
      </c>
      <c r="AL28">
        <v>5.4550000000000001</v>
      </c>
      <c r="AM28">
        <v>1.0660000000000001</v>
      </c>
      <c r="AN28">
        <v>0.23300000000000001</v>
      </c>
      <c r="AO28">
        <v>0.214</v>
      </c>
      <c r="AP28">
        <v>0.28599999999999998</v>
      </c>
      <c r="AQ28">
        <v>0.27400000000000002</v>
      </c>
      <c r="AR28">
        <v>0.17100000000000001</v>
      </c>
      <c r="AS28">
        <v>0.14499999999999999</v>
      </c>
      <c r="AT28">
        <v>0.13200000000000001</v>
      </c>
      <c r="AU28">
        <v>-0.26400000000000001</v>
      </c>
      <c r="AV28">
        <v>1.1200000000000001</v>
      </c>
      <c r="AW28">
        <v>0.217</v>
      </c>
      <c r="AX28">
        <v>1.081</v>
      </c>
      <c r="AY28">
        <v>0.67100000000000004</v>
      </c>
      <c r="AZ28">
        <v>1.2889999999999999</v>
      </c>
      <c r="BA28">
        <v>1.3640000000000001</v>
      </c>
      <c r="BB28">
        <v>0.92</v>
      </c>
      <c r="BC28">
        <v>1.169</v>
      </c>
      <c r="BD28">
        <v>0.23400000000000001</v>
      </c>
      <c r="BE28">
        <v>5.7000000000000002E-2</v>
      </c>
      <c r="BF28">
        <v>1.3420000000000001</v>
      </c>
      <c r="BG28">
        <v>1.391</v>
      </c>
      <c r="BH28">
        <v>1.7869999999999999</v>
      </c>
      <c r="BI28">
        <v>2.2309999999999999</v>
      </c>
      <c r="BJ28">
        <v>0.73799999999999999</v>
      </c>
      <c r="BK28">
        <v>0.75</v>
      </c>
      <c r="BL28">
        <v>0.82799999999999996</v>
      </c>
      <c r="BM28">
        <v>0.92100000000000004</v>
      </c>
      <c r="BN28">
        <v>1.3560000000000001</v>
      </c>
      <c r="BO28">
        <v>0.7</v>
      </c>
      <c r="BP28">
        <v>1.429</v>
      </c>
      <c r="BQ28">
        <v>1.353</v>
      </c>
      <c r="BR28">
        <v>1.3560000000000001</v>
      </c>
      <c r="BS28">
        <v>0.96599999999999997</v>
      </c>
      <c r="BT28">
        <v>2.44</v>
      </c>
      <c r="BU28">
        <v>2.44</v>
      </c>
      <c r="BV28">
        <v>1.3089999999999999</v>
      </c>
      <c r="BW28">
        <v>1.3089999999999999</v>
      </c>
      <c r="BX28">
        <v>1.9419999999999999</v>
      </c>
      <c r="BY28">
        <v>1.9490000000000001</v>
      </c>
      <c r="BZ28">
        <v>1.7390000000000001</v>
      </c>
      <c r="CA28">
        <v>0.23300000000000001</v>
      </c>
      <c r="CB28">
        <v>4.6829999999999998</v>
      </c>
      <c r="CC28">
        <v>5.0970000000000004</v>
      </c>
      <c r="CD28">
        <v>3.8610000000000002</v>
      </c>
      <c r="CE28">
        <v>4.1319999999999997</v>
      </c>
      <c r="CF28">
        <v>5.5640000000000001</v>
      </c>
      <c r="CG28">
        <v>6.1239999999999997</v>
      </c>
      <c r="CH28">
        <v>7.3929999999999998</v>
      </c>
      <c r="CI28">
        <v>3.2530000000000001</v>
      </c>
      <c r="CJ28">
        <v>1.649</v>
      </c>
      <c r="CK28">
        <v>1.702</v>
      </c>
      <c r="CL28">
        <v>1.532</v>
      </c>
      <c r="CM28">
        <v>1.5680000000000001</v>
      </c>
      <c r="CN28">
        <v>1.7629999999999999</v>
      </c>
      <c r="CO28">
        <v>1.8340000000000001</v>
      </c>
      <c r="CP28">
        <v>2.0179999999999998</v>
      </c>
      <c r="CQ28">
        <v>0.504</v>
      </c>
      <c r="CR28">
        <v>2.593</v>
      </c>
      <c r="CS28">
        <v>1.21</v>
      </c>
      <c r="CT28">
        <v>0.56799999999999995</v>
      </c>
      <c r="CU28">
        <v>-1.7769999999999999</v>
      </c>
      <c r="CV28">
        <v>-0.11700000000000001</v>
      </c>
      <c r="CW28">
        <v>0.223</v>
      </c>
      <c r="CX28">
        <v>-0.72399999999999998</v>
      </c>
      <c r="CY28">
        <v>-1.0109999999999999</v>
      </c>
      <c r="CZ28">
        <v>-0.626</v>
      </c>
      <c r="DA28">
        <v>-0.35499999999999998</v>
      </c>
      <c r="DB28">
        <v>8.0000000000000002E-3</v>
      </c>
      <c r="DC28">
        <v>-8.3000000000000004E-2</v>
      </c>
      <c r="DD28">
        <v>-0.35099999999999998</v>
      </c>
      <c r="DE28">
        <v>0.80100000000000005</v>
      </c>
      <c r="DF28">
        <v>-2.1539999999999999</v>
      </c>
      <c r="DG28">
        <v>-2.2269999999999999</v>
      </c>
      <c r="DH28">
        <v>-2.8079999999999998</v>
      </c>
      <c r="DI28">
        <v>-3.2559999999999998</v>
      </c>
      <c r="DJ28">
        <v>-1.1519999999999999</v>
      </c>
      <c r="DK28">
        <v>-2.512</v>
      </c>
      <c r="DL28">
        <v>-1.073</v>
      </c>
      <c r="DM28">
        <v>-0.61099999999999999</v>
      </c>
      <c r="DN28">
        <v>-3.9889999999999999</v>
      </c>
      <c r="DO28">
        <v>2.2749999999999999</v>
      </c>
      <c r="DP28">
        <v>2.2410000000000001</v>
      </c>
      <c r="DQ28">
        <v>2.2410000000000001</v>
      </c>
      <c r="DR28">
        <v>-1.772</v>
      </c>
      <c r="DS28">
        <v>-1.772</v>
      </c>
      <c r="DT28">
        <v>0.112</v>
      </c>
      <c r="DU28">
        <v>0.29499999999999998</v>
      </c>
      <c r="DV28">
        <v>-2.06</v>
      </c>
      <c r="DW28">
        <v>-1.143</v>
      </c>
      <c r="DX28">
        <v>5.6000000000000001E-2</v>
      </c>
      <c r="DY28">
        <v>-0.17799999999999999</v>
      </c>
      <c r="DZ28">
        <v>0.54500000000000004</v>
      </c>
      <c r="EA28">
        <v>0.311</v>
      </c>
      <c r="EB28">
        <v>0.33900000000000002</v>
      </c>
      <c r="EC28">
        <v>0.223</v>
      </c>
      <c r="ED28">
        <v>5.7309999999999999</v>
      </c>
      <c r="EE28">
        <v>-3.5470000000000002</v>
      </c>
      <c r="EF28">
        <v>-3.1970000000000001</v>
      </c>
      <c r="EG28">
        <v>-3.42</v>
      </c>
      <c r="EH28">
        <v>-2.6579999999999999</v>
      </c>
      <c r="EI28">
        <v>-2.802</v>
      </c>
      <c r="EJ28">
        <v>-3.7730000000000001</v>
      </c>
      <c r="EK28">
        <v>-4.0739999999999998</v>
      </c>
      <c r="EL28">
        <v>-4.617</v>
      </c>
      <c r="EM28">
        <v>-2.492</v>
      </c>
      <c r="EN28">
        <v>-1.5940000000000001</v>
      </c>
      <c r="EO28">
        <v>-2.1360000000000001</v>
      </c>
      <c r="EP28">
        <v>33.332999999999998</v>
      </c>
      <c r="EQ28">
        <v>0</v>
      </c>
      <c r="ER28">
        <v>0</v>
      </c>
      <c r="ES28">
        <v>16.667000000000002</v>
      </c>
      <c r="ET28">
        <v>16.667000000000002</v>
      </c>
      <c r="EU28">
        <v>0</v>
      </c>
      <c r="EV28">
        <v>0</v>
      </c>
      <c r="EW28">
        <v>0</v>
      </c>
      <c r="EX28">
        <v>33.332999999999998</v>
      </c>
      <c r="EY28">
        <v>33.332999999999998</v>
      </c>
      <c r="EZ28">
        <v>33.332999999999998</v>
      </c>
      <c r="FA28">
        <v>33.332999999999998</v>
      </c>
      <c r="FB28">
        <v>0</v>
      </c>
      <c r="FC28">
        <v>0</v>
      </c>
      <c r="FD28">
        <v>0</v>
      </c>
      <c r="FE28">
        <v>0</v>
      </c>
      <c r="FF28">
        <v>33.332999999999998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20</v>
      </c>
      <c r="FM28">
        <v>20</v>
      </c>
      <c r="FN28">
        <v>0</v>
      </c>
      <c r="FO28">
        <v>0</v>
      </c>
      <c r="FP28">
        <v>10</v>
      </c>
      <c r="FQ28">
        <v>10</v>
      </c>
      <c r="FR28">
        <v>0</v>
      </c>
      <c r="FS28">
        <v>0</v>
      </c>
      <c r="FT28">
        <v>20</v>
      </c>
      <c r="FU28">
        <v>20</v>
      </c>
      <c r="FV28">
        <v>20</v>
      </c>
      <c r="FW28">
        <v>20</v>
      </c>
      <c r="FX28">
        <v>20</v>
      </c>
      <c r="FY28">
        <v>20</v>
      </c>
      <c r="FZ28">
        <v>20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20</v>
      </c>
      <c r="GK28">
        <v>0</v>
      </c>
      <c r="GL28">
        <v>-5.556</v>
      </c>
      <c r="GM28">
        <v>-5.556</v>
      </c>
      <c r="GN28">
        <v>-5.556</v>
      </c>
      <c r="GO28">
        <v>-5.556</v>
      </c>
      <c r="GP28">
        <v>-5.556</v>
      </c>
      <c r="GQ28">
        <v>-5.556</v>
      </c>
      <c r="GR28">
        <v>0</v>
      </c>
      <c r="GS28">
        <v>0</v>
      </c>
      <c r="GT28">
        <v>-5.556</v>
      </c>
      <c r="GU28">
        <v>-5.556</v>
      </c>
      <c r="GV28">
        <v>-5.556</v>
      </c>
      <c r="GW28">
        <v>-5.556</v>
      </c>
      <c r="GX28">
        <v>-5.556</v>
      </c>
      <c r="GY28">
        <v>-5.556</v>
      </c>
      <c r="GZ28">
        <v>-5.556</v>
      </c>
      <c r="HA28">
        <v>-5.556</v>
      </c>
      <c r="HB28">
        <v>-5.556</v>
      </c>
      <c r="HC28">
        <v>-5.556</v>
      </c>
      <c r="HD28">
        <v>-5.556</v>
      </c>
      <c r="HE28">
        <v>-5.556</v>
      </c>
      <c r="HF28">
        <v>-5.556</v>
      </c>
      <c r="HG28">
        <v>-5.556</v>
      </c>
      <c r="HH28">
        <v>-7.1429999999999998</v>
      </c>
      <c r="HI28">
        <v>-7.1429999999999998</v>
      </c>
      <c r="HJ28">
        <v>-7.1429999999999998</v>
      </c>
      <c r="HK28">
        <v>-7.1429999999999998</v>
      </c>
      <c r="HL28">
        <v>-7.1429999999999998</v>
      </c>
      <c r="HM28">
        <v>-7.1429999999999998</v>
      </c>
      <c r="HN28">
        <v>0</v>
      </c>
      <c r="HO28">
        <v>0</v>
      </c>
      <c r="HP28">
        <v>-7.1429999999999998</v>
      </c>
      <c r="HQ28">
        <v>-7.1429999999999998</v>
      </c>
      <c r="HR28">
        <v>-7.1429999999999998</v>
      </c>
      <c r="HS28">
        <v>-7.1429999999999998</v>
      </c>
      <c r="HT28">
        <v>-7.1429999999999998</v>
      </c>
      <c r="HU28">
        <v>-7.1429999999999998</v>
      </c>
      <c r="HV28">
        <v>-7.1429999999999998</v>
      </c>
      <c r="HW28">
        <v>0</v>
      </c>
      <c r="HX28">
        <v>-7.1429999999999998</v>
      </c>
      <c r="HY28">
        <v>-7.1429999999999998</v>
      </c>
      <c r="HZ28">
        <v>-7.1429999999999998</v>
      </c>
      <c r="IA28">
        <v>-7.1429999999999998</v>
      </c>
      <c r="IB28">
        <v>-7.1429999999999998</v>
      </c>
      <c r="IC28">
        <v>-7.1429999999999998</v>
      </c>
      <c r="ID28">
        <v>-7.1429999999999998</v>
      </c>
      <c r="IE28">
        <v>0</v>
      </c>
      <c r="IF28">
        <v>-7.1429999999999998</v>
      </c>
      <c r="IG28">
        <v>-7.1429999999999998</v>
      </c>
      <c r="IH28">
        <v>0</v>
      </c>
      <c r="II28">
        <v>68.965999999999994</v>
      </c>
      <c r="IJ28">
        <v>0</v>
      </c>
      <c r="IK28">
        <v>0</v>
      </c>
      <c r="IL28">
        <v>34.482999999999997</v>
      </c>
      <c r="IM28">
        <v>34.482999999999997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68.965999999999994</v>
      </c>
      <c r="IU28">
        <v>68.965999999999994</v>
      </c>
      <c r="IV28">
        <v>68.965999999999994</v>
      </c>
      <c r="IW28">
        <v>68.965999999999994</v>
      </c>
      <c r="IX28">
        <v>0</v>
      </c>
      <c r="IY28">
        <v>68.965999999999994</v>
      </c>
      <c r="IZ28">
        <v>0</v>
      </c>
      <c r="JA28">
        <v>0</v>
      </c>
      <c r="JB28">
        <v>34.482999999999997</v>
      </c>
      <c r="JC28">
        <v>34.482999999999997</v>
      </c>
      <c r="JD28">
        <v>0</v>
      </c>
      <c r="JE28">
        <v>0</v>
      </c>
      <c r="JF28">
        <v>50</v>
      </c>
      <c r="JG28">
        <v>50</v>
      </c>
      <c r="JH28">
        <v>25</v>
      </c>
      <c r="JI28">
        <v>25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50</v>
      </c>
      <c r="JU28">
        <v>50</v>
      </c>
      <c r="JV28">
        <v>50</v>
      </c>
      <c r="JW28">
        <v>50</v>
      </c>
      <c r="JX28">
        <v>50</v>
      </c>
      <c r="JY28">
        <v>50</v>
      </c>
      <c r="JZ28">
        <v>50</v>
      </c>
      <c r="KA28">
        <v>0</v>
      </c>
      <c r="KB28">
        <v>0</v>
      </c>
      <c r="KC28">
        <v>50</v>
      </c>
      <c r="KD28">
        <v>0</v>
      </c>
      <c r="KE28">
        <v>0</v>
      </c>
      <c r="KF28">
        <v>166.667</v>
      </c>
      <c r="KG28">
        <v>83.332999999999998</v>
      </c>
      <c r="KH28">
        <v>0</v>
      </c>
      <c r="KI28">
        <v>83.332999999999998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166.667</v>
      </c>
      <c r="KW28">
        <v>166.667</v>
      </c>
      <c r="KX28">
        <v>83.332999999999998</v>
      </c>
      <c r="KY28">
        <v>83.332999999999998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-8.1000000000000003E-2</v>
      </c>
      <c r="MA28">
        <v>0.76600000000000001</v>
      </c>
      <c r="MB28">
        <v>-0.12</v>
      </c>
      <c r="MC28">
        <v>-0.11700000000000001</v>
      </c>
      <c r="MD28">
        <v>0.34399999999999997</v>
      </c>
      <c r="ME28">
        <v>0.312</v>
      </c>
      <c r="MF28">
        <v>-6.2E-2</v>
      </c>
      <c r="MG28">
        <v>-7.3999999999999996E-2</v>
      </c>
      <c r="MH28">
        <v>-0.14299999999999999</v>
      </c>
      <c r="MI28">
        <v>-0.151</v>
      </c>
      <c r="MJ28">
        <v>-0.17199999999999999</v>
      </c>
      <c r="MK28">
        <v>-0.18</v>
      </c>
      <c r="ML28">
        <v>0.71099999999999997</v>
      </c>
      <c r="MM28">
        <v>0.70499999999999996</v>
      </c>
      <c r="MN28">
        <v>0.74299999999999999</v>
      </c>
      <c r="MO28">
        <v>0.96099999999999997</v>
      </c>
      <c r="MP28">
        <v>-0.16300000000000001</v>
      </c>
      <c r="MQ28">
        <v>0.56000000000000005</v>
      </c>
      <c r="MR28">
        <v>-0.158</v>
      </c>
      <c r="MS28">
        <v>-0.14899999999999999</v>
      </c>
      <c r="MT28">
        <v>0.17</v>
      </c>
      <c r="MU28">
        <v>0.48</v>
      </c>
      <c r="MV28">
        <v>-0.11700000000000001</v>
      </c>
      <c r="MW28">
        <v>-0.11700000000000001</v>
      </c>
      <c r="MX28">
        <v>1.7070000000000001</v>
      </c>
      <c r="MY28">
        <v>1.7070000000000001</v>
      </c>
      <c r="MZ28">
        <v>0.79900000000000004</v>
      </c>
      <c r="NA28">
        <v>0.74099999999999999</v>
      </c>
      <c r="NB28">
        <v>-0.24099999999999999</v>
      </c>
      <c r="NC28">
        <v>-0.18</v>
      </c>
      <c r="ND28">
        <v>-0.375</v>
      </c>
      <c r="NE28">
        <v>-0.41499999999999998</v>
      </c>
      <c r="NF28">
        <v>-0.32900000000000001</v>
      </c>
      <c r="NG28">
        <v>-0.36299999999999999</v>
      </c>
      <c r="NH28">
        <v>-0.377</v>
      </c>
      <c r="NI28">
        <v>-0.41599999999999998</v>
      </c>
      <c r="NJ28">
        <v>-0.36899999999999999</v>
      </c>
      <c r="NK28">
        <v>-0.37</v>
      </c>
      <c r="NL28">
        <v>1.6180000000000001</v>
      </c>
      <c r="NM28">
        <v>1.6160000000000001</v>
      </c>
      <c r="NN28">
        <v>1.5920000000000001</v>
      </c>
      <c r="NO28">
        <v>1.581</v>
      </c>
      <c r="NP28">
        <v>1.748</v>
      </c>
      <c r="NQ28">
        <v>1.772</v>
      </c>
      <c r="NR28">
        <v>2.4060000000000001</v>
      </c>
      <c r="NS28">
        <v>-0.59499999999999997</v>
      </c>
      <c r="NT28">
        <v>-0.32700000000000001</v>
      </c>
      <c r="NU28">
        <v>1.1160000000000001</v>
      </c>
      <c r="NV28">
        <v>-0.112</v>
      </c>
      <c r="NW28">
        <v>-0.35599999999999998</v>
      </c>
      <c r="NX28">
        <v>3.5999999999999997E-2</v>
      </c>
      <c r="NY28">
        <v>-3.5999999999999997E-2</v>
      </c>
      <c r="NZ28">
        <v>-0.252</v>
      </c>
      <c r="OA28">
        <v>-0.16300000000000001</v>
      </c>
      <c r="OB28">
        <v>-7.5999999999999998E-2</v>
      </c>
      <c r="OC28">
        <v>3.5999999999999997E-2</v>
      </c>
      <c r="OD28">
        <v>-0.189</v>
      </c>
      <c r="OE28">
        <v>-0.20599999999999999</v>
      </c>
      <c r="OF28">
        <v>-0.30299999999999999</v>
      </c>
      <c r="OG28">
        <v>-0.26300000000000001</v>
      </c>
      <c r="OH28">
        <v>-0.32700000000000001</v>
      </c>
      <c r="OI28">
        <v>-0.32600000000000001</v>
      </c>
      <c r="OJ28">
        <v>-0.39700000000000002</v>
      </c>
      <c r="OK28">
        <v>-0.56000000000000005</v>
      </c>
      <c r="OL28">
        <v>-0.30099999999999999</v>
      </c>
      <c r="OM28">
        <v>-0.307</v>
      </c>
      <c r="ON28">
        <v>-2.5000000000000001E-2</v>
      </c>
      <c r="OO28">
        <v>7.0000000000000001E-3</v>
      </c>
      <c r="OP28">
        <v>-0.55100000000000005</v>
      </c>
      <c r="OQ28">
        <v>0.35099999999999998</v>
      </c>
      <c r="OR28">
        <v>-0.115</v>
      </c>
      <c r="OS28">
        <v>-0.115</v>
      </c>
      <c r="OT28">
        <v>-0.495</v>
      </c>
      <c r="OU28">
        <v>-0.495</v>
      </c>
      <c r="OV28">
        <v>-0.33</v>
      </c>
      <c r="OW28">
        <v>-0.23599999999999999</v>
      </c>
      <c r="OX28">
        <v>-0.28100000000000003</v>
      </c>
      <c r="OY28">
        <v>0.14599999999999999</v>
      </c>
      <c r="OZ28">
        <v>-0.58499999999999996</v>
      </c>
      <c r="PA28">
        <v>-0.66400000000000003</v>
      </c>
      <c r="PB28">
        <v>-0.39200000000000002</v>
      </c>
      <c r="PC28">
        <v>-0.442</v>
      </c>
      <c r="PD28">
        <v>-0.747</v>
      </c>
      <c r="PE28">
        <v>-0.85</v>
      </c>
      <c r="PF28">
        <v>-0.52700000000000002</v>
      </c>
      <c r="PG28">
        <v>-0.64700000000000002</v>
      </c>
      <c r="PH28">
        <v>-0.38</v>
      </c>
      <c r="PI28">
        <v>-0.37</v>
      </c>
      <c r="PJ28">
        <v>-0.36499999999999999</v>
      </c>
      <c r="PK28">
        <v>-0.35</v>
      </c>
      <c r="PL28">
        <v>-0.48699999999999999</v>
      </c>
      <c r="PM28">
        <v>-0.495</v>
      </c>
      <c r="PN28">
        <v>-0.91400000000000003</v>
      </c>
      <c r="PO28">
        <v>0.49299999999999999</v>
      </c>
      <c r="PP28">
        <v>-0.35499999999999998</v>
      </c>
      <c r="PQ28">
        <v>-0.17899999999999999</v>
      </c>
      <c r="PR28">
        <v>-0.40400000000000003</v>
      </c>
      <c r="PS28">
        <v>-0.01</v>
      </c>
      <c r="PT28">
        <v>-0.69799999999999995</v>
      </c>
      <c r="PU28">
        <v>-0.64500000000000002</v>
      </c>
      <c r="PV28">
        <v>-0.25800000000000001</v>
      </c>
      <c r="PW28">
        <v>-0.48199999999999998</v>
      </c>
      <c r="PX28">
        <v>-0.28000000000000003</v>
      </c>
      <c r="PY28">
        <v>-0.51500000000000001</v>
      </c>
      <c r="PZ28">
        <v>-0.68300000000000005</v>
      </c>
      <c r="QA28">
        <v>-0.71499999999999997</v>
      </c>
      <c r="QB28">
        <v>-0.79100000000000004</v>
      </c>
      <c r="QC28">
        <v>-0.89800000000000002</v>
      </c>
      <c r="QD28">
        <v>-0.48899999999999999</v>
      </c>
      <c r="QE28">
        <v>-0.55600000000000005</v>
      </c>
      <c r="QF28">
        <v>-0.66400000000000003</v>
      </c>
      <c r="QG28">
        <v>-0.13400000000000001</v>
      </c>
      <c r="QH28">
        <v>-0.71799999999999997</v>
      </c>
      <c r="QI28">
        <v>-0.81899999999999995</v>
      </c>
      <c r="QJ28">
        <v>-0.86599999999999999</v>
      </c>
      <c r="QK28">
        <v>-0.83099999999999996</v>
      </c>
      <c r="QL28">
        <v>-1.0129999999999999</v>
      </c>
      <c r="QM28">
        <v>0.1</v>
      </c>
      <c r="QN28">
        <v>-0.64300000000000002</v>
      </c>
      <c r="QO28">
        <v>-0.64300000000000002</v>
      </c>
      <c r="QP28">
        <v>0.51900000000000002</v>
      </c>
      <c r="QQ28">
        <v>0.51900000000000002</v>
      </c>
      <c r="QR28">
        <v>-0.10299999999999999</v>
      </c>
      <c r="QS28">
        <v>-0.45100000000000001</v>
      </c>
      <c r="QT28">
        <v>-1.1080000000000001</v>
      </c>
      <c r="QU28">
        <v>-1.5780000000000001</v>
      </c>
      <c r="QV28">
        <v>-1.7330000000000001</v>
      </c>
      <c r="QW28">
        <v>-1.897</v>
      </c>
      <c r="QX28">
        <v>-1.5880000000000001</v>
      </c>
      <c r="QY28">
        <v>-1.736</v>
      </c>
      <c r="QZ28">
        <v>-1.6950000000000001</v>
      </c>
      <c r="RA28">
        <v>-1.85</v>
      </c>
      <c r="RB28">
        <v>-1.982</v>
      </c>
      <c r="RC28">
        <v>-1.573</v>
      </c>
      <c r="RD28">
        <v>-1.105</v>
      </c>
      <c r="RE28">
        <v>-1.3120000000000001</v>
      </c>
      <c r="RF28">
        <v>-0.78900000000000003</v>
      </c>
      <c r="RG28">
        <v>-0.97</v>
      </c>
      <c r="RH28">
        <v>-0.96899999999999997</v>
      </c>
      <c r="RI28">
        <v>-1.141</v>
      </c>
      <c r="RJ28">
        <v>0.58099999999999996</v>
      </c>
      <c r="RK28">
        <v>-4.4260000000000002</v>
      </c>
      <c r="RL28">
        <v>-1.5149999999999999</v>
      </c>
      <c r="RM28">
        <v>-1.1639999999999999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7.5999999999999998E-2</v>
      </c>
      <c r="RU28">
        <v>0</v>
      </c>
      <c r="RV28">
        <v>7.5999999999999998E-2</v>
      </c>
      <c r="RW28">
        <v>9.0999999999999998E-2</v>
      </c>
      <c r="RX28">
        <v>0.22800000000000001</v>
      </c>
      <c r="RY28">
        <v>0.35</v>
      </c>
      <c r="RZ28">
        <v>0</v>
      </c>
      <c r="SA28">
        <v>0</v>
      </c>
      <c r="SB28">
        <v>0</v>
      </c>
      <c r="SC28">
        <v>0</v>
      </c>
      <c r="SD28">
        <v>0.22800000000000001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0.13500000000000001</v>
      </c>
      <c r="SQ28">
        <v>0</v>
      </c>
      <c r="SR28">
        <v>0.18</v>
      </c>
      <c r="SS28">
        <v>0.18</v>
      </c>
      <c r="ST28">
        <v>0.108</v>
      </c>
      <c r="SU28">
        <v>0.108</v>
      </c>
      <c r="SV28">
        <v>0.27</v>
      </c>
      <c r="SW28">
        <v>0.27</v>
      </c>
      <c r="SX28">
        <v>0.41499999999999998</v>
      </c>
      <c r="SY28">
        <v>0.27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0.108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6.4000000000000001E-2</v>
      </c>
      <c r="TR28">
        <v>0</v>
      </c>
      <c r="TS28">
        <v>0</v>
      </c>
      <c r="TT28">
        <v>0</v>
      </c>
      <c r="TU28">
        <v>0</v>
      </c>
      <c r="TV28">
        <v>6.4000000000000001E-2</v>
      </c>
      <c r="TW28">
        <v>7.6999999999999999E-2</v>
      </c>
      <c r="TX28">
        <v>0.192</v>
      </c>
      <c r="TY28">
        <v>0.29499999999999998</v>
      </c>
      <c r="TZ28">
        <v>0</v>
      </c>
      <c r="UA28">
        <v>0.192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0.104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0.13900000000000001</v>
      </c>
      <c r="UW28">
        <v>0.13900000000000001</v>
      </c>
      <c r="UX28">
        <v>8.3000000000000004E-2</v>
      </c>
      <c r="UY28">
        <v>8.3000000000000004E-2</v>
      </c>
      <c r="UZ28">
        <v>0.20799999999999999</v>
      </c>
      <c r="VA28">
        <v>0.20799999999999999</v>
      </c>
      <c r="VB28">
        <v>0.32</v>
      </c>
      <c r="VC28">
        <v>0.20799999999999999</v>
      </c>
      <c r="VD28">
        <v>0</v>
      </c>
      <c r="VE28">
        <v>8.3000000000000004E-2</v>
      </c>
      <c r="VF28">
        <v>0.80500000000000005</v>
      </c>
      <c r="VG28">
        <v>0.39700000000000002</v>
      </c>
      <c r="VH28">
        <v>1.2509999999999999</v>
      </c>
      <c r="VI28">
        <v>1.204</v>
      </c>
      <c r="VJ28">
        <v>0.61299999999999999</v>
      </c>
      <c r="VK28">
        <v>0.98099999999999998</v>
      </c>
      <c r="VL28">
        <v>0.104</v>
      </c>
      <c r="VM28">
        <v>-6.6000000000000003E-2</v>
      </c>
      <c r="VN28">
        <v>0.93500000000000005</v>
      </c>
      <c r="VO28">
        <v>0.96399999999999997</v>
      </c>
      <c r="VP28">
        <v>1.2689999999999999</v>
      </c>
      <c r="VQ28">
        <v>1.756</v>
      </c>
      <c r="VR28">
        <v>0.34100000000000003</v>
      </c>
      <c r="VS28">
        <v>0.33300000000000002</v>
      </c>
      <c r="VT28">
        <v>0.32700000000000001</v>
      </c>
      <c r="VU28">
        <v>0.441</v>
      </c>
      <c r="VV28">
        <v>0.88500000000000001</v>
      </c>
      <c r="VW28">
        <v>0.22600000000000001</v>
      </c>
      <c r="VX28">
        <v>1.3129999999999999</v>
      </c>
      <c r="VY28">
        <v>1.2609999999999999</v>
      </c>
      <c r="VZ28">
        <v>0.65800000000000003</v>
      </c>
      <c r="WA28">
        <v>1.4390000000000001</v>
      </c>
      <c r="WB28">
        <v>2.081</v>
      </c>
      <c r="WC28">
        <v>2.081</v>
      </c>
      <c r="WD28">
        <v>1.105</v>
      </c>
      <c r="WE28">
        <v>1.105</v>
      </c>
      <c r="WF28">
        <v>1.6240000000000001</v>
      </c>
      <c r="WG28">
        <v>1.5860000000000001</v>
      </c>
      <c r="WH28">
        <v>1.252</v>
      </c>
      <c r="WI28">
        <v>-0.13800000000000001</v>
      </c>
      <c r="WJ28">
        <v>3.9550000000000001</v>
      </c>
      <c r="WK28">
        <v>4.3310000000000004</v>
      </c>
      <c r="WL28">
        <v>3.1850000000000001</v>
      </c>
      <c r="WM28">
        <v>3.4119999999999999</v>
      </c>
      <c r="WN28">
        <v>4.9260000000000002</v>
      </c>
      <c r="WO28">
        <v>5.48</v>
      </c>
      <c r="WP28">
        <v>7.3680000000000003</v>
      </c>
      <c r="WQ28">
        <v>2.5019999999999998</v>
      </c>
      <c r="WR28">
        <v>1.02</v>
      </c>
      <c r="WS28">
        <v>1.0149999999999999</v>
      </c>
      <c r="WT28">
        <v>1.0129999999999999</v>
      </c>
      <c r="WU28">
        <v>1.0029999999999999</v>
      </c>
      <c r="WV28">
        <v>1.0940000000000001</v>
      </c>
      <c r="WW28">
        <v>1.1040000000000001</v>
      </c>
      <c r="WX28">
        <v>1.506</v>
      </c>
      <c r="WY28">
        <v>-0.434</v>
      </c>
      <c r="WZ28">
        <v>1.925</v>
      </c>
      <c r="XA28">
        <v>0.70699999999999996</v>
      </c>
      <c r="XB28">
        <v>-3.1E-2</v>
      </c>
      <c r="XC28">
        <v>0.24</v>
      </c>
      <c r="XD28">
        <v>9.1530000000000005</v>
      </c>
      <c r="XE28">
        <v>5.5439999999999996</v>
      </c>
      <c r="XF28">
        <v>0.10199999999999999</v>
      </c>
      <c r="XG28">
        <v>5.6870000000000003</v>
      </c>
      <c r="XH28">
        <v>-2.5000000000000001E-2</v>
      </c>
      <c r="XI28">
        <v>-3.5999999999999997E-2</v>
      </c>
      <c r="XJ28">
        <v>-5.6000000000000001E-2</v>
      </c>
      <c r="XK28">
        <v>-0.06</v>
      </c>
      <c r="XL28">
        <v>-6.9000000000000006E-2</v>
      </c>
      <c r="XM28">
        <v>-7.0999999999999994E-2</v>
      </c>
      <c r="XN28">
        <v>0.21</v>
      </c>
      <c r="XO28">
        <v>0.20599999999999999</v>
      </c>
      <c r="XP28">
        <v>0.20399999999999999</v>
      </c>
      <c r="XQ28">
        <v>0.26400000000000001</v>
      </c>
      <c r="XR28">
        <v>-6.6000000000000003E-2</v>
      </c>
      <c r="XS28">
        <v>0.14399999999999999</v>
      </c>
      <c r="XT28">
        <v>12.250999999999999</v>
      </c>
      <c r="XU28">
        <v>10.499000000000001</v>
      </c>
      <c r="XV28">
        <v>5.6239999999999997</v>
      </c>
      <c r="XW28">
        <v>5.7619999999999996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-1.2999999999999999E-2</v>
      </c>
      <c r="YY28">
        <v>-0.28100000000000003</v>
      </c>
      <c r="YZ28">
        <v>4.0380000000000003</v>
      </c>
      <c r="ZA28">
        <v>2.5059999999999998</v>
      </c>
      <c r="ZB28">
        <v>-0.16300000000000001</v>
      </c>
      <c r="ZC28">
        <v>2.355</v>
      </c>
      <c r="ZD28">
        <v>-0.10100000000000001</v>
      </c>
      <c r="ZE28">
        <v>-4.1000000000000002E-2</v>
      </c>
      <c r="ZF28">
        <v>-0.11</v>
      </c>
      <c r="ZG28">
        <v>-0.127</v>
      </c>
      <c r="ZH28">
        <v>-0.21199999999999999</v>
      </c>
      <c r="ZI28">
        <v>-0.17699999999999999</v>
      </c>
      <c r="ZJ28">
        <v>-0.32700000000000001</v>
      </c>
      <c r="ZK28">
        <v>-0.33700000000000002</v>
      </c>
      <c r="ZL28">
        <v>-0.41099999999999998</v>
      </c>
      <c r="ZM28">
        <v>-0.47599999999999998</v>
      </c>
      <c r="ZN28">
        <v>-0.27800000000000002</v>
      </c>
      <c r="ZO28">
        <v>-0.36199999999999999</v>
      </c>
      <c r="ZP28">
        <v>4.3529999999999998</v>
      </c>
      <c r="ZQ28">
        <v>4.1479999999999997</v>
      </c>
      <c r="ZR28">
        <v>1.7889999999999999</v>
      </c>
      <c r="ZS28">
        <v>3.274</v>
      </c>
      <c r="ZT28">
        <v>0.05</v>
      </c>
      <c r="ZU28">
        <v>0.05</v>
      </c>
      <c r="ZV28">
        <v>5.0000000000000001E-3</v>
      </c>
      <c r="ZW28">
        <v>5.0000000000000001E-3</v>
      </c>
      <c r="ZX28">
        <v>2.8000000000000001E-2</v>
      </c>
      <c r="ZY28">
        <v>2.9000000000000001E-2</v>
      </c>
      <c r="ZZ28">
        <v>4.0000000000000001E-3</v>
      </c>
      <c r="AAA28">
        <v>-6.0000000000000001E-3</v>
      </c>
      <c r="AAB28">
        <v>5.5E-2</v>
      </c>
      <c r="AAC28">
        <v>5.6000000000000001E-2</v>
      </c>
      <c r="AAD28">
        <v>4.9000000000000002E-2</v>
      </c>
      <c r="AAE28">
        <v>0.05</v>
      </c>
      <c r="AAF28">
        <v>6.8000000000000005E-2</v>
      </c>
      <c r="AAG28">
        <v>7.2999999999999995E-2</v>
      </c>
      <c r="AAH28">
        <v>0.11600000000000001</v>
      </c>
      <c r="AAI28">
        <v>0.01</v>
      </c>
      <c r="AAJ28">
        <v>-1E-3</v>
      </c>
      <c r="AAK28">
        <v>-2E-3</v>
      </c>
      <c r="AAL28">
        <v>1E-3</v>
      </c>
      <c r="AAM28">
        <v>1E-3</v>
      </c>
      <c r="AAN28">
        <v>-3.0000000000000001E-3</v>
      </c>
      <c r="AAO28">
        <v>-5.0000000000000001E-3</v>
      </c>
      <c r="AAP28">
        <v>-3.0000000000000001E-3</v>
      </c>
      <c r="AAQ28">
        <v>-1.6E-2</v>
      </c>
      <c r="AAR28">
        <v>1.7000000000000001E-2</v>
      </c>
      <c r="AAS28">
        <v>0</v>
      </c>
    </row>
    <row r="29" spans="1:721" x14ac:dyDescent="0.2">
      <c r="A29" t="s">
        <v>42</v>
      </c>
      <c r="B29">
        <v>0.67800000000000005</v>
      </c>
      <c r="C29">
        <v>-8.8999999999999996E-2</v>
      </c>
      <c r="D29">
        <v>1.006</v>
      </c>
      <c r="E29">
        <v>0.98</v>
      </c>
      <c r="F29">
        <v>0.28699999999999998</v>
      </c>
      <c r="G29">
        <v>0.58299999999999996</v>
      </c>
      <c r="H29">
        <v>-3.7999999999999999E-2</v>
      </c>
      <c r="I29">
        <v>-6.7000000000000004E-2</v>
      </c>
      <c r="J29">
        <v>0.67</v>
      </c>
      <c r="K29">
        <v>0.67200000000000004</v>
      </c>
      <c r="L29">
        <v>0.81599999999999995</v>
      </c>
      <c r="M29">
        <v>1.323</v>
      </c>
      <c r="N29">
        <v>-0.155</v>
      </c>
      <c r="O29">
        <v>-0.16800000000000001</v>
      </c>
      <c r="P29">
        <v>-0.27800000000000002</v>
      </c>
      <c r="Q29">
        <v>-0.32900000000000001</v>
      </c>
      <c r="R29">
        <v>0.40400000000000003</v>
      </c>
      <c r="S29">
        <v>-0.27400000000000002</v>
      </c>
      <c r="T29">
        <v>0.93500000000000005</v>
      </c>
      <c r="U29">
        <v>0.95199999999999996</v>
      </c>
      <c r="V29">
        <v>-0.307</v>
      </c>
      <c r="W29">
        <v>1.6519999999999999</v>
      </c>
      <c r="X29">
        <v>1.9379999999999999</v>
      </c>
      <c r="Y29">
        <v>1.9379999999999999</v>
      </c>
      <c r="Z29">
        <v>0.43</v>
      </c>
      <c r="AA29">
        <v>0.43</v>
      </c>
      <c r="AB29">
        <v>1.1970000000000001</v>
      </c>
      <c r="AC29">
        <v>1.2430000000000001</v>
      </c>
      <c r="AD29">
        <v>0.61599999999999999</v>
      </c>
      <c r="AE29">
        <v>-0.124</v>
      </c>
      <c r="AF29">
        <v>2.835</v>
      </c>
      <c r="AG29">
        <v>3.0390000000000001</v>
      </c>
      <c r="AH29">
        <v>2.4340000000000002</v>
      </c>
      <c r="AI29">
        <v>2.5489999999999999</v>
      </c>
      <c r="AJ29">
        <v>3.4550000000000001</v>
      </c>
      <c r="AK29">
        <v>3.7770000000000001</v>
      </c>
      <c r="AL29">
        <v>5.7690000000000001</v>
      </c>
      <c r="AM29">
        <v>1.212</v>
      </c>
      <c r="AN29">
        <v>0.31</v>
      </c>
      <c r="AO29">
        <v>0.29199999999999998</v>
      </c>
      <c r="AP29">
        <v>0.36099999999999999</v>
      </c>
      <c r="AQ29">
        <v>0.35</v>
      </c>
      <c r="AR29">
        <v>0.252</v>
      </c>
      <c r="AS29">
        <v>0.22800000000000001</v>
      </c>
      <c r="AT29">
        <v>0.25</v>
      </c>
      <c r="AU29">
        <v>-0.28000000000000003</v>
      </c>
      <c r="AV29">
        <v>1.2070000000000001</v>
      </c>
      <c r="AW29">
        <v>0.27500000000000002</v>
      </c>
      <c r="AX29">
        <v>1.109</v>
      </c>
      <c r="AY29">
        <v>0.7</v>
      </c>
      <c r="AZ29">
        <v>1.3540000000000001</v>
      </c>
      <c r="BA29">
        <v>1.419</v>
      </c>
      <c r="BB29">
        <v>0.95</v>
      </c>
      <c r="BC29">
        <v>1.2250000000000001</v>
      </c>
      <c r="BD29">
        <v>0.24399999999999999</v>
      </c>
      <c r="BE29">
        <v>5.7000000000000002E-2</v>
      </c>
      <c r="BF29">
        <v>1.38</v>
      </c>
      <c r="BG29">
        <v>1.431</v>
      </c>
      <c r="BH29">
        <v>1.8440000000000001</v>
      </c>
      <c r="BI29">
        <v>2.302</v>
      </c>
      <c r="BJ29">
        <v>0.76900000000000002</v>
      </c>
      <c r="BK29">
        <v>0.78100000000000003</v>
      </c>
      <c r="BL29">
        <v>0.86199999999999999</v>
      </c>
      <c r="BM29">
        <v>0.96199999999999997</v>
      </c>
      <c r="BN29">
        <v>1.4059999999999999</v>
      </c>
      <c r="BO29">
        <v>0.72699999999999998</v>
      </c>
      <c r="BP29">
        <v>1.5049999999999999</v>
      </c>
      <c r="BQ29">
        <v>1.423</v>
      </c>
      <c r="BR29">
        <v>1.425</v>
      </c>
      <c r="BS29">
        <v>1.0149999999999999</v>
      </c>
      <c r="BT29">
        <v>2.508</v>
      </c>
      <c r="BU29">
        <v>2.508</v>
      </c>
      <c r="BV29">
        <v>1.3779999999999999</v>
      </c>
      <c r="BW29">
        <v>1.3779999999999999</v>
      </c>
      <c r="BX29">
        <v>2.012</v>
      </c>
      <c r="BY29">
        <v>2.0190000000000001</v>
      </c>
      <c r="BZ29">
        <v>1.8280000000000001</v>
      </c>
      <c r="CA29">
        <v>0.23899999999999999</v>
      </c>
      <c r="CB29">
        <v>4.8609999999999998</v>
      </c>
      <c r="CC29">
        <v>5.2949999999999999</v>
      </c>
      <c r="CD29">
        <v>3.9990000000000001</v>
      </c>
      <c r="CE29">
        <v>4.2830000000000004</v>
      </c>
      <c r="CF29">
        <v>5.7850000000000001</v>
      </c>
      <c r="CG29">
        <v>6.3719999999999999</v>
      </c>
      <c r="CH29">
        <v>7.6820000000000004</v>
      </c>
      <c r="CI29">
        <v>3.4159999999999999</v>
      </c>
      <c r="CJ29">
        <v>1.73</v>
      </c>
      <c r="CK29">
        <v>1.7849999999999999</v>
      </c>
      <c r="CL29">
        <v>1.6080000000000001</v>
      </c>
      <c r="CM29">
        <v>1.645</v>
      </c>
      <c r="CN29">
        <v>1.851</v>
      </c>
      <c r="CO29">
        <v>1.925</v>
      </c>
      <c r="CP29">
        <v>2.1269999999999998</v>
      </c>
      <c r="CQ29">
        <v>0.51400000000000001</v>
      </c>
      <c r="CR29">
        <v>2.7010000000000001</v>
      </c>
      <c r="CS29">
        <v>1.2689999999999999</v>
      </c>
      <c r="CT29">
        <v>0.61499999999999999</v>
      </c>
      <c r="CU29">
        <v>-1.7150000000000001</v>
      </c>
      <c r="CV29">
        <v>0.06</v>
      </c>
      <c r="CW29">
        <v>0.35899999999999999</v>
      </c>
      <c r="CX29">
        <v>-0.66900000000000004</v>
      </c>
      <c r="CY29">
        <v>-0.872</v>
      </c>
      <c r="CZ29">
        <v>-0.61599999999999999</v>
      </c>
      <c r="DA29">
        <v>-0.372</v>
      </c>
      <c r="DB29">
        <v>6.7000000000000004E-2</v>
      </c>
      <c r="DC29">
        <v>-2.1000000000000001E-2</v>
      </c>
      <c r="DD29">
        <v>-0.23300000000000001</v>
      </c>
      <c r="DE29">
        <v>0.97199999999999998</v>
      </c>
      <c r="DF29">
        <v>-2.1040000000000001</v>
      </c>
      <c r="DG29">
        <v>-2.1800000000000002</v>
      </c>
      <c r="DH29">
        <v>-2.77</v>
      </c>
      <c r="DI29">
        <v>-3.177</v>
      </c>
      <c r="DJ29">
        <v>-1.0580000000000001</v>
      </c>
      <c r="DK29">
        <v>-2.4900000000000002</v>
      </c>
      <c r="DL29">
        <v>-0.88700000000000001</v>
      </c>
      <c r="DM29">
        <v>-0.436</v>
      </c>
      <c r="DN29">
        <v>-3.8319999999999999</v>
      </c>
      <c r="DO29">
        <v>2.4329999999999998</v>
      </c>
      <c r="DP29">
        <v>2.3439999999999999</v>
      </c>
      <c r="DQ29">
        <v>2.3439999999999999</v>
      </c>
      <c r="DR29">
        <v>-1.6040000000000001</v>
      </c>
      <c r="DS29">
        <v>-1.6040000000000001</v>
      </c>
      <c r="DT29">
        <v>0.249</v>
      </c>
      <c r="DU29">
        <v>0.441</v>
      </c>
      <c r="DV29">
        <v>-1.917</v>
      </c>
      <c r="DW29">
        <v>-1.18</v>
      </c>
      <c r="DX29">
        <v>0.35</v>
      </c>
      <c r="DY29">
        <v>0.156</v>
      </c>
      <c r="DZ29">
        <v>0.752</v>
      </c>
      <c r="EA29">
        <v>0.54100000000000004</v>
      </c>
      <c r="EB29">
        <v>0.78400000000000003</v>
      </c>
      <c r="EC29">
        <v>0.72899999999999998</v>
      </c>
      <c r="ED29">
        <v>6.415</v>
      </c>
      <c r="EE29">
        <v>-3.3069999999999999</v>
      </c>
      <c r="EF29">
        <v>-3.0569999999999999</v>
      </c>
      <c r="EG29">
        <v>-3.2829999999999999</v>
      </c>
      <c r="EH29">
        <v>-2.512</v>
      </c>
      <c r="EI29">
        <v>-2.6589999999999998</v>
      </c>
      <c r="EJ29">
        <v>-3.633</v>
      </c>
      <c r="EK29">
        <v>-3.9359999999999999</v>
      </c>
      <c r="EL29">
        <v>-4.3579999999999997</v>
      </c>
      <c r="EM29">
        <v>-2.5920000000000001</v>
      </c>
      <c r="EN29">
        <v>-1.478</v>
      </c>
      <c r="EO29">
        <v>-2.0259999999999998</v>
      </c>
      <c r="EP29">
        <v>33.332999999999998</v>
      </c>
      <c r="EQ29">
        <v>0</v>
      </c>
      <c r="ER29">
        <v>0</v>
      </c>
      <c r="ES29">
        <v>16.667000000000002</v>
      </c>
      <c r="ET29">
        <v>16.667000000000002</v>
      </c>
      <c r="EU29">
        <v>0</v>
      </c>
      <c r="EV29">
        <v>0</v>
      </c>
      <c r="EW29">
        <v>0</v>
      </c>
      <c r="EX29">
        <v>33.332999999999998</v>
      </c>
      <c r="EY29">
        <v>33.332999999999998</v>
      </c>
      <c r="EZ29">
        <v>33.332999999999998</v>
      </c>
      <c r="FA29">
        <v>33.332999999999998</v>
      </c>
      <c r="FB29">
        <v>0</v>
      </c>
      <c r="FC29">
        <v>0</v>
      </c>
      <c r="FD29">
        <v>0</v>
      </c>
      <c r="FE29">
        <v>0</v>
      </c>
      <c r="FF29">
        <v>33.332999999999998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20</v>
      </c>
      <c r="FM29">
        <v>20</v>
      </c>
      <c r="FN29">
        <v>0</v>
      </c>
      <c r="FO29">
        <v>0</v>
      </c>
      <c r="FP29">
        <v>10</v>
      </c>
      <c r="FQ29">
        <v>10</v>
      </c>
      <c r="FR29">
        <v>0</v>
      </c>
      <c r="FS29">
        <v>0</v>
      </c>
      <c r="FT29">
        <v>20</v>
      </c>
      <c r="FU29">
        <v>20</v>
      </c>
      <c r="FV29">
        <v>20</v>
      </c>
      <c r="FW29">
        <v>20</v>
      </c>
      <c r="FX29">
        <v>20</v>
      </c>
      <c r="FY29">
        <v>20</v>
      </c>
      <c r="FZ29">
        <v>20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20</v>
      </c>
      <c r="GK29">
        <v>0</v>
      </c>
      <c r="GL29">
        <v>-5.556</v>
      </c>
      <c r="GM29">
        <v>-5.556</v>
      </c>
      <c r="GN29">
        <v>-5.556</v>
      </c>
      <c r="GO29">
        <v>-5.556</v>
      </c>
      <c r="GP29">
        <v>-5.556</v>
      </c>
      <c r="GQ29">
        <v>-5.556</v>
      </c>
      <c r="GR29">
        <v>0</v>
      </c>
      <c r="GS29">
        <v>0</v>
      </c>
      <c r="GT29">
        <v>-5.556</v>
      </c>
      <c r="GU29">
        <v>-5.556</v>
      </c>
      <c r="GV29">
        <v>-5.556</v>
      </c>
      <c r="GW29">
        <v>-5.556</v>
      </c>
      <c r="GX29">
        <v>-5.556</v>
      </c>
      <c r="GY29">
        <v>-5.556</v>
      </c>
      <c r="GZ29">
        <v>-5.556</v>
      </c>
      <c r="HA29">
        <v>-5.556</v>
      </c>
      <c r="HB29">
        <v>-5.556</v>
      </c>
      <c r="HC29">
        <v>-5.556</v>
      </c>
      <c r="HD29">
        <v>-5.556</v>
      </c>
      <c r="HE29">
        <v>-5.556</v>
      </c>
      <c r="HF29">
        <v>-5.556</v>
      </c>
      <c r="HG29">
        <v>-5.556</v>
      </c>
      <c r="HH29">
        <v>-7.1429999999999998</v>
      </c>
      <c r="HI29">
        <v>-7.1429999999999998</v>
      </c>
      <c r="HJ29">
        <v>-7.1429999999999998</v>
      </c>
      <c r="HK29">
        <v>-7.1429999999999998</v>
      </c>
      <c r="HL29">
        <v>-7.1429999999999998</v>
      </c>
      <c r="HM29">
        <v>-7.1429999999999998</v>
      </c>
      <c r="HN29">
        <v>0</v>
      </c>
      <c r="HO29">
        <v>0</v>
      </c>
      <c r="HP29">
        <v>-7.1429999999999998</v>
      </c>
      <c r="HQ29">
        <v>-7.1429999999999998</v>
      </c>
      <c r="HR29">
        <v>-7.1429999999999998</v>
      </c>
      <c r="HS29">
        <v>-7.1429999999999998</v>
      </c>
      <c r="HT29">
        <v>-7.1429999999999998</v>
      </c>
      <c r="HU29">
        <v>-7.1429999999999998</v>
      </c>
      <c r="HV29">
        <v>-7.1429999999999998</v>
      </c>
      <c r="HW29">
        <v>0</v>
      </c>
      <c r="HX29">
        <v>-7.1429999999999998</v>
      </c>
      <c r="HY29">
        <v>-7.1429999999999998</v>
      </c>
      <c r="HZ29">
        <v>-7.1429999999999998</v>
      </c>
      <c r="IA29">
        <v>-7.1429999999999998</v>
      </c>
      <c r="IB29">
        <v>-7.1429999999999998</v>
      </c>
      <c r="IC29">
        <v>-7.1429999999999998</v>
      </c>
      <c r="ID29">
        <v>-7.1429999999999998</v>
      </c>
      <c r="IE29">
        <v>0</v>
      </c>
      <c r="IF29">
        <v>-7.1429999999999998</v>
      </c>
      <c r="IG29">
        <v>-7.1429999999999998</v>
      </c>
      <c r="IH29">
        <v>0</v>
      </c>
      <c r="II29">
        <v>68.965999999999994</v>
      </c>
      <c r="IJ29">
        <v>0</v>
      </c>
      <c r="IK29">
        <v>0</v>
      </c>
      <c r="IL29">
        <v>34.482999999999997</v>
      </c>
      <c r="IM29">
        <v>34.482999999999997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68.965999999999994</v>
      </c>
      <c r="IU29">
        <v>68.965999999999994</v>
      </c>
      <c r="IV29">
        <v>68.965999999999994</v>
      </c>
      <c r="IW29">
        <v>68.965999999999994</v>
      </c>
      <c r="IX29">
        <v>0</v>
      </c>
      <c r="IY29">
        <v>68.965999999999994</v>
      </c>
      <c r="IZ29">
        <v>0</v>
      </c>
      <c r="JA29">
        <v>0</v>
      </c>
      <c r="JB29">
        <v>34.482999999999997</v>
      </c>
      <c r="JC29">
        <v>34.482999999999997</v>
      </c>
      <c r="JD29">
        <v>0</v>
      </c>
      <c r="JE29">
        <v>0</v>
      </c>
      <c r="JF29">
        <v>50</v>
      </c>
      <c r="JG29">
        <v>50</v>
      </c>
      <c r="JH29">
        <v>25</v>
      </c>
      <c r="JI29">
        <v>25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50</v>
      </c>
      <c r="JU29">
        <v>50</v>
      </c>
      <c r="JV29">
        <v>50</v>
      </c>
      <c r="JW29">
        <v>50</v>
      </c>
      <c r="JX29">
        <v>50</v>
      </c>
      <c r="JY29">
        <v>50</v>
      </c>
      <c r="JZ29">
        <v>50</v>
      </c>
      <c r="KA29">
        <v>0</v>
      </c>
      <c r="KB29">
        <v>0</v>
      </c>
      <c r="KC29">
        <v>50</v>
      </c>
      <c r="KD29">
        <v>0</v>
      </c>
      <c r="KE29">
        <v>0</v>
      </c>
      <c r="KF29">
        <v>166.667</v>
      </c>
      <c r="KG29">
        <v>83.332999999999998</v>
      </c>
      <c r="KH29">
        <v>0</v>
      </c>
      <c r="KI29">
        <v>83.332999999999998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166.667</v>
      </c>
      <c r="KW29">
        <v>166.667</v>
      </c>
      <c r="KX29">
        <v>83.332999999999998</v>
      </c>
      <c r="KY29">
        <v>83.332999999999998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-8.4000000000000005E-2</v>
      </c>
      <c r="MA29">
        <v>0.82599999999999996</v>
      </c>
      <c r="MB29">
        <v>-0.126</v>
      </c>
      <c r="MC29">
        <v>-0.122</v>
      </c>
      <c r="MD29">
        <v>0.375</v>
      </c>
      <c r="ME29">
        <v>0.34100000000000003</v>
      </c>
      <c r="MF29">
        <v>-6.4000000000000001E-2</v>
      </c>
      <c r="MG29">
        <v>-7.0999999999999994E-2</v>
      </c>
      <c r="MH29">
        <v>-0.14799999999999999</v>
      </c>
      <c r="MI29">
        <v>-0.156</v>
      </c>
      <c r="MJ29">
        <v>-0.17799999999999999</v>
      </c>
      <c r="MK29">
        <v>-0.187</v>
      </c>
      <c r="ML29">
        <v>0.77500000000000002</v>
      </c>
      <c r="MM29">
        <v>0.77</v>
      </c>
      <c r="MN29">
        <v>0.82199999999999995</v>
      </c>
      <c r="MO29">
        <v>1.0620000000000001</v>
      </c>
      <c r="MP29">
        <v>-0.16800000000000001</v>
      </c>
      <c r="MQ29">
        <v>0.625</v>
      </c>
      <c r="MR29">
        <v>-0.16500000000000001</v>
      </c>
      <c r="MS29">
        <v>-0.156</v>
      </c>
      <c r="MT29">
        <v>0.19600000000000001</v>
      </c>
      <c r="MU29">
        <v>0.51200000000000001</v>
      </c>
      <c r="MV29">
        <v>-0.122</v>
      </c>
      <c r="MW29">
        <v>-0.122</v>
      </c>
      <c r="MX29">
        <v>1.835</v>
      </c>
      <c r="MY29">
        <v>1.835</v>
      </c>
      <c r="MZ29">
        <v>0.86299999999999999</v>
      </c>
      <c r="NA29">
        <v>0.80200000000000005</v>
      </c>
      <c r="NB29">
        <v>-0.249</v>
      </c>
      <c r="NC29">
        <v>-0.16300000000000001</v>
      </c>
      <c r="ND29">
        <v>-0.38800000000000001</v>
      </c>
      <c r="NE29">
        <v>-0.42799999999999999</v>
      </c>
      <c r="NF29">
        <v>-0.34100000000000003</v>
      </c>
      <c r="NG29">
        <v>-0.376</v>
      </c>
      <c r="NH29">
        <v>-0.38900000000000001</v>
      </c>
      <c r="NI29">
        <v>-0.42899999999999999</v>
      </c>
      <c r="NJ29">
        <v>-0.38500000000000001</v>
      </c>
      <c r="NK29">
        <v>-0.38</v>
      </c>
      <c r="NL29">
        <v>1.778</v>
      </c>
      <c r="NM29">
        <v>1.782</v>
      </c>
      <c r="NN29">
        <v>1.7370000000000001</v>
      </c>
      <c r="NO29">
        <v>1.7290000000000001</v>
      </c>
      <c r="NP29">
        <v>1.9330000000000001</v>
      </c>
      <c r="NQ29">
        <v>1.966</v>
      </c>
      <c r="NR29">
        <v>2.6560000000000001</v>
      </c>
      <c r="NS29">
        <v>-0.57499999999999996</v>
      </c>
      <c r="NT29">
        <v>-0.33800000000000002</v>
      </c>
      <c r="NU29">
        <v>1.222</v>
      </c>
      <c r="NV29">
        <v>-0.114</v>
      </c>
      <c r="NW29">
        <v>-0.35799999999999998</v>
      </c>
      <c r="NX29">
        <v>3.4000000000000002E-2</v>
      </c>
      <c r="NY29">
        <v>-3.7999999999999999E-2</v>
      </c>
      <c r="NZ29">
        <v>-0.255</v>
      </c>
      <c r="OA29">
        <v>-0.16700000000000001</v>
      </c>
      <c r="OB29">
        <v>-7.5999999999999998E-2</v>
      </c>
      <c r="OC29">
        <v>3.4000000000000002E-2</v>
      </c>
      <c r="OD29">
        <v>-0.191</v>
      </c>
      <c r="OE29">
        <v>-0.20799999999999999</v>
      </c>
      <c r="OF29">
        <v>-0.30299999999999999</v>
      </c>
      <c r="OG29">
        <v>-0.26100000000000001</v>
      </c>
      <c r="OH29">
        <v>-0.33200000000000002</v>
      </c>
      <c r="OI29">
        <v>-0.33100000000000002</v>
      </c>
      <c r="OJ29">
        <v>-0.40799999999999997</v>
      </c>
      <c r="OK29">
        <v>-0.56999999999999995</v>
      </c>
      <c r="OL29">
        <v>-0.3</v>
      </c>
      <c r="OM29">
        <v>-0.317</v>
      </c>
      <c r="ON29">
        <v>-2.4E-2</v>
      </c>
      <c r="OO29">
        <v>6.0000000000000001E-3</v>
      </c>
      <c r="OP29">
        <v>-0.54700000000000004</v>
      </c>
      <c r="OQ29">
        <v>0.34100000000000003</v>
      </c>
      <c r="OR29">
        <v>-0.12</v>
      </c>
      <c r="OS29">
        <v>-0.12</v>
      </c>
      <c r="OT29">
        <v>-0.502</v>
      </c>
      <c r="OU29">
        <v>-0.502</v>
      </c>
      <c r="OV29">
        <v>-0.33700000000000002</v>
      </c>
      <c r="OW29">
        <v>-0.23899999999999999</v>
      </c>
      <c r="OX29">
        <v>-0.28299999999999997</v>
      </c>
      <c r="OY29">
        <v>0.13800000000000001</v>
      </c>
      <c r="OZ29">
        <v>-0.59299999999999997</v>
      </c>
      <c r="PA29">
        <v>-0.67300000000000004</v>
      </c>
      <c r="PB29">
        <v>-0.39900000000000002</v>
      </c>
      <c r="PC29">
        <v>-0.45</v>
      </c>
      <c r="PD29">
        <v>-0.748</v>
      </c>
      <c r="PE29">
        <v>-0.85099999999999998</v>
      </c>
      <c r="PF29">
        <v>-0.51</v>
      </c>
      <c r="PG29">
        <v>-0.66</v>
      </c>
      <c r="PH29">
        <v>-0.4</v>
      </c>
      <c r="PI29">
        <v>-0.39400000000000002</v>
      </c>
      <c r="PJ29">
        <v>-0.379</v>
      </c>
      <c r="PK29">
        <v>-0.36499999999999999</v>
      </c>
      <c r="PL29">
        <v>-0.51800000000000002</v>
      </c>
      <c r="PM29">
        <v>-0.53100000000000003</v>
      </c>
      <c r="PN29">
        <v>-0.94699999999999995</v>
      </c>
      <c r="PO29">
        <v>0.48099999999999998</v>
      </c>
      <c r="PP29">
        <v>-0.36399999999999999</v>
      </c>
      <c r="PQ29">
        <v>-0.185</v>
      </c>
      <c r="PR29">
        <v>-0.40699999999999997</v>
      </c>
      <c r="PS29">
        <v>1.0999999999999999E-2</v>
      </c>
      <c r="PT29">
        <v>-0.71199999999999997</v>
      </c>
      <c r="PU29">
        <v>-0.65600000000000003</v>
      </c>
      <c r="PV29">
        <v>-0.246</v>
      </c>
      <c r="PW29">
        <v>-0.47599999999999998</v>
      </c>
      <c r="PX29">
        <v>-0.28299999999999997</v>
      </c>
      <c r="PY29">
        <v>-0.51100000000000001</v>
      </c>
      <c r="PZ29">
        <v>-0.69</v>
      </c>
      <c r="QA29">
        <v>-0.72299999999999998</v>
      </c>
      <c r="QB29">
        <v>-0.8</v>
      </c>
      <c r="QC29">
        <v>-0.91100000000000003</v>
      </c>
      <c r="QD29">
        <v>-0.46400000000000002</v>
      </c>
      <c r="QE29">
        <v>-0.52900000000000003</v>
      </c>
      <c r="QF29">
        <v>-0.61</v>
      </c>
      <c r="QG29">
        <v>-7.0000000000000007E-2</v>
      </c>
      <c r="QH29">
        <v>-0.72599999999999998</v>
      </c>
      <c r="QI29">
        <v>-0.77500000000000002</v>
      </c>
      <c r="QJ29">
        <v>-0.88400000000000001</v>
      </c>
      <c r="QK29">
        <v>-0.84699999999999998</v>
      </c>
      <c r="QL29">
        <v>-1.016</v>
      </c>
      <c r="QM29">
        <v>0.111</v>
      </c>
      <c r="QN29">
        <v>-0.64700000000000002</v>
      </c>
      <c r="QO29">
        <v>-0.64700000000000002</v>
      </c>
      <c r="QP29">
        <v>0.56499999999999995</v>
      </c>
      <c r="QQ29">
        <v>0.56499999999999995</v>
      </c>
      <c r="QR29">
        <v>-7.5999999999999998E-2</v>
      </c>
      <c r="QS29">
        <v>-0.438</v>
      </c>
      <c r="QT29">
        <v>-1.1220000000000001</v>
      </c>
      <c r="QU29">
        <v>-1.5509999999999999</v>
      </c>
      <c r="QV29">
        <v>-1.7450000000000001</v>
      </c>
      <c r="QW29">
        <v>-1.91</v>
      </c>
      <c r="QX29">
        <v>-1.603</v>
      </c>
      <c r="QY29">
        <v>-1.7529999999999999</v>
      </c>
      <c r="QZ29">
        <v>-1.708</v>
      </c>
      <c r="RA29">
        <v>-1.8640000000000001</v>
      </c>
      <c r="RB29">
        <v>-2.0230000000000001</v>
      </c>
      <c r="RC29">
        <v>-1.577</v>
      </c>
      <c r="RD29">
        <v>-1.012</v>
      </c>
      <c r="RE29">
        <v>-1.2110000000000001</v>
      </c>
      <c r="RF29">
        <v>-0.72399999999999998</v>
      </c>
      <c r="RG29">
        <v>-0.9</v>
      </c>
      <c r="RH29">
        <v>-0.82699999999999996</v>
      </c>
      <c r="RI29">
        <v>-0.98399999999999999</v>
      </c>
      <c r="RJ29">
        <v>0.755</v>
      </c>
      <c r="RK29">
        <v>-4.4210000000000003</v>
      </c>
      <c r="RL29">
        <v>-1.5289999999999999</v>
      </c>
      <c r="RM29">
        <v>-1.1359999999999999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7.9000000000000001E-2</v>
      </c>
      <c r="RU29">
        <v>0</v>
      </c>
      <c r="RV29">
        <v>7.9000000000000001E-2</v>
      </c>
      <c r="RW29">
        <v>9.5000000000000001E-2</v>
      </c>
      <c r="RX29">
        <v>0.23599999999999999</v>
      </c>
      <c r="RY29">
        <v>0.35</v>
      </c>
      <c r="RZ29">
        <v>0</v>
      </c>
      <c r="SA29">
        <v>0</v>
      </c>
      <c r="SB29">
        <v>0</v>
      </c>
      <c r="SC29">
        <v>0</v>
      </c>
      <c r="SD29">
        <v>0.23599999999999999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0.14000000000000001</v>
      </c>
      <c r="SQ29">
        <v>0</v>
      </c>
      <c r="SR29">
        <v>0.187</v>
      </c>
      <c r="SS29">
        <v>0.187</v>
      </c>
      <c r="ST29">
        <v>0.112</v>
      </c>
      <c r="SU29">
        <v>0.112</v>
      </c>
      <c r="SV29">
        <v>0.28000000000000003</v>
      </c>
      <c r="SW29">
        <v>0.28000000000000003</v>
      </c>
      <c r="SX29">
        <v>0.41499999999999998</v>
      </c>
      <c r="SY29">
        <v>0.28000000000000003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0.112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6.6000000000000003E-2</v>
      </c>
      <c r="TR29">
        <v>0</v>
      </c>
      <c r="TS29">
        <v>0</v>
      </c>
      <c r="TT29">
        <v>0</v>
      </c>
      <c r="TU29">
        <v>0</v>
      </c>
      <c r="TV29">
        <v>6.6000000000000003E-2</v>
      </c>
      <c r="TW29">
        <v>0.08</v>
      </c>
      <c r="TX29">
        <v>0.19900000000000001</v>
      </c>
      <c r="TY29">
        <v>0.29499999999999998</v>
      </c>
      <c r="TZ29">
        <v>0</v>
      </c>
      <c r="UA29">
        <v>0.19900000000000001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0.108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0.14399999999999999</v>
      </c>
      <c r="UW29">
        <v>0.14399999999999999</v>
      </c>
      <c r="UX29">
        <v>8.5999999999999993E-2</v>
      </c>
      <c r="UY29">
        <v>8.5999999999999993E-2</v>
      </c>
      <c r="UZ29">
        <v>0.216</v>
      </c>
      <c r="VA29">
        <v>0.216</v>
      </c>
      <c r="VB29">
        <v>0.32</v>
      </c>
      <c r="VC29">
        <v>0.216</v>
      </c>
      <c r="VD29">
        <v>0</v>
      </c>
      <c r="VE29">
        <v>8.5999999999999993E-2</v>
      </c>
      <c r="VF29">
        <v>0.82599999999999996</v>
      </c>
      <c r="VG29">
        <v>0.436</v>
      </c>
      <c r="VH29">
        <v>1.31</v>
      </c>
      <c r="VI29">
        <v>1.252</v>
      </c>
      <c r="VJ29">
        <v>0.64500000000000002</v>
      </c>
      <c r="VK29">
        <v>1.038</v>
      </c>
      <c r="VL29">
        <v>0.113</v>
      </c>
      <c r="VM29">
        <v>-6.6000000000000003E-2</v>
      </c>
      <c r="VN29">
        <v>0.96699999999999997</v>
      </c>
      <c r="VO29">
        <v>0.998</v>
      </c>
      <c r="VP29">
        <v>1.3240000000000001</v>
      </c>
      <c r="VQ29">
        <v>1.8220000000000001</v>
      </c>
      <c r="VR29">
        <v>0.38200000000000001</v>
      </c>
      <c r="VS29">
        <v>0.374</v>
      </c>
      <c r="VT29">
        <v>0.375</v>
      </c>
      <c r="VU29">
        <v>0.504</v>
      </c>
      <c r="VV29">
        <v>0.93300000000000005</v>
      </c>
      <c r="VW29">
        <v>0.26400000000000001</v>
      </c>
      <c r="VX29">
        <v>1.39</v>
      </c>
      <c r="VY29">
        <v>1.327</v>
      </c>
      <c r="VZ29">
        <v>0.74299999999999999</v>
      </c>
      <c r="WA29">
        <v>1.4730000000000001</v>
      </c>
      <c r="WB29">
        <v>2.13</v>
      </c>
      <c r="WC29">
        <v>2.13</v>
      </c>
      <c r="WD29">
        <v>1.194</v>
      </c>
      <c r="WE29">
        <v>1.194</v>
      </c>
      <c r="WF29">
        <v>1.6970000000000001</v>
      </c>
      <c r="WG29">
        <v>1.6559999999999999</v>
      </c>
      <c r="WH29">
        <v>1.343</v>
      </c>
      <c r="WI29">
        <v>-0.128</v>
      </c>
      <c r="WJ29">
        <v>4.1319999999999997</v>
      </c>
      <c r="WK29">
        <v>4.5330000000000004</v>
      </c>
      <c r="WL29">
        <v>3.3119999999999998</v>
      </c>
      <c r="WM29">
        <v>3.5539999999999998</v>
      </c>
      <c r="WN29">
        <v>5.1630000000000003</v>
      </c>
      <c r="WO29">
        <v>5.7519999999999998</v>
      </c>
      <c r="WP29">
        <v>7.65</v>
      </c>
      <c r="WQ29">
        <v>2.677</v>
      </c>
      <c r="WR29">
        <v>1.129</v>
      </c>
      <c r="WS29">
        <v>1.1279999999999999</v>
      </c>
      <c r="WT29">
        <v>1.113</v>
      </c>
      <c r="WU29">
        <v>1.1040000000000001</v>
      </c>
      <c r="WV29">
        <v>1.2190000000000001</v>
      </c>
      <c r="WW29">
        <v>1.2350000000000001</v>
      </c>
      <c r="WX29">
        <v>1.677</v>
      </c>
      <c r="WY29">
        <v>-0.42199999999999999</v>
      </c>
      <c r="WZ29">
        <v>2.0259999999999998</v>
      </c>
      <c r="XA29">
        <v>0.78</v>
      </c>
      <c r="XB29">
        <v>-3.3000000000000002E-2</v>
      </c>
      <c r="XC29">
        <v>0.26600000000000001</v>
      </c>
      <c r="XD29">
        <v>9.1560000000000006</v>
      </c>
      <c r="XE29">
        <v>5.5449999999999999</v>
      </c>
      <c r="XF29">
        <v>0.115</v>
      </c>
      <c r="XG29">
        <v>5.7030000000000003</v>
      </c>
      <c r="XH29">
        <v>-2.5999999999999999E-2</v>
      </c>
      <c r="XI29">
        <v>-3.5999999999999997E-2</v>
      </c>
      <c r="XJ29">
        <v>-5.8999999999999997E-2</v>
      </c>
      <c r="XK29">
        <v>-6.2E-2</v>
      </c>
      <c r="XL29">
        <v>-7.1999999999999995E-2</v>
      </c>
      <c r="XM29">
        <v>-7.3999999999999996E-2</v>
      </c>
      <c r="XN29">
        <v>0.23699999999999999</v>
      </c>
      <c r="XO29">
        <v>0.23300000000000001</v>
      </c>
      <c r="XP29">
        <v>0.23499999999999999</v>
      </c>
      <c r="XQ29">
        <v>0.30499999999999999</v>
      </c>
      <c r="XR29">
        <v>-6.9000000000000006E-2</v>
      </c>
      <c r="XS29">
        <v>0.17</v>
      </c>
      <c r="XT29">
        <v>12.381</v>
      </c>
      <c r="XU29">
        <v>10.561</v>
      </c>
      <c r="XV29">
        <v>5.6379999999999999</v>
      </c>
      <c r="XW29">
        <v>5.78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-8.0000000000000002E-3</v>
      </c>
      <c r="YY29">
        <v>-0.28699999999999998</v>
      </c>
      <c r="YZ29">
        <v>4.218</v>
      </c>
      <c r="ZA29">
        <v>2.6190000000000002</v>
      </c>
      <c r="ZB29">
        <v>-0.16500000000000001</v>
      </c>
      <c r="ZC29">
        <v>2.4609999999999999</v>
      </c>
      <c r="ZD29">
        <v>-0.105</v>
      </c>
      <c r="ZE29">
        <v>-4.4999999999999998E-2</v>
      </c>
      <c r="ZF29">
        <v>-0.108</v>
      </c>
      <c r="ZG29">
        <v>-0.126</v>
      </c>
      <c r="ZH29">
        <v>-0.21199999999999999</v>
      </c>
      <c r="ZI29">
        <v>-0.17</v>
      </c>
      <c r="ZJ29">
        <v>-0.33700000000000002</v>
      </c>
      <c r="ZK29">
        <v>-0.34599999999999997</v>
      </c>
      <c r="ZL29">
        <v>-0.42499999999999999</v>
      </c>
      <c r="ZM29">
        <v>-0.49199999999999999</v>
      </c>
      <c r="ZN29">
        <v>-0.28299999999999997</v>
      </c>
      <c r="ZO29">
        <v>-0.376</v>
      </c>
      <c r="ZP29">
        <v>4.5919999999999996</v>
      </c>
      <c r="ZQ29">
        <v>4.3529999999999998</v>
      </c>
      <c r="ZR29">
        <v>1.988</v>
      </c>
      <c r="ZS29">
        <v>3.298</v>
      </c>
      <c r="ZT29">
        <v>5.1999999999999998E-2</v>
      </c>
      <c r="ZU29">
        <v>5.1999999999999998E-2</v>
      </c>
      <c r="ZV29">
        <v>7.0000000000000001E-3</v>
      </c>
      <c r="ZW29">
        <v>7.0000000000000001E-3</v>
      </c>
      <c r="ZX29">
        <v>2.9000000000000001E-2</v>
      </c>
      <c r="ZY29">
        <v>3.1E-2</v>
      </c>
      <c r="ZZ29">
        <v>6.0000000000000001E-3</v>
      </c>
      <c r="AAA29">
        <v>-6.0000000000000001E-3</v>
      </c>
      <c r="AAB29">
        <v>5.8999999999999997E-2</v>
      </c>
      <c r="AAC29">
        <v>6.0999999999999999E-2</v>
      </c>
      <c r="AAD29">
        <v>5.2999999999999999E-2</v>
      </c>
      <c r="AAE29">
        <v>5.3999999999999999E-2</v>
      </c>
      <c r="AAF29">
        <v>7.3999999999999996E-2</v>
      </c>
      <c r="AAG29">
        <v>7.9000000000000001E-2</v>
      </c>
      <c r="AAH29">
        <v>0.125</v>
      </c>
      <c r="AAI29">
        <v>1.2999999999999999E-2</v>
      </c>
      <c r="AAJ29">
        <v>0</v>
      </c>
      <c r="AAK29">
        <v>-1E-3</v>
      </c>
      <c r="AAL29">
        <v>3.0000000000000001E-3</v>
      </c>
      <c r="AAM29">
        <v>2E-3</v>
      </c>
      <c r="AAN29">
        <v>-2E-3</v>
      </c>
      <c r="AAO29">
        <v>-3.0000000000000001E-3</v>
      </c>
      <c r="AAP29">
        <v>-1E-3</v>
      </c>
      <c r="AAQ29">
        <v>-1.7000000000000001E-2</v>
      </c>
      <c r="AAR29">
        <v>1.9E-2</v>
      </c>
      <c r="AAS29">
        <v>1E-3</v>
      </c>
    </row>
    <row r="30" spans="1:721" x14ac:dyDescent="0.2">
      <c r="A30" t="s">
        <v>43</v>
      </c>
      <c r="B30">
        <v>0.70299999999999996</v>
      </c>
      <c r="C30">
        <v>-5.7000000000000002E-2</v>
      </c>
      <c r="D30">
        <v>1.0669999999999999</v>
      </c>
      <c r="E30">
        <v>1.0309999999999999</v>
      </c>
      <c r="F30">
        <v>0.315</v>
      </c>
      <c r="G30">
        <v>0.63600000000000001</v>
      </c>
      <c r="H30">
        <v>-3.1E-2</v>
      </c>
      <c r="I30">
        <v>-7.0999999999999994E-2</v>
      </c>
      <c r="J30">
        <v>0.70199999999999996</v>
      </c>
      <c r="K30">
        <v>0.70699999999999996</v>
      </c>
      <c r="L30">
        <v>0.873</v>
      </c>
      <c r="M30">
        <v>1.397</v>
      </c>
      <c r="N30">
        <v>-0.125</v>
      </c>
      <c r="O30">
        <v>-0.13900000000000001</v>
      </c>
      <c r="P30">
        <v>-0.25</v>
      </c>
      <c r="Q30">
        <v>-0.28499999999999998</v>
      </c>
      <c r="R30">
        <v>0.45200000000000001</v>
      </c>
      <c r="S30">
        <v>-0.252</v>
      </c>
      <c r="T30">
        <v>1.01</v>
      </c>
      <c r="U30">
        <v>1.0169999999999999</v>
      </c>
      <c r="V30">
        <v>-0.23300000000000001</v>
      </c>
      <c r="W30">
        <v>1.6919999999999999</v>
      </c>
      <c r="X30">
        <v>1.998</v>
      </c>
      <c r="Y30">
        <v>1.998</v>
      </c>
      <c r="Z30">
        <v>0.50900000000000001</v>
      </c>
      <c r="AA30">
        <v>0.50900000000000001</v>
      </c>
      <c r="AB30">
        <v>1.2669999999999999</v>
      </c>
      <c r="AC30">
        <v>1.3149999999999999</v>
      </c>
      <c r="AD30">
        <v>0.7</v>
      </c>
      <c r="AE30">
        <v>-0.127</v>
      </c>
      <c r="AF30">
        <v>3.0019999999999998</v>
      </c>
      <c r="AG30">
        <v>3.226</v>
      </c>
      <c r="AH30">
        <v>2.5579999999999998</v>
      </c>
      <c r="AI30">
        <v>2.6850000000000001</v>
      </c>
      <c r="AJ30">
        <v>3.681</v>
      </c>
      <c r="AK30">
        <v>4.032</v>
      </c>
      <c r="AL30">
        <v>6.0709999999999997</v>
      </c>
      <c r="AM30">
        <v>1.36</v>
      </c>
      <c r="AN30">
        <v>0.39100000000000001</v>
      </c>
      <c r="AO30">
        <v>0.374</v>
      </c>
      <c r="AP30">
        <v>0.44</v>
      </c>
      <c r="AQ30">
        <v>0.42899999999999999</v>
      </c>
      <c r="AR30">
        <v>0.33800000000000002</v>
      </c>
      <c r="AS30">
        <v>0.316</v>
      </c>
      <c r="AT30">
        <v>0.377</v>
      </c>
      <c r="AU30">
        <v>-0.29399999999999998</v>
      </c>
      <c r="AV30">
        <v>1.2949999999999999</v>
      </c>
      <c r="AW30">
        <v>0.33500000000000002</v>
      </c>
      <c r="AX30">
        <v>1.137</v>
      </c>
      <c r="AY30">
        <v>0.73099999999999998</v>
      </c>
      <c r="AZ30">
        <v>1.42</v>
      </c>
      <c r="BA30">
        <v>1.4750000000000001</v>
      </c>
      <c r="BB30">
        <v>0.98099999999999998</v>
      </c>
      <c r="BC30">
        <v>1.282</v>
      </c>
      <c r="BD30">
        <v>0.254</v>
      </c>
      <c r="BE30">
        <v>5.8000000000000003E-2</v>
      </c>
      <c r="BF30">
        <v>1.419</v>
      </c>
      <c r="BG30">
        <v>1.472</v>
      </c>
      <c r="BH30">
        <v>1.903</v>
      </c>
      <c r="BI30">
        <v>2.3740000000000001</v>
      </c>
      <c r="BJ30">
        <v>0.80100000000000005</v>
      </c>
      <c r="BK30">
        <v>0.81399999999999995</v>
      </c>
      <c r="BL30">
        <v>0.89800000000000002</v>
      </c>
      <c r="BM30">
        <v>1.006</v>
      </c>
      <c r="BN30">
        <v>1.4570000000000001</v>
      </c>
      <c r="BO30">
        <v>0.75700000000000001</v>
      </c>
      <c r="BP30">
        <v>1.583</v>
      </c>
      <c r="BQ30">
        <v>1.4930000000000001</v>
      </c>
      <c r="BR30">
        <v>1.498</v>
      </c>
      <c r="BS30">
        <v>1.0640000000000001</v>
      </c>
      <c r="BT30">
        <v>2.5760000000000001</v>
      </c>
      <c r="BU30">
        <v>2.5760000000000001</v>
      </c>
      <c r="BV30">
        <v>1.4490000000000001</v>
      </c>
      <c r="BW30">
        <v>1.4490000000000001</v>
      </c>
      <c r="BX30">
        <v>2.0840000000000001</v>
      </c>
      <c r="BY30">
        <v>2.089</v>
      </c>
      <c r="BZ30">
        <v>1.919</v>
      </c>
      <c r="CA30">
        <v>0.247</v>
      </c>
      <c r="CB30">
        <v>5.0430000000000001</v>
      </c>
      <c r="CC30">
        <v>5.4969999999999999</v>
      </c>
      <c r="CD30">
        <v>4.1390000000000002</v>
      </c>
      <c r="CE30">
        <v>4.4359999999999999</v>
      </c>
      <c r="CF30">
        <v>6.01</v>
      </c>
      <c r="CG30">
        <v>6.6239999999999997</v>
      </c>
      <c r="CH30">
        <v>7.9720000000000004</v>
      </c>
      <c r="CI30">
        <v>3.585</v>
      </c>
      <c r="CJ30">
        <v>1.8160000000000001</v>
      </c>
      <c r="CK30">
        <v>1.8740000000000001</v>
      </c>
      <c r="CL30">
        <v>1.6879999999999999</v>
      </c>
      <c r="CM30">
        <v>1.7270000000000001</v>
      </c>
      <c r="CN30">
        <v>1.944</v>
      </c>
      <c r="CO30">
        <v>2.0219999999999998</v>
      </c>
      <c r="CP30">
        <v>2.2429999999999999</v>
      </c>
      <c r="CQ30">
        <v>0.52600000000000002</v>
      </c>
      <c r="CR30">
        <v>2.8119999999999998</v>
      </c>
      <c r="CS30">
        <v>1.331</v>
      </c>
      <c r="CT30">
        <v>0.65900000000000003</v>
      </c>
      <c r="CU30">
        <v>-1.65</v>
      </c>
      <c r="CV30">
        <v>0.22700000000000001</v>
      </c>
      <c r="CW30">
        <v>0.48699999999999999</v>
      </c>
      <c r="CX30">
        <v>-0.61399999999999999</v>
      </c>
      <c r="CY30">
        <v>-0.73699999999999999</v>
      </c>
      <c r="CZ30">
        <v>-0.60599999999999998</v>
      </c>
      <c r="DA30">
        <v>-0.38800000000000001</v>
      </c>
      <c r="DB30">
        <v>0.124</v>
      </c>
      <c r="DC30">
        <v>3.9E-2</v>
      </c>
      <c r="DD30">
        <v>-0.115</v>
      </c>
      <c r="DE30">
        <v>1.131</v>
      </c>
      <c r="DF30">
        <v>-2.0510000000000002</v>
      </c>
      <c r="DG30">
        <v>-2.1280000000000001</v>
      </c>
      <c r="DH30">
        <v>-2.726</v>
      </c>
      <c r="DI30">
        <v>-3.089</v>
      </c>
      <c r="DJ30">
        <v>-0.96299999999999997</v>
      </c>
      <c r="DK30">
        <v>-2.4620000000000002</v>
      </c>
      <c r="DL30">
        <v>-0.70699999999999996</v>
      </c>
      <c r="DM30">
        <v>-0.26900000000000002</v>
      </c>
      <c r="DN30">
        <v>-3.6739999999999999</v>
      </c>
      <c r="DO30">
        <v>2.5830000000000002</v>
      </c>
      <c r="DP30">
        <v>2.44</v>
      </c>
      <c r="DQ30">
        <v>2.44</v>
      </c>
      <c r="DR30">
        <v>-1.4319999999999999</v>
      </c>
      <c r="DS30">
        <v>-1.4319999999999999</v>
      </c>
      <c r="DT30">
        <v>0.38500000000000001</v>
      </c>
      <c r="DU30">
        <v>0.58799999999999997</v>
      </c>
      <c r="DV30">
        <v>-1.7709999999999999</v>
      </c>
      <c r="DW30">
        <v>-1.2130000000000001</v>
      </c>
      <c r="DX30">
        <v>0.64100000000000001</v>
      </c>
      <c r="DY30">
        <v>0.48699999999999999</v>
      </c>
      <c r="DZ30">
        <v>0.95499999999999996</v>
      </c>
      <c r="EA30">
        <v>0.76700000000000002</v>
      </c>
      <c r="EB30">
        <v>1.2290000000000001</v>
      </c>
      <c r="EC30">
        <v>1.2370000000000001</v>
      </c>
      <c r="ED30">
        <v>7.0439999999999996</v>
      </c>
      <c r="EE30">
        <v>-3.069</v>
      </c>
      <c r="EF30">
        <v>-2.91</v>
      </c>
      <c r="EG30">
        <v>-3.1379999999999999</v>
      </c>
      <c r="EH30">
        <v>-2.359</v>
      </c>
      <c r="EI30">
        <v>-2.508</v>
      </c>
      <c r="EJ30">
        <v>-3.4830000000000001</v>
      </c>
      <c r="EK30">
        <v>-3.786</v>
      </c>
      <c r="EL30">
        <v>-4.0780000000000003</v>
      </c>
      <c r="EM30">
        <v>-2.6869999999999998</v>
      </c>
      <c r="EN30">
        <v>-1.3640000000000001</v>
      </c>
      <c r="EO30">
        <v>-1.911</v>
      </c>
      <c r="EP30">
        <v>33.332999999999998</v>
      </c>
      <c r="EQ30">
        <v>0</v>
      </c>
      <c r="ER30">
        <v>0</v>
      </c>
      <c r="ES30">
        <v>16.667000000000002</v>
      </c>
      <c r="ET30">
        <v>16.667000000000002</v>
      </c>
      <c r="EU30">
        <v>0</v>
      </c>
      <c r="EV30">
        <v>0</v>
      </c>
      <c r="EW30">
        <v>0</v>
      </c>
      <c r="EX30">
        <v>33.332999999999998</v>
      </c>
      <c r="EY30">
        <v>33.332999999999998</v>
      </c>
      <c r="EZ30">
        <v>33.332999999999998</v>
      </c>
      <c r="FA30">
        <v>33.332999999999998</v>
      </c>
      <c r="FB30">
        <v>0</v>
      </c>
      <c r="FC30">
        <v>0</v>
      </c>
      <c r="FD30">
        <v>0</v>
      </c>
      <c r="FE30">
        <v>0</v>
      </c>
      <c r="FF30">
        <v>33.332999999999998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20</v>
      </c>
      <c r="FM30">
        <v>20</v>
      </c>
      <c r="FN30">
        <v>0</v>
      </c>
      <c r="FO30">
        <v>0</v>
      </c>
      <c r="FP30">
        <v>10</v>
      </c>
      <c r="FQ30">
        <v>10</v>
      </c>
      <c r="FR30">
        <v>0</v>
      </c>
      <c r="FS30">
        <v>0</v>
      </c>
      <c r="FT30">
        <v>20</v>
      </c>
      <c r="FU30">
        <v>20</v>
      </c>
      <c r="FV30">
        <v>20</v>
      </c>
      <c r="FW30">
        <v>20</v>
      </c>
      <c r="FX30">
        <v>20</v>
      </c>
      <c r="FY30">
        <v>20</v>
      </c>
      <c r="FZ30">
        <v>20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20</v>
      </c>
      <c r="GK30">
        <v>0</v>
      </c>
      <c r="GL30">
        <v>-5.556</v>
      </c>
      <c r="GM30">
        <v>-5.556</v>
      </c>
      <c r="GN30">
        <v>-5.556</v>
      </c>
      <c r="GO30">
        <v>-5.556</v>
      </c>
      <c r="GP30">
        <v>-5.556</v>
      </c>
      <c r="GQ30">
        <v>-5.556</v>
      </c>
      <c r="GR30">
        <v>0</v>
      </c>
      <c r="GS30">
        <v>0</v>
      </c>
      <c r="GT30">
        <v>-5.556</v>
      </c>
      <c r="GU30">
        <v>-5.556</v>
      </c>
      <c r="GV30">
        <v>-5.556</v>
      </c>
      <c r="GW30">
        <v>-5.556</v>
      </c>
      <c r="GX30">
        <v>-5.556</v>
      </c>
      <c r="GY30">
        <v>-5.556</v>
      </c>
      <c r="GZ30">
        <v>-5.556</v>
      </c>
      <c r="HA30">
        <v>-5.556</v>
      </c>
      <c r="HB30">
        <v>-5.556</v>
      </c>
      <c r="HC30">
        <v>-5.556</v>
      </c>
      <c r="HD30">
        <v>-5.556</v>
      </c>
      <c r="HE30">
        <v>-5.556</v>
      </c>
      <c r="HF30">
        <v>-5.556</v>
      </c>
      <c r="HG30">
        <v>-5.556</v>
      </c>
      <c r="HH30">
        <v>-7.1429999999999998</v>
      </c>
      <c r="HI30">
        <v>-7.1429999999999998</v>
      </c>
      <c r="HJ30">
        <v>-7.1429999999999998</v>
      </c>
      <c r="HK30">
        <v>-7.1429999999999998</v>
      </c>
      <c r="HL30">
        <v>-7.1429999999999998</v>
      </c>
      <c r="HM30">
        <v>-7.1429999999999998</v>
      </c>
      <c r="HN30">
        <v>0</v>
      </c>
      <c r="HO30">
        <v>0</v>
      </c>
      <c r="HP30">
        <v>-7.1429999999999998</v>
      </c>
      <c r="HQ30">
        <v>-7.1429999999999998</v>
      </c>
      <c r="HR30">
        <v>-7.1429999999999998</v>
      </c>
      <c r="HS30">
        <v>-7.1429999999999998</v>
      </c>
      <c r="HT30">
        <v>-7.1429999999999998</v>
      </c>
      <c r="HU30">
        <v>-7.1429999999999998</v>
      </c>
      <c r="HV30">
        <v>-7.1429999999999998</v>
      </c>
      <c r="HW30">
        <v>0</v>
      </c>
      <c r="HX30">
        <v>-7.1429999999999998</v>
      </c>
      <c r="HY30">
        <v>-7.1429999999999998</v>
      </c>
      <c r="HZ30">
        <v>-7.1429999999999998</v>
      </c>
      <c r="IA30">
        <v>-7.1429999999999998</v>
      </c>
      <c r="IB30">
        <v>-7.1429999999999998</v>
      </c>
      <c r="IC30">
        <v>-7.1429999999999998</v>
      </c>
      <c r="ID30">
        <v>-7.1429999999999998</v>
      </c>
      <c r="IE30">
        <v>0</v>
      </c>
      <c r="IF30">
        <v>-7.1429999999999998</v>
      </c>
      <c r="IG30">
        <v>-7.1429999999999998</v>
      </c>
      <c r="IH30">
        <v>0</v>
      </c>
      <c r="II30">
        <v>68.965999999999994</v>
      </c>
      <c r="IJ30">
        <v>0</v>
      </c>
      <c r="IK30">
        <v>0</v>
      </c>
      <c r="IL30">
        <v>34.482999999999997</v>
      </c>
      <c r="IM30">
        <v>34.482999999999997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68.965999999999994</v>
      </c>
      <c r="IU30">
        <v>68.965999999999994</v>
      </c>
      <c r="IV30">
        <v>68.965999999999994</v>
      </c>
      <c r="IW30">
        <v>68.965999999999994</v>
      </c>
      <c r="IX30">
        <v>0</v>
      </c>
      <c r="IY30">
        <v>68.965999999999994</v>
      </c>
      <c r="IZ30">
        <v>0</v>
      </c>
      <c r="JA30">
        <v>0</v>
      </c>
      <c r="JB30">
        <v>34.482999999999997</v>
      </c>
      <c r="JC30">
        <v>34.482999999999997</v>
      </c>
      <c r="JD30">
        <v>0</v>
      </c>
      <c r="JE30">
        <v>0</v>
      </c>
      <c r="JF30">
        <v>50</v>
      </c>
      <c r="JG30">
        <v>50</v>
      </c>
      <c r="JH30">
        <v>25</v>
      </c>
      <c r="JI30">
        <v>25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50</v>
      </c>
      <c r="JU30">
        <v>50</v>
      </c>
      <c r="JV30">
        <v>50</v>
      </c>
      <c r="JW30">
        <v>50</v>
      </c>
      <c r="JX30">
        <v>50</v>
      </c>
      <c r="JY30">
        <v>50</v>
      </c>
      <c r="JZ30">
        <v>50</v>
      </c>
      <c r="KA30">
        <v>0</v>
      </c>
      <c r="KB30">
        <v>0</v>
      </c>
      <c r="KC30">
        <v>50</v>
      </c>
      <c r="KD30">
        <v>0</v>
      </c>
      <c r="KE30">
        <v>0</v>
      </c>
      <c r="KF30">
        <v>166.667</v>
      </c>
      <c r="KG30">
        <v>83.332999999999998</v>
      </c>
      <c r="KH30">
        <v>0</v>
      </c>
      <c r="KI30">
        <v>83.332999999999998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166.667</v>
      </c>
      <c r="KW30">
        <v>166.667</v>
      </c>
      <c r="KX30">
        <v>83.332999999999998</v>
      </c>
      <c r="KY30">
        <v>83.332999999999998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-8.6999999999999994E-2</v>
      </c>
      <c r="MA30">
        <v>0.88700000000000001</v>
      </c>
      <c r="MB30">
        <v>-0.13200000000000001</v>
      </c>
      <c r="MC30">
        <v>-0.128</v>
      </c>
      <c r="MD30">
        <v>0.40600000000000003</v>
      </c>
      <c r="ME30">
        <v>0.37</v>
      </c>
      <c r="MF30">
        <v>-6.6000000000000003E-2</v>
      </c>
      <c r="MG30">
        <v>-6.8000000000000005E-2</v>
      </c>
      <c r="MH30">
        <v>-0.153</v>
      </c>
      <c r="MI30">
        <v>-0.16200000000000001</v>
      </c>
      <c r="MJ30">
        <v>-0.184</v>
      </c>
      <c r="MK30">
        <v>-0.19400000000000001</v>
      </c>
      <c r="ML30">
        <v>0.84099999999999997</v>
      </c>
      <c r="MM30">
        <v>0.83699999999999997</v>
      </c>
      <c r="MN30">
        <v>0.90300000000000002</v>
      </c>
      <c r="MO30">
        <v>1.1639999999999999</v>
      </c>
      <c r="MP30">
        <v>-0.17299999999999999</v>
      </c>
      <c r="MQ30">
        <v>0.69199999999999995</v>
      </c>
      <c r="MR30">
        <v>-0.17199999999999999</v>
      </c>
      <c r="MS30">
        <v>-0.16300000000000001</v>
      </c>
      <c r="MT30">
        <v>0.221</v>
      </c>
      <c r="MU30">
        <v>0.54400000000000004</v>
      </c>
      <c r="MV30">
        <v>-0.127</v>
      </c>
      <c r="MW30">
        <v>-0.127</v>
      </c>
      <c r="MX30">
        <v>1.9630000000000001</v>
      </c>
      <c r="MY30">
        <v>1.9630000000000001</v>
      </c>
      <c r="MZ30">
        <v>0.92800000000000005</v>
      </c>
      <c r="NA30">
        <v>0.86299999999999999</v>
      </c>
      <c r="NB30">
        <v>-0.25700000000000001</v>
      </c>
      <c r="NC30">
        <v>-0.14499999999999999</v>
      </c>
      <c r="ND30">
        <v>-0.4</v>
      </c>
      <c r="NE30">
        <v>-0.442</v>
      </c>
      <c r="NF30">
        <v>-0.35299999999999998</v>
      </c>
      <c r="NG30">
        <v>-0.38900000000000001</v>
      </c>
      <c r="NH30">
        <v>-0.40100000000000002</v>
      </c>
      <c r="NI30">
        <v>-0.442</v>
      </c>
      <c r="NJ30">
        <v>-0.40100000000000002</v>
      </c>
      <c r="NK30">
        <v>-0.39100000000000001</v>
      </c>
      <c r="NL30">
        <v>1.9419999999999999</v>
      </c>
      <c r="NM30">
        <v>1.9530000000000001</v>
      </c>
      <c r="NN30">
        <v>1.8839999999999999</v>
      </c>
      <c r="NO30">
        <v>1.879</v>
      </c>
      <c r="NP30">
        <v>2.1230000000000002</v>
      </c>
      <c r="NQ30">
        <v>2.1659999999999999</v>
      </c>
      <c r="NR30">
        <v>2.9119999999999999</v>
      </c>
      <c r="NS30">
        <v>-0.55200000000000005</v>
      </c>
      <c r="NT30">
        <v>-0.34899999999999998</v>
      </c>
      <c r="NU30">
        <v>1.33</v>
      </c>
      <c r="NV30">
        <v>-0.11600000000000001</v>
      </c>
      <c r="NW30">
        <v>-0.36</v>
      </c>
      <c r="NX30">
        <v>3.1E-2</v>
      </c>
      <c r="NY30">
        <v>-4.1000000000000002E-2</v>
      </c>
      <c r="NZ30">
        <v>-0.25800000000000001</v>
      </c>
      <c r="OA30">
        <v>-0.17100000000000001</v>
      </c>
      <c r="OB30">
        <v>-7.5999999999999998E-2</v>
      </c>
      <c r="OC30">
        <v>3.1E-2</v>
      </c>
      <c r="OD30">
        <v>-0.19400000000000001</v>
      </c>
      <c r="OE30">
        <v>-0.21</v>
      </c>
      <c r="OF30">
        <v>-0.30299999999999999</v>
      </c>
      <c r="OG30">
        <v>-0.26</v>
      </c>
      <c r="OH30">
        <v>-0.33600000000000002</v>
      </c>
      <c r="OI30">
        <v>-0.33600000000000002</v>
      </c>
      <c r="OJ30">
        <v>-0.41899999999999998</v>
      </c>
      <c r="OK30">
        <v>-0.57899999999999996</v>
      </c>
      <c r="OL30">
        <v>-0.3</v>
      </c>
      <c r="OM30">
        <v>-0.32600000000000001</v>
      </c>
      <c r="ON30">
        <v>-2.4E-2</v>
      </c>
      <c r="OO30">
        <v>4.0000000000000001E-3</v>
      </c>
      <c r="OP30">
        <v>-0.54400000000000004</v>
      </c>
      <c r="OQ30">
        <v>0.32800000000000001</v>
      </c>
      <c r="OR30">
        <v>-0.126</v>
      </c>
      <c r="OS30">
        <v>-0.126</v>
      </c>
      <c r="OT30">
        <v>-0.50800000000000001</v>
      </c>
      <c r="OU30">
        <v>-0.50800000000000001</v>
      </c>
      <c r="OV30">
        <v>-0.34499999999999997</v>
      </c>
      <c r="OW30">
        <v>-0.24199999999999999</v>
      </c>
      <c r="OX30">
        <v>-0.28499999999999998</v>
      </c>
      <c r="OY30">
        <v>0.129</v>
      </c>
      <c r="OZ30">
        <v>-0.60199999999999998</v>
      </c>
      <c r="PA30">
        <v>-0.68200000000000005</v>
      </c>
      <c r="PB30">
        <v>-0.40699999999999997</v>
      </c>
      <c r="PC30">
        <v>-0.45900000000000002</v>
      </c>
      <c r="PD30">
        <v>-0.75</v>
      </c>
      <c r="PE30">
        <v>-0.85199999999999998</v>
      </c>
      <c r="PF30">
        <v>-0.5</v>
      </c>
      <c r="PG30">
        <v>-0.67400000000000004</v>
      </c>
      <c r="PH30">
        <v>-0.42099999999999999</v>
      </c>
      <c r="PI30">
        <v>-0.41599999999999998</v>
      </c>
      <c r="PJ30">
        <v>-0.39200000000000002</v>
      </c>
      <c r="PK30">
        <v>-0.38</v>
      </c>
      <c r="PL30">
        <v>-0.55000000000000004</v>
      </c>
      <c r="PM30">
        <v>-0.56599999999999995</v>
      </c>
      <c r="PN30">
        <v>-0.97599999999999998</v>
      </c>
      <c r="PO30">
        <v>0.46899999999999997</v>
      </c>
      <c r="PP30">
        <v>-0.374</v>
      </c>
      <c r="PQ30">
        <v>-0.191</v>
      </c>
      <c r="PR30">
        <v>-0.41099999999999998</v>
      </c>
      <c r="PS30">
        <v>2.9000000000000001E-2</v>
      </c>
      <c r="PT30">
        <v>-0.72499999999999998</v>
      </c>
      <c r="PU30">
        <v>-0.66600000000000004</v>
      </c>
      <c r="PV30">
        <v>-0.23599999999999999</v>
      </c>
      <c r="PW30">
        <v>-0.47199999999999998</v>
      </c>
      <c r="PX30">
        <v>-0.28699999999999998</v>
      </c>
      <c r="PY30">
        <v>-0.50800000000000001</v>
      </c>
      <c r="PZ30">
        <v>-0.69599999999999995</v>
      </c>
      <c r="QA30">
        <v>-0.73</v>
      </c>
      <c r="QB30">
        <v>-0.80800000000000005</v>
      </c>
      <c r="QC30">
        <v>-0.92300000000000004</v>
      </c>
      <c r="QD30">
        <v>-0.442</v>
      </c>
      <c r="QE30">
        <v>-0.505</v>
      </c>
      <c r="QF30">
        <v>-0.56000000000000005</v>
      </c>
      <c r="QG30">
        <v>-1.4E-2</v>
      </c>
      <c r="QH30">
        <v>-0.73299999999999998</v>
      </c>
      <c r="QI30">
        <v>-0.73299999999999998</v>
      </c>
      <c r="QJ30">
        <v>-0.90200000000000002</v>
      </c>
      <c r="QK30">
        <v>-0.86299999999999999</v>
      </c>
      <c r="QL30">
        <v>-1.02</v>
      </c>
      <c r="QM30">
        <v>0.122</v>
      </c>
      <c r="QN30">
        <v>-0.65200000000000002</v>
      </c>
      <c r="QO30">
        <v>-0.65200000000000002</v>
      </c>
      <c r="QP30">
        <v>0.60499999999999998</v>
      </c>
      <c r="QQ30">
        <v>0.60499999999999998</v>
      </c>
      <c r="QR30">
        <v>-5.2999999999999999E-2</v>
      </c>
      <c r="QS30">
        <v>-0.43</v>
      </c>
      <c r="QT30">
        <v>-1.1359999999999999</v>
      </c>
      <c r="QU30">
        <v>-1.5229999999999999</v>
      </c>
      <c r="QV30">
        <v>-1.7569999999999999</v>
      </c>
      <c r="QW30">
        <v>-1.923</v>
      </c>
      <c r="QX30">
        <v>-1.617</v>
      </c>
      <c r="QY30">
        <v>-1.7689999999999999</v>
      </c>
      <c r="QZ30">
        <v>-1.7210000000000001</v>
      </c>
      <c r="RA30">
        <v>-1.879</v>
      </c>
      <c r="RB30">
        <v>-2.0590000000000002</v>
      </c>
      <c r="RC30">
        <v>-1.579</v>
      </c>
      <c r="RD30">
        <v>-0.92400000000000004</v>
      </c>
      <c r="RE30">
        <v>-1.1140000000000001</v>
      </c>
      <c r="RF30">
        <v>-0.66400000000000003</v>
      </c>
      <c r="RG30">
        <v>-0.83599999999999997</v>
      </c>
      <c r="RH30">
        <v>-0.69</v>
      </c>
      <c r="RI30">
        <v>-0.83299999999999996</v>
      </c>
      <c r="RJ30">
        <v>0.90900000000000003</v>
      </c>
      <c r="RK30">
        <v>-4.4160000000000004</v>
      </c>
      <c r="RL30">
        <v>-1.5409999999999999</v>
      </c>
      <c r="RM30">
        <v>-1.1120000000000001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8.2000000000000003E-2</v>
      </c>
      <c r="RU30">
        <v>0</v>
      </c>
      <c r="RV30">
        <v>8.2000000000000003E-2</v>
      </c>
      <c r="RW30">
        <v>9.8000000000000004E-2</v>
      </c>
      <c r="RX30">
        <v>0.245</v>
      </c>
      <c r="RY30">
        <v>0.35</v>
      </c>
      <c r="RZ30">
        <v>0</v>
      </c>
      <c r="SA30">
        <v>0</v>
      </c>
      <c r="SB30">
        <v>0</v>
      </c>
      <c r="SC30">
        <v>0</v>
      </c>
      <c r="SD30">
        <v>0.245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0.14499999999999999</v>
      </c>
      <c r="SQ30">
        <v>0</v>
      </c>
      <c r="SR30">
        <v>0.19400000000000001</v>
      </c>
      <c r="SS30">
        <v>0.19400000000000001</v>
      </c>
      <c r="ST30">
        <v>0.11600000000000001</v>
      </c>
      <c r="SU30">
        <v>0.11600000000000001</v>
      </c>
      <c r="SV30">
        <v>0.28999999999999998</v>
      </c>
      <c r="SW30">
        <v>0.28999999999999998</v>
      </c>
      <c r="SX30">
        <v>0.41499999999999998</v>
      </c>
      <c r="SY30">
        <v>0.28999999999999998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0.11600000000000001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6.9000000000000006E-2</v>
      </c>
      <c r="TR30">
        <v>0</v>
      </c>
      <c r="TS30">
        <v>0</v>
      </c>
      <c r="TT30">
        <v>0</v>
      </c>
      <c r="TU30">
        <v>0</v>
      </c>
      <c r="TV30">
        <v>6.9000000000000006E-2</v>
      </c>
      <c r="TW30">
        <v>8.3000000000000004E-2</v>
      </c>
      <c r="TX30">
        <v>0.20699999999999999</v>
      </c>
      <c r="TY30">
        <v>0.29499999999999998</v>
      </c>
      <c r="TZ30">
        <v>0</v>
      </c>
      <c r="UA30">
        <v>0.20699999999999999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0.112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0.14899999999999999</v>
      </c>
      <c r="UW30">
        <v>0.14899999999999999</v>
      </c>
      <c r="UX30">
        <v>0.09</v>
      </c>
      <c r="UY30">
        <v>0.09</v>
      </c>
      <c r="UZ30">
        <v>0.224</v>
      </c>
      <c r="VA30">
        <v>0.224</v>
      </c>
      <c r="VB30">
        <v>0.32</v>
      </c>
      <c r="VC30">
        <v>0.224</v>
      </c>
      <c r="VD30">
        <v>0</v>
      </c>
      <c r="VE30">
        <v>0.09</v>
      </c>
      <c r="VF30">
        <v>0.84599999999999997</v>
      </c>
      <c r="VG30">
        <v>0.47699999999999998</v>
      </c>
      <c r="VH30">
        <v>1.367</v>
      </c>
      <c r="VI30">
        <v>1.298</v>
      </c>
      <c r="VJ30">
        <v>0.67800000000000005</v>
      </c>
      <c r="VK30">
        <v>1.095</v>
      </c>
      <c r="VL30">
        <v>0.123</v>
      </c>
      <c r="VM30">
        <v>-6.6000000000000003E-2</v>
      </c>
      <c r="VN30">
        <v>0.998</v>
      </c>
      <c r="VO30">
        <v>1.0309999999999999</v>
      </c>
      <c r="VP30">
        <v>1.379</v>
      </c>
      <c r="VQ30">
        <v>1.8859999999999999</v>
      </c>
      <c r="VR30">
        <v>0.42299999999999999</v>
      </c>
      <c r="VS30">
        <v>0.41699999999999998</v>
      </c>
      <c r="VT30">
        <v>0.42499999999999999</v>
      </c>
      <c r="VU30">
        <v>0.56799999999999995</v>
      </c>
      <c r="VV30">
        <v>0.98299999999999998</v>
      </c>
      <c r="VW30">
        <v>0.30499999999999999</v>
      </c>
      <c r="VX30">
        <v>1.466</v>
      </c>
      <c r="VY30">
        <v>1.391</v>
      </c>
      <c r="VZ30">
        <v>0.82899999999999996</v>
      </c>
      <c r="WA30">
        <v>1.504</v>
      </c>
      <c r="WB30">
        <v>2.177</v>
      </c>
      <c r="WC30">
        <v>2.177</v>
      </c>
      <c r="WD30">
        <v>1.2829999999999999</v>
      </c>
      <c r="WE30">
        <v>1.2829999999999999</v>
      </c>
      <c r="WF30">
        <v>1.7689999999999999</v>
      </c>
      <c r="WG30">
        <v>1.726</v>
      </c>
      <c r="WH30">
        <v>1.4359999999999999</v>
      </c>
      <c r="WI30">
        <v>-0.11600000000000001</v>
      </c>
      <c r="WJ30">
        <v>4.3099999999999996</v>
      </c>
      <c r="WK30">
        <v>4.7350000000000003</v>
      </c>
      <c r="WL30">
        <v>3.4390000000000001</v>
      </c>
      <c r="WM30">
        <v>3.6960000000000002</v>
      </c>
      <c r="WN30">
        <v>5.4020000000000001</v>
      </c>
      <c r="WO30">
        <v>6.024</v>
      </c>
      <c r="WP30">
        <v>7.92</v>
      </c>
      <c r="WQ30">
        <v>2.855</v>
      </c>
      <c r="WR30">
        <v>1.2410000000000001</v>
      </c>
      <c r="WS30">
        <v>1.244</v>
      </c>
      <c r="WT30">
        <v>1.214</v>
      </c>
      <c r="WU30">
        <v>1.208</v>
      </c>
      <c r="WV30">
        <v>1.3480000000000001</v>
      </c>
      <c r="WW30">
        <v>1.371</v>
      </c>
      <c r="WX30">
        <v>1.8520000000000001</v>
      </c>
      <c r="WY30">
        <v>-0.40899999999999997</v>
      </c>
      <c r="WZ30">
        <v>2.1269999999999998</v>
      </c>
      <c r="XA30">
        <v>0.85399999999999998</v>
      </c>
      <c r="XB30">
        <v>-3.4000000000000002E-2</v>
      </c>
      <c r="XC30">
        <v>0.29199999999999998</v>
      </c>
      <c r="XD30">
        <v>9.1579999999999995</v>
      </c>
      <c r="XE30">
        <v>5.5449999999999999</v>
      </c>
      <c r="XF30">
        <v>0.128</v>
      </c>
      <c r="XG30">
        <v>5.7190000000000003</v>
      </c>
      <c r="XH30">
        <v>-2.7E-2</v>
      </c>
      <c r="XI30">
        <v>-3.5000000000000003E-2</v>
      </c>
      <c r="XJ30">
        <v>-6.0999999999999999E-2</v>
      </c>
      <c r="XK30">
        <v>-6.5000000000000002E-2</v>
      </c>
      <c r="XL30">
        <v>-7.3999999999999996E-2</v>
      </c>
      <c r="XM30">
        <v>-7.6999999999999999E-2</v>
      </c>
      <c r="XN30">
        <v>0.26400000000000001</v>
      </c>
      <c r="XO30">
        <v>0.26100000000000001</v>
      </c>
      <c r="XP30">
        <v>0.26800000000000002</v>
      </c>
      <c r="XQ30">
        <v>0.34699999999999998</v>
      </c>
      <c r="XR30">
        <v>-7.0999999999999994E-2</v>
      </c>
      <c r="XS30">
        <v>0.19700000000000001</v>
      </c>
      <c r="XT30">
        <v>12.507999999999999</v>
      </c>
      <c r="XU30">
        <v>10.621</v>
      </c>
      <c r="XV30">
        <v>5.6520000000000001</v>
      </c>
      <c r="XW30">
        <v>5.798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-2E-3</v>
      </c>
      <c r="YY30">
        <v>-0.29099999999999998</v>
      </c>
      <c r="YZ30">
        <v>4.3940000000000001</v>
      </c>
      <c r="ZA30">
        <v>2.7290000000000001</v>
      </c>
      <c r="ZB30">
        <v>-0.16500000000000001</v>
      </c>
      <c r="ZC30">
        <v>2.5649999999999999</v>
      </c>
      <c r="ZD30">
        <v>-0.11</v>
      </c>
      <c r="ZE30">
        <v>-4.9000000000000002E-2</v>
      </c>
      <c r="ZF30">
        <v>-0.107</v>
      </c>
      <c r="ZG30">
        <v>-0.125</v>
      </c>
      <c r="ZH30">
        <v>-0.21</v>
      </c>
      <c r="ZI30">
        <v>-0.161</v>
      </c>
      <c r="ZJ30">
        <v>-0.34499999999999997</v>
      </c>
      <c r="ZK30">
        <v>-0.35499999999999998</v>
      </c>
      <c r="ZL30">
        <v>-0.439</v>
      </c>
      <c r="ZM30">
        <v>-0.505</v>
      </c>
      <c r="ZN30">
        <v>-0.28799999999999998</v>
      </c>
      <c r="ZO30">
        <v>-0.38900000000000001</v>
      </c>
      <c r="ZP30">
        <v>4.83</v>
      </c>
      <c r="ZQ30">
        <v>4.5540000000000003</v>
      </c>
      <c r="ZR30">
        <v>2.1920000000000002</v>
      </c>
      <c r="ZS30">
        <v>3.3090000000000002</v>
      </c>
      <c r="ZT30">
        <v>5.3999999999999999E-2</v>
      </c>
      <c r="ZU30">
        <v>5.3999999999999999E-2</v>
      </c>
      <c r="ZV30">
        <v>8.0000000000000002E-3</v>
      </c>
      <c r="ZW30">
        <v>8.0000000000000002E-3</v>
      </c>
      <c r="ZX30">
        <v>3.1E-2</v>
      </c>
      <c r="ZY30">
        <v>3.3000000000000002E-2</v>
      </c>
      <c r="ZZ30">
        <v>7.0000000000000001E-3</v>
      </c>
      <c r="AAA30">
        <v>-6.0000000000000001E-3</v>
      </c>
      <c r="AAB30">
        <v>6.4000000000000001E-2</v>
      </c>
      <c r="AAC30">
        <v>6.6000000000000003E-2</v>
      </c>
      <c r="AAD30">
        <v>5.6000000000000001E-2</v>
      </c>
      <c r="AAE30">
        <v>5.8000000000000003E-2</v>
      </c>
      <c r="AAF30">
        <v>0.08</v>
      </c>
      <c r="AAG30">
        <v>8.5999999999999993E-2</v>
      </c>
      <c r="AAH30">
        <v>0.13300000000000001</v>
      </c>
      <c r="AAI30">
        <v>1.6E-2</v>
      </c>
      <c r="AAJ30">
        <v>1E-3</v>
      </c>
      <c r="AAK30">
        <v>0</v>
      </c>
      <c r="AAL30">
        <v>4.0000000000000001E-3</v>
      </c>
      <c r="AAM30">
        <v>3.0000000000000001E-3</v>
      </c>
      <c r="AAN30">
        <v>-1E-3</v>
      </c>
      <c r="AAO30">
        <v>-2E-3</v>
      </c>
      <c r="AAP30">
        <v>1E-3</v>
      </c>
      <c r="AAQ30">
        <v>-1.7999999999999999E-2</v>
      </c>
      <c r="AAR30">
        <v>2.1000000000000001E-2</v>
      </c>
      <c r="AAS30">
        <v>2E-3</v>
      </c>
    </row>
    <row r="31" spans="1:721" x14ac:dyDescent="0.2">
      <c r="A31" t="s">
        <v>44</v>
      </c>
      <c r="B31">
        <v>0.72699999999999998</v>
      </c>
      <c r="C31">
        <v>-2.3E-2</v>
      </c>
      <c r="D31">
        <v>1.1259999999999999</v>
      </c>
      <c r="E31">
        <v>1.08</v>
      </c>
      <c r="F31">
        <v>0.34499999999999997</v>
      </c>
      <c r="G31">
        <v>0.68899999999999995</v>
      </c>
      <c r="H31">
        <v>-2.3E-2</v>
      </c>
      <c r="I31">
        <v>-7.4999999999999997E-2</v>
      </c>
      <c r="J31">
        <v>0.73499999999999999</v>
      </c>
      <c r="K31">
        <v>0.74099999999999999</v>
      </c>
      <c r="L31">
        <v>0.93100000000000005</v>
      </c>
      <c r="M31">
        <v>1.4690000000000001</v>
      </c>
      <c r="N31">
        <v>-9.4E-2</v>
      </c>
      <c r="O31">
        <v>-0.108</v>
      </c>
      <c r="P31">
        <v>-0.218</v>
      </c>
      <c r="Q31">
        <v>-0.23799999999999999</v>
      </c>
      <c r="R31">
        <v>0.501</v>
      </c>
      <c r="S31">
        <v>-0.22900000000000001</v>
      </c>
      <c r="T31">
        <v>1.085</v>
      </c>
      <c r="U31">
        <v>1.081</v>
      </c>
      <c r="V31">
        <v>-0.155</v>
      </c>
      <c r="W31">
        <v>1.728</v>
      </c>
      <c r="X31">
        <v>2.056</v>
      </c>
      <c r="Y31">
        <v>2.056</v>
      </c>
      <c r="Z31">
        <v>0.58899999999999997</v>
      </c>
      <c r="AA31">
        <v>0.58899999999999997</v>
      </c>
      <c r="AB31">
        <v>1.3380000000000001</v>
      </c>
      <c r="AC31">
        <v>1.3879999999999999</v>
      </c>
      <c r="AD31">
        <v>0.78600000000000003</v>
      </c>
      <c r="AE31">
        <v>-0.128</v>
      </c>
      <c r="AF31">
        <v>3.17</v>
      </c>
      <c r="AG31">
        <v>3.4140000000000001</v>
      </c>
      <c r="AH31">
        <v>2.6819999999999999</v>
      </c>
      <c r="AI31">
        <v>2.8220000000000001</v>
      </c>
      <c r="AJ31">
        <v>3.9089999999999998</v>
      </c>
      <c r="AK31">
        <v>4.29</v>
      </c>
      <c r="AL31">
        <v>6.3630000000000004</v>
      </c>
      <c r="AM31">
        <v>1.51</v>
      </c>
      <c r="AN31">
        <v>0.47599999999999998</v>
      </c>
      <c r="AO31">
        <v>0.46</v>
      </c>
      <c r="AP31">
        <v>0.52200000000000002</v>
      </c>
      <c r="AQ31">
        <v>0.51200000000000001</v>
      </c>
      <c r="AR31">
        <v>0.42899999999999999</v>
      </c>
      <c r="AS31">
        <v>0.40899999999999997</v>
      </c>
      <c r="AT31">
        <v>0.51200000000000001</v>
      </c>
      <c r="AU31">
        <v>-0.30599999999999999</v>
      </c>
      <c r="AV31">
        <v>1.3839999999999999</v>
      </c>
      <c r="AW31">
        <v>0.39800000000000002</v>
      </c>
      <c r="AX31">
        <v>1.165</v>
      </c>
      <c r="AY31">
        <v>0.76400000000000001</v>
      </c>
      <c r="AZ31">
        <v>1.486</v>
      </c>
      <c r="BA31">
        <v>1.5309999999999999</v>
      </c>
      <c r="BB31">
        <v>1.0129999999999999</v>
      </c>
      <c r="BC31">
        <v>1.341</v>
      </c>
      <c r="BD31">
        <v>0.26500000000000001</v>
      </c>
      <c r="BE31">
        <v>5.8000000000000003E-2</v>
      </c>
      <c r="BF31">
        <v>1.458</v>
      </c>
      <c r="BG31">
        <v>1.5129999999999999</v>
      </c>
      <c r="BH31">
        <v>1.9630000000000001</v>
      </c>
      <c r="BI31">
        <v>2.4460000000000002</v>
      </c>
      <c r="BJ31">
        <v>0.83599999999999997</v>
      </c>
      <c r="BK31">
        <v>0.84799999999999998</v>
      </c>
      <c r="BL31">
        <v>0.93600000000000005</v>
      </c>
      <c r="BM31">
        <v>1.0529999999999999</v>
      </c>
      <c r="BN31">
        <v>1.5089999999999999</v>
      </c>
      <c r="BO31">
        <v>0.78900000000000003</v>
      </c>
      <c r="BP31">
        <v>1.663</v>
      </c>
      <c r="BQ31">
        <v>1.5649999999999999</v>
      </c>
      <c r="BR31">
        <v>1.575</v>
      </c>
      <c r="BS31">
        <v>1.111</v>
      </c>
      <c r="BT31">
        <v>2.6429999999999998</v>
      </c>
      <c r="BU31">
        <v>2.6429999999999998</v>
      </c>
      <c r="BV31">
        <v>1.524</v>
      </c>
      <c r="BW31">
        <v>1.524</v>
      </c>
      <c r="BX31">
        <v>2.157</v>
      </c>
      <c r="BY31">
        <v>2.161</v>
      </c>
      <c r="BZ31">
        <v>2.0139999999999998</v>
      </c>
      <c r="CA31">
        <v>0.25600000000000001</v>
      </c>
      <c r="CB31">
        <v>5.2270000000000003</v>
      </c>
      <c r="CC31">
        <v>5.7030000000000003</v>
      </c>
      <c r="CD31">
        <v>4.28</v>
      </c>
      <c r="CE31">
        <v>4.5919999999999996</v>
      </c>
      <c r="CF31">
        <v>6.2389999999999999</v>
      </c>
      <c r="CG31">
        <v>6.8819999999999997</v>
      </c>
      <c r="CH31">
        <v>8.2620000000000005</v>
      </c>
      <c r="CI31">
        <v>3.7589999999999999</v>
      </c>
      <c r="CJ31">
        <v>1.9059999999999999</v>
      </c>
      <c r="CK31">
        <v>1.9670000000000001</v>
      </c>
      <c r="CL31">
        <v>1.772</v>
      </c>
      <c r="CM31">
        <v>1.8120000000000001</v>
      </c>
      <c r="CN31">
        <v>2.0419999999999998</v>
      </c>
      <c r="CO31">
        <v>2.125</v>
      </c>
      <c r="CP31">
        <v>2.3650000000000002</v>
      </c>
      <c r="CQ31">
        <v>0.54</v>
      </c>
      <c r="CR31">
        <v>2.9260000000000002</v>
      </c>
      <c r="CS31">
        <v>1.3959999999999999</v>
      </c>
      <c r="CT31">
        <v>0.70099999999999996</v>
      </c>
      <c r="CU31">
        <v>-1.581</v>
      </c>
      <c r="CV31">
        <v>0.38500000000000001</v>
      </c>
      <c r="CW31">
        <v>0.60899999999999999</v>
      </c>
      <c r="CX31">
        <v>-0.55800000000000005</v>
      </c>
      <c r="CY31">
        <v>-0.60599999999999998</v>
      </c>
      <c r="CZ31">
        <v>-0.59499999999999997</v>
      </c>
      <c r="DA31">
        <v>-0.40400000000000003</v>
      </c>
      <c r="DB31">
        <v>0.17899999999999999</v>
      </c>
      <c r="DC31">
        <v>9.8000000000000004E-2</v>
      </c>
      <c r="DD31">
        <v>2E-3</v>
      </c>
      <c r="DE31">
        <v>1.2789999999999999</v>
      </c>
      <c r="DF31">
        <v>-1.9930000000000001</v>
      </c>
      <c r="DG31">
        <v>-2.073</v>
      </c>
      <c r="DH31">
        <v>-2.677</v>
      </c>
      <c r="DI31">
        <v>-2.9910000000000001</v>
      </c>
      <c r="DJ31">
        <v>-0.86599999999999999</v>
      </c>
      <c r="DK31">
        <v>-2.4300000000000002</v>
      </c>
      <c r="DL31">
        <v>-0.53300000000000003</v>
      </c>
      <c r="DM31">
        <v>-0.109</v>
      </c>
      <c r="DN31">
        <v>-3.5169999999999999</v>
      </c>
      <c r="DO31">
        <v>2.7280000000000002</v>
      </c>
      <c r="DP31">
        <v>2.5299999999999998</v>
      </c>
      <c r="DQ31">
        <v>2.5299999999999998</v>
      </c>
      <c r="DR31">
        <v>-1.256</v>
      </c>
      <c r="DS31">
        <v>-1.256</v>
      </c>
      <c r="DT31">
        <v>0.52</v>
      </c>
      <c r="DU31">
        <v>0.73499999999999999</v>
      </c>
      <c r="DV31">
        <v>-1.6240000000000001</v>
      </c>
      <c r="DW31">
        <v>-1.2430000000000001</v>
      </c>
      <c r="DX31">
        <v>0.92900000000000005</v>
      </c>
      <c r="DY31">
        <v>0.81399999999999995</v>
      </c>
      <c r="DZ31">
        <v>1.153</v>
      </c>
      <c r="EA31">
        <v>0.98899999999999999</v>
      </c>
      <c r="EB31">
        <v>1.6759999999999999</v>
      </c>
      <c r="EC31">
        <v>1.746</v>
      </c>
      <c r="ED31">
        <v>7.6230000000000002</v>
      </c>
      <c r="EE31">
        <v>-2.8330000000000002</v>
      </c>
      <c r="EF31">
        <v>-2.754</v>
      </c>
      <c r="EG31">
        <v>-2.9830000000000001</v>
      </c>
      <c r="EH31">
        <v>-2.2000000000000002</v>
      </c>
      <c r="EI31">
        <v>-2.351</v>
      </c>
      <c r="EJ31">
        <v>-3.3220000000000001</v>
      </c>
      <c r="EK31">
        <v>-3.6240000000000001</v>
      </c>
      <c r="EL31">
        <v>-3.7789999999999999</v>
      </c>
      <c r="EM31">
        <v>-2.7759999999999998</v>
      </c>
      <c r="EN31">
        <v>-1.252</v>
      </c>
      <c r="EO31">
        <v>-1.7909999999999999</v>
      </c>
      <c r="EP31">
        <v>33.332999999999998</v>
      </c>
      <c r="EQ31">
        <v>0</v>
      </c>
      <c r="ER31">
        <v>0</v>
      </c>
      <c r="ES31">
        <v>16.667000000000002</v>
      </c>
      <c r="ET31">
        <v>16.667000000000002</v>
      </c>
      <c r="EU31">
        <v>0</v>
      </c>
      <c r="EV31">
        <v>0</v>
      </c>
      <c r="EW31">
        <v>0</v>
      </c>
      <c r="EX31">
        <v>33.332999999999998</v>
      </c>
      <c r="EY31">
        <v>33.332999999999998</v>
      </c>
      <c r="EZ31">
        <v>33.332999999999998</v>
      </c>
      <c r="FA31">
        <v>33.332999999999998</v>
      </c>
      <c r="FB31">
        <v>0</v>
      </c>
      <c r="FC31">
        <v>0</v>
      </c>
      <c r="FD31">
        <v>0</v>
      </c>
      <c r="FE31">
        <v>0</v>
      </c>
      <c r="FF31">
        <v>33.332999999999998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20</v>
      </c>
      <c r="FM31">
        <v>20</v>
      </c>
      <c r="FN31">
        <v>0</v>
      </c>
      <c r="FO31">
        <v>0</v>
      </c>
      <c r="FP31">
        <v>10</v>
      </c>
      <c r="FQ31">
        <v>10</v>
      </c>
      <c r="FR31">
        <v>0</v>
      </c>
      <c r="FS31">
        <v>0</v>
      </c>
      <c r="FT31">
        <v>20</v>
      </c>
      <c r="FU31">
        <v>20</v>
      </c>
      <c r="FV31">
        <v>20</v>
      </c>
      <c r="FW31">
        <v>20</v>
      </c>
      <c r="FX31">
        <v>20</v>
      </c>
      <c r="FY31">
        <v>20</v>
      </c>
      <c r="FZ31">
        <v>20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20</v>
      </c>
      <c r="GK31">
        <v>0</v>
      </c>
      <c r="GL31">
        <v>-5.556</v>
      </c>
      <c r="GM31">
        <v>-5.556</v>
      </c>
      <c r="GN31">
        <v>-5.556</v>
      </c>
      <c r="GO31">
        <v>-5.556</v>
      </c>
      <c r="GP31">
        <v>-5.556</v>
      </c>
      <c r="GQ31">
        <v>-5.556</v>
      </c>
      <c r="GR31">
        <v>0</v>
      </c>
      <c r="GS31">
        <v>0</v>
      </c>
      <c r="GT31">
        <v>-5.556</v>
      </c>
      <c r="GU31">
        <v>-5.556</v>
      </c>
      <c r="GV31">
        <v>-5.556</v>
      </c>
      <c r="GW31">
        <v>-5.556</v>
      </c>
      <c r="GX31">
        <v>-5.556</v>
      </c>
      <c r="GY31">
        <v>-5.556</v>
      </c>
      <c r="GZ31">
        <v>-5.556</v>
      </c>
      <c r="HA31">
        <v>-5.556</v>
      </c>
      <c r="HB31">
        <v>-5.556</v>
      </c>
      <c r="HC31">
        <v>-5.556</v>
      </c>
      <c r="HD31">
        <v>-5.556</v>
      </c>
      <c r="HE31">
        <v>-5.556</v>
      </c>
      <c r="HF31">
        <v>-5.556</v>
      </c>
      <c r="HG31">
        <v>-5.556</v>
      </c>
      <c r="HH31">
        <v>-7.1429999999999998</v>
      </c>
      <c r="HI31">
        <v>-7.1429999999999998</v>
      </c>
      <c r="HJ31">
        <v>-7.1429999999999998</v>
      </c>
      <c r="HK31">
        <v>-7.1429999999999998</v>
      </c>
      <c r="HL31">
        <v>-7.1429999999999998</v>
      </c>
      <c r="HM31">
        <v>-7.1429999999999998</v>
      </c>
      <c r="HN31">
        <v>0</v>
      </c>
      <c r="HO31">
        <v>0</v>
      </c>
      <c r="HP31">
        <v>-7.1429999999999998</v>
      </c>
      <c r="HQ31">
        <v>-7.1429999999999998</v>
      </c>
      <c r="HR31">
        <v>-7.1429999999999998</v>
      </c>
      <c r="HS31">
        <v>-7.1429999999999998</v>
      </c>
      <c r="HT31">
        <v>-7.1429999999999998</v>
      </c>
      <c r="HU31">
        <v>-7.1429999999999998</v>
      </c>
      <c r="HV31">
        <v>-7.1429999999999998</v>
      </c>
      <c r="HW31">
        <v>0</v>
      </c>
      <c r="HX31">
        <v>-7.1429999999999998</v>
      </c>
      <c r="HY31">
        <v>-7.1429999999999998</v>
      </c>
      <c r="HZ31">
        <v>-7.1429999999999998</v>
      </c>
      <c r="IA31">
        <v>-7.1429999999999998</v>
      </c>
      <c r="IB31">
        <v>-7.1429999999999998</v>
      </c>
      <c r="IC31">
        <v>-7.1429999999999998</v>
      </c>
      <c r="ID31">
        <v>-7.1429999999999998</v>
      </c>
      <c r="IE31">
        <v>0</v>
      </c>
      <c r="IF31">
        <v>-7.1429999999999998</v>
      </c>
      <c r="IG31">
        <v>-7.1429999999999998</v>
      </c>
      <c r="IH31">
        <v>0</v>
      </c>
      <c r="II31">
        <v>68.965999999999994</v>
      </c>
      <c r="IJ31">
        <v>0</v>
      </c>
      <c r="IK31">
        <v>0</v>
      </c>
      <c r="IL31">
        <v>34.482999999999997</v>
      </c>
      <c r="IM31">
        <v>34.482999999999997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68.965999999999994</v>
      </c>
      <c r="IU31">
        <v>68.965999999999994</v>
      </c>
      <c r="IV31">
        <v>68.965999999999994</v>
      </c>
      <c r="IW31">
        <v>68.965999999999994</v>
      </c>
      <c r="IX31">
        <v>0</v>
      </c>
      <c r="IY31">
        <v>68.965999999999994</v>
      </c>
      <c r="IZ31">
        <v>0</v>
      </c>
      <c r="JA31">
        <v>0</v>
      </c>
      <c r="JB31">
        <v>34.482999999999997</v>
      </c>
      <c r="JC31">
        <v>34.482999999999997</v>
      </c>
      <c r="JD31">
        <v>0</v>
      </c>
      <c r="JE31">
        <v>0</v>
      </c>
      <c r="JF31">
        <v>50</v>
      </c>
      <c r="JG31">
        <v>50</v>
      </c>
      <c r="JH31">
        <v>25</v>
      </c>
      <c r="JI31">
        <v>25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50</v>
      </c>
      <c r="JU31">
        <v>50</v>
      </c>
      <c r="JV31">
        <v>50</v>
      </c>
      <c r="JW31">
        <v>50</v>
      </c>
      <c r="JX31">
        <v>50</v>
      </c>
      <c r="JY31">
        <v>50</v>
      </c>
      <c r="JZ31">
        <v>50</v>
      </c>
      <c r="KA31">
        <v>0</v>
      </c>
      <c r="KB31">
        <v>0</v>
      </c>
      <c r="KC31">
        <v>50</v>
      </c>
      <c r="KD31">
        <v>0</v>
      </c>
      <c r="KE31">
        <v>0</v>
      </c>
      <c r="KF31">
        <v>166.667</v>
      </c>
      <c r="KG31">
        <v>83.332999999999998</v>
      </c>
      <c r="KH31">
        <v>0</v>
      </c>
      <c r="KI31">
        <v>83.332999999999998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166.667</v>
      </c>
      <c r="KW31">
        <v>166.667</v>
      </c>
      <c r="KX31">
        <v>83.332999999999998</v>
      </c>
      <c r="KY31">
        <v>83.332999999999998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-0.09</v>
      </c>
      <c r="MA31">
        <v>0.94799999999999995</v>
      </c>
      <c r="MB31">
        <v>-0.13800000000000001</v>
      </c>
      <c r="MC31">
        <v>-0.13300000000000001</v>
      </c>
      <c r="MD31">
        <v>0.438</v>
      </c>
      <c r="ME31">
        <v>0.39900000000000002</v>
      </c>
      <c r="MF31">
        <v>-6.8000000000000005E-2</v>
      </c>
      <c r="MG31">
        <v>-6.5000000000000002E-2</v>
      </c>
      <c r="MH31">
        <v>-0.158</v>
      </c>
      <c r="MI31">
        <v>-0.16700000000000001</v>
      </c>
      <c r="MJ31">
        <v>-0.189</v>
      </c>
      <c r="MK31">
        <v>-0.20100000000000001</v>
      </c>
      <c r="ML31">
        <v>0.90700000000000003</v>
      </c>
      <c r="MM31">
        <v>0.90500000000000003</v>
      </c>
      <c r="MN31">
        <v>0.98499999999999999</v>
      </c>
      <c r="MO31">
        <v>1.268</v>
      </c>
      <c r="MP31">
        <v>-0.17799999999999999</v>
      </c>
      <c r="MQ31">
        <v>0.76100000000000001</v>
      </c>
      <c r="MR31">
        <v>-0.18</v>
      </c>
      <c r="MS31">
        <v>-0.17</v>
      </c>
      <c r="MT31">
        <v>0.247</v>
      </c>
      <c r="MU31">
        <v>0.57699999999999996</v>
      </c>
      <c r="MV31">
        <v>-0.13200000000000001</v>
      </c>
      <c r="MW31">
        <v>-0.13200000000000001</v>
      </c>
      <c r="MX31">
        <v>2.0920000000000001</v>
      </c>
      <c r="MY31">
        <v>2.0920000000000001</v>
      </c>
      <c r="MZ31">
        <v>0.99299999999999999</v>
      </c>
      <c r="NA31">
        <v>0.92500000000000004</v>
      </c>
      <c r="NB31">
        <v>-0.26500000000000001</v>
      </c>
      <c r="NC31">
        <v>-0.124</v>
      </c>
      <c r="ND31">
        <v>-0.41199999999999998</v>
      </c>
      <c r="NE31">
        <v>-0.45500000000000002</v>
      </c>
      <c r="NF31">
        <v>-0.36499999999999999</v>
      </c>
      <c r="NG31">
        <v>-0.40200000000000002</v>
      </c>
      <c r="NH31">
        <v>-0.41299999999999998</v>
      </c>
      <c r="NI31">
        <v>-0.45500000000000002</v>
      </c>
      <c r="NJ31">
        <v>-0.41799999999999998</v>
      </c>
      <c r="NK31">
        <v>-0.40100000000000002</v>
      </c>
      <c r="NL31">
        <v>2.11</v>
      </c>
      <c r="NM31">
        <v>2.1280000000000001</v>
      </c>
      <c r="NN31">
        <v>2.0339999999999998</v>
      </c>
      <c r="NO31">
        <v>2.0329999999999999</v>
      </c>
      <c r="NP31">
        <v>2.3180000000000001</v>
      </c>
      <c r="NQ31">
        <v>2.3730000000000002</v>
      </c>
      <c r="NR31">
        <v>3.1720000000000002</v>
      </c>
      <c r="NS31">
        <v>-0.52500000000000002</v>
      </c>
      <c r="NT31">
        <v>-0.35899999999999999</v>
      </c>
      <c r="NU31">
        <v>1.4390000000000001</v>
      </c>
      <c r="NV31">
        <v>-0.11799999999999999</v>
      </c>
      <c r="NW31">
        <v>-0.36199999999999999</v>
      </c>
      <c r="NX31">
        <v>2.7E-2</v>
      </c>
      <c r="NY31">
        <v>-4.4999999999999998E-2</v>
      </c>
      <c r="NZ31">
        <v>-0.26</v>
      </c>
      <c r="OA31">
        <v>-0.17599999999999999</v>
      </c>
      <c r="OB31">
        <v>-7.5999999999999998E-2</v>
      </c>
      <c r="OC31">
        <v>2.9000000000000001E-2</v>
      </c>
      <c r="OD31">
        <v>-0.19700000000000001</v>
      </c>
      <c r="OE31">
        <v>-0.21299999999999999</v>
      </c>
      <c r="OF31">
        <v>-0.30299999999999999</v>
      </c>
      <c r="OG31">
        <v>-0.26100000000000001</v>
      </c>
      <c r="OH31">
        <v>-0.33900000000000002</v>
      </c>
      <c r="OI31">
        <v>-0.34</v>
      </c>
      <c r="OJ31">
        <v>-0.42899999999999999</v>
      </c>
      <c r="OK31">
        <v>-0.58599999999999997</v>
      </c>
      <c r="OL31">
        <v>-0.29899999999999999</v>
      </c>
      <c r="OM31">
        <v>-0.33600000000000002</v>
      </c>
      <c r="ON31">
        <v>-2.5000000000000001E-2</v>
      </c>
      <c r="OO31">
        <v>0</v>
      </c>
      <c r="OP31">
        <v>-0.54100000000000004</v>
      </c>
      <c r="OQ31">
        <v>0.315</v>
      </c>
      <c r="OR31">
        <v>-0.13200000000000001</v>
      </c>
      <c r="OS31">
        <v>-0.13200000000000001</v>
      </c>
      <c r="OT31">
        <v>-0.51300000000000001</v>
      </c>
      <c r="OU31">
        <v>-0.51300000000000001</v>
      </c>
      <c r="OV31">
        <v>-0.35199999999999998</v>
      </c>
      <c r="OW31">
        <v>-0.245</v>
      </c>
      <c r="OX31">
        <v>-0.28699999999999998</v>
      </c>
      <c r="OY31">
        <v>0.121</v>
      </c>
      <c r="OZ31">
        <v>-0.61199999999999999</v>
      </c>
      <c r="PA31">
        <v>-0.69199999999999995</v>
      </c>
      <c r="PB31">
        <v>-0.41599999999999998</v>
      </c>
      <c r="PC31">
        <v>-0.46800000000000003</v>
      </c>
      <c r="PD31">
        <v>-0.753</v>
      </c>
      <c r="PE31">
        <v>-0.85399999999999998</v>
      </c>
      <c r="PF31">
        <v>-0.496</v>
      </c>
      <c r="PG31">
        <v>-0.69</v>
      </c>
      <c r="PH31">
        <v>-0.441</v>
      </c>
      <c r="PI31">
        <v>-0.439</v>
      </c>
      <c r="PJ31">
        <v>-0.40500000000000003</v>
      </c>
      <c r="PK31">
        <v>-0.39400000000000002</v>
      </c>
      <c r="PL31">
        <v>-0.58099999999999996</v>
      </c>
      <c r="PM31">
        <v>-0.60099999999999998</v>
      </c>
      <c r="PN31">
        <v>-1.002</v>
      </c>
      <c r="PO31">
        <v>0.45800000000000002</v>
      </c>
      <c r="PP31">
        <v>-0.38600000000000001</v>
      </c>
      <c r="PQ31">
        <v>-0.19600000000000001</v>
      </c>
      <c r="PR31">
        <v>-0.41399999999999998</v>
      </c>
      <c r="PS31">
        <v>4.3999999999999997E-2</v>
      </c>
      <c r="PT31">
        <v>-0.73699999999999999</v>
      </c>
      <c r="PU31">
        <v>-0.67500000000000004</v>
      </c>
      <c r="PV31">
        <v>-0.22700000000000001</v>
      </c>
      <c r="PW31">
        <v>-0.46800000000000003</v>
      </c>
      <c r="PX31">
        <v>-0.29099999999999998</v>
      </c>
      <c r="PY31">
        <v>-0.504</v>
      </c>
      <c r="PZ31">
        <v>-0.70299999999999996</v>
      </c>
      <c r="QA31">
        <v>-0.73599999999999999</v>
      </c>
      <c r="QB31">
        <v>-0.81699999999999995</v>
      </c>
      <c r="QC31">
        <v>-0.93400000000000005</v>
      </c>
      <c r="QD31">
        <v>-0.42199999999999999</v>
      </c>
      <c r="QE31">
        <v>-0.48399999999999999</v>
      </c>
      <c r="QF31">
        <v>-0.51100000000000001</v>
      </c>
      <c r="QG31">
        <v>3.5000000000000003E-2</v>
      </c>
      <c r="QH31">
        <v>-0.74099999999999999</v>
      </c>
      <c r="QI31">
        <v>-0.69399999999999995</v>
      </c>
      <c r="QJ31">
        <v>-0.91900000000000004</v>
      </c>
      <c r="QK31">
        <v>-0.878</v>
      </c>
      <c r="QL31">
        <v>-1.026</v>
      </c>
      <c r="QM31">
        <v>0.13300000000000001</v>
      </c>
      <c r="QN31">
        <v>-0.65600000000000003</v>
      </c>
      <c r="QO31">
        <v>-0.65600000000000003</v>
      </c>
      <c r="QP31">
        <v>0.64</v>
      </c>
      <c r="QQ31">
        <v>0.64</v>
      </c>
      <c r="QR31">
        <v>-3.2000000000000001E-2</v>
      </c>
      <c r="QS31">
        <v>-0.42499999999999999</v>
      </c>
      <c r="QT31">
        <v>-1.1499999999999999</v>
      </c>
      <c r="QU31">
        <v>-1.4950000000000001</v>
      </c>
      <c r="QV31">
        <v>-1.7669999999999999</v>
      </c>
      <c r="QW31">
        <v>-1.9350000000000001</v>
      </c>
      <c r="QX31">
        <v>-1.6319999999999999</v>
      </c>
      <c r="QY31">
        <v>-1.784</v>
      </c>
      <c r="QZ31">
        <v>-1.734</v>
      </c>
      <c r="RA31">
        <v>-1.893</v>
      </c>
      <c r="RB31">
        <v>-2.0920000000000001</v>
      </c>
      <c r="RC31">
        <v>-1.579</v>
      </c>
      <c r="RD31">
        <v>-0.84099999999999997</v>
      </c>
      <c r="RE31">
        <v>-1.0229999999999999</v>
      </c>
      <c r="RF31">
        <v>-0.60899999999999999</v>
      </c>
      <c r="RG31">
        <v>-0.77800000000000002</v>
      </c>
      <c r="RH31">
        <v>-0.55700000000000005</v>
      </c>
      <c r="RI31">
        <v>-0.68500000000000005</v>
      </c>
      <c r="RJ31">
        <v>1.046</v>
      </c>
      <c r="RK31">
        <v>-4.4119999999999999</v>
      </c>
      <c r="RL31">
        <v>-1.5529999999999999</v>
      </c>
      <c r="RM31">
        <v>-1.093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8.5000000000000006E-2</v>
      </c>
      <c r="RU31">
        <v>0</v>
      </c>
      <c r="RV31">
        <v>8.5000000000000006E-2</v>
      </c>
      <c r="RW31">
        <v>0.10199999999999999</v>
      </c>
      <c r="RX31">
        <v>0.254</v>
      </c>
      <c r="RY31">
        <v>0.35</v>
      </c>
      <c r="RZ31">
        <v>0</v>
      </c>
      <c r="SA31">
        <v>0</v>
      </c>
      <c r="SB31">
        <v>0</v>
      </c>
      <c r="SC31">
        <v>0</v>
      </c>
      <c r="SD31">
        <v>0.254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0.15</v>
      </c>
      <c r="SQ31">
        <v>0</v>
      </c>
      <c r="SR31">
        <v>0.20100000000000001</v>
      </c>
      <c r="SS31">
        <v>0.20100000000000001</v>
      </c>
      <c r="ST31">
        <v>0.12</v>
      </c>
      <c r="SU31">
        <v>0.12</v>
      </c>
      <c r="SV31">
        <v>0.30099999999999999</v>
      </c>
      <c r="SW31">
        <v>0.30099999999999999</v>
      </c>
      <c r="SX31">
        <v>0.41499999999999998</v>
      </c>
      <c r="SY31">
        <v>0.30099999999999999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0.12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7.0999999999999994E-2</v>
      </c>
      <c r="TR31">
        <v>0</v>
      </c>
      <c r="TS31">
        <v>0</v>
      </c>
      <c r="TT31">
        <v>0</v>
      </c>
      <c r="TU31">
        <v>0</v>
      </c>
      <c r="TV31">
        <v>7.0999999999999994E-2</v>
      </c>
      <c r="TW31">
        <v>8.5999999999999993E-2</v>
      </c>
      <c r="TX31">
        <v>0.214</v>
      </c>
      <c r="TY31">
        <v>0.29499999999999998</v>
      </c>
      <c r="TZ31">
        <v>0</v>
      </c>
      <c r="UA31">
        <v>0.214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0.11600000000000001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0.155</v>
      </c>
      <c r="UW31">
        <v>0.155</v>
      </c>
      <c r="UX31">
        <v>9.2999999999999999E-2</v>
      </c>
      <c r="UY31">
        <v>9.2999999999999999E-2</v>
      </c>
      <c r="UZ31">
        <v>0.23200000000000001</v>
      </c>
      <c r="VA31">
        <v>0.23200000000000001</v>
      </c>
      <c r="VB31">
        <v>0.32</v>
      </c>
      <c r="VC31">
        <v>0.23200000000000001</v>
      </c>
      <c r="VD31">
        <v>0</v>
      </c>
      <c r="VE31">
        <v>9.2999999999999999E-2</v>
      </c>
      <c r="VF31">
        <v>0.86599999999999999</v>
      </c>
      <c r="VG31">
        <v>0.51800000000000002</v>
      </c>
      <c r="VH31">
        <v>1.423</v>
      </c>
      <c r="VI31">
        <v>1.3440000000000001</v>
      </c>
      <c r="VJ31">
        <v>0.71</v>
      </c>
      <c r="VK31">
        <v>1.151</v>
      </c>
      <c r="VL31">
        <v>0.13300000000000001</v>
      </c>
      <c r="VM31">
        <v>-6.5000000000000002E-2</v>
      </c>
      <c r="VN31">
        <v>1.0289999999999999</v>
      </c>
      <c r="VO31">
        <v>1.0649999999999999</v>
      </c>
      <c r="VP31">
        <v>1.4339999999999999</v>
      </c>
      <c r="VQ31">
        <v>1.948</v>
      </c>
      <c r="VR31">
        <v>0.46600000000000003</v>
      </c>
      <c r="VS31">
        <v>0.46</v>
      </c>
      <c r="VT31">
        <v>0.47599999999999998</v>
      </c>
      <c r="VU31">
        <v>0.63500000000000001</v>
      </c>
      <c r="VV31">
        <v>1.0329999999999999</v>
      </c>
      <c r="VW31">
        <v>0.34699999999999998</v>
      </c>
      <c r="VX31">
        <v>1.542</v>
      </c>
      <c r="VY31">
        <v>1.4550000000000001</v>
      </c>
      <c r="VZ31">
        <v>0.91800000000000004</v>
      </c>
      <c r="WA31">
        <v>1.5309999999999999</v>
      </c>
      <c r="WB31">
        <v>2.2229999999999999</v>
      </c>
      <c r="WC31">
        <v>2.2229999999999999</v>
      </c>
      <c r="WD31">
        <v>1.373</v>
      </c>
      <c r="WE31">
        <v>1.373</v>
      </c>
      <c r="WF31">
        <v>1.841</v>
      </c>
      <c r="WG31">
        <v>1.796</v>
      </c>
      <c r="WH31">
        <v>1.53</v>
      </c>
      <c r="WI31">
        <v>-0.104</v>
      </c>
      <c r="WJ31">
        <v>4.4889999999999999</v>
      </c>
      <c r="WK31">
        <v>4.9379999999999997</v>
      </c>
      <c r="WL31">
        <v>3.5649999999999999</v>
      </c>
      <c r="WM31">
        <v>3.839</v>
      </c>
      <c r="WN31">
        <v>5.641</v>
      </c>
      <c r="WO31">
        <v>6.298</v>
      </c>
      <c r="WP31">
        <v>8.1780000000000008</v>
      </c>
      <c r="WQ31">
        <v>3.036</v>
      </c>
      <c r="WR31">
        <v>1.3560000000000001</v>
      </c>
      <c r="WS31">
        <v>1.363</v>
      </c>
      <c r="WT31">
        <v>1.3169999999999999</v>
      </c>
      <c r="WU31">
        <v>1.3129999999999999</v>
      </c>
      <c r="WV31">
        <v>1.4810000000000001</v>
      </c>
      <c r="WW31">
        <v>1.5109999999999999</v>
      </c>
      <c r="WX31">
        <v>2.0299999999999998</v>
      </c>
      <c r="WY31">
        <v>-0.39300000000000002</v>
      </c>
      <c r="WZ31">
        <v>2.23</v>
      </c>
      <c r="XA31">
        <v>0.93</v>
      </c>
      <c r="XB31">
        <v>-3.5999999999999997E-2</v>
      </c>
      <c r="XC31">
        <v>0.31900000000000001</v>
      </c>
      <c r="XD31">
        <v>9.1579999999999995</v>
      </c>
      <c r="XE31">
        <v>5.5449999999999999</v>
      </c>
      <c r="XF31">
        <v>0.14199999999999999</v>
      </c>
      <c r="XG31">
        <v>5.734</v>
      </c>
      <c r="XH31">
        <v>-2.8000000000000001E-2</v>
      </c>
      <c r="XI31">
        <v>-3.5000000000000003E-2</v>
      </c>
      <c r="XJ31">
        <v>-6.4000000000000001E-2</v>
      </c>
      <c r="XK31">
        <v>-6.7000000000000004E-2</v>
      </c>
      <c r="XL31">
        <v>-7.6999999999999999E-2</v>
      </c>
      <c r="XM31">
        <v>-0.08</v>
      </c>
      <c r="XN31">
        <v>0.29299999999999998</v>
      </c>
      <c r="XO31">
        <v>0.28999999999999998</v>
      </c>
      <c r="XP31">
        <v>0.30199999999999999</v>
      </c>
      <c r="XQ31">
        <v>0.39</v>
      </c>
      <c r="XR31">
        <v>-7.2999999999999995E-2</v>
      </c>
      <c r="XS31">
        <v>0.22500000000000001</v>
      </c>
      <c r="XT31">
        <v>12.632999999999999</v>
      </c>
      <c r="XU31">
        <v>10.680999999999999</v>
      </c>
      <c r="XV31">
        <v>5.6660000000000004</v>
      </c>
      <c r="XW31">
        <v>5.8150000000000004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4.0000000000000001E-3</v>
      </c>
      <c r="YY31">
        <v>-0.29399999999999998</v>
      </c>
      <c r="YZ31">
        <v>4.5659999999999998</v>
      </c>
      <c r="ZA31">
        <v>2.8359999999999999</v>
      </c>
      <c r="ZB31">
        <v>-0.16400000000000001</v>
      </c>
      <c r="ZC31">
        <v>2.6659999999999999</v>
      </c>
      <c r="ZD31">
        <v>-0.114</v>
      </c>
      <c r="ZE31">
        <v>-5.2999999999999999E-2</v>
      </c>
      <c r="ZF31">
        <v>-0.105</v>
      </c>
      <c r="ZG31">
        <v>-0.123</v>
      </c>
      <c r="ZH31">
        <v>-0.20799999999999999</v>
      </c>
      <c r="ZI31">
        <v>-0.151</v>
      </c>
      <c r="ZJ31">
        <v>-0.35199999999999998</v>
      </c>
      <c r="ZK31">
        <v>-0.36299999999999999</v>
      </c>
      <c r="ZL31">
        <v>-0.45100000000000001</v>
      </c>
      <c r="ZM31">
        <v>-0.51700000000000002</v>
      </c>
      <c r="ZN31">
        <v>-0.29199999999999998</v>
      </c>
      <c r="ZO31">
        <v>-0.40100000000000002</v>
      </c>
      <c r="ZP31">
        <v>5.0659999999999998</v>
      </c>
      <c r="ZQ31">
        <v>4.7519999999999998</v>
      </c>
      <c r="ZR31">
        <v>2.4039999999999999</v>
      </c>
      <c r="ZS31">
        <v>3.3090000000000002</v>
      </c>
      <c r="ZT31">
        <v>5.6000000000000001E-2</v>
      </c>
      <c r="ZU31">
        <v>5.6000000000000001E-2</v>
      </c>
      <c r="ZV31">
        <v>0.01</v>
      </c>
      <c r="ZW31">
        <v>0.01</v>
      </c>
      <c r="ZX31">
        <v>3.3000000000000002E-2</v>
      </c>
      <c r="ZY31">
        <v>3.5000000000000003E-2</v>
      </c>
      <c r="ZZ31">
        <v>8.9999999999999993E-3</v>
      </c>
      <c r="AAA31">
        <v>-6.0000000000000001E-3</v>
      </c>
      <c r="AAB31">
        <v>6.8000000000000005E-2</v>
      </c>
      <c r="AAC31">
        <v>7.1999999999999995E-2</v>
      </c>
      <c r="AAD31">
        <v>0.06</v>
      </c>
      <c r="AAE31">
        <v>6.2E-2</v>
      </c>
      <c r="AAF31">
        <v>8.6999999999999994E-2</v>
      </c>
      <c r="AAG31">
        <v>9.2999999999999999E-2</v>
      </c>
      <c r="AAH31">
        <v>0.14199999999999999</v>
      </c>
      <c r="AAI31">
        <v>0.02</v>
      </c>
      <c r="AAJ31">
        <v>3.0000000000000001E-3</v>
      </c>
      <c r="AAK31">
        <v>2E-3</v>
      </c>
      <c r="AAL31">
        <v>5.0000000000000001E-3</v>
      </c>
      <c r="AAM31">
        <v>5.0000000000000001E-3</v>
      </c>
      <c r="AAN31">
        <v>1E-3</v>
      </c>
      <c r="AAO31">
        <v>0</v>
      </c>
      <c r="AAP31">
        <v>3.0000000000000001E-3</v>
      </c>
      <c r="AAQ31">
        <v>-1.7999999999999999E-2</v>
      </c>
      <c r="AAR31">
        <v>2.3E-2</v>
      </c>
      <c r="AAS31">
        <v>3.0000000000000001E-3</v>
      </c>
    </row>
    <row r="32" spans="1:721" x14ac:dyDescent="0.2">
      <c r="A32" t="s">
        <v>45</v>
      </c>
      <c r="B32">
        <v>0.75</v>
      </c>
      <c r="C32">
        <v>1.2E-2</v>
      </c>
      <c r="D32">
        <v>1.1830000000000001</v>
      </c>
      <c r="E32">
        <v>1.1279999999999999</v>
      </c>
      <c r="F32">
        <v>0.375</v>
      </c>
      <c r="G32">
        <v>0.74199999999999999</v>
      </c>
      <c r="H32">
        <v>-1.4999999999999999E-2</v>
      </c>
      <c r="I32">
        <v>-7.9000000000000001E-2</v>
      </c>
      <c r="J32">
        <v>0.76700000000000002</v>
      </c>
      <c r="K32">
        <v>0.77500000000000002</v>
      </c>
      <c r="L32">
        <v>0.98899999999999999</v>
      </c>
      <c r="M32">
        <v>1.538</v>
      </c>
      <c r="N32">
        <v>-6.0999999999999999E-2</v>
      </c>
      <c r="O32">
        <v>-7.4999999999999997E-2</v>
      </c>
      <c r="P32">
        <v>-0.184</v>
      </c>
      <c r="Q32">
        <v>-0.188</v>
      </c>
      <c r="R32">
        <v>0.55100000000000005</v>
      </c>
      <c r="S32">
        <v>-0.20300000000000001</v>
      </c>
      <c r="T32">
        <v>1.159</v>
      </c>
      <c r="U32">
        <v>1.145</v>
      </c>
      <c r="V32">
        <v>-7.3999999999999996E-2</v>
      </c>
      <c r="W32">
        <v>1.7609999999999999</v>
      </c>
      <c r="X32">
        <v>2.1110000000000002</v>
      </c>
      <c r="Y32">
        <v>2.1110000000000002</v>
      </c>
      <c r="Z32">
        <v>0.67200000000000004</v>
      </c>
      <c r="AA32">
        <v>0.67200000000000004</v>
      </c>
      <c r="AB32">
        <v>1.41</v>
      </c>
      <c r="AC32">
        <v>1.462</v>
      </c>
      <c r="AD32">
        <v>0.874</v>
      </c>
      <c r="AE32">
        <v>-0.128</v>
      </c>
      <c r="AF32">
        <v>3.339</v>
      </c>
      <c r="AG32">
        <v>3.6040000000000001</v>
      </c>
      <c r="AH32">
        <v>2.8050000000000002</v>
      </c>
      <c r="AI32">
        <v>2.9590000000000001</v>
      </c>
      <c r="AJ32">
        <v>4.1399999999999997</v>
      </c>
      <c r="AK32">
        <v>4.5510000000000002</v>
      </c>
      <c r="AL32">
        <v>6.6440000000000001</v>
      </c>
      <c r="AM32">
        <v>1.663</v>
      </c>
      <c r="AN32">
        <v>0.56599999999999995</v>
      </c>
      <c r="AO32">
        <v>0.55100000000000005</v>
      </c>
      <c r="AP32">
        <v>0.60799999999999998</v>
      </c>
      <c r="AQ32">
        <v>0.59799999999999998</v>
      </c>
      <c r="AR32">
        <v>0.52500000000000002</v>
      </c>
      <c r="AS32">
        <v>0.50800000000000001</v>
      </c>
      <c r="AT32">
        <v>0.65400000000000003</v>
      </c>
      <c r="AU32">
        <v>-0.315</v>
      </c>
      <c r="AV32">
        <v>1.474</v>
      </c>
      <c r="AW32">
        <v>0.46400000000000002</v>
      </c>
      <c r="AX32">
        <v>1.1919999999999999</v>
      </c>
      <c r="AY32">
        <v>0.79900000000000004</v>
      </c>
      <c r="AZ32">
        <v>1.5529999999999999</v>
      </c>
      <c r="BA32">
        <v>1.5880000000000001</v>
      </c>
      <c r="BB32">
        <v>1.046</v>
      </c>
      <c r="BC32">
        <v>1.401</v>
      </c>
      <c r="BD32">
        <v>0.27600000000000002</v>
      </c>
      <c r="BE32">
        <v>5.8999999999999997E-2</v>
      </c>
      <c r="BF32">
        <v>1.498</v>
      </c>
      <c r="BG32">
        <v>1.5549999999999999</v>
      </c>
      <c r="BH32">
        <v>2.0230000000000001</v>
      </c>
      <c r="BI32">
        <v>2.5190000000000001</v>
      </c>
      <c r="BJ32">
        <v>0.872</v>
      </c>
      <c r="BK32">
        <v>0.88500000000000001</v>
      </c>
      <c r="BL32">
        <v>0.97799999999999998</v>
      </c>
      <c r="BM32">
        <v>1.103</v>
      </c>
      <c r="BN32">
        <v>1.5629999999999999</v>
      </c>
      <c r="BO32">
        <v>0.82299999999999995</v>
      </c>
      <c r="BP32">
        <v>1.744</v>
      </c>
      <c r="BQ32">
        <v>1.639</v>
      </c>
      <c r="BR32">
        <v>1.655</v>
      </c>
      <c r="BS32">
        <v>1.157</v>
      </c>
      <c r="BT32">
        <v>2.7090000000000001</v>
      </c>
      <c r="BU32">
        <v>2.7090000000000001</v>
      </c>
      <c r="BV32">
        <v>1.601</v>
      </c>
      <c r="BW32">
        <v>1.601</v>
      </c>
      <c r="BX32">
        <v>2.2309999999999999</v>
      </c>
      <c r="BY32">
        <v>2.234</v>
      </c>
      <c r="BZ32">
        <v>2.1120000000000001</v>
      </c>
      <c r="CA32">
        <v>0.26600000000000001</v>
      </c>
      <c r="CB32">
        <v>5.415</v>
      </c>
      <c r="CC32">
        <v>5.9119999999999999</v>
      </c>
      <c r="CD32">
        <v>4.423</v>
      </c>
      <c r="CE32">
        <v>4.7489999999999997</v>
      </c>
      <c r="CF32">
        <v>6.4720000000000004</v>
      </c>
      <c r="CG32">
        <v>7.1429999999999998</v>
      </c>
      <c r="CH32">
        <v>8.5510000000000002</v>
      </c>
      <c r="CI32">
        <v>3.9380000000000002</v>
      </c>
      <c r="CJ32">
        <v>2</v>
      </c>
      <c r="CK32">
        <v>2.0640000000000001</v>
      </c>
      <c r="CL32">
        <v>1.859</v>
      </c>
      <c r="CM32">
        <v>1.901</v>
      </c>
      <c r="CN32">
        <v>2.1459999999999999</v>
      </c>
      <c r="CO32">
        <v>2.2320000000000002</v>
      </c>
      <c r="CP32">
        <v>2.4929999999999999</v>
      </c>
      <c r="CQ32">
        <v>0.55600000000000005</v>
      </c>
      <c r="CR32">
        <v>3.0419999999999998</v>
      </c>
      <c r="CS32">
        <v>1.4630000000000001</v>
      </c>
      <c r="CT32">
        <v>0.74099999999999999</v>
      </c>
      <c r="CU32">
        <v>-1.51</v>
      </c>
      <c r="CV32">
        <v>0.53500000000000003</v>
      </c>
      <c r="CW32">
        <v>0.72399999999999998</v>
      </c>
      <c r="CX32">
        <v>-0.502</v>
      </c>
      <c r="CY32">
        <v>-0.47899999999999998</v>
      </c>
      <c r="CZ32">
        <v>-0.58299999999999996</v>
      </c>
      <c r="DA32">
        <v>-0.41899999999999998</v>
      </c>
      <c r="DB32">
        <v>0.23200000000000001</v>
      </c>
      <c r="DC32">
        <v>0.155</v>
      </c>
      <c r="DD32">
        <v>0.12</v>
      </c>
      <c r="DE32">
        <v>1.417</v>
      </c>
      <c r="DF32">
        <v>-1.9330000000000001</v>
      </c>
      <c r="DG32">
        <v>-2.0129999999999999</v>
      </c>
      <c r="DH32">
        <v>-2.6219999999999999</v>
      </c>
      <c r="DI32">
        <v>-2.8860000000000001</v>
      </c>
      <c r="DJ32">
        <v>-0.76600000000000001</v>
      </c>
      <c r="DK32">
        <v>-2.3940000000000001</v>
      </c>
      <c r="DL32">
        <v>-0.36599999999999999</v>
      </c>
      <c r="DM32">
        <v>4.2999999999999997E-2</v>
      </c>
      <c r="DN32">
        <v>-3.3610000000000002</v>
      </c>
      <c r="DO32">
        <v>2.8679999999999999</v>
      </c>
      <c r="DP32">
        <v>2.613</v>
      </c>
      <c r="DQ32">
        <v>2.613</v>
      </c>
      <c r="DR32">
        <v>-1.079</v>
      </c>
      <c r="DS32">
        <v>-1.079</v>
      </c>
      <c r="DT32">
        <v>0.65300000000000002</v>
      </c>
      <c r="DU32">
        <v>0.88100000000000001</v>
      </c>
      <c r="DV32">
        <v>-1.474</v>
      </c>
      <c r="DW32">
        <v>-1.2689999999999999</v>
      </c>
      <c r="DX32">
        <v>1.2130000000000001</v>
      </c>
      <c r="DY32">
        <v>1.1379999999999999</v>
      </c>
      <c r="DZ32">
        <v>1.347</v>
      </c>
      <c r="EA32">
        <v>1.206</v>
      </c>
      <c r="EB32">
        <v>2.1259999999999999</v>
      </c>
      <c r="EC32">
        <v>2.2589999999999999</v>
      </c>
      <c r="ED32">
        <v>8.1579999999999995</v>
      </c>
      <c r="EE32">
        <v>-2.6030000000000002</v>
      </c>
      <c r="EF32">
        <v>-2.5910000000000002</v>
      </c>
      <c r="EG32">
        <v>-2.8210000000000002</v>
      </c>
      <c r="EH32">
        <v>-2.0350000000000001</v>
      </c>
      <c r="EI32">
        <v>-2.1880000000000002</v>
      </c>
      <c r="EJ32">
        <v>-3.1520000000000001</v>
      </c>
      <c r="EK32">
        <v>-3.452</v>
      </c>
      <c r="EL32">
        <v>-3.464</v>
      </c>
      <c r="EM32">
        <v>-2.86</v>
      </c>
      <c r="EN32">
        <v>-1.1419999999999999</v>
      </c>
      <c r="EO32">
        <v>-1.6679999999999999</v>
      </c>
      <c r="EP32">
        <v>33.332999999999998</v>
      </c>
      <c r="EQ32">
        <v>0</v>
      </c>
      <c r="ER32">
        <v>0</v>
      </c>
      <c r="ES32">
        <v>16.667000000000002</v>
      </c>
      <c r="ET32">
        <v>16.667000000000002</v>
      </c>
      <c r="EU32">
        <v>0</v>
      </c>
      <c r="EV32">
        <v>0</v>
      </c>
      <c r="EW32">
        <v>0</v>
      </c>
      <c r="EX32">
        <v>33.332999999999998</v>
      </c>
      <c r="EY32">
        <v>33.332999999999998</v>
      </c>
      <c r="EZ32">
        <v>33.332999999999998</v>
      </c>
      <c r="FA32">
        <v>33.332999999999998</v>
      </c>
      <c r="FB32">
        <v>0</v>
      </c>
      <c r="FC32">
        <v>0</v>
      </c>
      <c r="FD32">
        <v>0</v>
      </c>
      <c r="FE32">
        <v>0</v>
      </c>
      <c r="FF32">
        <v>33.332999999999998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20</v>
      </c>
      <c r="FM32">
        <v>20</v>
      </c>
      <c r="FN32">
        <v>0</v>
      </c>
      <c r="FO32">
        <v>0</v>
      </c>
      <c r="FP32">
        <v>10</v>
      </c>
      <c r="FQ32">
        <v>10</v>
      </c>
      <c r="FR32">
        <v>0</v>
      </c>
      <c r="FS32">
        <v>0</v>
      </c>
      <c r="FT32">
        <v>20</v>
      </c>
      <c r="FU32">
        <v>20</v>
      </c>
      <c r="FV32">
        <v>20</v>
      </c>
      <c r="FW32">
        <v>20</v>
      </c>
      <c r="FX32">
        <v>20</v>
      </c>
      <c r="FY32">
        <v>20</v>
      </c>
      <c r="FZ32">
        <v>20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20</v>
      </c>
      <c r="GK32">
        <v>0</v>
      </c>
      <c r="GL32">
        <v>-5.556</v>
      </c>
      <c r="GM32">
        <v>-5.556</v>
      </c>
      <c r="GN32">
        <v>-5.556</v>
      </c>
      <c r="GO32">
        <v>-5.556</v>
      </c>
      <c r="GP32">
        <v>-5.556</v>
      </c>
      <c r="GQ32">
        <v>-5.556</v>
      </c>
      <c r="GR32">
        <v>0</v>
      </c>
      <c r="GS32">
        <v>0</v>
      </c>
      <c r="GT32">
        <v>-5.556</v>
      </c>
      <c r="GU32">
        <v>-5.556</v>
      </c>
      <c r="GV32">
        <v>-5.556</v>
      </c>
      <c r="GW32">
        <v>-5.556</v>
      </c>
      <c r="GX32">
        <v>-5.556</v>
      </c>
      <c r="GY32">
        <v>-5.556</v>
      </c>
      <c r="GZ32">
        <v>-5.556</v>
      </c>
      <c r="HA32">
        <v>-5.556</v>
      </c>
      <c r="HB32">
        <v>-5.556</v>
      </c>
      <c r="HC32">
        <v>-5.556</v>
      </c>
      <c r="HD32">
        <v>-5.556</v>
      </c>
      <c r="HE32">
        <v>-5.556</v>
      </c>
      <c r="HF32">
        <v>-5.556</v>
      </c>
      <c r="HG32">
        <v>-5.556</v>
      </c>
      <c r="HH32">
        <v>-7.1429999999999998</v>
      </c>
      <c r="HI32">
        <v>-7.1429999999999998</v>
      </c>
      <c r="HJ32">
        <v>-7.1429999999999998</v>
      </c>
      <c r="HK32">
        <v>-7.1429999999999998</v>
      </c>
      <c r="HL32">
        <v>-7.1429999999999998</v>
      </c>
      <c r="HM32">
        <v>-7.1429999999999998</v>
      </c>
      <c r="HN32">
        <v>0</v>
      </c>
      <c r="HO32">
        <v>0</v>
      </c>
      <c r="HP32">
        <v>-7.1429999999999998</v>
      </c>
      <c r="HQ32">
        <v>-7.1429999999999998</v>
      </c>
      <c r="HR32">
        <v>-7.1429999999999998</v>
      </c>
      <c r="HS32">
        <v>-7.1429999999999998</v>
      </c>
      <c r="HT32">
        <v>-7.1429999999999998</v>
      </c>
      <c r="HU32">
        <v>-7.1429999999999998</v>
      </c>
      <c r="HV32">
        <v>-7.1429999999999998</v>
      </c>
      <c r="HW32">
        <v>0</v>
      </c>
      <c r="HX32">
        <v>-7.1429999999999998</v>
      </c>
      <c r="HY32">
        <v>-7.1429999999999998</v>
      </c>
      <c r="HZ32">
        <v>-7.1429999999999998</v>
      </c>
      <c r="IA32">
        <v>-7.1429999999999998</v>
      </c>
      <c r="IB32">
        <v>-7.1429999999999998</v>
      </c>
      <c r="IC32">
        <v>-7.1429999999999998</v>
      </c>
      <c r="ID32">
        <v>-7.1429999999999998</v>
      </c>
      <c r="IE32">
        <v>0</v>
      </c>
      <c r="IF32">
        <v>-7.1429999999999998</v>
      </c>
      <c r="IG32">
        <v>-7.1429999999999998</v>
      </c>
      <c r="IH32">
        <v>0</v>
      </c>
      <c r="II32">
        <v>68.965999999999994</v>
      </c>
      <c r="IJ32">
        <v>0</v>
      </c>
      <c r="IK32">
        <v>0</v>
      </c>
      <c r="IL32">
        <v>34.482999999999997</v>
      </c>
      <c r="IM32">
        <v>34.482999999999997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68.965999999999994</v>
      </c>
      <c r="IU32">
        <v>68.965999999999994</v>
      </c>
      <c r="IV32">
        <v>68.965999999999994</v>
      </c>
      <c r="IW32">
        <v>68.965999999999994</v>
      </c>
      <c r="IX32">
        <v>0</v>
      </c>
      <c r="IY32">
        <v>68.965999999999994</v>
      </c>
      <c r="IZ32">
        <v>0</v>
      </c>
      <c r="JA32">
        <v>0</v>
      </c>
      <c r="JB32">
        <v>34.482999999999997</v>
      </c>
      <c r="JC32">
        <v>34.482999999999997</v>
      </c>
      <c r="JD32">
        <v>0</v>
      </c>
      <c r="JE32">
        <v>0</v>
      </c>
      <c r="JF32">
        <v>50</v>
      </c>
      <c r="JG32">
        <v>50</v>
      </c>
      <c r="JH32">
        <v>25</v>
      </c>
      <c r="JI32">
        <v>25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50</v>
      </c>
      <c r="JU32">
        <v>50</v>
      </c>
      <c r="JV32">
        <v>50</v>
      </c>
      <c r="JW32">
        <v>50</v>
      </c>
      <c r="JX32">
        <v>50</v>
      </c>
      <c r="JY32">
        <v>50</v>
      </c>
      <c r="JZ32">
        <v>50</v>
      </c>
      <c r="KA32">
        <v>0</v>
      </c>
      <c r="KB32">
        <v>0</v>
      </c>
      <c r="KC32">
        <v>50</v>
      </c>
      <c r="KD32">
        <v>0</v>
      </c>
      <c r="KE32">
        <v>0</v>
      </c>
      <c r="KF32">
        <v>166.667</v>
      </c>
      <c r="KG32">
        <v>83.332999999999998</v>
      </c>
      <c r="KH32">
        <v>0</v>
      </c>
      <c r="KI32">
        <v>83.332999999999998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166.667</v>
      </c>
      <c r="KW32">
        <v>166.667</v>
      </c>
      <c r="KX32">
        <v>83.332999999999998</v>
      </c>
      <c r="KY32">
        <v>83.332999999999998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-9.2999999999999999E-2</v>
      </c>
      <c r="MA32">
        <v>1.01</v>
      </c>
      <c r="MB32">
        <v>-0.14399999999999999</v>
      </c>
      <c r="MC32">
        <v>-0.13800000000000001</v>
      </c>
      <c r="MD32">
        <v>0.46899999999999997</v>
      </c>
      <c r="ME32">
        <v>0.42899999999999999</v>
      </c>
      <c r="MF32">
        <v>-7.0000000000000007E-2</v>
      </c>
      <c r="MG32">
        <v>-6.0999999999999999E-2</v>
      </c>
      <c r="MH32">
        <v>-0.16300000000000001</v>
      </c>
      <c r="MI32">
        <v>-0.17199999999999999</v>
      </c>
      <c r="MJ32">
        <v>-0.19500000000000001</v>
      </c>
      <c r="MK32">
        <v>-0.20799999999999999</v>
      </c>
      <c r="ML32">
        <v>0.97399999999999998</v>
      </c>
      <c r="MM32">
        <v>0.97299999999999998</v>
      </c>
      <c r="MN32">
        <v>1.069</v>
      </c>
      <c r="MO32">
        <v>1.373</v>
      </c>
      <c r="MP32">
        <v>-0.183</v>
      </c>
      <c r="MQ32">
        <v>0.83099999999999996</v>
      </c>
      <c r="MR32">
        <v>-0.187</v>
      </c>
      <c r="MS32">
        <v>-0.17699999999999999</v>
      </c>
      <c r="MT32">
        <v>0.27300000000000002</v>
      </c>
      <c r="MU32">
        <v>0.61</v>
      </c>
      <c r="MV32">
        <v>-0.13700000000000001</v>
      </c>
      <c r="MW32">
        <v>-0.13700000000000001</v>
      </c>
      <c r="MX32">
        <v>2.222</v>
      </c>
      <c r="MY32">
        <v>2.222</v>
      </c>
      <c r="MZ32">
        <v>1.0589999999999999</v>
      </c>
      <c r="NA32">
        <v>0.98699999999999999</v>
      </c>
      <c r="NB32">
        <v>-0.27300000000000002</v>
      </c>
      <c r="NC32">
        <v>-0.10199999999999999</v>
      </c>
      <c r="ND32">
        <v>-0.42399999999999999</v>
      </c>
      <c r="NE32">
        <v>-0.46800000000000003</v>
      </c>
      <c r="NF32">
        <v>-0.376</v>
      </c>
      <c r="NG32">
        <v>-0.41399999999999998</v>
      </c>
      <c r="NH32">
        <v>-0.42499999999999999</v>
      </c>
      <c r="NI32">
        <v>-0.46800000000000003</v>
      </c>
      <c r="NJ32">
        <v>-0.434</v>
      </c>
      <c r="NK32">
        <v>-0.41</v>
      </c>
      <c r="NL32">
        <v>2.282</v>
      </c>
      <c r="NM32">
        <v>2.306</v>
      </c>
      <c r="NN32">
        <v>2.1859999999999999</v>
      </c>
      <c r="NO32">
        <v>2.1890000000000001</v>
      </c>
      <c r="NP32">
        <v>2.5179999999999998</v>
      </c>
      <c r="NQ32">
        <v>2.5840000000000001</v>
      </c>
      <c r="NR32">
        <v>3.4359999999999999</v>
      </c>
      <c r="NS32">
        <v>-0.495</v>
      </c>
      <c r="NT32">
        <v>-0.37</v>
      </c>
      <c r="NU32">
        <v>1.5489999999999999</v>
      </c>
      <c r="NV32">
        <v>-0.121</v>
      </c>
      <c r="NW32">
        <v>-0.36299999999999999</v>
      </c>
      <c r="NX32">
        <v>2.1999999999999999E-2</v>
      </c>
      <c r="NY32">
        <v>-4.9000000000000002E-2</v>
      </c>
      <c r="NZ32">
        <v>-0.26300000000000001</v>
      </c>
      <c r="OA32">
        <v>-0.182</v>
      </c>
      <c r="OB32">
        <v>-7.6999999999999999E-2</v>
      </c>
      <c r="OC32">
        <v>2.5999999999999999E-2</v>
      </c>
      <c r="OD32">
        <v>-0.2</v>
      </c>
      <c r="OE32">
        <v>-0.216</v>
      </c>
      <c r="OF32">
        <v>-0.30299999999999999</v>
      </c>
      <c r="OG32">
        <v>-0.26300000000000001</v>
      </c>
      <c r="OH32">
        <v>-0.34300000000000003</v>
      </c>
      <c r="OI32">
        <v>-0.34399999999999997</v>
      </c>
      <c r="OJ32">
        <v>-0.44</v>
      </c>
      <c r="OK32">
        <v>-0.59199999999999997</v>
      </c>
      <c r="OL32">
        <v>-0.29899999999999999</v>
      </c>
      <c r="OM32">
        <v>-0.34499999999999997</v>
      </c>
      <c r="ON32">
        <v>-2.8000000000000001E-2</v>
      </c>
      <c r="OO32">
        <v>-4.0000000000000001E-3</v>
      </c>
      <c r="OP32">
        <v>-0.53800000000000003</v>
      </c>
      <c r="OQ32">
        <v>0.3</v>
      </c>
      <c r="OR32">
        <v>-0.13900000000000001</v>
      </c>
      <c r="OS32">
        <v>-0.13900000000000001</v>
      </c>
      <c r="OT32">
        <v>-0.51800000000000002</v>
      </c>
      <c r="OU32">
        <v>-0.51800000000000002</v>
      </c>
      <c r="OV32">
        <v>-0.35899999999999999</v>
      </c>
      <c r="OW32">
        <v>-0.247</v>
      </c>
      <c r="OX32">
        <v>-0.29099999999999998</v>
      </c>
      <c r="OY32">
        <v>0.113</v>
      </c>
      <c r="OZ32">
        <v>-0.623</v>
      </c>
      <c r="PA32">
        <v>-0.70399999999999996</v>
      </c>
      <c r="PB32">
        <v>-0.42599999999999999</v>
      </c>
      <c r="PC32">
        <v>-0.47899999999999998</v>
      </c>
      <c r="PD32">
        <v>-0.755</v>
      </c>
      <c r="PE32">
        <v>-0.85499999999999998</v>
      </c>
      <c r="PF32">
        <v>-0.496</v>
      </c>
      <c r="PG32">
        <v>-0.70799999999999996</v>
      </c>
      <c r="PH32">
        <v>-0.46100000000000002</v>
      </c>
      <c r="PI32">
        <v>-0.46100000000000002</v>
      </c>
      <c r="PJ32">
        <v>-0.41699999999999998</v>
      </c>
      <c r="PK32">
        <v>-0.40699999999999997</v>
      </c>
      <c r="PL32">
        <v>-0.61299999999999999</v>
      </c>
      <c r="PM32">
        <v>-0.63700000000000001</v>
      </c>
      <c r="PN32">
        <v>-1.0249999999999999</v>
      </c>
      <c r="PO32">
        <v>0.44700000000000001</v>
      </c>
      <c r="PP32">
        <v>-0.39800000000000002</v>
      </c>
      <c r="PQ32">
        <v>-0.2</v>
      </c>
      <c r="PR32">
        <v>-0.41699999999999998</v>
      </c>
      <c r="PS32">
        <v>5.6000000000000001E-2</v>
      </c>
      <c r="PT32">
        <v>-0.748</v>
      </c>
      <c r="PU32">
        <v>-0.68300000000000005</v>
      </c>
      <c r="PV32">
        <v>-0.219</v>
      </c>
      <c r="PW32">
        <v>-0.46500000000000002</v>
      </c>
      <c r="PX32">
        <v>-0.29499999999999998</v>
      </c>
      <c r="PY32">
        <v>-0.5</v>
      </c>
      <c r="PZ32">
        <v>-0.70899999999999996</v>
      </c>
      <c r="QA32">
        <v>-0.74299999999999999</v>
      </c>
      <c r="QB32">
        <v>-0.82499999999999996</v>
      </c>
      <c r="QC32">
        <v>-0.94399999999999995</v>
      </c>
      <c r="QD32">
        <v>-0.40600000000000003</v>
      </c>
      <c r="QE32">
        <v>-0.46600000000000003</v>
      </c>
      <c r="QF32">
        <v>-0.46500000000000002</v>
      </c>
      <c r="QG32">
        <v>7.6999999999999999E-2</v>
      </c>
      <c r="QH32">
        <v>-0.749</v>
      </c>
      <c r="QI32">
        <v>-0.65700000000000003</v>
      </c>
      <c r="QJ32">
        <v>-0.93500000000000005</v>
      </c>
      <c r="QK32">
        <v>-0.89200000000000002</v>
      </c>
      <c r="QL32">
        <v>-1.0329999999999999</v>
      </c>
      <c r="QM32">
        <v>0.14399999999999999</v>
      </c>
      <c r="QN32">
        <v>-0.65900000000000003</v>
      </c>
      <c r="QO32">
        <v>-0.65900000000000003</v>
      </c>
      <c r="QP32">
        <v>0.67</v>
      </c>
      <c r="QQ32">
        <v>0.67</v>
      </c>
      <c r="QR32">
        <v>-1.4E-2</v>
      </c>
      <c r="QS32">
        <v>-0.42299999999999999</v>
      </c>
      <c r="QT32">
        <v>-1.163</v>
      </c>
      <c r="QU32">
        <v>-1.4670000000000001</v>
      </c>
      <c r="QV32">
        <v>-1.778</v>
      </c>
      <c r="QW32">
        <v>-1.946</v>
      </c>
      <c r="QX32">
        <v>-1.645</v>
      </c>
      <c r="QY32">
        <v>-1.7989999999999999</v>
      </c>
      <c r="QZ32">
        <v>-1.748</v>
      </c>
      <c r="RA32">
        <v>-1.909</v>
      </c>
      <c r="RB32">
        <v>-2.121</v>
      </c>
      <c r="RC32">
        <v>-1.5760000000000001</v>
      </c>
      <c r="RD32">
        <v>-0.76300000000000001</v>
      </c>
      <c r="RE32">
        <v>-0.93700000000000006</v>
      </c>
      <c r="RF32">
        <v>-0.55900000000000005</v>
      </c>
      <c r="RG32">
        <v>-0.72399999999999998</v>
      </c>
      <c r="RH32">
        <v>-0.42799999999999999</v>
      </c>
      <c r="RI32">
        <v>-0.54100000000000004</v>
      </c>
      <c r="RJ32">
        <v>1.1659999999999999</v>
      </c>
      <c r="RK32">
        <v>-4.41</v>
      </c>
      <c r="RL32">
        <v>-1.5640000000000001</v>
      </c>
      <c r="RM32">
        <v>-1.08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8.7999999999999995E-2</v>
      </c>
      <c r="RU32">
        <v>0</v>
      </c>
      <c r="RV32">
        <v>8.7999999999999995E-2</v>
      </c>
      <c r="RW32">
        <v>0.105</v>
      </c>
      <c r="RX32">
        <v>0.26300000000000001</v>
      </c>
      <c r="RY32">
        <v>0.35</v>
      </c>
      <c r="RZ32">
        <v>0</v>
      </c>
      <c r="SA32">
        <v>0</v>
      </c>
      <c r="SB32">
        <v>0</v>
      </c>
      <c r="SC32">
        <v>0</v>
      </c>
      <c r="SD32">
        <v>0.26300000000000001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0.156</v>
      </c>
      <c r="SQ32">
        <v>0</v>
      </c>
      <c r="SR32">
        <v>0.20799999999999999</v>
      </c>
      <c r="SS32">
        <v>0.20799999999999999</v>
      </c>
      <c r="ST32">
        <v>0.125</v>
      </c>
      <c r="SU32">
        <v>0.124</v>
      </c>
      <c r="SV32">
        <v>0.311</v>
      </c>
      <c r="SW32">
        <v>0.311</v>
      </c>
      <c r="SX32">
        <v>0.41499999999999998</v>
      </c>
      <c r="SY32">
        <v>0.311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0.125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7.3999999999999996E-2</v>
      </c>
      <c r="TR32">
        <v>0</v>
      </c>
      <c r="TS32">
        <v>0</v>
      </c>
      <c r="TT32">
        <v>0</v>
      </c>
      <c r="TU32">
        <v>0</v>
      </c>
      <c r="TV32">
        <v>7.3999999999999996E-2</v>
      </c>
      <c r="TW32">
        <v>8.8999999999999996E-2</v>
      </c>
      <c r="TX32">
        <v>0.221</v>
      </c>
      <c r="TY32">
        <v>0.29499999999999998</v>
      </c>
      <c r="TZ32">
        <v>0</v>
      </c>
      <c r="UA32">
        <v>0.221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0.12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0.16</v>
      </c>
      <c r="UW32">
        <v>0.16</v>
      </c>
      <c r="UX32">
        <v>9.6000000000000002E-2</v>
      </c>
      <c r="UY32">
        <v>9.6000000000000002E-2</v>
      </c>
      <c r="UZ32">
        <v>0.24</v>
      </c>
      <c r="VA32">
        <v>0.24</v>
      </c>
      <c r="VB32">
        <v>0.32</v>
      </c>
      <c r="VC32">
        <v>0.24</v>
      </c>
      <c r="VD32">
        <v>0</v>
      </c>
      <c r="VE32">
        <v>9.6000000000000002E-2</v>
      </c>
      <c r="VF32">
        <v>0.88600000000000001</v>
      </c>
      <c r="VG32">
        <v>0.55900000000000005</v>
      </c>
      <c r="VH32">
        <v>1.4770000000000001</v>
      </c>
      <c r="VI32">
        <v>1.387</v>
      </c>
      <c r="VJ32">
        <v>0.74299999999999999</v>
      </c>
      <c r="VK32">
        <v>1.2070000000000001</v>
      </c>
      <c r="VL32">
        <v>0.14399999999999999</v>
      </c>
      <c r="VM32">
        <v>-6.4000000000000001E-2</v>
      </c>
      <c r="VN32">
        <v>1.06</v>
      </c>
      <c r="VO32">
        <v>1.0980000000000001</v>
      </c>
      <c r="VP32">
        <v>1.4890000000000001</v>
      </c>
      <c r="VQ32">
        <v>2.0070000000000001</v>
      </c>
      <c r="VR32">
        <v>0.51</v>
      </c>
      <c r="VS32">
        <v>0.505</v>
      </c>
      <c r="VT32">
        <v>0.53</v>
      </c>
      <c r="VU32">
        <v>0.70299999999999996</v>
      </c>
      <c r="VV32">
        <v>1.085</v>
      </c>
      <c r="VW32">
        <v>0.39</v>
      </c>
      <c r="VX32">
        <v>1.617</v>
      </c>
      <c r="VY32">
        <v>1.5169999999999999</v>
      </c>
      <c r="VZ32">
        <v>1.0089999999999999</v>
      </c>
      <c r="WA32">
        <v>1.554</v>
      </c>
      <c r="WB32">
        <v>2.2669999999999999</v>
      </c>
      <c r="WC32">
        <v>2.2669999999999999</v>
      </c>
      <c r="WD32">
        <v>1.464</v>
      </c>
      <c r="WE32">
        <v>1.464</v>
      </c>
      <c r="WF32">
        <v>1.913</v>
      </c>
      <c r="WG32">
        <v>1.865</v>
      </c>
      <c r="WH32">
        <v>1.6259999999999999</v>
      </c>
      <c r="WI32">
        <v>-8.8999999999999996E-2</v>
      </c>
      <c r="WJ32">
        <v>4.6680000000000001</v>
      </c>
      <c r="WK32">
        <v>5.1420000000000003</v>
      </c>
      <c r="WL32">
        <v>3.6920000000000002</v>
      </c>
      <c r="WM32">
        <v>3.9809999999999999</v>
      </c>
      <c r="WN32">
        <v>5.8819999999999997</v>
      </c>
      <c r="WO32">
        <v>6.5730000000000004</v>
      </c>
      <c r="WP32">
        <v>8.4250000000000007</v>
      </c>
      <c r="WQ32">
        <v>3.2189999999999999</v>
      </c>
      <c r="WR32">
        <v>1.474</v>
      </c>
      <c r="WS32">
        <v>1.4850000000000001</v>
      </c>
      <c r="WT32">
        <v>1.4219999999999999</v>
      </c>
      <c r="WU32">
        <v>1.421</v>
      </c>
      <c r="WV32">
        <v>1.617</v>
      </c>
      <c r="WW32">
        <v>1.655</v>
      </c>
      <c r="WX32">
        <v>2.2109999999999999</v>
      </c>
      <c r="WY32">
        <v>-0.374</v>
      </c>
      <c r="WZ32">
        <v>2.335</v>
      </c>
      <c r="XA32">
        <v>1.006</v>
      </c>
      <c r="XB32">
        <v>-3.6999999999999998E-2</v>
      </c>
      <c r="XC32">
        <v>0.34699999999999998</v>
      </c>
      <c r="XD32">
        <v>9.1579999999999995</v>
      </c>
      <c r="XE32">
        <v>5.5439999999999996</v>
      </c>
      <c r="XF32">
        <v>0.156</v>
      </c>
      <c r="XG32">
        <v>5.7489999999999997</v>
      </c>
      <c r="XH32">
        <v>-2.9000000000000001E-2</v>
      </c>
      <c r="XI32">
        <v>-3.4000000000000002E-2</v>
      </c>
      <c r="XJ32">
        <v>-6.6000000000000003E-2</v>
      </c>
      <c r="XK32">
        <v>-7.0000000000000007E-2</v>
      </c>
      <c r="XL32">
        <v>-0.08</v>
      </c>
      <c r="XM32">
        <v>-8.4000000000000005E-2</v>
      </c>
      <c r="XN32">
        <v>0.32200000000000001</v>
      </c>
      <c r="XO32">
        <v>0.31900000000000001</v>
      </c>
      <c r="XP32">
        <v>0.33700000000000002</v>
      </c>
      <c r="XQ32">
        <v>0.434</v>
      </c>
      <c r="XR32">
        <v>-7.5999999999999998E-2</v>
      </c>
      <c r="XS32">
        <v>0.253</v>
      </c>
      <c r="XT32">
        <v>12.755000000000001</v>
      </c>
      <c r="XU32">
        <v>10.739000000000001</v>
      </c>
      <c r="XV32">
        <v>5.68</v>
      </c>
      <c r="XW32">
        <v>5.8319999999999999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0.01</v>
      </c>
      <c r="YY32">
        <v>-0.29599999999999999</v>
      </c>
      <c r="YZ32">
        <v>4.7329999999999997</v>
      </c>
      <c r="ZA32">
        <v>2.9409999999999998</v>
      </c>
      <c r="ZB32">
        <v>-0.16200000000000001</v>
      </c>
      <c r="ZC32">
        <v>2.766</v>
      </c>
      <c r="ZD32">
        <v>-0.11799999999999999</v>
      </c>
      <c r="ZE32">
        <v>-5.7000000000000002E-2</v>
      </c>
      <c r="ZF32">
        <v>-0.10199999999999999</v>
      </c>
      <c r="ZG32">
        <v>-0.121</v>
      </c>
      <c r="ZH32">
        <v>-0.20499999999999999</v>
      </c>
      <c r="ZI32">
        <v>-0.13900000000000001</v>
      </c>
      <c r="ZJ32">
        <v>-0.35699999999999998</v>
      </c>
      <c r="ZK32">
        <v>-0.36899999999999999</v>
      </c>
      <c r="ZL32">
        <v>-0.46100000000000002</v>
      </c>
      <c r="ZM32">
        <v>-0.52700000000000002</v>
      </c>
      <c r="ZN32">
        <v>-0.29499999999999998</v>
      </c>
      <c r="ZO32">
        <v>-0.41199999999999998</v>
      </c>
      <c r="ZP32">
        <v>5.3</v>
      </c>
      <c r="ZQ32">
        <v>4.9470000000000001</v>
      </c>
      <c r="ZR32">
        <v>2.6219999999999999</v>
      </c>
      <c r="ZS32">
        <v>3.2949999999999999</v>
      </c>
      <c r="ZT32">
        <v>5.8999999999999997E-2</v>
      </c>
      <c r="ZU32">
        <v>5.8999999999999997E-2</v>
      </c>
      <c r="ZV32">
        <v>1.2E-2</v>
      </c>
      <c r="ZW32">
        <v>1.2E-2</v>
      </c>
      <c r="ZX32">
        <v>3.5000000000000003E-2</v>
      </c>
      <c r="ZY32">
        <v>3.6999999999999998E-2</v>
      </c>
      <c r="ZZ32">
        <v>1.0999999999999999E-2</v>
      </c>
      <c r="AAA32">
        <v>-6.0000000000000001E-3</v>
      </c>
      <c r="AAB32">
        <v>7.2999999999999995E-2</v>
      </c>
      <c r="AAC32">
        <v>7.6999999999999999E-2</v>
      </c>
      <c r="AAD32">
        <v>6.4000000000000001E-2</v>
      </c>
      <c r="AAE32">
        <v>6.6000000000000003E-2</v>
      </c>
      <c r="AAF32">
        <v>9.2999999999999999E-2</v>
      </c>
      <c r="AAG32">
        <v>0.10100000000000001</v>
      </c>
      <c r="AAH32">
        <v>0.151</v>
      </c>
      <c r="AAI32">
        <v>2.4E-2</v>
      </c>
      <c r="AAJ32">
        <v>5.0000000000000001E-3</v>
      </c>
      <c r="AAK32">
        <v>3.0000000000000001E-3</v>
      </c>
      <c r="AAL32">
        <v>7.0000000000000001E-3</v>
      </c>
      <c r="AAM32">
        <v>6.0000000000000001E-3</v>
      </c>
      <c r="AAN32">
        <v>3.0000000000000001E-3</v>
      </c>
      <c r="AAO32">
        <v>2E-3</v>
      </c>
      <c r="AAP32">
        <v>6.0000000000000001E-3</v>
      </c>
      <c r="AAQ32">
        <v>-1.9E-2</v>
      </c>
      <c r="AAR32">
        <v>2.5000000000000001E-2</v>
      </c>
      <c r="AAS32">
        <v>5.0000000000000001E-3</v>
      </c>
    </row>
    <row r="33" spans="1:721" x14ac:dyDescent="0.2">
      <c r="A33" t="s">
        <v>46</v>
      </c>
      <c r="B33">
        <v>0.77400000000000002</v>
      </c>
      <c r="C33">
        <v>4.8000000000000001E-2</v>
      </c>
      <c r="D33">
        <v>1.24</v>
      </c>
      <c r="E33">
        <v>1.1759999999999999</v>
      </c>
      <c r="F33">
        <v>0.40600000000000003</v>
      </c>
      <c r="G33">
        <v>0.79500000000000004</v>
      </c>
      <c r="H33">
        <v>-6.0000000000000001E-3</v>
      </c>
      <c r="I33">
        <v>-8.2000000000000003E-2</v>
      </c>
      <c r="J33">
        <v>0.8</v>
      </c>
      <c r="K33">
        <v>0.81</v>
      </c>
      <c r="L33">
        <v>1.048</v>
      </c>
      <c r="M33">
        <v>1.6060000000000001</v>
      </c>
      <c r="N33">
        <v>-2.5999999999999999E-2</v>
      </c>
      <c r="O33">
        <v>-0.04</v>
      </c>
      <c r="P33">
        <v>-0.14799999999999999</v>
      </c>
      <c r="Q33">
        <v>-0.13400000000000001</v>
      </c>
      <c r="R33">
        <v>0.60299999999999998</v>
      </c>
      <c r="S33">
        <v>-0.17499999999999999</v>
      </c>
      <c r="T33">
        <v>1.2330000000000001</v>
      </c>
      <c r="U33">
        <v>1.2070000000000001</v>
      </c>
      <c r="V33">
        <v>0.01</v>
      </c>
      <c r="W33">
        <v>1.788</v>
      </c>
      <c r="X33">
        <v>2.1659999999999999</v>
      </c>
      <c r="Y33">
        <v>2.1659999999999999</v>
      </c>
      <c r="Z33">
        <v>0.75700000000000001</v>
      </c>
      <c r="AA33">
        <v>0.75700000000000001</v>
      </c>
      <c r="AB33">
        <v>1.4810000000000001</v>
      </c>
      <c r="AC33">
        <v>1.5349999999999999</v>
      </c>
      <c r="AD33">
        <v>0.96499999999999997</v>
      </c>
      <c r="AE33">
        <v>-0.127</v>
      </c>
      <c r="AF33">
        <v>3.508</v>
      </c>
      <c r="AG33">
        <v>3.7949999999999999</v>
      </c>
      <c r="AH33">
        <v>2.9289999999999998</v>
      </c>
      <c r="AI33">
        <v>3.097</v>
      </c>
      <c r="AJ33">
        <v>4.3739999999999997</v>
      </c>
      <c r="AK33">
        <v>4.8150000000000004</v>
      </c>
      <c r="AL33">
        <v>6.9160000000000004</v>
      </c>
      <c r="AM33">
        <v>1.8169999999999999</v>
      </c>
      <c r="AN33">
        <v>0.65900000000000003</v>
      </c>
      <c r="AO33">
        <v>0.64600000000000002</v>
      </c>
      <c r="AP33">
        <v>0.69599999999999995</v>
      </c>
      <c r="AQ33">
        <v>0.68700000000000006</v>
      </c>
      <c r="AR33">
        <v>0.625</v>
      </c>
      <c r="AS33">
        <v>0.61199999999999999</v>
      </c>
      <c r="AT33">
        <v>0.80200000000000005</v>
      </c>
      <c r="AU33">
        <v>-0.32200000000000001</v>
      </c>
      <c r="AV33">
        <v>1.5660000000000001</v>
      </c>
      <c r="AW33">
        <v>0.53200000000000003</v>
      </c>
      <c r="AX33">
        <v>1.22</v>
      </c>
      <c r="AY33">
        <v>0.83499999999999996</v>
      </c>
      <c r="AZ33">
        <v>1.621</v>
      </c>
      <c r="BA33">
        <v>1.645</v>
      </c>
      <c r="BB33">
        <v>1.079</v>
      </c>
      <c r="BC33">
        <v>1.4610000000000001</v>
      </c>
      <c r="BD33">
        <v>0.28799999999999998</v>
      </c>
      <c r="BE33">
        <v>0.06</v>
      </c>
      <c r="BF33">
        <v>1.538</v>
      </c>
      <c r="BG33">
        <v>1.5980000000000001</v>
      </c>
      <c r="BH33">
        <v>2.085</v>
      </c>
      <c r="BI33">
        <v>2.5910000000000002</v>
      </c>
      <c r="BJ33">
        <v>0.91100000000000003</v>
      </c>
      <c r="BK33">
        <v>0.92400000000000004</v>
      </c>
      <c r="BL33">
        <v>1.0209999999999999</v>
      </c>
      <c r="BM33">
        <v>1.1559999999999999</v>
      </c>
      <c r="BN33">
        <v>1.619</v>
      </c>
      <c r="BO33">
        <v>0.85899999999999999</v>
      </c>
      <c r="BP33">
        <v>1.8260000000000001</v>
      </c>
      <c r="BQ33">
        <v>1.712</v>
      </c>
      <c r="BR33">
        <v>1.74</v>
      </c>
      <c r="BS33">
        <v>1.2010000000000001</v>
      </c>
      <c r="BT33">
        <v>2.774</v>
      </c>
      <c r="BU33">
        <v>2.774</v>
      </c>
      <c r="BV33">
        <v>1.681</v>
      </c>
      <c r="BW33">
        <v>1.681</v>
      </c>
      <c r="BX33">
        <v>2.3050000000000002</v>
      </c>
      <c r="BY33">
        <v>2.3069999999999999</v>
      </c>
      <c r="BZ33">
        <v>2.2120000000000002</v>
      </c>
      <c r="CA33">
        <v>0.27700000000000002</v>
      </c>
      <c r="CB33">
        <v>5.6040000000000001</v>
      </c>
      <c r="CC33">
        <v>6.1239999999999997</v>
      </c>
      <c r="CD33">
        <v>4.5679999999999996</v>
      </c>
      <c r="CE33">
        <v>4.9089999999999998</v>
      </c>
      <c r="CF33">
        <v>6.7080000000000002</v>
      </c>
      <c r="CG33">
        <v>7.4089999999999998</v>
      </c>
      <c r="CH33">
        <v>8.8379999999999992</v>
      </c>
      <c r="CI33">
        <v>4.1219999999999999</v>
      </c>
      <c r="CJ33">
        <v>2.0990000000000002</v>
      </c>
      <c r="CK33">
        <v>2.1659999999999999</v>
      </c>
      <c r="CL33">
        <v>1.95</v>
      </c>
      <c r="CM33">
        <v>1.994</v>
      </c>
      <c r="CN33">
        <v>2.2530000000000001</v>
      </c>
      <c r="CO33">
        <v>2.3450000000000002</v>
      </c>
      <c r="CP33">
        <v>2.6269999999999998</v>
      </c>
      <c r="CQ33">
        <v>0.57499999999999996</v>
      </c>
      <c r="CR33">
        <v>3.161</v>
      </c>
      <c r="CS33">
        <v>1.534</v>
      </c>
      <c r="CT33">
        <v>0.77900000000000003</v>
      </c>
      <c r="CU33">
        <v>-1.4359999999999999</v>
      </c>
      <c r="CV33">
        <v>0.67600000000000005</v>
      </c>
      <c r="CW33">
        <v>0.83299999999999996</v>
      </c>
      <c r="CX33">
        <v>-0.44500000000000001</v>
      </c>
      <c r="CY33">
        <v>-0.35499999999999998</v>
      </c>
      <c r="CZ33">
        <v>-0.57099999999999995</v>
      </c>
      <c r="DA33">
        <v>-0.434</v>
      </c>
      <c r="DB33">
        <v>0.28399999999999997</v>
      </c>
      <c r="DC33">
        <v>0.21</v>
      </c>
      <c r="DD33">
        <v>0.23799999999999999</v>
      </c>
      <c r="DE33">
        <v>1.546</v>
      </c>
      <c r="DF33">
        <v>-1.869</v>
      </c>
      <c r="DG33">
        <v>-1.9510000000000001</v>
      </c>
      <c r="DH33">
        <v>-2.5630000000000002</v>
      </c>
      <c r="DI33">
        <v>-2.774</v>
      </c>
      <c r="DJ33">
        <v>-0.66400000000000003</v>
      </c>
      <c r="DK33">
        <v>-2.3530000000000002</v>
      </c>
      <c r="DL33">
        <v>-0.20399999999999999</v>
      </c>
      <c r="DM33">
        <v>0.189</v>
      </c>
      <c r="DN33">
        <v>-3.2069999999999999</v>
      </c>
      <c r="DO33">
        <v>3.0049999999999999</v>
      </c>
      <c r="DP33">
        <v>2.6920000000000002</v>
      </c>
      <c r="DQ33">
        <v>2.6920000000000002</v>
      </c>
      <c r="DR33">
        <v>-0.9</v>
      </c>
      <c r="DS33">
        <v>-0.9</v>
      </c>
      <c r="DT33">
        <v>0.78600000000000003</v>
      </c>
      <c r="DU33">
        <v>1.028</v>
      </c>
      <c r="DV33">
        <v>-1.3220000000000001</v>
      </c>
      <c r="DW33">
        <v>-1.2909999999999999</v>
      </c>
      <c r="DX33">
        <v>1.4950000000000001</v>
      </c>
      <c r="DY33">
        <v>1.4590000000000001</v>
      </c>
      <c r="DZ33">
        <v>1.5369999999999999</v>
      </c>
      <c r="EA33">
        <v>1.419</v>
      </c>
      <c r="EB33">
        <v>2.5779999999999998</v>
      </c>
      <c r="EC33">
        <v>2.7749999999999999</v>
      </c>
      <c r="ED33">
        <v>8.65</v>
      </c>
      <c r="EE33">
        <v>-2.3780000000000001</v>
      </c>
      <c r="EF33">
        <v>-2.423</v>
      </c>
      <c r="EG33">
        <v>-2.653</v>
      </c>
      <c r="EH33">
        <v>-1.867</v>
      </c>
      <c r="EI33">
        <v>-2.02</v>
      </c>
      <c r="EJ33">
        <v>-2.9740000000000002</v>
      </c>
      <c r="EK33">
        <v>-3.2709999999999999</v>
      </c>
      <c r="EL33">
        <v>-3.137</v>
      </c>
      <c r="EM33">
        <v>-2.94</v>
      </c>
      <c r="EN33">
        <v>-1.0349999999999999</v>
      </c>
      <c r="EO33">
        <v>-1.542</v>
      </c>
      <c r="EP33">
        <v>33.332999999999998</v>
      </c>
      <c r="EQ33">
        <v>0</v>
      </c>
      <c r="ER33">
        <v>0</v>
      </c>
      <c r="ES33">
        <v>16.667000000000002</v>
      </c>
      <c r="ET33">
        <v>16.667000000000002</v>
      </c>
      <c r="EU33">
        <v>0</v>
      </c>
      <c r="EV33">
        <v>0</v>
      </c>
      <c r="EW33">
        <v>0</v>
      </c>
      <c r="EX33">
        <v>33.332999999999998</v>
      </c>
      <c r="EY33">
        <v>33.332999999999998</v>
      </c>
      <c r="EZ33">
        <v>33.332999999999998</v>
      </c>
      <c r="FA33">
        <v>33.332999999999998</v>
      </c>
      <c r="FB33">
        <v>0</v>
      </c>
      <c r="FC33">
        <v>0</v>
      </c>
      <c r="FD33">
        <v>0</v>
      </c>
      <c r="FE33">
        <v>0</v>
      </c>
      <c r="FF33">
        <v>33.332999999999998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20</v>
      </c>
      <c r="FM33">
        <v>20</v>
      </c>
      <c r="FN33">
        <v>0</v>
      </c>
      <c r="FO33">
        <v>0</v>
      </c>
      <c r="FP33">
        <v>10</v>
      </c>
      <c r="FQ33">
        <v>10</v>
      </c>
      <c r="FR33">
        <v>0</v>
      </c>
      <c r="FS33">
        <v>0</v>
      </c>
      <c r="FT33">
        <v>20</v>
      </c>
      <c r="FU33">
        <v>20</v>
      </c>
      <c r="FV33">
        <v>20</v>
      </c>
      <c r="FW33">
        <v>20</v>
      </c>
      <c r="FX33">
        <v>20</v>
      </c>
      <c r="FY33">
        <v>20</v>
      </c>
      <c r="FZ33">
        <v>20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20</v>
      </c>
      <c r="GK33">
        <v>0</v>
      </c>
      <c r="GL33">
        <v>-5.556</v>
      </c>
      <c r="GM33">
        <v>-5.556</v>
      </c>
      <c r="GN33">
        <v>-5.556</v>
      </c>
      <c r="GO33">
        <v>-5.556</v>
      </c>
      <c r="GP33">
        <v>-5.556</v>
      </c>
      <c r="GQ33">
        <v>-5.556</v>
      </c>
      <c r="GR33">
        <v>0</v>
      </c>
      <c r="GS33">
        <v>0</v>
      </c>
      <c r="GT33">
        <v>-5.556</v>
      </c>
      <c r="GU33">
        <v>-5.556</v>
      </c>
      <c r="GV33">
        <v>-5.556</v>
      </c>
      <c r="GW33">
        <v>-5.556</v>
      </c>
      <c r="GX33">
        <v>-5.556</v>
      </c>
      <c r="GY33">
        <v>-5.556</v>
      </c>
      <c r="GZ33">
        <v>-5.556</v>
      </c>
      <c r="HA33">
        <v>-5.556</v>
      </c>
      <c r="HB33">
        <v>-5.556</v>
      </c>
      <c r="HC33">
        <v>-5.556</v>
      </c>
      <c r="HD33">
        <v>-5.556</v>
      </c>
      <c r="HE33">
        <v>-5.556</v>
      </c>
      <c r="HF33">
        <v>-5.556</v>
      </c>
      <c r="HG33">
        <v>-5.556</v>
      </c>
      <c r="HH33">
        <v>-7.1429999999999998</v>
      </c>
      <c r="HI33">
        <v>-7.1429999999999998</v>
      </c>
      <c r="HJ33">
        <v>-7.1429999999999998</v>
      </c>
      <c r="HK33">
        <v>-7.1429999999999998</v>
      </c>
      <c r="HL33">
        <v>-7.1429999999999998</v>
      </c>
      <c r="HM33">
        <v>-7.1429999999999998</v>
      </c>
      <c r="HN33">
        <v>0</v>
      </c>
      <c r="HO33">
        <v>0</v>
      </c>
      <c r="HP33">
        <v>-7.1429999999999998</v>
      </c>
      <c r="HQ33">
        <v>-7.1429999999999998</v>
      </c>
      <c r="HR33">
        <v>-7.1429999999999998</v>
      </c>
      <c r="HS33">
        <v>-7.1429999999999998</v>
      </c>
      <c r="HT33">
        <v>-7.1429999999999998</v>
      </c>
      <c r="HU33">
        <v>-7.1429999999999998</v>
      </c>
      <c r="HV33">
        <v>-7.1429999999999998</v>
      </c>
      <c r="HW33">
        <v>0</v>
      </c>
      <c r="HX33">
        <v>-7.1429999999999998</v>
      </c>
      <c r="HY33">
        <v>-7.1429999999999998</v>
      </c>
      <c r="HZ33">
        <v>-7.1429999999999998</v>
      </c>
      <c r="IA33">
        <v>-7.1429999999999998</v>
      </c>
      <c r="IB33">
        <v>-7.1429999999999998</v>
      </c>
      <c r="IC33">
        <v>-7.1429999999999998</v>
      </c>
      <c r="ID33">
        <v>-7.1429999999999998</v>
      </c>
      <c r="IE33">
        <v>0</v>
      </c>
      <c r="IF33">
        <v>-7.1429999999999998</v>
      </c>
      <c r="IG33">
        <v>-7.1429999999999998</v>
      </c>
      <c r="IH33">
        <v>0</v>
      </c>
      <c r="II33">
        <v>68.965999999999994</v>
      </c>
      <c r="IJ33">
        <v>0</v>
      </c>
      <c r="IK33">
        <v>0</v>
      </c>
      <c r="IL33">
        <v>34.482999999999997</v>
      </c>
      <c r="IM33">
        <v>34.482999999999997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68.965999999999994</v>
      </c>
      <c r="IU33">
        <v>68.965999999999994</v>
      </c>
      <c r="IV33">
        <v>68.965999999999994</v>
      </c>
      <c r="IW33">
        <v>68.965999999999994</v>
      </c>
      <c r="IX33">
        <v>0</v>
      </c>
      <c r="IY33">
        <v>68.965999999999994</v>
      </c>
      <c r="IZ33">
        <v>0</v>
      </c>
      <c r="JA33">
        <v>0</v>
      </c>
      <c r="JB33">
        <v>34.482999999999997</v>
      </c>
      <c r="JC33">
        <v>34.482999999999997</v>
      </c>
      <c r="JD33">
        <v>0</v>
      </c>
      <c r="JE33">
        <v>0</v>
      </c>
      <c r="JF33">
        <v>50</v>
      </c>
      <c r="JG33">
        <v>50</v>
      </c>
      <c r="JH33">
        <v>25</v>
      </c>
      <c r="JI33">
        <v>25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50</v>
      </c>
      <c r="JU33">
        <v>50</v>
      </c>
      <c r="JV33">
        <v>50</v>
      </c>
      <c r="JW33">
        <v>50</v>
      </c>
      <c r="JX33">
        <v>50</v>
      </c>
      <c r="JY33">
        <v>50</v>
      </c>
      <c r="JZ33">
        <v>50</v>
      </c>
      <c r="KA33">
        <v>0</v>
      </c>
      <c r="KB33">
        <v>0</v>
      </c>
      <c r="KC33">
        <v>50</v>
      </c>
      <c r="KD33">
        <v>0</v>
      </c>
      <c r="KE33">
        <v>0</v>
      </c>
      <c r="KF33">
        <v>166.667</v>
      </c>
      <c r="KG33">
        <v>83.332999999999998</v>
      </c>
      <c r="KH33">
        <v>0</v>
      </c>
      <c r="KI33">
        <v>83.332999999999998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166.667</v>
      </c>
      <c r="KW33">
        <v>166.667</v>
      </c>
      <c r="KX33">
        <v>83.332999999999998</v>
      </c>
      <c r="KY33">
        <v>83.332999999999998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-9.6000000000000002E-2</v>
      </c>
      <c r="MA33">
        <v>1.0720000000000001</v>
      </c>
      <c r="MB33">
        <v>-0.15</v>
      </c>
      <c r="MC33">
        <v>-0.14299999999999999</v>
      </c>
      <c r="MD33">
        <v>0.501</v>
      </c>
      <c r="ME33">
        <v>0.45800000000000002</v>
      </c>
      <c r="MF33">
        <v>-7.1999999999999995E-2</v>
      </c>
      <c r="MG33">
        <v>-5.7000000000000002E-2</v>
      </c>
      <c r="MH33">
        <v>-0.16800000000000001</v>
      </c>
      <c r="MI33">
        <v>-0.17699999999999999</v>
      </c>
      <c r="MJ33">
        <v>-0.2</v>
      </c>
      <c r="MK33">
        <v>-0.214</v>
      </c>
      <c r="ML33">
        <v>1.042</v>
      </c>
      <c r="MM33">
        <v>1.042</v>
      </c>
      <c r="MN33">
        <v>1.155</v>
      </c>
      <c r="MO33">
        <v>1.4790000000000001</v>
      </c>
      <c r="MP33">
        <v>-0.188</v>
      </c>
      <c r="MQ33">
        <v>0.90200000000000002</v>
      </c>
      <c r="MR33">
        <v>-0.19400000000000001</v>
      </c>
      <c r="MS33">
        <v>-0.184</v>
      </c>
      <c r="MT33">
        <v>0.3</v>
      </c>
      <c r="MU33">
        <v>0.64300000000000002</v>
      </c>
      <c r="MV33">
        <v>-0.14199999999999999</v>
      </c>
      <c r="MW33">
        <v>-0.14199999999999999</v>
      </c>
      <c r="MX33">
        <v>2.3519999999999999</v>
      </c>
      <c r="MY33">
        <v>2.3519999999999999</v>
      </c>
      <c r="MZ33">
        <v>1.125</v>
      </c>
      <c r="NA33">
        <v>1.05</v>
      </c>
      <c r="NB33">
        <v>-0.28100000000000003</v>
      </c>
      <c r="NC33">
        <v>-7.8E-2</v>
      </c>
      <c r="ND33">
        <v>-0.436</v>
      </c>
      <c r="NE33">
        <v>-0.48099999999999998</v>
      </c>
      <c r="NF33">
        <v>-0.38700000000000001</v>
      </c>
      <c r="NG33">
        <v>-0.42599999999999999</v>
      </c>
      <c r="NH33">
        <v>-0.436</v>
      </c>
      <c r="NI33">
        <v>-0.48</v>
      </c>
      <c r="NJ33">
        <v>-0.45</v>
      </c>
      <c r="NK33">
        <v>-0.42</v>
      </c>
      <c r="NL33">
        <v>2.456</v>
      </c>
      <c r="NM33">
        <v>2.4889999999999999</v>
      </c>
      <c r="NN33">
        <v>2.34</v>
      </c>
      <c r="NO33">
        <v>2.347</v>
      </c>
      <c r="NP33">
        <v>2.722</v>
      </c>
      <c r="NQ33">
        <v>2.8010000000000002</v>
      </c>
      <c r="NR33">
        <v>3.702</v>
      </c>
      <c r="NS33">
        <v>-0.46100000000000002</v>
      </c>
      <c r="NT33">
        <v>-0.38</v>
      </c>
      <c r="NU33">
        <v>1.661</v>
      </c>
      <c r="NV33">
        <v>-0.124</v>
      </c>
      <c r="NW33">
        <v>-0.36399999999999999</v>
      </c>
      <c r="NX33">
        <v>1.6E-2</v>
      </c>
      <c r="NY33">
        <v>-5.5E-2</v>
      </c>
      <c r="NZ33">
        <v>-0.26600000000000001</v>
      </c>
      <c r="OA33">
        <v>-0.188</v>
      </c>
      <c r="OB33">
        <v>-7.6999999999999999E-2</v>
      </c>
      <c r="OC33">
        <v>2.4E-2</v>
      </c>
      <c r="OD33">
        <v>-0.20300000000000001</v>
      </c>
      <c r="OE33">
        <v>-0.22</v>
      </c>
      <c r="OF33">
        <v>-0.30399999999999999</v>
      </c>
      <c r="OG33">
        <v>-0.26700000000000002</v>
      </c>
      <c r="OH33">
        <v>-0.34599999999999997</v>
      </c>
      <c r="OI33">
        <v>-0.34799999999999998</v>
      </c>
      <c r="OJ33">
        <v>-0.45</v>
      </c>
      <c r="OK33">
        <v>-0.59699999999999998</v>
      </c>
      <c r="OL33">
        <v>-0.29899999999999999</v>
      </c>
      <c r="OM33">
        <v>-0.35399999999999998</v>
      </c>
      <c r="ON33">
        <v>-3.1E-2</v>
      </c>
      <c r="OO33">
        <v>-0.01</v>
      </c>
      <c r="OP33">
        <v>-0.53600000000000003</v>
      </c>
      <c r="OQ33">
        <v>0.28299999999999997</v>
      </c>
      <c r="OR33">
        <v>-0.14599999999999999</v>
      </c>
      <c r="OS33">
        <v>-0.14599999999999999</v>
      </c>
      <c r="OT33">
        <v>-0.52300000000000002</v>
      </c>
      <c r="OU33">
        <v>-0.52300000000000002</v>
      </c>
      <c r="OV33">
        <v>-0.36599999999999999</v>
      </c>
      <c r="OW33">
        <v>-0.249</v>
      </c>
      <c r="OX33">
        <v>-0.29499999999999998</v>
      </c>
      <c r="OY33">
        <v>0.105</v>
      </c>
      <c r="OZ33">
        <v>-0.63500000000000001</v>
      </c>
      <c r="PA33">
        <v>-0.71599999999999997</v>
      </c>
      <c r="PB33">
        <v>-0.437</v>
      </c>
      <c r="PC33">
        <v>-0.49</v>
      </c>
      <c r="PD33">
        <v>-0.75700000000000001</v>
      </c>
      <c r="PE33">
        <v>-0.85599999999999998</v>
      </c>
      <c r="PF33">
        <v>-0.501</v>
      </c>
      <c r="PG33">
        <v>-0.72799999999999998</v>
      </c>
      <c r="PH33">
        <v>-0.48</v>
      </c>
      <c r="PI33">
        <v>-0.48299999999999998</v>
      </c>
      <c r="PJ33">
        <v>-0.42899999999999999</v>
      </c>
      <c r="PK33">
        <v>-0.42099999999999999</v>
      </c>
      <c r="PL33">
        <v>-0.64400000000000002</v>
      </c>
      <c r="PM33">
        <v>-0.67200000000000004</v>
      </c>
      <c r="PN33">
        <v>-1.046</v>
      </c>
      <c r="PO33">
        <v>0.436</v>
      </c>
      <c r="PP33">
        <v>-0.41099999999999998</v>
      </c>
      <c r="PQ33">
        <v>-0.20399999999999999</v>
      </c>
      <c r="PR33">
        <v>-0.42</v>
      </c>
      <c r="PS33">
        <v>6.6000000000000003E-2</v>
      </c>
      <c r="PT33">
        <v>-0.75900000000000001</v>
      </c>
      <c r="PU33">
        <v>-0.69099999999999995</v>
      </c>
      <c r="PV33">
        <v>-0.21299999999999999</v>
      </c>
      <c r="PW33">
        <v>-0.46400000000000002</v>
      </c>
      <c r="PX33">
        <v>-0.29899999999999999</v>
      </c>
      <c r="PY33">
        <v>-0.496</v>
      </c>
      <c r="PZ33">
        <v>-0.71599999999999997</v>
      </c>
      <c r="QA33">
        <v>-0.749</v>
      </c>
      <c r="QB33">
        <v>-0.83399999999999996</v>
      </c>
      <c r="QC33">
        <v>-0.95399999999999996</v>
      </c>
      <c r="QD33">
        <v>-0.39200000000000002</v>
      </c>
      <c r="QE33">
        <v>-0.45100000000000001</v>
      </c>
      <c r="QF33">
        <v>-0.42199999999999999</v>
      </c>
      <c r="QG33">
        <v>0.112</v>
      </c>
      <c r="QH33">
        <v>-0.75700000000000001</v>
      </c>
      <c r="QI33">
        <v>-0.621</v>
      </c>
      <c r="QJ33">
        <v>-0.95099999999999996</v>
      </c>
      <c r="QK33">
        <v>-0.90600000000000003</v>
      </c>
      <c r="QL33">
        <v>-1.0409999999999999</v>
      </c>
      <c r="QM33">
        <v>0.157</v>
      </c>
      <c r="QN33">
        <v>-0.66200000000000003</v>
      </c>
      <c r="QO33">
        <v>-0.66200000000000003</v>
      </c>
      <c r="QP33">
        <v>0.69499999999999995</v>
      </c>
      <c r="QQ33">
        <v>0.69499999999999995</v>
      </c>
      <c r="QR33">
        <v>2E-3</v>
      </c>
      <c r="QS33">
        <v>-0.42399999999999999</v>
      </c>
      <c r="QT33">
        <v>-1.1759999999999999</v>
      </c>
      <c r="QU33">
        <v>-1.4390000000000001</v>
      </c>
      <c r="QV33">
        <v>-1.7869999999999999</v>
      </c>
      <c r="QW33">
        <v>-1.9570000000000001</v>
      </c>
      <c r="QX33">
        <v>-1.6579999999999999</v>
      </c>
      <c r="QY33">
        <v>-1.8140000000000001</v>
      </c>
      <c r="QZ33">
        <v>-1.762</v>
      </c>
      <c r="RA33">
        <v>-1.9239999999999999</v>
      </c>
      <c r="RB33">
        <v>-2.1459999999999999</v>
      </c>
      <c r="RC33">
        <v>-1.5720000000000001</v>
      </c>
      <c r="RD33">
        <v>-0.68799999999999994</v>
      </c>
      <c r="RE33">
        <v>-0.85399999999999998</v>
      </c>
      <c r="RF33">
        <v>-0.51400000000000001</v>
      </c>
      <c r="RG33">
        <v>-0.67500000000000004</v>
      </c>
      <c r="RH33">
        <v>-0.30199999999999999</v>
      </c>
      <c r="RI33">
        <v>-0.4</v>
      </c>
      <c r="RJ33">
        <v>1.27</v>
      </c>
      <c r="RK33">
        <v>-4.4089999999999998</v>
      </c>
      <c r="RL33">
        <v>-1.5740000000000001</v>
      </c>
      <c r="RM33">
        <v>-1.07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0.09</v>
      </c>
      <c r="RU33">
        <v>0</v>
      </c>
      <c r="RV33">
        <v>0.09</v>
      </c>
      <c r="RW33">
        <v>0.109</v>
      </c>
      <c r="RX33">
        <v>0.27100000000000002</v>
      </c>
      <c r="RY33">
        <v>0.35</v>
      </c>
      <c r="RZ33">
        <v>0</v>
      </c>
      <c r="SA33">
        <v>0</v>
      </c>
      <c r="SB33">
        <v>0</v>
      </c>
      <c r="SC33">
        <v>0</v>
      </c>
      <c r="SD33">
        <v>0.27100000000000002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0.161</v>
      </c>
      <c r="SQ33">
        <v>0</v>
      </c>
      <c r="SR33">
        <v>0.214</v>
      </c>
      <c r="SS33">
        <v>0.214</v>
      </c>
      <c r="ST33">
        <v>0.129</v>
      </c>
      <c r="SU33">
        <v>0.129</v>
      </c>
      <c r="SV33">
        <v>0.32200000000000001</v>
      </c>
      <c r="SW33">
        <v>0.32200000000000001</v>
      </c>
      <c r="SX33">
        <v>0.41499999999999998</v>
      </c>
      <c r="SY33">
        <v>0.32200000000000001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0.129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7.5999999999999998E-2</v>
      </c>
      <c r="TR33">
        <v>0</v>
      </c>
      <c r="TS33">
        <v>0</v>
      </c>
      <c r="TT33">
        <v>0</v>
      </c>
      <c r="TU33">
        <v>0</v>
      </c>
      <c r="TV33">
        <v>7.5999999999999998E-2</v>
      </c>
      <c r="TW33">
        <v>9.0999999999999998E-2</v>
      </c>
      <c r="TX33">
        <v>0.22900000000000001</v>
      </c>
      <c r="TY33">
        <v>0.29499999999999998</v>
      </c>
      <c r="TZ33">
        <v>0</v>
      </c>
      <c r="UA33">
        <v>0.22900000000000001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0.124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0.16500000000000001</v>
      </c>
      <c r="UW33">
        <v>0.16500000000000001</v>
      </c>
      <c r="UX33">
        <v>9.9000000000000005E-2</v>
      </c>
      <c r="UY33">
        <v>9.9000000000000005E-2</v>
      </c>
      <c r="UZ33">
        <v>0.248</v>
      </c>
      <c r="VA33">
        <v>0.248</v>
      </c>
      <c r="VB33">
        <v>0.32</v>
      </c>
      <c r="VC33">
        <v>0.248</v>
      </c>
      <c r="VD33">
        <v>0</v>
      </c>
      <c r="VE33">
        <v>9.9000000000000005E-2</v>
      </c>
      <c r="VF33">
        <v>0.90400000000000003</v>
      </c>
      <c r="VG33">
        <v>0.60199999999999998</v>
      </c>
      <c r="VH33">
        <v>1.5289999999999999</v>
      </c>
      <c r="VI33">
        <v>1.43</v>
      </c>
      <c r="VJ33">
        <v>0.77600000000000002</v>
      </c>
      <c r="VK33">
        <v>1.262</v>
      </c>
      <c r="VL33">
        <v>0.154</v>
      </c>
      <c r="VM33">
        <v>-6.3E-2</v>
      </c>
      <c r="VN33">
        <v>1.0900000000000001</v>
      </c>
      <c r="VO33">
        <v>1.131</v>
      </c>
      <c r="VP33">
        <v>1.5449999999999999</v>
      </c>
      <c r="VQ33">
        <v>2.0649999999999999</v>
      </c>
      <c r="VR33">
        <v>0.55500000000000005</v>
      </c>
      <c r="VS33">
        <v>0.55000000000000004</v>
      </c>
      <c r="VT33">
        <v>0.58499999999999996</v>
      </c>
      <c r="VU33">
        <v>0.77300000000000002</v>
      </c>
      <c r="VV33">
        <v>1.137</v>
      </c>
      <c r="VW33">
        <v>0.435</v>
      </c>
      <c r="VX33">
        <v>1.6910000000000001</v>
      </c>
      <c r="VY33">
        <v>1.5780000000000001</v>
      </c>
      <c r="VZ33">
        <v>1.103</v>
      </c>
      <c r="WA33">
        <v>1.5720000000000001</v>
      </c>
      <c r="WB33">
        <v>2.31</v>
      </c>
      <c r="WC33">
        <v>2.31</v>
      </c>
      <c r="WD33">
        <v>1.554</v>
      </c>
      <c r="WE33">
        <v>1.554</v>
      </c>
      <c r="WF33">
        <v>1.984</v>
      </c>
      <c r="WG33">
        <v>1.9339999999999999</v>
      </c>
      <c r="WH33">
        <v>1.724</v>
      </c>
      <c r="WI33">
        <v>-7.3999999999999996E-2</v>
      </c>
      <c r="WJ33">
        <v>4.8470000000000004</v>
      </c>
      <c r="WK33">
        <v>5.3470000000000004</v>
      </c>
      <c r="WL33">
        <v>3.8180000000000001</v>
      </c>
      <c r="WM33">
        <v>4.1239999999999997</v>
      </c>
      <c r="WN33">
        <v>6.1230000000000002</v>
      </c>
      <c r="WO33">
        <v>6.8479999999999999</v>
      </c>
      <c r="WP33">
        <v>8.6609999999999996</v>
      </c>
      <c r="WQ33">
        <v>3.4060000000000001</v>
      </c>
      <c r="WR33">
        <v>1.593</v>
      </c>
      <c r="WS33">
        <v>1.61</v>
      </c>
      <c r="WT33">
        <v>1.528</v>
      </c>
      <c r="WU33">
        <v>1.53</v>
      </c>
      <c r="WV33">
        <v>1.7569999999999999</v>
      </c>
      <c r="WW33">
        <v>1.8029999999999999</v>
      </c>
      <c r="WX33">
        <v>2.395</v>
      </c>
      <c r="WY33">
        <v>-0.35299999999999998</v>
      </c>
      <c r="WZ33">
        <v>2.44</v>
      </c>
      <c r="XA33">
        <v>1.083</v>
      </c>
      <c r="XB33">
        <v>-3.9E-2</v>
      </c>
      <c r="XC33">
        <v>0.375</v>
      </c>
      <c r="XD33">
        <v>9.157</v>
      </c>
      <c r="XE33">
        <v>5.5419999999999998</v>
      </c>
      <c r="XF33">
        <v>0.17</v>
      </c>
      <c r="XG33">
        <v>5.7649999999999997</v>
      </c>
      <c r="XH33">
        <v>-0.03</v>
      </c>
      <c r="XI33">
        <v>-3.3000000000000002E-2</v>
      </c>
      <c r="XJ33">
        <v>-6.9000000000000006E-2</v>
      </c>
      <c r="XK33">
        <v>-7.1999999999999995E-2</v>
      </c>
      <c r="XL33">
        <v>-8.3000000000000004E-2</v>
      </c>
      <c r="XM33">
        <v>-8.6999999999999994E-2</v>
      </c>
      <c r="XN33">
        <v>0.35099999999999998</v>
      </c>
      <c r="XO33">
        <v>0.34899999999999998</v>
      </c>
      <c r="XP33">
        <v>0.373</v>
      </c>
      <c r="XQ33">
        <v>0.48</v>
      </c>
      <c r="XR33">
        <v>-7.8E-2</v>
      </c>
      <c r="XS33">
        <v>0.28299999999999997</v>
      </c>
      <c r="XT33">
        <v>12.875999999999999</v>
      </c>
      <c r="XU33">
        <v>10.795999999999999</v>
      </c>
      <c r="XV33">
        <v>5.6929999999999996</v>
      </c>
      <c r="XW33">
        <v>5.8490000000000002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1.7000000000000001E-2</v>
      </c>
      <c r="YY33">
        <v>-0.29599999999999999</v>
      </c>
      <c r="YZ33">
        <v>4.8959999999999999</v>
      </c>
      <c r="ZA33">
        <v>3.0430000000000001</v>
      </c>
      <c r="ZB33">
        <v>-0.16</v>
      </c>
      <c r="ZC33">
        <v>2.863</v>
      </c>
      <c r="ZD33">
        <v>-0.122</v>
      </c>
      <c r="ZE33">
        <v>-6.0999999999999999E-2</v>
      </c>
      <c r="ZF33">
        <v>-9.9000000000000005E-2</v>
      </c>
      <c r="ZG33">
        <v>-0.11799999999999999</v>
      </c>
      <c r="ZH33">
        <v>-0.2</v>
      </c>
      <c r="ZI33">
        <v>-0.127</v>
      </c>
      <c r="ZJ33">
        <v>-0.36099999999999999</v>
      </c>
      <c r="ZK33">
        <v>-0.374</v>
      </c>
      <c r="ZL33">
        <v>-0.47</v>
      </c>
      <c r="ZM33">
        <v>-0.53400000000000003</v>
      </c>
      <c r="ZN33">
        <v>-0.29699999999999999</v>
      </c>
      <c r="ZO33">
        <v>-0.42199999999999999</v>
      </c>
      <c r="ZP33">
        <v>5.5330000000000004</v>
      </c>
      <c r="ZQ33">
        <v>5.1390000000000002</v>
      </c>
      <c r="ZR33">
        <v>2.8479999999999999</v>
      </c>
      <c r="ZS33">
        <v>3.2690000000000001</v>
      </c>
      <c r="ZT33">
        <v>6.0999999999999999E-2</v>
      </c>
      <c r="ZU33">
        <v>6.0999999999999999E-2</v>
      </c>
      <c r="ZV33">
        <v>1.4E-2</v>
      </c>
      <c r="ZW33">
        <v>1.4E-2</v>
      </c>
      <c r="ZX33">
        <v>3.6999999999999998E-2</v>
      </c>
      <c r="ZY33">
        <v>3.9E-2</v>
      </c>
      <c r="ZZ33">
        <v>1.2999999999999999E-2</v>
      </c>
      <c r="AAA33">
        <v>-6.0000000000000001E-3</v>
      </c>
      <c r="AAB33">
        <v>7.8E-2</v>
      </c>
      <c r="AAC33">
        <v>8.2000000000000003E-2</v>
      </c>
      <c r="AAD33">
        <v>6.8000000000000005E-2</v>
      </c>
      <c r="AAE33">
        <v>7.0000000000000007E-2</v>
      </c>
      <c r="AAF33">
        <v>0.1</v>
      </c>
      <c r="AAG33">
        <v>0.108</v>
      </c>
      <c r="AAH33">
        <v>0.16</v>
      </c>
      <c r="AAI33">
        <v>2.8000000000000001E-2</v>
      </c>
      <c r="AAJ33">
        <v>6.0000000000000001E-3</v>
      </c>
      <c r="AAK33">
        <v>5.0000000000000001E-3</v>
      </c>
      <c r="AAL33">
        <v>8.9999999999999993E-3</v>
      </c>
      <c r="AAM33">
        <v>8.0000000000000002E-3</v>
      </c>
      <c r="AAN33">
        <v>5.0000000000000001E-3</v>
      </c>
      <c r="AAO33">
        <v>4.0000000000000001E-3</v>
      </c>
      <c r="AAP33">
        <v>8.0000000000000002E-3</v>
      </c>
      <c r="AAQ33">
        <v>-0.02</v>
      </c>
      <c r="AAR33">
        <v>2.8000000000000001E-2</v>
      </c>
      <c r="AAS33">
        <v>6.0000000000000001E-3</v>
      </c>
    </row>
    <row r="34" spans="1:721" x14ac:dyDescent="0.2">
      <c r="A34" t="s">
        <v>47</v>
      </c>
      <c r="B34">
        <v>0.79600000000000004</v>
      </c>
      <c r="C34">
        <v>8.5999999999999993E-2</v>
      </c>
      <c r="D34">
        <v>1.2949999999999999</v>
      </c>
      <c r="E34">
        <v>1.222</v>
      </c>
      <c r="F34">
        <v>0.438</v>
      </c>
      <c r="G34">
        <v>0.84799999999999998</v>
      </c>
      <c r="H34">
        <v>3.0000000000000001E-3</v>
      </c>
      <c r="I34">
        <v>-8.5000000000000006E-2</v>
      </c>
      <c r="J34">
        <v>0.83199999999999996</v>
      </c>
      <c r="K34">
        <v>0.84399999999999997</v>
      </c>
      <c r="L34">
        <v>1.1080000000000001</v>
      </c>
      <c r="M34">
        <v>1.671</v>
      </c>
      <c r="N34">
        <v>1.0999999999999999E-2</v>
      </c>
      <c r="O34">
        <v>-4.0000000000000001E-3</v>
      </c>
      <c r="P34">
        <v>-0.109</v>
      </c>
      <c r="Q34">
        <v>-7.6999999999999999E-2</v>
      </c>
      <c r="R34">
        <v>0.65600000000000003</v>
      </c>
      <c r="S34">
        <v>-0.14499999999999999</v>
      </c>
      <c r="T34">
        <v>1.3069999999999999</v>
      </c>
      <c r="U34">
        <v>1.2689999999999999</v>
      </c>
      <c r="V34">
        <v>9.8000000000000004E-2</v>
      </c>
      <c r="W34">
        <v>1.8120000000000001</v>
      </c>
      <c r="X34">
        <v>2.218</v>
      </c>
      <c r="Y34">
        <v>2.218</v>
      </c>
      <c r="Z34">
        <v>0.84299999999999997</v>
      </c>
      <c r="AA34">
        <v>0.84299999999999997</v>
      </c>
      <c r="AB34">
        <v>1.5529999999999999</v>
      </c>
      <c r="AC34">
        <v>1.61</v>
      </c>
      <c r="AD34">
        <v>1.0569999999999999</v>
      </c>
      <c r="AE34">
        <v>-0.124</v>
      </c>
      <c r="AF34">
        <v>3.6789999999999998</v>
      </c>
      <c r="AG34">
        <v>3.9870000000000001</v>
      </c>
      <c r="AH34">
        <v>3.0529999999999999</v>
      </c>
      <c r="AI34">
        <v>3.234</v>
      </c>
      <c r="AJ34">
        <v>4.6100000000000003</v>
      </c>
      <c r="AK34">
        <v>5.0819999999999999</v>
      </c>
      <c r="AL34">
        <v>7.1769999999999996</v>
      </c>
      <c r="AM34">
        <v>1.972</v>
      </c>
      <c r="AN34">
        <v>0.755</v>
      </c>
      <c r="AO34">
        <v>0.74399999999999999</v>
      </c>
      <c r="AP34">
        <v>0.78800000000000003</v>
      </c>
      <c r="AQ34">
        <v>0.78</v>
      </c>
      <c r="AR34">
        <v>0.73</v>
      </c>
      <c r="AS34">
        <v>0.72099999999999997</v>
      </c>
      <c r="AT34">
        <v>0.95599999999999996</v>
      </c>
      <c r="AU34">
        <v>-0.32700000000000001</v>
      </c>
      <c r="AV34">
        <v>1.6579999999999999</v>
      </c>
      <c r="AW34">
        <v>0.60099999999999998</v>
      </c>
      <c r="AX34">
        <v>1.248</v>
      </c>
      <c r="AY34">
        <v>0.873</v>
      </c>
      <c r="AZ34">
        <v>1.6890000000000001</v>
      </c>
      <c r="BA34">
        <v>1.7010000000000001</v>
      </c>
      <c r="BB34">
        <v>1.1140000000000001</v>
      </c>
      <c r="BC34">
        <v>1.5229999999999999</v>
      </c>
      <c r="BD34">
        <v>0.30099999999999999</v>
      </c>
      <c r="BE34">
        <v>6.0999999999999999E-2</v>
      </c>
      <c r="BF34">
        <v>1.5780000000000001</v>
      </c>
      <c r="BG34">
        <v>1.641</v>
      </c>
      <c r="BH34">
        <v>2.1480000000000001</v>
      </c>
      <c r="BI34">
        <v>2.6640000000000001</v>
      </c>
      <c r="BJ34">
        <v>0.95099999999999996</v>
      </c>
      <c r="BK34">
        <v>0.96499999999999997</v>
      </c>
      <c r="BL34">
        <v>1.0669999999999999</v>
      </c>
      <c r="BM34">
        <v>1.212</v>
      </c>
      <c r="BN34">
        <v>1.675</v>
      </c>
      <c r="BO34">
        <v>0.89700000000000002</v>
      </c>
      <c r="BP34">
        <v>1.91</v>
      </c>
      <c r="BQ34">
        <v>1.7869999999999999</v>
      </c>
      <c r="BR34">
        <v>1.8280000000000001</v>
      </c>
      <c r="BS34">
        <v>1.2430000000000001</v>
      </c>
      <c r="BT34">
        <v>2.8380000000000001</v>
      </c>
      <c r="BU34">
        <v>2.8380000000000001</v>
      </c>
      <c r="BV34">
        <v>1.7629999999999999</v>
      </c>
      <c r="BW34">
        <v>1.7629999999999999</v>
      </c>
      <c r="BX34">
        <v>2.3809999999999998</v>
      </c>
      <c r="BY34">
        <v>2.3820000000000001</v>
      </c>
      <c r="BZ34">
        <v>2.3159999999999998</v>
      </c>
      <c r="CA34">
        <v>0.28999999999999998</v>
      </c>
      <c r="CB34">
        <v>5.7969999999999997</v>
      </c>
      <c r="CC34">
        <v>6.3390000000000004</v>
      </c>
      <c r="CD34">
        <v>4.7140000000000004</v>
      </c>
      <c r="CE34">
        <v>5.07</v>
      </c>
      <c r="CF34">
        <v>6.9470000000000001</v>
      </c>
      <c r="CG34">
        <v>7.6779999999999999</v>
      </c>
      <c r="CH34">
        <v>9.1240000000000006</v>
      </c>
      <c r="CI34">
        <v>4.3120000000000003</v>
      </c>
      <c r="CJ34">
        <v>2.2010000000000001</v>
      </c>
      <c r="CK34">
        <v>2.2719999999999998</v>
      </c>
      <c r="CL34">
        <v>2.044</v>
      </c>
      <c r="CM34">
        <v>2.09</v>
      </c>
      <c r="CN34">
        <v>2.3660000000000001</v>
      </c>
      <c r="CO34">
        <v>2.4630000000000001</v>
      </c>
      <c r="CP34">
        <v>2.7669999999999999</v>
      </c>
      <c r="CQ34">
        <v>0.59599999999999997</v>
      </c>
      <c r="CR34">
        <v>3.2829999999999999</v>
      </c>
      <c r="CS34">
        <v>1.607</v>
      </c>
      <c r="CT34">
        <v>0.81499999999999995</v>
      </c>
      <c r="CU34">
        <v>-1.361</v>
      </c>
      <c r="CV34">
        <v>0.81100000000000005</v>
      </c>
      <c r="CW34">
        <v>0.93600000000000005</v>
      </c>
      <c r="CX34">
        <v>-0.38800000000000001</v>
      </c>
      <c r="CY34">
        <v>-0.23599999999999999</v>
      </c>
      <c r="CZ34">
        <v>-0.55800000000000005</v>
      </c>
      <c r="DA34">
        <v>-0.44700000000000001</v>
      </c>
      <c r="DB34">
        <v>0.33400000000000002</v>
      </c>
      <c r="DC34">
        <v>0.26300000000000001</v>
      </c>
      <c r="DD34">
        <v>0.35599999999999998</v>
      </c>
      <c r="DE34">
        <v>1.667</v>
      </c>
      <c r="DF34">
        <v>-1.802</v>
      </c>
      <c r="DG34">
        <v>-1.8859999999999999</v>
      </c>
      <c r="DH34">
        <v>-2.4980000000000002</v>
      </c>
      <c r="DI34">
        <v>-2.657</v>
      </c>
      <c r="DJ34">
        <v>-0.56000000000000005</v>
      </c>
      <c r="DK34">
        <v>-2.3079999999999998</v>
      </c>
      <c r="DL34">
        <v>-4.8000000000000001E-2</v>
      </c>
      <c r="DM34">
        <v>0.32700000000000001</v>
      </c>
      <c r="DN34">
        <v>-3.0569999999999999</v>
      </c>
      <c r="DO34">
        <v>3.1389999999999998</v>
      </c>
      <c r="DP34">
        <v>2.7650000000000001</v>
      </c>
      <c r="DQ34">
        <v>2.7650000000000001</v>
      </c>
      <c r="DR34">
        <v>-0.72</v>
      </c>
      <c r="DS34">
        <v>-0.72</v>
      </c>
      <c r="DT34">
        <v>0.91600000000000004</v>
      </c>
      <c r="DU34">
        <v>1.1739999999999999</v>
      </c>
      <c r="DV34">
        <v>-1.1679999999999999</v>
      </c>
      <c r="DW34">
        <v>-1.31</v>
      </c>
      <c r="DX34">
        <v>1.7729999999999999</v>
      </c>
      <c r="DY34">
        <v>1.7769999999999999</v>
      </c>
      <c r="DZ34">
        <v>1.7230000000000001</v>
      </c>
      <c r="EA34">
        <v>1.629</v>
      </c>
      <c r="EB34">
        <v>3.0350000000000001</v>
      </c>
      <c r="EC34">
        <v>3.2959999999999998</v>
      </c>
      <c r="ED34">
        <v>9.1050000000000004</v>
      </c>
      <c r="EE34">
        <v>-2.1619999999999999</v>
      </c>
      <c r="EF34">
        <v>-2.2490000000000001</v>
      </c>
      <c r="EG34">
        <v>-2.4780000000000002</v>
      </c>
      <c r="EH34">
        <v>-1.6950000000000001</v>
      </c>
      <c r="EI34">
        <v>-1.849</v>
      </c>
      <c r="EJ34">
        <v>-2.7879999999999998</v>
      </c>
      <c r="EK34">
        <v>-3.081</v>
      </c>
      <c r="EL34">
        <v>-2.8</v>
      </c>
      <c r="EM34">
        <v>-3.0150000000000001</v>
      </c>
      <c r="EN34">
        <v>-0.93100000000000005</v>
      </c>
      <c r="EO34">
        <v>-1.413</v>
      </c>
      <c r="EP34">
        <v>33.332999999999998</v>
      </c>
      <c r="EQ34">
        <v>0</v>
      </c>
      <c r="ER34">
        <v>0</v>
      </c>
      <c r="ES34">
        <v>16.667000000000002</v>
      </c>
      <c r="ET34">
        <v>16.667000000000002</v>
      </c>
      <c r="EU34">
        <v>0</v>
      </c>
      <c r="EV34">
        <v>0</v>
      </c>
      <c r="EW34">
        <v>0</v>
      </c>
      <c r="EX34">
        <v>33.332999999999998</v>
      </c>
      <c r="EY34">
        <v>33.332999999999998</v>
      </c>
      <c r="EZ34">
        <v>33.332999999999998</v>
      </c>
      <c r="FA34">
        <v>33.332999999999998</v>
      </c>
      <c r="FB34">
        <v>0</v>
      </c>
      <c r="FC34">
        <v>0</v>
      </c>
      <c r="FD34">
        <v>0</v>
      </c>
      <c r="FE34">
        <v>0</v>
      </c>
      <c r="FF34">
        <v>33.332999999999998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20</v>
      </c>
      <c r="FM34">
        <v>20</v>
      </c>
      <c r="FN34">
        <v>0</v>
      </c>
      <c r="FO34">
        <v>0</v>
      </c>
      <c r="FP34">
        <v>10</v>
      </c>
      <c r="FQ34">
        <v>10</v>
      </c>
      <c r="FR34">
        <v>0</v>
      </c>
      <c r="FS34">
        <v>0</v>
      </c>
      <c r="FT34">
        <v>20</v>
      </c>
      <c r="FU34">
        <v>20</v>
      </c>
      <c r="FV34">
        <v>20</v>
      </c>
      <c r="FW34">
        <v>20</v>
      </c>
      <c r="FX34">
        <v>20</v>
      </c>
      <c r="FY34">
        <v>20</v>
      </c>
      <c r="FZ34">
        <v>20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20</v>
      </c>
      <c r="GK34">
        <v>0</v>
      </c>
      <c r="GL34">
        <v>-5.556</v>
      </c>
      <c r="GM34">
        <v>-5.556</v>
      </c>
      <c r="GN34">
        <v>-5.556</v>
      </c>
      <c r="GO34">
        <v>-5.556</v>
      </c>
      <c r="GP34">
        <v>-5.556</v>
      </c>
      <c r="GQ34">
        <v>-5.556</v>
      </c>
      <c r="GR34">
        <v>0</v>
      </c>
      <c r="GS34">
        <v>0</v>
      </c>
      <c r="GT34">
        <v>-5.556</v>
      </c>
      <c r="GU34">
        <v>-5.556</v>
      </c>
      <c r="GV34">
        <v>-5.556</v>
      </c>
      <c r="GW34">
        <v>-5.556</v>
      </c>
      <c r="GX34">
        <v>-5.556</v>
      </c>
      <c r="GY34">
        <v>-5.556</v>
      </c>
      <c r="GZ34">
        <v>-5.556</v>
      </c>
      <c r="HA34">
        <v>-5.556</v>
      </c>
      <c r="HB34">
        <v>-5.556</v>
      </c>
      <c r="HC34">
        <v>-5.556</v>
      </c>
      <c r="HD34">
        <v>-5.556</v>
      </c>
      <c r="HE34">
        <v>-5.556</v>
      </c>
      <c r="HF34">
        <v>-5.556</v>
      </c>
      <c r="HG34">
        <v>-5.556</v>
      </c>
      <c r="HH34">
        <v>-7.1429999999999998</v>
      </c>
      <c r="HI34">
        <v>-7.1429999999999998</v>
      </c>
      <c r="HJ34">
        <v>-7.1429999999999998</v>
      </c>
      <c r="HK34">
        <v>-7.1429999999999998</v>
      </c>
      <c r="HL34">
        <v>-7.1429999999999998</v>
      </c>
      <c r="HM34">
        <v>-7.1429999999999998</v>
      </c>
      <c r="HN34">
        <v>0</v>
      </c>
      <c r="HO34">
        <v>0</v>
      </c>
      <c r="HP34">
        <v>-7.1429999999999998</v>
      </c>
      <c r="HQ34">
        <v>-7.1429999999999998</v>
      </c>
      <c r="HR34">
        <v>-7.1429999999999998</v>
      </c>
      <c r="HS34">
        <v>-7.1429999999999998</v>
      </c>
      <c r="HT34">
        <v>-7.1429999999999998</v>
      </c>
      <c r="HU34">
        <v>-7.1429999999999998</v>
      </c>
      <c r="HV34">
        <v>-7.1429999999999998</v>
      </c>
      <c r="HW34">
        <v>0</v>
      </c>
      <c r="HX34">
        <v>-7.1429999999999998</v>
      </c>
      <c r="HY34">
        <v>-7.1429999999999998</v>
      </c>
      <c r="HZ34">
        <v>-7.1429999999999998</v>
      </c>
      <c r="IA34">
        <v>-7.1429999999999998</v>
      </c>
      <c r="IB34">
        <v>-7.1429999999999998</v>
      </c>
      <c r="IC34">
        <v>-7.1429999999999998</v>
      </c>
      <c r="ID34">
        <v>-7.1429999999999998</v>
      </c>
      <c r="IE34">
        <v>0</v>
      </c>
      <c r="IF34">
        <v>-7.1429999999999998</v>
      </c>
      <c r="IG34">
        <v>-7.1429999999999998</v>
      </c>
      <c r="IH34">
        <v>0</v>
      </c>
      <c r="II34">
        <v>68.965999999999994</v>
      </c>
      <c r="IJ34">
        <v>0</v>
      </c>
      <c r="IK34">
        <v>0</v>
      </c>
      <c r="IL34">
        <v>34.482999999999997</v>
      </c>
      <c r="IM34">
        <v>34.482999999999997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68.965999999999994</v>
      </c>
      <c r="IU34">
        <v>68.965999999999994</v>
      </c>
      <c r="IV34">
        <v>68.965999999999994</v>
      </c>
      <c r="IW34">
        <v>68.965999999999994</v>
      </c>
      <c r="IX34">
        <v>0</v>
      </c>
      <c r="IY34">
        <v>68.965999999999994</v>
      </c>
      <c r="IZ34">
        <v>0</v>
      </c>
      <c r="JA34">
        <v>0</v>
      </c>
      <c r="JB34">
        <v>34.482999999999997</v>
      </c>
      <c r="JC34">
        <v>34.482999999999997</v>
      </c>
      <c r="JD34">
        <v>0</v>
      </c>
      <c r="JE34">
        <v>0</v>
      </c>
      <c r="JF34">
        <v>50</v>
      </c>
      <c r="JG34">
        <v>50</v>
      </c>
      <c r="JH34">
        <v>25</v>
      </c>
      <c r="JI34">
        <v>25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50</v>
      </c>
      <c r="JU34">
        <v>50</v>
      </c>
      <c r="JV34">
        <v>50</v>
      </c>
      <c r="JW34">
        <v>50</v>
      </c>
      <c r="JX34">
        <v>50</v>
      </c>
      <c r="JY34">
        <v>50</v>
      </c>
      <c r="JZ34">
        <v>50</v>
      </c>
      <c r="KA34">
        <v>0</v>
      </c>
      <c r="KB34">
        <v>0</v>
      </c>
      <c r="KC34">
        <v>50</v>
      </c>
      <c r="KD34">
        <v>0</v>
      </c>
      <c r="KE34">
        <v>0</v>
      </c>
      <c r="KF34">
        <v>166.667</v>
      </c>
      <c r="KG34">
        <v>83.332999999999998</v>
      </c>
      <c r="KH34">
        <v>0</v>
      </c>
      <c r="KI34">
        <v>83.332999999999998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166.667</v>
      </c>
      <c r="KW34">
        <v>166.667</v>
      </c>
      <c r="KX34">
        <v>83.332999999999998</v>
      </c>
      <c r="KY34">
        <v>83.332999999999998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-9.9000000000000005E-2</v>
      </c>
      <c r="MA34">
        <v>1.1339999999999999</v>
      </c>
      <c r="MB34">
        <v>-0.156</v>
      </c>
      <c r="MC34">
        <v>-0.14799999999999999</v>
      </c>
      <c r="MD34">
        <v>0.53300000000000003</v>
      </c>
      <c r="ME34">
        <v>0.48799999999999999</v>
      </c>
      <c r="MF34">
        <v>-7.3999999999999996E-2</v>
      </c>
      <c r="MG34">
        <v>-5.2999999999999999E-2</v>
      </c>
      <c r="MH34">
        <v>-0.17299999999999999</v>
      </c>
      <c r="MI34">
        <v>-0.182</v>
      </c>
      <c r="MJ34">
        <v>-0.20599999999999999</v>
      </c>
      <c r="MK34">
        <v>-0.221</v>
      </c>
      <c r="ML34">
        <v>1.1100000000000001</v>
      </c>
      <c r="MM34">
        <v>1.1120000000000001</v>
      </c>
      <c r="MN34">
        <v>1.242</v>
      </c>
      <c r="MO34">
        <v>1.5860000000000001</v>
      </c>
      <c r="MP34">
        <v>-0.193</v>
      </c>
      <c r="MQ34">
        <v>0.97499999999999998</v>
      </c>
      <c r="MR34">
        <v>-0.20100000000000001</v>
      </c>
      <c r="MS34">
        <v>-0.191</v>
      </c>
      <c r="MT34">
        <v>0.32600000000000001</v>
      </c>
      <c r="MU34">
        <v>0.67600000000000005</v>
      </c>
      <c r="MV34">
        <v>-0.14699999999999999</v>
      </c>
      <c r="MW34">
        <v>-0.14699999999999999</v>
      </c>
      <c r="MX34">
        <v>2.4820000000000002</v>
      </c>
      <c r="MY34">
        <v>2.4820000000000002</v>
      </c>
      <c r="MZ34">
        <v>1.1919999999999999</v>
      </c>
      <c r="NA34">
        <v>1.1120000000000001</v>
      </c>
      <c r="NB34">
        <v>-0.28799999999999998</v>
      </c>
      <c r="NC34">
        <v>-5.0999999999999997E-2</v>
      </c>
      <c r="ND34">
        <v>-0.44800000000000001</v>
      </c>
      <c r="NE34">
        <v>-0.49399999999999999</v>
      </c>
      <c r="NF34">
        <v>-0.39900000000000002</v>
      </c>
      <c r="NG34">
        <v>-0.439</v>
      </c>
      <c r="NH34">
        <v>-0.44800000000000001</v>
      </c>
      <c r="NI34">
        <v>-0.49199999999999999</v>
      </c>
      <c r="NJ34">
        <v>-0.46600000000000003</v>
      </c>
      <c r="NK34">
        <v>-0.42899999999999999</v>
      </c>
      <c r="NL34">
        <v>2.6339999999999999</v>
      </c>
      <c r="NM34">
        <v>2.6739999999999999</v>
      </c>
      <c r="NN34">
        <v>2.496</v>
      </c>
      <c r="NO34">
        <v>2.508</v>
      </c>
      <c r="NP34">
        <v>2.931</v>
      </c>
      <c r="NQ34">
        <v>3.024</v>
      </c>
      <c r="NR34">
        <v>3.9710000000000001</v>
      </c>
      <c r="NS34">
        <v>-0.42399999999999999</v>
      </c>
      <c r="NT34">
        <v>-0.39100000000000001</v>
      </c>
      <c r="NU34">
        <v>1.7729999999999999</v>
      </c>
      <c r="NV34">
        <v>-0.127</v>
      </c>
      <c r="NW34">
        <v>-0.36499999999999999</v>
      </c>
      <c r="NX34">
        <v>8.9999999999999993E-3</v>
      </c>
      <c r="NY34">
        <v>-6.0999999999999999E-2</v>
      </c>
      <c r="NZ34">
        <v>-0.26800000000000002</v>
      </c>
      <c r="OA34">
        <v>-0.19400000000000001</v>
      </c>
      <c r="OB34">
        <v>-7.6999999999999999E-2</v>
      </c>
      <c r="OC34">
        <v>2.1000000000000001E-2</v>
      </c>
      <c r="OD34">
        <v>-0.20699999999999999</v>
      </c>
      <c r="OE34">
        <v>-0.224</v>
      </c>
      <c r="OF34">
        <v>-0.30499999999999999</v>
      </c>
      <c r="OG34">
        <v>-0.27100000000000002</v>
      </c>
      <c r="OH34">
        <v>-0.34899999999999998</v>
      </c>
      <c r="OI34">
        <v>-0.35199999999999998</v>
      </c>
      <c r="OJ34">
        <v>-0.46</v>
      </c>
      <c r="OK34">
        <v>-0.60199999999999998</v>
      </c>
      <c r="OL34">
        <v>-0.29899999999999999</v>
      </c>
      <c r="OM34">
        <v>-0.36199999999999999</v>
      </c>
      <c r="ON34">
        <v>-3.5999999999999997E-2</v>
      </c>
      <c r="OO34">
        <v>-1.6E-2</v>
      </c>
      <c r="OP34">
        <v>-0.53300000000000003</v>
      </c>
      <c r="OQ34">
        <v>0.26500000000000001</v>
      </c>
      <c r="OR34">
        <v>-0.154</v>
      </c>
      <c r="OS34">
        <v>-0.154</v>
      </c>
      <c r="OT34">
        <v>-0.52800000000000002</v>
      </c>
      <c r="OU34">
        <v>-0.52800000000000002</v>
      </c>
      <c r="OV34">
        <v>-0.373</v>
      </c>
      <c r="OW34">
        <v>-0.25</v>
      </c>
      <c r="OX34">
        <v>-0.3</v>
      </c>
      <c r="OY34">
        <v>9.7000000000000003E-2</v>
      </c>
      <c r="OZ34">
        <v>-0.64700000000000002</v>
      </c>
      <c r="PA34">
        <v>-0.72899999999999998</v>
      </c>
      <c r="PB34">
        <v>-0.44800000000000001</v>
      </c>
      <c r="PC34">
        <v>-0.502</v>
      </c>
      <c r="PD34">
        <v>-0.75900000000000001</v>
      </c>
      <c r="PE34">
        <v>-0.85699999999999998</v>
      </c>
      <c r="PF34">
        <v>-0.51</v>
      </c>
      <c r="PG34">
        <v>-0.749</v>
      </c>
      <c r="PH34">
        <v>-0.5</v>
      </c>
      <c r="PI34">
        <v>-0.504</v>
      </c>
      <c r="PJ34">
        <v>-0.441</v>
      </c>
      <c r="PK34">
        <v>-0.434</v>
      </c>
      <c r="PL34">
        <v>-0.67500000000000004</v>
      </c>
      <c r="PM34">
        <v>-0.70699999999999996</v>
      </c>
      <c r="PN34">
        <v>-1.0640000000000001</v>
      </c>
      <c r="PO34">
        <v>0.42499999999999999</v>
      </c>
      <c r="PP34">
        <v>-0.42599999999999999</v>
      </c>
      <c r="PQ34">
        <v>-0.20799999999999999</v>
      </c>
      <c r="PR34">
        <v>-0.42199999999999999</v>
      </c>
      <c r="PS34">
        <v>7.2999999999999995E-2</v>
      </c>
      <c r="PT34">
        <v>-0.76800000000000002</v>
      </c>
      <c r="PU34">
        <v>-0.69899999999999995</v>
      </c>
      <c r="PV34">
        <v>-0.20799999999999999</v>
      </c>
      <c r="PW34">
        <v>-0.46300000000000002</v>
      </c>
      <c r="PX34">
        <v>-0.30299999999999999</v>
      </c>
      <c r="PY34">
        <v>-0.49199999999999999</v>
      </c>
      <c r="PZ34">
        <v>-0.72199999999999998</v>
      </c>
      <c r="QA34">
        <v>-0.75600000000000001</v>
      </c>
      <c r="QB34">
        <v>-0.84299999999999997</v>
      </c>
      <c r="QC34">
        <v>-0.96299999999999997</v>
      </c>
      <c r="QD34">
        <v>-0.38</v>
      </c>
      <c r="QE34">
        <v>-0.437</v>
      </c>
      <c r="QF34">
        <v>-0.38</v>
      </c>
      <c r="QG34">
        <v>0.14199999999999999</v>
      </c>
      <c r="QH34">
        <v>-0.76500000000000001</v>
      </c>
      <c r="QI34">
        <v>-0.58699999999999997</v>
      </c>
      <c r="QJ34">
        <v>-0.96599999999999997</v>
      </c>
      <c r="QK34">
        <v>-0.91800000000000004</v>
      </c>
      <c r="QL34">
        <v>-1.052</v>
      </c>
      <c r="QM34">
        <v>0.17</v>
      </c>
      <c r="QN34">
        <v>-0.66500000000000004</v>
      </c>
      <c r="QO34">
        <v>-0.66500000000000004</v>
      </c>
      <c r="QP34">
        <v>0.71499999999999997</v>
      </c>
      <c r="QQ34">
        <v>0.71499999999999997</v>
      </c>
      <c r="QR34">
        <v>1.4999999999999999E-2</v>
      </c>
      <c r="QS34">
        <v>-0.42799999999999999</v>
      </c>
      <c r="QT34">
        <v>-1.1890000000000001</v>
      </c>
      <c r="QU34">
        <v>-1.41</v>
      </c>
      <c r="QV34">
        <v>-1.796</v>
      </c>
      <c r="QW34">
        <v>-1.9670000000000001</v>
      </c>
      <c r="QX34">
        <v>-1.671</v>
      </c>
      <c r="QY34">
        <v>-1.8280000000000001</v>
      </c>
      <c r="QZ34">
        <v>-1.7769999999999999</v>
      </c>
      <c r="RA34">
        <v>-1.9410000000000001</v>
      </c>
      <c r="RB34">
        <v>-2.169</v>
      </c>
      <c r="RC34">
        <v>-1.5660000000000001</v>
      </c>
      <c r="RD34">
        <v>-0.61799999999999999</v>
      </c>
      <c r="RE34">
        <v>-0.77600000000000002</v>
      </c>
      <c r="RF34">
        <v>-0.47299999999999998</v>
      </c>
      <c r="RG34">
        <v>-0.63</v>
      </c>
      <c r="RH34">
        <v>-0.17899999999999999</v>
      </c>
      <c r="RI34">
        <v>-0.26200000000000001</v>
      </c>
      <c r="RJ34">
        <v>1.361</v>
      </c>
      <c r="RK34">
        <v>-4.41</v>
      </c>
      <c r="RL34">
        <v>-1.583</v>
      </c>
      <c r="RM34">
        <v>-1.0649999999999999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9.2999999999999999E-2</v>
      </c>
      <c r="RU34">
        <v>0</v>
      </c>
      <c r="RV34">
        <v>9.2999999999999999E-2</v>
      </c>
      <c r="RW34">
        <v>0.112</v>
      </c>
      <c r="RX34">
        <v>0.28000000000000003</v>
      </c>
      <c r="RY34">
        <v>0.35</v>
      </c>
      <c r="RZ34">
        <v>0</v>
      </c>
      <c r="SA34">
        <v>0</v>
      </c>
      <c r="SB34">
        <v>0</v>
      </c>
      <c r="SC34">
        <v>0</v>
      </c>
      <c r="SD34">
        <v>0.28000000000000003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0.16600000000000001</v>
      </c>
      <c r="SQ34">
        <v>0</v>
      </c>
      <c r="SR34">
        <v>0.221</v>
      </c>
      <c r="SS34">
        <v>0.221</v>
      </c>
      <c r="ST34">
        <v>0.13300000000000001</v>
      </c>
      <c r="SU34">
        <v>0.13300000000000001</v>
      </c>
      <c r="SV34">
        <v>0.33200000000000002</v>
      </c>
      <c r="SW34">
        <v>0.33200000000000002</v>
      </c>
      <c r="SX34">
        <v>0.41499999999999998</v>
      </c>
      <c r="SY34">
        <v>0.33200000000000002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0.13300000000000001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7.9000000000000001E-2</v>
      </c>
      <c r="TR34">
        <v>0</v>
      </c>
      <c r="TS34">
        <v>0</v>
      </c>
      <c r="TT34">
        <v>0</v>
      </c>
      <c r="TU34">
        <v>0</v>
      </c>
      <c r="TV34">
        <v>7.9000000000000001E-2</v>
      </c>
      <c r="TW34">
        <v>9.4E-2</v>
      </c>
      <c r="TX34">
        <v>0.23599999999999999</v>
      </c>
      <c r="TY34">
        <v>0.29499999999999998</v>
      </c>
      <c r="TZ34">
        <v>0</v>
      </c>
      <c r="UA34">
        <v>0.23599999999999999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0.128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0.17100000000000001</v>
      </c>
      <c r="UW34">
        <v>0.17100000000000001</v>
      </c>
      <c r="UX34">
        <v>0.10199999999999999</v>
      </c>
      <c r="UY34">
        <v>0.10199999999999999</v>
      </c>
      <c r="UZ34">
        <v>0.25600000000000001</v>
      </c>
      <c r="VA34">
        <v>0.25600000000000001</v>
      </c>
      <c r="VB34">
        <v>0.32</v>
      </c>
      <c r="VC34">
        <v>0.25600000000000001</v>
      </c>
      <c r="VD34">
        <v>0</v>
      </c>
      <c r="VE34">
        <v>0.10199999999999999</v>
      </c>
      <c r="VF34">
        <v>0.92300000000000004</v>
      </c>
      <c r="VG34">
        <v>0.64500000000000002</v>
      </c>
      <c r="VH34">
        <v>1.58</v>
      </c>
      <c r="VI34">
        <v>1.472</v>
      </c>
      <c r="VJ34">
        <v>0.80900000000000005</v>
      </c>
      <c r="VK34">
        <v>1.3169999999999999</v>
      </c>
      <c r="VL34">
        <v>0.16600000000000001</v>
      </c>
      <c r="VM34">
        <v>-6.2E-2</v>
      </c>
      <c r="VN34">
        <v>1.121</v>
      </c>
      <c r="VO34">
        <v>1.1639999999999999</v>
      </c>
      <c r="VP34">
        <v>1.6</v>
      </c>
      <c r="VQ34">
        <v>2.121</v>
      </c>
      <c r="VR34">
        <v>0.60099999999999998</v>
      </c>
      <c r="VS34">
        <v>0.59599999999999997</v>
      </c>
      <c r="VT34">
        <v>0.64100000000000001</v>
      </c>
      <c r="VU34">
        <v>0.84399999999999997</v>
      </c>
      <c r="VV34">
        <v>1.1890000000000001</v>
      </c>
      <c r="VW34">
        <v>0.48199999999999998</v>
      </c>
      <c r="VX34">
        <v>1.764</v>
      </c>
      <c r="VY34">
        <v>1.6379999999999999</v>
      </c>
      <c r="VZ34">
        <v>1.1990000000000001</v>
      </c>
      <c r="WA34">
        <v>1.587</v>
      </c>
      <c r="WB34">
        <v>2.351</v>
      </c>
      <c r="WC34">
        <v>2.351</v>
      </c>
      <c r="WD34">
        <v>1.645</v>
      </c>
      <c r="WE34">
        <v>1.645</v>
      </c>
      <c r="WF34">
        <v>2.0539999999999998</v>
      </c>
      <c r="WG34">
        <v>2.0019999999999998</v>
      </c>
      <c r="WH34">
        <v>1.8240000000000001</v>
      </c>
      <c r="WI34">
        <v>-5.6000000000000001E-2</v>
      </c>
      <c r="WJ34">
        <v>5.0270000000000001</v>
      </c>
      <c r="WK34">
        <v>5.5519999999999996</v>
      </c>
      <c r="WL34">
        <v>3.944</v>
      </c>
      <c r="WM34">
        <v>4.266</v>
      </c>
      <c r="WN34">
        <v>6.3639999999999999</v>
      </c>
      <c r="WO34">
        <v>7.1239999999999997</v>
      </c>
      <c r="WP34">
        <v>8.8879999999999999</v>
      </c>
      <c r="WQ34">
        <v>3.5950000000000002</v>
      </c>
      <c r="WR34">
        <v>1.7150000000000001</v>
      </c>
      <c r="WS34">
        <v>1.738</v>
      </c>
      <c r="WT34">
        <v>1.635</v>
      </c>
      <c r="WU34">
        <v>1.64</v>
      </c>
      <c r="WV34">
        <v>1.9</v>
      </c>
      <c r="WW34">
        <v>1.954</v>
      </c>
      <c r="WX34">
        <v>2.58</v>
      </c>
      <c r="WY34">
        <v>-0.33</v>
      </c>
      <c r="WZ34">
        <v>2.548</v>
      </c>
      <c r="XA34">
        <v>1.1619999999999999</v>
      </c>
      <c r="XB34">
        <v>-0.04</v>
      </c>
      <c r="XC34">
        <v>0.40300000000000002</v>
      </c>
      <c r="XD34">
        <v>9.1560000000000006</v>
      </c>
      <c r="XE34">
        <v>5.5410000000000004</v>
      </c>
      <c r="XF34">
        <v>0.184</v>
      </c>
      <c r="XG34">
        <v>5.78</v>
      </c>
      <c r="XH34">
        <v>-3.1E-2</v>
      </c>
      <c r="XI34">
        <v>-3.2000000000000001E-2</v>
      </c>
      <c r="XJ34">
        <v>-7.0999999999999994E-2</v>
      </c>
      <c r="XK34">
        <v>-7.4999999999999997E-2</v>
      </c>
      <c r="XL34">
        <v>-8.5000000000000006E-2</v>
      </c>
      <c r="XM34">
        <v>-0.09</v>
      </c>
      <c r="XN34">
        <v>0.38100000000000001</v>
      </c>
      <c r="XO34">
        <v>0.38</v>
      </c>
      <c r="XP34">
        <v>0.40899999999999997</v>
      </c>
      <c r="XQ34">
        <v>0.52600000000000002</v>
      </c>
      <c r="XR34">
        <v>-8.1000000000000003E-2</v>
      </c>
      <c r="XS34">
        <v>0.314</v>
      </c>
      <c r="XT34">
        <v>12.994999999999999</v>
      </c>
      <c r="XU34">
        <v>10.853</v>
      </c>
      <c r="XV34">
        <v>5.7069999999999999</v>
      </c>
      <c r="XW34">
        <v>5.8659999999999997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2.4E-2</v>
      </c>
      <c r="YY34">
        <v>-0.29499999999999998</v>
      </c>
      <c r="YZ34">
        <v>5.0549999999999997</v>
      </c>
      <c r="ZA34">
        <v>3.1429999999999998</v>
      </c>
      <c r="ZB34">
        <v>-0.157</v>
      </c>
      <c r="ZC34">
        <v>2.9590000000000001</v>
      </c>
      <c r="ZD34">
        <v>-0.125</v>
      </c>
      <c r="ZE34">
        <v>-6.5000000000000002E-2</v>
      </c>
      <c r="ZF34">
        <v>-9.5000000000000001E-2</v>
      </c>
      <c r="ZG34">
        <v>-0.115</v>
      </c>
      <c r="ZH34">
        <v>-0.19500000000000001</v>
      </c>
      <c r="ZI34">
        <v>-0.113</v>
      </c>
      <c r="ZJ34">
        <v>-0.36399999999999999</v>
      </c>
      <c r="ZK34">
        <v>-0.378</v>
      </c>
      <c r="ZL34">
        <v>-0.47799999999999998</v>
      </c>
      <c r="ZM34">
        <v>-0.53900000000000003</v>
      </c>
      <c r="ZN34">
        <v>-0.29799999999999999</v>
      </c>
      <c r="ZO34">
        <v>-0.43099999999999999</v>
      </c>
      <c r="ZP34">
        <v>5.7649999999999997</v>
      </c>
      <c r="ZQ34">
        <v>5.3280000000000003</v>
      </c>
      <c r="ZR34">
        <v>3.0830000000000002</v>
      </c>
      <c r="ZS34">
        <v>3.2290000000000001</v>
      </c>
      <c r="ZT34">
        <v>6.3E-2</v>
      </c>
      <c r="ZU34">
        <v>6.3E-2</v>
      </c>
      <c r="ZV34">
        <v>1.6E-2</v>
      </c>
      <c r="ZW34">
        <v>1.6E-2</v>
      </c>
      <c r="ZX34">
        <v>0.04</v>
      </c>
      <c r="ZY34">
        <v>4.2000000000000003E-2</v>
      </c>
      <c r="ZZ34">
        <v>1.6E-2</v>
      </c>
      <c r="AAA34">
        <v>-6.0000000000000001E-3</v>
      </c>
      <c r="AAB34">
        <v>8.3000000000000004E-2</v>
      </c>
      <c r="AAC34">
        <v>8.7999999999999995E-2</v>
      </c>
      <c r="AAD34">
        <v>7.1999999999999995E-2</v>
      </c>
      <c r="AAE34">
        <v>7.3999999999999996E-2</v>
      </c>
      <c r="AAF34">
        <v>0.107</v>
      </c>
      <c r="AAG34">
        <v>0.11600000000000001</v>
      </c>
      <c r="AAH34">
        <v>0.16900000000000001</v>
      </c>
      <c r="AAI34">
        <v>3.2000000000000001E-2</v>
      </c>
      <c r="AAJ34">
        <v>8.0000000000000002E-3</v>
      </c>
      <c r="AAK34">
        <v>7.0000000000000001E-3</v>
      </c>
      <c r="AAL34">
        <v>1.0999999999999999E-2</v>
      </c>
      <c r="AAM34">
        <v>0.01</v>
      </c>
      <c r="AAN34">
        <v>7.0000000000000001E-3</v>
      </c>
      <c r="AAO34">
        <v>6.0000000000000001E-3</v>
      </c>
      <c r="AAP34">
        <v>1.0999999999999999E-2</v>
      </c>
      <c r="AAQ34">
        <v>-0.02</v>
      </c>
      <c r="AAR34">
        <v>3.1E-2</v>
      </c>
      <c r="AAS34">
        <v>7.0000000000000001E-3</v>
      </c>
    </row>
    <row r="35" spans="1:721" x14ac:dyDescent="0.2">
      <c r="A35" t="s">
        <v>48</v>
      </c>
      <c r="B35">
        <v>0.81799999999999995</v>
      </c>
      <c r="C35">
        <v>0.125</v>
      </c>
      <c r="D35">
        <v>1.349</v>
      </c>
      <c r="E35">
        <v>1.2669999999999999</v>
      </c>
      <c r="F35">
        <v>0.47</v>
      </c>
      <c r="G35">
        <v>0.90100000000000002</v>
      </c>
      <c r="H35">
        <v>1.2E-2</v>
      </c>
      <c r="I35">
        <v>-8.6999999999999994E-2</v>
      </c>
      <c r="J35">
        <v>0.86399999999999999</v>
      </c>
      <c r="K35">
        <v>0.878</v>
      </c>
      <c r="L35">
        <v>1.1679999999999999</v>
      </c>
      <c r="M35">
        <v>1.7350000000000001</v>
      </c>
      <c r="N35">
        <v>4.9000000000000002E-2</v>
      </c>
      <c r="O35">
        <v>3.4000000000000002E-2</v>
      </c>
      <c r="P35">
        <v>-6.8000000000000005E-2</v>
      </c>
      <c r="Q35">
        <v>-1.7000000000000001E-2</v>
      </c>
      <c r="R35">
        <v>0.71</v>
      </c>
      <c r="S35">
        <v>-0.113</v>
      </c>
      <c r="T35">
        <v>1.38</v>
      </c>
      <c r="U35">
        <v>1.33</v>
      </c>
      <c r="V35">
        <v>0.19</v>
      </c>
      <c r="W35">
        <v>1.83</v>
      </c>
      <c r="X35">
        <v>2.2690000000000001</v>
      </c>
      <c r="Y35">
        <v>2.2690000000000001</v>
      </c>
      <c r="Z35">
        <v>0.93</v>
      </c>
      <c r="AA35">
        <v>0.93</v>
      </c>
      <c r="AB35">
        <v>1.625</v>
      </c>
      <c r="AC35">
        <v>1.6839999999999999</v>
      </c>
      <c r="AD35">
        <v>1.151</v>
      </c>
      <c r="AE35">
        <v>-0.11899999999999999</v>
      </c>
      <c r="AF35">
        <v>3.85</v>
      </c>
      <c r="AG35">
        <v>4.18</v>
      </c>
      <c r="AH35">
        <v>3.1760000000000002</v>
      </c>
      <c r="AI35">
        <v>3.3719999999999999</v>
      </c>
      <c r="AJ35">
        <v>4.8490000000000002</v>
      </c>
      <c r="AK35">
        <v>5.3520000000000003</v>
      </c>
      <c r="AL35">
        <v>7.43</v>
      </c>
      <c r="AM35">
        <v>2.1280000000000001</v>
      </c>
      <c r="AN35">
        <v>0.85399999999999998</v>
      </c>
      <c r="AO35">
        <v>0.84699999999999998</v>
      </c>
      <c r="AP35">
        <v>0.88100000000000001</v>
      </c>
      <c r="AQ35">
        <v>0.875</v>
      </c>
      <c r="AR35">
        <v>0.83899999999999997</v>
      </c>
      <c r="AS35">
        <v>0.83399999999999996</v>
      </c>
      <c r="AT35">
        <v>1.1140000000000001</v>
      </c>
      <c r="AU35">
        <v>-0.32900000000000001</v>
      </c>
      <c r="AV35">
        <v>1.7509999999999999</v>
      </c>
      <c r="AW35">
        <v>0.67300000000000004</v>
      </c>
      <c r="AX35">
        <v>1.2749999999999999</v>
      </c>
      <c r="AY35">
        <v>0.91300000000000003</v>
      </c>
      <c r="AZ35">
        <v>1.7569999999999999</v>
      </c>
      <c r="BA35">
        <v>1.758</v>
      </c>
      <c r="BB35">
        <v>1.149</v>
      </c>
      <c r="BC35">
        <v>1.5860000000000001</v>
      </c>
      <c r="BD35">
        <v>0.313</v>
      </c>
      <c r="BE35">
        <v>6.2E-2</v>
      </c>
      <c r="BF35">
        <v>1.619</v>
      </c>
      <c r="BG35">
        <v>1.6839999999999999</v>
      </c>
      <c r="BH35">
        <v>2.2109999999999999</v>
      </c>
      <c r="BI35">
        <v>2.7360000000000002</v>
      </c>
      <c r="BJ35">
        <v>0.99299999999999999</v>
      </c>
      <c r="BK35">
        <v>1.008</v>
      </c>
      <c r="BL35">
        <v>1.1160000000000001</v>
      </c>
      <c r="BM35">
        <v>1.27</v>
      </c>
      <c r="BN35">
        <v>1.7330000000000001</v>
      </c>
      <c r="BO35">
        <v>0.93700000000000006</v>
      </c>
      <c r="BP35">
        <v>1.9950000000000001</v>
      </c>
      <c r="BQ35">
        <v>1.8620000000000001</v>
      </c>
      <c r="BR35">
        <v>1.92</v>
      </c>
      <c r="BS35">
        <v>1.282</v>
      </c>
      <c r="BT35">
        <v>2.9009999999999998</v>
      </c>
      <c r="BU35">
        <v>2.9009999999999998</v>
      </c>
      <c r="BV35">
        <v>1.847</v>
      </c>
      <c r="BW35">
        <v>1.847</v>
      </c>
      <c r="BX35">
        <v>2.4580000000000002</v>
      </c>
      <c r="BY35">
        <v>2.4569999999999999</v>
      </c>
      <c r="BZ35">
        <v>2.4220000000000002</v>
      </c>
      <c r="CA35">
        <v>0.30299999999999999</v>
      </c>
      <c r="CB35">
        <v>5.9909999999999997</v>
      </c>
      <c r="CC35">
        <v>6.5570000000000004</v>
      </c>
      <c r="CD35">
        <v>4.8609999999999998</v>
      </c>
      <c r="CE35">
        <v>5.2329999999999997</v>
      </c>
      <c r="CF35">
        <v>7.1890000000000001</v>
      </c>
      <c r="CG35">
        <v>7.95</v>
      </c>
      <c r="CH35">
        <v>9.4060000000000006</v>
      </c>
      <c r="CI35">
        <v>4.5060000000000002</v>
      </c>
      <c r="CJ35">
        <v>2.3079999999999998</v>
      </c>
      <c r="CK35">
        <v>2.3820000000000001</v>
      </c>
      <c r="CL35">
        <v>2.1419999999999999</v>
      </c>
      <c r="CM35">
        <v>2.19</v>
      </c>
      <c r="CN35">
        <v>2.4830000000000001</v>
      </c>
      <c r="CO35">
        <v>2.585</v>
      </c>
      <c r="CP35">
        <v>2.9129999999999998</v>
      </c>
      <c r="CQ35">
        <v>0.61899999999999999</v>
      </c>
      <c r="CR35">
        <v>3.4079999999999999</v>
      </c>
      <c r="CS35">
        <v>1.6830000000000001</v>
      </c>
      <c r="CT35">
        <v>0.85</v>
      </c>
      <c r="CU35">
        <v>-1.2829999999999999</v>
      </c>
      <c r="CV35">
        <v>0.93700000000000006</v>
      </c>
      <c r="CW35">
        <v>1.0329999999999999</v>
      </c>
      <c r="CX35">
        <v>-0.33</v>
      </c>
      <c r="CY35">
        <v>-0.11899999999999999</v>
      </c>
      <c r="CZ35">
        <v>-0.54500000000000004</v>
      </c>
      <c r="DA35">
        <v>-0.46100000000000002</v>
      </c>
      <c r="DB35">
        <v>0.38300000000000001</v>
      </c>
      <c r="DC35">
        <v>0.316</v>
      </c>
      <c r="DD35">
        <v>0.47499999999999998</v>
      </c>
      <c r="DE35">
        <v>1.78</v>
      </c>
      <c r="DF35">
        <v>-1.7330000000000001</v>
      </c>
      <c r="DG35">
        <v>-1.8180000000000001</v>
      </c>
      <c r="DH35">
        <v>-2.4300000000000002</v>
      </c>
      <c r="DI35">
        <v>-2.5339999999999998</v>
      </c>
      <c r="DJ35">
        <v>-0.45400000000000001</v>
      </c>
      <c r="DK35">
        <v>-2.2589999999999999</v>
      </c>
      <c r="DL35">
        <v>0.10299999999999999</v>
      </c>
      <c r="DM35">
        <v>0.46</v>
      </c>
      <c r="DN35">
        <v>-2.911</v>
      </c>
      <c r="DO35">
        <v>3.274</v>
      </c>
      <c r="DP35">
        <v>2.8330000000000002</v>
      </c>
      <c r="DQ35">
        <v>2.8330000000000002</v>
      </c>
      <c r="DR35">
        <v>-0.53900000000000003</v>
      </c>
      <c r="DS35">
        <v>-0.53900000000000003</v>
      </c>
      <c r="DT35">
        <v>1.046</v>
      </c>
      <c r="DU35">
        <v>1.319</v>
      </c>
      <c r="DV35">
        <v>-1.0129999999999999</v>
      </c>
      <c r="DW35">
        <v>-1.325</v>
      </c>
      <c r="DX35">
        <v>2.0489999999999999</v>
      </c>
      <c r="DY35">
        <v>2.0920000000000001</v>
      </c>
      <c r="DZ35">
        <v>1.905</v>
      </c>
      <c r="EA35">
        <v>1.835</v>
      </c>
      <c r="EB35">
        <v>3.4969999999999999</v>
      </c>
      <c r="EC35">
        <v>3.823</v>
      </c>
      <c r="ED35">
        <v>9.5250000000000004</v>
      </c>
      <c r="EE35">
        <v>-1.954</v>
      </c>
      <c r="EF35">
        <v>-2.0699999999999998</v>
      </c>
      <c r="EG35">
        <v>-2.298</v>
      </c>
      <c r="EH35">
        <v>-1.52</v>
      </c>
      <c r="EI35">
        <v>-1.6739999999999999</v>
      </c>
      <c r="EJ35">
        <v>-2.5950000000000002</v>
      </c>
      <c r="EK35">
        <v>-2.883</v>
      </c>
      <c r="EL35">
        <v>-2.4550000000000001</v>
      </c>
      <c r="EM35">
        <v>-3.0859999999999999</v>
      </c>
      <c r="EN35">
        <v>-0.83</v>
      </c>
      <c r="EO35">
        <v>-1.2829999999999999</v>
      </c>
      <c r="EP35">
        <v>33.332999999999998</v>
      </c>
      <c r="EQ35">
        <v>0</v>
      </c>
      <c r="ER35">
        <v>0</v>
      </c>
      <c r="ES35">
        <v>16.667000000000002</v>
      </c>
      <c r="ET35">
        <v>16.667000000000002</v>
      </c>
      <c r="EU35">
        <v>0</v>
      </c>
      <c r="EV35">
        <v>0</v>
      </c>
      <c r="EW35">
        <v>0</v>
      </c>
      <c r="EX35">
        <v>33.332999999999998</v>
      </c>
      <c r="EY35">
        <v>33.332999999999998</v>
      </c>
      <c r="EZ35">
        <v>33.332999999999998</v>
      </c>
      <c r="FA35">
        <v>33.332999999999998</v>
      </c>
      <c r="FB35">
        <v>0</v>
      </c>
      <c r="FC35">
        <v>0</v>
      </c>
      <c r="FD35">
        <v>0</v>
      </c>
      <c r="FE35">
        <v>0</v>
      </c>
      <c r="FF35">
        <v>33.332999999999998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20</v>
      </c>
      <c r="FM35">
        <v>20</v>
      </c>
      <c r="FN35">
        <v>0</v>
      </c>
      <c r="FO35">
        <v>0</v>
      </c>
      <c r="FP35">
        <v>10</v>
      </c>
      <c r="FQ35">
        <v>10</v>
      </c>
      <c r="FR35">
        <v>0</v>
      </c>
      <c r="FS35">
        <v>0</v>
      </c>
      <c r="FT35">
        <v>20</v>
      </c>
      <c r="FU35">
        <v>20</v>
      </c>
      <c r="FV35">
        <v>20</v>
      </c>
      <c r="FW35">
        <v>20</v>
      </c>
      <c r="FX35">
        <v>20</v>
      </c>
      <c r="FY35">
        <v>20</v>
      </c>
      <c r="FZ35">
        <v>20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20</v>
      </c>
      <c r="GK35">
        <v>0</v>
      </c>
      <c r="GL35">
        <v>-5.556</v>
      </c>
      <c r="GM35">
        <v>-5.556</v>
      </c>
      <c r="GN35">
        <v>-5.556</v>
      </c>
      <c r="GO35">
        <v>-5.556</v>
      </c>
      <c r="GP35">
        <v>-5.556</v>
      </c>
      <c r="GQ35">
        <v>-5.556</v>
      </c>
      <c r="GR35">
        <v>0</v>
      </c>
      <c r="GS35">
        <v>0</v>
      </c>
      <c r="GT35">
        <v>-5.556</v>
      </c>
      <c r="GU35">
        <v>-5.556</v>
      </c>
      <c r="GV35">
        <v>-5.556</v>
      </c>
      <c r="GW35">
        <v>-5.556</v>
      </c>
      <c r="GX35">
        <v>-5.556</v>
      </c>
      <c r="GY35">
        <v>-5.556</v>
      </c>
      <c r="GZ35">
        <v>-5.556</v>
      </c>
      <c r="HA35">
        <v>-5.556</v>
      </c>
      <c r="HB35">
        <v>-5.556</v>
      </c>
      <c r="HC35">
        <v>-5.556</v>
      </c>
      <c r="HD35">
        <v>-5.556</v>
      </c>
      <c r="HE35">
        <v>-5.556</v>
      </c>
      <c r="HF35">
        <v>-5.556</v>
      </c>
      <c r="HG35">
        <v>-5.556</v>
      </c>
      <c r="HH35">
        <v>-7.1429999999999998</v>
      </c>
      <c r="HI35">
        <v>-7.1429999999999998</v>
      </c>
      <c r="HJ35">
        <v>-7.1429999999999998</v>
      </c>
      <c r="HK35">
        <v>-7.1429999999999998</v>
      </c>
      <c r="HL35">
        <v>-7.1429999999999998</v>
      </c>
      <c r="HM35">
        <v>-7.1429999999999998</v>
      </c>
      <c r="HN35">
        <v>0</v>
      </c>
      <c r="HO35">
        <v>0</v>
      </c>
      <c r="HP35">
        <v>-7.1429999999999998</v>
      </c>
      <c r="HQ35">
        <v>-7.1429999999999998</v>
      </c>
      <c r="HR35">
        <v>-7.1429999999999998</v>
      </c>
      <c r="HS35">
        <v>-7.1429999999999998</v>
      </c>
      <c r="HT35">
        <v>-7.1429999999999998</v>
      </c>
      <c r="HU35">
        <v>-7.1429999999999998</v>
      </c>
      <c r="HV35">
        <v>-7.1429999999999998</v>
      </c>
      <c r="HW35">
        <v>0</v>
      </c>
      <c r="HX35">
        <v>-7.1429999999999998</v>
      </c>
      <c r="HY35">
        <v>-7.1429999999999998</v>
      </c>
      <c r="HZ35">
        <v>-7.1429999999999998</v>
      </c>
      <c r="IA35">
        <v>-7.1429999999999998</v>
      </c>
      <c r="IB35">
        <v>-7.1429999999999998</v>
      </c>
      <c r="IC35">
        <v>-7.1429999999999998</v>
      </c>
      <c r="ID35">
        <v>-7.1429999999999998</v>
      </c>
      <c r="IE35">
        <v>0</v>
      </c>
      <c r="IF35">
        <v>-7.1429999999999998</v>
      </c>
      <c r="IG35">
        <v>-7.1429999999999998</v>
      </c>
      <c r="IH35">
        <v>0</v>
      </c>
      <c r="II35">
        <v>68.965999999999994</v>
      </c>
      <c r="IJ35">
        <v>0</v>
      </c>
      <c r="IK35">
        <v>0</v>
      </c>
      <c r="IL35">
        <v>34.482999999999997</v>
      </c>
      <c r="IM35">
        <v>34.482999999999997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68.965999999999994</v>
      </c>
      <c r="IU35">
        <v>68.965999999999994</v>
      </c>
      <c r="IV35">
        <v>68.965999999999994</v>
      </c>
      <c r="IW35">
        <v>68.965999999999994</v>
      </c>
      <c r="IX35">
        <v>0</v>
      </c>
      <c r="IY35">
        <v>68.965999999999994</v>
      </c>
      <c r="IZ35">
        <v>0</v>
      </c>
      <c r="JA35">
        <v>0</v>
      </c>
      <c r="JB35">
        <v>34.482999999999997</v>
      </c>
      <c r="JC35">
        <v>34.482999999999997</v>
      </c>
      <c r="JD35">
        <v>0</v>
      </c>
      <c r="JE35">
        <v>0</v>
      </c>
      <c r="JF35">
        <v>50</v>
      </c>
      <c r="JG35">
        <v>50</v>
      </c>
      <c r="JH35">
        <v>25</v>
      </c>
      <c r="JI35">
        <v>25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50</v>
      </c>
      <c r="JU35">
        <v>50</v>
      </c>
      <c r="JV35">
        <v>50</v>
      </c>
      <c r="JW35">
        <v>50</v>
      </c>
      <c r="JX35">
        <v>50</v>
      </c>
      <c r="JY35">
        <v>50</v>
      </c>
      <c r="JZ35">
        <v>50</v>
      </c>
      <c r="KA35">
        <v>0</v>
      </c>
      <c r="KB35">
        <v>0</v>
      </c>
      <c r="KC35">
        <v>50</v>
      </c>
      <c r="KD35">
        <v>0</v>
      </c>
      <c r="KE35">
        <v>0</v>
      </c>
      <c r="KF35">
        <v>166.667</v>
      </c>
      <c r="KG35">
        <v>83.332999999999998</v>
      </c>
      <c r="KH35">
        <v>0</v>
      </c>
      <c r="KI35">
        <v>83.332999999999998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166.667</v>
      </c>
      <c r="KW35">
        <v>166.667</v>
      </c>
      <c r="KX35">
        <v>83.332999999999998</v>
      </c>
      <c r="KY35">
        <v>83.332999999999998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-0.10100000000000001</v>
      </c>
      <c r="MA35">
        <v>1.196</v>
      </c>
      <c r="MB35">
        <v>-0.16200000000000001</v>
      </c>
      <c r="MC35">
        <v>-0.154</v>
      </c>
      <c r="MD35">
        <v>0.56599999999999995</v>
      </c>
      <c r="ME35">
        <v>0.51800000000000002</v>
      </c>
      <c r="MF35">
        <v>-7.5999999999999998E-2</v>
      </c>
      <c r="MG35">
        <v>-4.8000000000000001E-2</v>
      </c>
      <c r="MH35">
        <v>-0.17799999999999999</v>
      </c>
      <c r="MI35">
        <v>-0.187</v>
      </c>
      <c r="MJ35">
        <v>-0.21199999999999999</v>
      </c>
      <c r="MK35">
        <v>-0.22800000000000001</v>
      </c>
      <c r="ML35">
        <v>1.179</v>
      </c>
      <c r="MM35">
        <v>1.1819999999999999</v>
      </c>
      <c r="MN35">
        <v>1.331</v>
      </c>
      <c r="MO35">
        <v>1.6930000000000001</v>
      </c>
      <c r="MP35">
        <v>-0.19800000000000001</v>
      </c>
      <c r="MQ35">
        <v>1.05</v>
      </c>
      <c r="MR35">
        <v>-0.20899999999999999</v>
      </c>
      <c r="MS35">
        <v>-0.19800000000000001</v>
      </c>
      <c r="MT35">
        <v>0.35199999999999998</v>
      </c>
      <c r="MU35">
        <v>0.70899999999999996</v>
      </c>
      <c r="MV35">
        <v>-0.152</v>
      </c>
      <c r="MW35">
        <v>-0.152</v>
      </c>
      <c r="MX35">
        <v>2.6120000000000001</v>
      </c>
      <c r="MY35">
        <v>2.6120000000000001</v>
      </c>
      <c r="MZ35">
        <v>1.258</v>
      </c>
      <c r="NA35">
        <v>1.175</v>
      </c>
      <c r="NB35">
        <v>-0.29599999999999999</v>
      </c>
      <c r="NC35">
        <v>-2.3E-2</v>
      </c>
      <c r="ND35">
        <v>-0.45900000000000002</v>
      </c>
      <c r="NE35">
        <v>-0.50600000000000001</v>
      </c>
      <c r="NF35">
        <v>-0.41</v>
      </c>
      <c r="NG35">
        <v>-0.45100000000000001</v>
      </c>
      <c r="NH35">
        <v>-0.45900000000000002</v>
      </c>
      <c r="NI35">
        <v>-0.505</v>
      </c>
      <c r="NJ35">
        <v>-0.48199999999999998</v>
      </c>
      <c r="NK35">
        <v>-0.438</v>
      </c>
      <c r="NL35">
        <v>2.8140000000000001</v>
      </c>
      <c r="NM35">
        <v>2.863</v>
      </c>
      <c r="NN35">
        <v>2.653</v>
      </c>
      <c r="NO35">
        <v>2.67</v>
      </c>
      <c r="NP35">
        <v>3.145</v>
      </c>
      <c r="NQ35">
        <v>3.2509999999999999</v>
      </c>
      <c r="NR35">
        <v>4.2409999999999997</v>
      </c>
      <c r="NS35">
        <v>-0.38400000000000001</v>
      </c>
      <c r="NT35">
        <v>-0.40100000000000002</v>
      </c>
      <c r="NU35">
        <v>1.887</v>
      </c>
      <c r="NV35">
        <v>-0.13</v>
      </c>
      <c r="NW35">
        <v>-0.36599999999999999</v>
      </c>
      <c r="NX35">
        <v>1E-3</v>
      </c>
      <c r="NY35">
        <v>-6.7000000000000004E-2</v>
      </c>
      <c r="NZ35">
        <v>-0.27100000000000002</v>
      </c>
      <c r="OA35">
        <v>-0.20100000000000001</v>
      </c>
      <c r="OB35">
        <v>-7.8E-2</v>
      </c>
      <c r="OC35">
        <v>1.9E-2</v>
      </c>
      <c r="OD35">
        <v>-0.21099999999999999</v>
      </c>
      <c r="OE35">
        <v>-0.22800000000000001</v>
      </c>
      <c r="OF35">
        <v>-0.30599999999999999</v>
      </c>
      <c r="OG35">
        <v>-0.27600000000000002</v>
      </c>
      <c r="OH35">
        <v>-0.35199999999999998</v>
      </c>
      <c r="OI35">
        <v>-0.35499999999999998</v>
      </c>
      <c r="OJ35">
        <v>-0.47</v>
      </c>
      <c r="OK35">
        <v>-0.60599999999999998</v>
      </c>
      <c r="OL35">
        <v>-0.29899999999999999</v>
      </c>
      <c r="OM35">
        <v>-0.371</v>
      </c>
      <c r="ON35">
        <v>-4.1000000000000002E-2</v>
      </c>
      <c r="OO35">
        <v>-2.3E-2</v>
      </c>
      <c r="OP35">
        <v>-0.53100000000000003</v>
      </c>
      <c r="OQ35">
        <v>0.245</v>
      </c>
      <c r="OR35">
        <v>-0.161</v>
      </c>
      <c r="OS35">
        <v>-0.161</v>
      </c>
      <c r="OT35">
        <v>-0.53200000000000003</v>
      </c>
      <c r="OU35">
        <v>-0.53200000000000003</v>
      </c>
      <c r="OV35">
        <v>-0.38</v>
      </c>
      <c r="OW35">
        <v>-0.252</v>
      </c>
      <c r="OX35">
        <v>-0.30599999999999999</v>
      </c>
      <c r="OY35">
        <v>8.7999999999999995E-2</v>
      </c>
      <c r="OZ35">
        <v>-0.66</v>
      </c>
      <c r="PA35">
        <v>-0.74299999999999999</v>
      </c>
      <c r="PB35">
        <v>-0.46</v>
      </c>
      <c r="PC35">
        <v>-0.51500000000000001</v>
      </c>
      <c r="PD35">
        <v>-0.76100000000000001</v>
      </c>
      <c r="PE35">
        <v>-0.85799999999999998</v>
      </c>
      <c r="PF35">
        <v>-0.52200000000000002</v>
      </c>
      <c r="PG35">
        <v>-0.77300000000000002</v>
      </c>
      <c r="PH35">
        <v>-0.51900000000000002</v>
      </c>
      <c r="PI35">
        <v>-0.52600000000000002</v>
      </c>
      <c r="PJ35">
        <v>-0.45300000000000001</v>
      </c>
      <c r="PK35">
        <v>-0.44700000000000001</v>
      </c>
      <c r="PL35">
        <v>-0.70599999999999996</v>
      </c>
      <c r="PM35">
        <v>-0.74199999999999999</v>
      </c>
      <c r="PN35">
        <v>-1.08</v>
      </c>
      <c r="PO35">
        <v>0.41399999999999998</v>
      </c>
      <c r="PP35">
        <v>-0.441</v>
      </c>
      <c r="PQ35">
        <v>-0.21199999999999999</v>
      </c>
      <c r="PR35">
        <v>-0.42499999999999999</v>
      </c>
      <c r="PS35">
        <v>7.8E-2</v>
      </c>
      <c r="PT35">
        <v>-0.77800000000000002</v>
      </c>
      <c r="PU35">
        <v>-0.70499999999999996</v>
      </c>
      <c r="PV35">
        <v>-0.20399999999999999</v>
      </c>
      <c r="PW35">
        <v>-0.46300000000000002</v>
      </c>
      <c r="PX35">
        <v>-0.307</v>
      </c>
      <c r="PY35">
        <v>-0.48799999999999999</v>
      </c>
      <c r="PZ35">
        <v>-0.72799999999999998</v>
      </c>
      <c r="QA35">
        <v>-0.76200000000000001</v>
      </c>
      <c r="QB35">
        <v>-0.85099999999999998</v>
      </c>
      <c r="QC35">
        <v>-0.97099999999999997</v>
      </c>
      <c r="QD35">
        <v>-0.371</v>
      </c>
      <c r="QE35">
        <v>-0.42599999999999999</v>
      </c>
      <c r="QF35">
        <v>-0.34</v>
      </c>
      <c r="QG35">
        <v>0.16700000000000001</v>
      </c>
      <c r="QH35">
        <v>-0.77300000000000002</v>
      </c>
      <c r="QI35">
        <v>-0.55400000000000005</v>
      </c>
      <c r="QJ35">
        <v>-0.98</v>
      </c>
      <c r="QK35">
        <v>-0.93100000000000005</v>
      </c>
      <c r="QL35">
        <v>-1.0640000000000001</v>
      </c>
      <c r="QM35">
        <v>0.184</v>
      </c>
      <c r="QN35">
        <v>-0.66700000000000004</v>
      </c>
      <c r="QO35">
        <v>-0.66700000000000004</v>
      </c>
      <c r="QP35">
        <v>0.73199999999999998</v>
      </c>
      <c r="QQ35">
        <v>0.73199999999999998</v>
      </c>
      <c r="QR35">
        <v>2.7E-2</v>
      </c>
      <c r="QS35">
        <v>-0.436</v>
      </c>
      <c r="QT35">
        <v>-1.2010000000000001</v>
      </c>
      <c r="QU35">
        <v>-1.381</v>
      </c>
      <c r="QV35">
        <v>-1.8049999999999999</v>
      </c>
      <c r="QW35">
        <v>-1.976</v>
      </c>
      <c r="QX35">
        <v>-1.6830000000000001</v>
      </c>
      <c r="QY35">
        <v>-1.841</v>
      </c>
      <c r="QZ35">
        <v>-1.7929999999999999</v>
      </c>
      <c r="RA35">
        <v>-1.9590000000000001</v>
      </c>
      <c r="RB35">
        <v>-2.1890000000000001</v>
      </c>
      <c r="RC35">
        <v>-1.5569999999999999</v>
      </c>
      <c r="RD35">
        <v>-0.55200000000000005</v>
      </c>
      <c r="RE35">
        <v>-0.70099999999999996</v>
      </c>
      <c r="RF35">
        <v>-0.437</v>
      </c>
      <c r="RG35">
        <v>-0.59</v>
      </c>
      <c r="RH35">
        <v>-5.8999999999999997E-2</v>
      </c>
      <c r="RI35">
        <v>-0.127</v>
      </c>
      <c r="RJ35">
        <v>1.4379999999999999</v>
      </c>
      <c r="RK35">
        <v>-4.4119999999999999</v>
      </c>
      <c r="RL35">
        <v>-1.5920000000000001</v>
      </c>
      <c r="RM35">
        <v>-1.0640000000000001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9.6000000000000002E-2</v>
      </c>
      <c r="RU35">
        <v>0</v>
      </c>
      <c r="RV35">
        <v>9.6000000000000002E-2</v>
      </c>
      <c r="RW35">
        <v>0.11600000000000001</v>
      </c>
      <c r="RX35">
        <v>0.28899999999999998</v>
      </c>
      <c r="RY35">
        <v>0.35</v>
      </c>
      <c r="RZ35">
        <v>0</v>
      </c>
      <c r="SA35">
        <v>0</v>
      </c>
      <c r="SB35">
        <v>0</v>
      </c>
      <c r="SC35">
        <v>0</v>
      </c>
      <c r="SD35">
        <v>0.28899999999999998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0.17100000000000001</v>
      </c>
      <c r="SQ35">
        <v>0</v>
      </c>
      <c r="SR35">
        <v>0.22800000000000001</v>
      </c>
      <c r="SS35">
        <v>0.22800000000000001</v>
      </c>
      <c r="ST35">
        <v>0.13700000000000001</v>
      </c>
      <c r="SU35">
        <v>0.13700000000000001</v>
      </c>
      <c r="SV35">
        <v>0.34200000000000003</v>
      </c>
      <c r="SW35">
        <v>0.34200000000000003</v>
      </c>
      <c r="SX35">
        <v>0.41499999999999998</v>
      </c>
      <c r="SY35">
        <v>0.34200000000000003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0.13700000000000001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8.1000000000000003E-2</v>
      </c>
      <c r="TR35">
        <v>0</v>
      </c>
      <c r="TS35">
        <v>0</v>
      </c>
      <c r="TT35">
        <v>0</v>
      </c>
      <c r="TU35">
        <v>0</v>
      </c>
      <c r="TV35">
        <v>8.1000000000000003E-2</v>
      </c>
      <c r="TW35">
        <v>9.7000000000000003E-2</v>
      </c>
      <c r="TX35">
        <v>0.24299999999999999</v>
      </c>
      <c r="TY35">
        <v>0.29499999999999998</v>
      </c>
      <c r="TZ35">
        <v>0</v>
      </c>
      <c r="UA35">
        <v>0.24299999999999999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0.13200000000000001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0.17599999999999999</v>
      </c>
      <c r="UW35">
        <v>0.17599999999999999</v>
      </c>
      <c r="UX35">
        <v>0.106</v>
      </c>
      <c r="UY35">
        <v>0.106</v>
      </c>
      <c r="UZ35">
        <v>0.26400000000000001</v>
      </c>
      <c r="VA35">
        <v>0.26400000000000001</v>
      </c>
      <c r="VB35">
        <v>0.32</v>
      </c>
      <c r="VC35">
        <v>0.26400000000000001</v>
      </c>
      <c r="VD35">
        <v>0</v>
      </c>
      <c r="VE35">
        <v>0.106</v>
      </c>
      <c r="VF35">
        <v>0.94099999999999995</v>
      </c>
      <c r="VG35">
        <v>0.68799999999999994</v>
      </c>
      <c r="VH35">
        <v>1.63</v>
      </c>
      <c r="VI35">
        <v>1.512</v>
      </c>
      <c r="VJ35">
        <v>0.84299999999999997</v>
      </c>
      <c r="VK35">
        <v>1.371</v>
      </c>
      <c r="VL35">
        <v>0.17699999999999999</v>
      </c>
      <c r="VM35">
        <v>-0.06</v>
      </c>
      <c r="VN35">
        <v>1.151</v>
      </c>
      <c r="VO35">
        <v>1.196</v>
      </c>
      <c r="VP35">
        <v>1.6559999999999999</v>
      </c>
      <c r="VQ35">
        <v>2.1749999999999998</v>
      </c>
      <c r="VR35">
        <v>0.64700000000000002</v>
      </c>
      <c r="VS35">
        <v>0.64400000000000002</v>
      </c>
      <c r="VT35">
        <v>0.69899999999999995</v>
      </c>
      <c r="VU35">
        <v>0.91600000000000004</v>
      </c>
      <c r="VV35">
        <v>1.2430000000000001</v>
      </c>
      <c r="VW35">
        <v>0.53</v>
      </c>
      <c r="VX35">
        <v>1.837</v>
      </c>
      <c r="VY35">
        <v>1.6970000000000001</v>
      </c>
      <c r="VZ35">
        <v>1.2989999999999999</v>
      </c>
      <c r="WA35">
        <v>1.5960000000000001</v>
      </c>
      <c r="WB35">
        <v>2.391</v>
      </c>
      <c r="WC35">
        <v>2.391</v>
      </c>
      <c r="WD35">
        <v>1.736</v>
      </c>
      <c r="WE35">
        <v>1.736</v>
      </c>
      <c r="WF35">
        <v>2.1240000000000001</v>
      </c>
      <c r="WG35">
        <v>2.069</v>
      </c>
      <c r="WH35">
        <v>1.925</v>
      </c>
      <c r="WI35">
        <v>-3.7999999999999999E-2</v>
      </c>
      <c r="WJ35">
        <v>5.2069999999999999</v>
      </c>
      <c r="WK35">
        <v>5.7569999999999997</v>
      </c>
      <c r="WL35">
        <v>4.07</v>
      </c>
      <c r="WM35">
        <v>4.4089999999999998</v>
      </c>
      <c r="WN35">
        <v>6.6059999999999999</v>
      </c>
      <c r="WO35">
        <v>7.4009999999999998</v>
      </c>
      <c r="WP35">
        <v>9.1050000000000004</v>
      </c>
      <c r="WQ35">
        <v>3.786</v>
      </c>
      <c r="WR35">
        <v>1.839</v>
      </c>
      <c r="WS35">
        <v>1.867</v>
      </c>
      <c r="WT35">
        <v>1.744</v>
      </c>
      <c r="WU35">
        <v>1.752</v>
      </c>
      <c r="WV35">
        <v>2.0449999999999999</v>
      </c>
      <c r="WW35">
        <v>2.109</v>
      </c>
      <c r="WX35">
        <v>2.7669999999999999</v>
      </c>
      <c r="WY35">
        <v>-0.30399999999999999</v>
      </c>
      <c r="WZ35">
        <v>2.6560000000000001</v>
      </c>
      <c r="XA35">
        <v>1.2410000000000001</v>
      </c>
      <c r="XB35">
        <v>-4.2000000000000003E-2</v>
      </c>
      <c r="XC35">
        <v>0.43099999999999999</v>
      </c>
      <c r="XD35">
        <v>9.1539999999999999</v>
      </c>
      <c r="XE35">
        <v>5.5389999999999997</v>
      </c>
      <c r="XF35">
        <v>0.19900000000000001</v>
      </c>
      <c r="XG35">
        <v>5.7949999999999999</v>
      </c>
      <c r="XH35">
        <v>-3.2000000000000001E-2</v>
      </c>
      <c r="XI35">
        <v>-0.03</v>
      </c>
      <c r="XJ35">
        <v>-7.2999999999999995E-2</v>
      </c>
      <c r="XK35">
        <v>-7.6999999999999999E-2</v>
      </c>
      <c r="XL35">
        <v>-8.7999999999999995E-2</v>
      </c>
      <c r="XM35">
        <v>-9.2999999999999999E-2</v>
      </c>
      <c r="XN35">
        <v>0.41199999999999998</v>
      </c>
      <c r="XO35">
        <v>0.41099999999999998</v>
      </c>
      <c r="XP35">
        <v>0.44700000000000001</v>
      </c>
      <c r="XQ35">
        <v>0.57399999999999995</v>
      </c>
      <c r="XR35">
        <v>-8.3000000000000004E-2</v>
      </c>
      <c r="XS35">
        <v>0.34499999999999997</v>
      </c>
      <c r="XT35">
        <v>13.112</v>
      </c>
      <c r="XU35">
        <v>10.909000000000001</v>
      </c>
      <c r="XV35">
        <v>5.72</v>
      </c>
      <c r="XW35">
        <v>5.883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3.1E-2</v>
      </c>
      <c r="YY35">
        <v>-0.29299999999999998</v>
      </c>
      <c r="YZ35">
        <v>5.21</v>
      </c>
      <c r="ZA35">
        <v>3.2410000000000001</v>
      </c>
      <c r="ZB35">
        <v>-0.152</v>
      </c>
      <c r="ZC35">
        <v>3.0529999999999999</v>
      </c>
      <c r="ZD35">
        <v>-0.129</v>
      </c>
      <c r="ZE35">
        <v>-7.0000000000000007E-2</v>
      </c>
      <c r="ZF35">
        <v>-9.0999999999999998E-2</v>
      </c>
      <c r="ZG35">
        <v>-0.111</v>
      </c>
      <c r="ZH35">
        <v>-0.189</v>
      </c>
      <c r="ZI35">
        <v>-9.8000000000000004E-2</v>
      </c>
      <c r="ZJ35">
        <v>-0.36599999999999999</v>
      </c>
      <c r="ZK35">
        <v>-0.38</v>
      </c>
      <c r="ZL35">
        <v>-0.48399999999999999</v>
      </c>
      <c r="ZM35">
        <v>-0.54300000000000004</v>
      </c>
      <c r="ZN35">
        <v>-0.29899999999999999</v>
      </c>
      <c r="ZO35">
        <v>-0.438</v>
      </c>
      <c r="ZP35">
        <v>5.9960000000000004</v>
      </c>
      <c r="ZQ35">
        <v>5.5140000000000002</v>
      </c>
      <c r="ZR35">
        <v>3.327</v>
      </c>
      <c r="ZS35">
        <v>3.1739999999999999</v>
      </c>
      <c r="ZT35">
        <v>6.6000000000000003E-2</v>
      </c>
      <c r="ZU35">
        <v>6.6000000000000003E-2</v>
      </c>
      <c r="ZV35">
        <v>1.7999999999999999E-2</v>
      </c>
      <c r="ZW35">
        <v>1.7999999999999999E-2</v>
      </c>
      <c r="ZX35">
        <v>4.2000000000000003E-2</v>
      </c>
      <c r="ZY35">
        <v>4.3999999999999997E-2</v>
      </c>
      <c r="ZZ35">
        <v>1.7999999999999999E-2</v>
      </c>
      <c r="AAA35">
        <v>-6.0000000000000001E-3</v>
      </c>
      <c r="AAB35">
        <v>8.8999999999999996E-2</v>
      </c>
      <c r="AAC35">
        <v>9.4E-2</v>
      </c>
      <c r="AAD35">
        <v>7.4999999999999997E-2</v>
      </c>
      <c r="AAE35">
        <v>7.8E-2</v>
      </c>
      <c r="AAF35">
        <v>0.114</v>
      </c>
      <c r="AAG35">
        <v>0.124</v>
      </c>
      <c r="AAH35">
        <v>0.17799999999999999</v>
      </c>
      <c r="AAI35">
        <v>3.6999999999999998E-2</v>
      </c>
      <c r="AAJ35">
        <v>0.01</v>
      </c>
      <c r="AAK35">
        <v>8.9999999999999993E-3</v>
      </c>
      <c r="AAL35">
        <v>1.2999999999999999E-2</v>
      </c>
      <c r="AAM35">
        <v>1.2E-2</v>
      </c>
      <c r="AAN35">
        <v>8.9999999999999993E-3</v>
      </c>
      <c r="AAO35">
        <v>8.0000000000000002E-3</v>
      </c>
      <c r="AAP35">
        <v>1.4E-2</v>
      </c>
      <c r="AAQ35">
        <v>-2.1000000000000001E-2</v>
      </c>
      <c r="AAR35">
        <v>3.3000000000000002E-2</v>
      </c>
      <c r="AAS35">
        <v>8.9999999999999993E-3</v>
      </c>
    </row>
    <row r="36" spans="1:721" x14ac:dyDescent="0.2">
      <c r="A36" t="s">
        <v>49</v>
      </c>
      <c r="B36">
        <v>0.84</v>
      </c>
      <c r="C36">
        <v>0.16500000000000001</v>
      </c>
      <c r="D36">
        <v>1.401</v>
      </c>
      <c r="E36">
        <v>1.3109999999999999</v>
      </c>
      <c r="F36">
        <v>0.502</v>
      </c>
      <c r="G36">
        <v>0.95399999999999996</v>
      </c>
      <c r="H36">
        <v>2.1999999999999999E-2</v>
      </c>
      <c r="I36">
        <v>-0.09</v>
      </c>
      <c r="J36">
        <v>0.89600000000000002</v>
      </c>
      <c r="K36">
        <v>0.91200000000000003</v>
      </c>
      <c r="L36">
        <v>1.2290000000000001</v>
      </c>
      <c r="M36">
        <v>1.7969999999999999</v>
      </c>
      <c r="N36">
        <v>8.8999999999999996E-2</v>
      </c>
      <c r="O36">
        <v>7.3999999999999996E-2</v>
      </c>
      <c r="P36">
        <v>-2.4E-2</v>
      </c>
      <c r="Q36">
        <v>4.5999999999999999E-2</v>
      </c>
      <c r="R36">
        <v>0.76600000000000001</v>
      </c>
      <c r="S36">
        <v>-7.9000000000000001E-2</v>
      </c>
      <c r="T36">
        <v>1.4530000000000001</v>
      </c>
      <c r="U36">
        <v>1.389</v>
      </c>
      <c r="V36">
        <v>0.28599999999999998</v>
      </c>
      <c r="W36">
        <v>1.843</v>
      </c>
      <c r="X36">
        <v>2.3180000000000001</v>
      </c>
      <c r="Y36">
        <v>2.3180000000000001</v>
      </c>
      <c r="Z36">
        <v>1.0189999999999999</v>
      </c>
      <c r="AA36">
        <v>1.0189999999999999</v>
      </c>
      <c r="AB36">
        <v>1.696</v>
      </c>
      <c r="AC36">
        <v>1.7589999999999999</v>
      </c>
      <c r="AD36">
        <v>1.2470000000000001</v>
      </c>
      <c r="AE36">
        <v>-0.113</v>
      </c>
      <c r="AF36">
        <v>4.0209999999999999</v>
      </c>
      <c r="AG36">
        <v>4.3739999999999997</v>
      </c>
      <c r="AH36">
        <v>3.3</v>
      </c>
      <c r="AI36">
        <v>3.51</v>
      </c>
      <c r="AJ36">
        <v>5.09</v>
      </c>
      <c r="AK36">
        <v>5.6260000000000003</v>
      </c>
      <c r="AL36">
        <v>7.6740000000000004</v>
      </c>
      <c r="AM36">
        <v>2.2839999999999998</v>
      </c>
      <c r="AN36">
        <v>0.95699999999999996</v>
      </c>
      <c r="AO36">
        <v>0.95199999999999996</v>
      </c>
      <c r="AP36">
        <v>0.97799999999999998</v>
      </c>
      <c r="AQ36">
        <v>0.97199999999999998</v>
      </c>
      <c r="AR36">
        <v>0.95199999999999996</v>
      </c>
      <c r="AS36">
        <v>0.95099999999999996</v>
      </c>
      <c r="AT36">
        <v>1.2769999999999999</v>
      </c>
      <c r="AU36">
        <v>-0.32900000000000001</v>
      </c>
      <c r="AV36">
        <v>1.8440000000000001</v>
      </c>
      <c r="AW36">
        <v>0.746</v>
      </c>
      <c r="AX36">
        <v>1.3029999999999999</v>
      </c>
      <c r="AY36">
        <v>0.95399999999999996</v>
      </c>
      <c r="AZ36">
        <v>1.8240000000000001</v>
      </c>
      <c r="BA36">
        <v>1.8149999999999999</v>
      </c>
      <c r="BB36">
        <v>1.1850000000000001</v>
      </c>
      <c r="BC36">
        <v>1.649</v>
      </c>
      <c r="BD36">
        <v>0.32700000000000001</v>
      </c>
      <c r="BE36">
        <v>6.4000000000000001E-2</v>
      </c>
      <c r="BF36">
        <v>1.66</v>
      </c>
      <c r="BG36">
        <v>1.7270000000000001</v>
      </c>
      <c r="BH36">
        <v>2.2749999999999999</v>
      </c>
      <c r="BI36">
        <v>2.8079999999999998</v>
      </c>
      <c r="BJ36">
        <v>1.0369999999999999</v>
      </c>
      <c r="BK36">
        <v>1.052</v>
      </c>
      <c r="BL36">
        <v>1.167</v>
      </c>
      <c r="BM36">
        <v>1.3320000000000001</v>
      </c>
      <c r="BN36">
        <v>1.7929999999999999</v>
      </c>
      <c r="BO36">
        <v>0.98</v>
      </c>
      <c r="BP36">
        <v>2.081</v>
      </c>
      <c r="BQ36">
        <v>1.9379999999999999</v>
      </c>
      <c r="BR36">
        <v>2.0150000000000001</v>
      </c>
      <c r="BS36">
        <v>1.32</v>
      </c>
      <c r="BT36">
        <v>2.9630000000000001</v>
      </c>
      <c r="BU36">
        <v>2.9630000000000001</v>
      </c>
      <c r="BV36">
        <v>1.9330000000000001</v>
      </c>
      <c r="BW36">
        <v>1.9330000000000001</v>
      </c>
      <c r="BX36">
        <v>2.5350000000000001</v>
      </c>
      <c r="BY36">
        <v>2.532</v>
      </c>
      <c r="BZ36">
        <v>2.5299999999999998</v>
      </c>
      <c r="CA36">
        <v>0.318</v>
      </c>
      <c r="CB36">
        <v>6.1879999999999997</v>
      </c>
      <c r="CC36">
        <v>6.7770000000000001</v>
      </c>
      <c r="CD36">
        <v>5.01</v>
      </c>
      <c r="CE36">
        <v>5.3970000000000002</v>
      </c>
      <c r="CF36">
        <v>7.4329999999999998</v>
      </c>
      <c r="CG36">
        <v>8.2260000000000009</v>
      </c>
      <c r="CH36">
        <v>9.6859999999999999</v>
      </c>
      <c r="CI36">
        <v>4.7039999999999997</v>
      </c>
      <c r="CJ36">
        <v>2.4180000000000001</v>
      </c>
      <c r="CK36">
        <v>2.496</v>
      </c>
      <c r="CL36">
        <v>2.2429999999999999</v>
      </c>
      <c r="CM36">
        <v>2.2930000000000001</v>
      </c>
      <c r="CN36">
        <v>2.605</v>
      </c>
      <c r="CO36">
        <v>2.7130000000000001</v>
      </c>
      <c r="CP36">
        <v>3.0640000000000001</v>
      </c>
      <c r="CQ36">
        <v>0.64400000000000002</v>
      </c>
      <c r="CR36">
        <v>3.5350000000000001</v>
      </c>
      <c r="CS36">
        <v>1.7609999999999999</v>
      </c>
      <c r="CT36">
        <v>0.88200000000000001</v>
      </c>
      <c r="CU36">
        <v>-1.2050000000000001</v>
      </c>
      <c r="CV36">
        <v>1.0569999999999999</v>
      </c>
      <c r="CW36">
        <v>1.125</v>
      </c>
      <c r="CX36">
        <v>-0.27200000000000002</v>
      </c>
      <c r="CY36">
        <v>-7.0000000000000001E-3</v>
      </c>
      <c r="CZ36">
        <v>-0.53100000000000003</v>
      </c>
      <c r="DA36">
        <v>-0.47299999999999998</v>
      </c>
      <c r="DB36">
        <v>0.43</v>
      </c>
      <c r="DC36">
        <v>0.36699999999999999</v>
      </c>
      <c r="DD36">
        <v>0.59499999999999997</v>
      </c>
      <c r="DE36">
        <v>1.8859999999999999</v>
      </c>
      <c r="DF36">
        <v>-1.6619999999999999</v>
      </c>
      <c r="DG36">
        <v>-1.748</v>
      </c>
      <c r="DH36">
        <v>-2.3570000000000002</v>
      </c>
      <c r="DI36">
        <v>-2.407</v>
      </c>
      <c r="DJ36">
        <v>-0.34399999999999997</v>
      </c>
      <c r="DK36">
        <v>-2.2069999999999999</v>
      </c>
      <c r="DL36">
        <v>0.249</v>
      </c>
      <c r="DM36">
        <v>0.58599999999999997</v>
      </c>
      <c r="DN36">
        <v>-2.7709999999999999</v>
      </c>
      <c r="DO36">
        <v>3.41</v>
      </c>
      <c r="DP36">
        <v>2.8969999999999998</v>
      </c>
      <c r="DQ36">
        <v>2.8969999999999998</v>
      </c>
      <c r="DR36">
        <v>-0.35799999999999998</v>
      </c>
      <c r="DS36">
        <v>-0.35799999999999998</v>
      </c>
      <c r="DT36">
        <v>1.173</v>
      </c>
      <c r="DU36">
        <v>1.464</v>
      </c>
      <c r="DV36">
        <v>-0.85699999999999998</v>
      </c>
      <c r="DW36">
        <v>-1.3360000000000001</v>
      </c>
      <c r="DX36">
        <v>2.323</v>
      </c>
      <c r="DY36">
        <v>2.4049999999999998</v>
      </c>
      <c r="DZ36">
        <v>2.0840000000000001</v>
      </c>
      <c r="EA36">
        <v>2.0369999999999999</v>
      </c>
      <c r="EB36">
        <v>3.9660000000000002</v>
      </c>
      <c r="EC36">
        <v>4.3570000000000002</v>
      </c>
      <c r="ED36">
        <v>9.9130000000000003</v>
      </c>
      <c r="EE36">
        <v>-1.7569999999999999</v>
      </c>
      <c r="EF36">
        <v>-1.8879999999999999</v>
      </c>
      <c r="EG36">
        <v>-2.113</v>
      </c>
      <c r="EH36">
        <v>-1.343</v>
      </c>
      <c r="EI36">
        <v>-1.496</v>
      </c>
      <c r="EJ36">
        <v>-2.3959999999999999</v>
      </c>
      <c r="EK36">
        <v>-2.6779999999999999</v>
      </c>
      <c r="EL36">
        <v>-2.1040000000000001</v>
      </c>
      <c r="EM36">
        <v>-3.1539999999999999</v>
      </c>
      <c r="EN36">
        <v>-0.73199999999999998</v>
      </c>
      <c r="EO36">
        <v>-1.151</v>
      </c>
      <c r="EP36">
        <v>33.332999999999998</v>
      </c>
      <c r="EQ36">
        <v>0</v>
      </c>
      <c r="ER36">
        <v>0</v>
      </c>
      <c r="ES36">
        <v>16.667000000000002</v>
      </c>
      <c r="ET36">
        <v>16.667000000000002</v>
      </c>
      <c r="EU36">
        <v>0</v>
      </c>
      <c r="EV36">
        <v>0</v>
      </c>
      <c r="EW36">
        <v>0</v>
      </c>
      <c r="EX36">
        <v>33.332999999999998</v>
      </c>
      <c r="EY36">
        <v>33.332999999999998</v>
      </c>
      <c r="EZ36">
        <v>33.332999999999998</v>
      </c>
      <c r="FA36">
        <v>33.332999999999998</v>
      </c>
      <c r="FB36">
        <v>0</v>
      </c>
      <c r="FC36">
        <v>0</v>
      </c>
      <c r="FD36">
        <v>0</v>
      </c>
      <c r="FE36">
        <v>0</v>
      </c>
      <c r="FF36">
        <v>33.332999999999998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20</v>
      </c>
      <c r="FM36">
        <v>20</v>
      </c>
      <c r="FN36">
        <v>0</v>
      </c>
      <c r="FO36">
        <v>0</v>
      </c>
      <c r="FP36">
        <v>10</v>
      </c>
      <c r="FQ36">
        <v>10</v>
      </c>
      <c r="FR36">
        <v>0</v>
      </c>
      <c r="FS36">
        <v>0</v>
      </c>
      <c r="FT36">
        <v>20</v>
      </c>
      <c r="FU36">
        <v>20</v>
      </c>
      <c r="FV36">
        <v>20</v>
      </c>
      <c r="FW36">
        <v>20</v>
      </c>
      <c r="FX36">
        <v>20</v>
      </c>
      <c r="FY36">
        <v>20</v>
      </c>
      <c r="FZ36">
        <v>20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20</v>
      </c>
      <c r="GK36">
        <v>0</v>
      </c>
      <c r="GL36">
        <v>-5.556</v>
      </c>
      <c r="GM36">
        <v>-5.556</v>
      </c>
      <c r="GN36">
        <v>-5.556</v>
      </c>
      <c r="GO36">
        <v>-5.556</v>
      </c>
      <c r="GP36">
        <v>-5.556</v>
      </c>
      <c r="GQ36">
        <v>-5.556</v>
      </c>
      <c r="GR36">
        <v>0</v>
      </c>
      <c r="GS36">
        <v>0</v>
      </c>
      <c r="GT36">
        <v>-5.556</v>
      </c>
      <c r="GU36">
        <v>-5.556</v>
      </c>
      <c r="GV36">
        <v>-5.556</v>
      </c>
      <c r="GW36">
        <v>-5.556</v>
      </c>
      <c r="GX36">
        <v>-5.556</v>
      </c>
      <c r="GY36">
        <v>-5.556</v>
      </c>
      <c r="GZ36">
        <v>-5.556</v>
      </c>
      <c r="HA36">
        <v>-5.556</v>
      </c>
      <c r="HB36">
        <v>-5.556</v>
      </c>
      <c r="HC36">
        <v>-5.556</v>
      </c>
      <c r="HD36">
        <v>-5.556</v>
      </c>
      <c r="HE36">
        <v>-5.556</v>
      </c>
      <c r="HF36">
        <v>-5.556</v>
      </c>
      <c r="HG36">
        <v>-5.556</v>
      </c>
      <c r="HH36">
        <v>-7.1429999999999998</v>
      </c>
      <c r="HI36">
        <v>-7.1429999999999998</v>
      </c>
      <c r="HJ36">
        <v>-7.1429999999999998</v>
      </c>
      <c r="HK36">
        <v>-7.1429999999999998</v>
      </c>
      <c r="HL36">
        <v>-7.1429999999999998</v>
      </c>
      <c r="HM36">
        <v>-7.1429999999999998</v>
      </c>
      <c r="HN36">
        <v>0</v>
      </c>
      <c r="HO36">
        <v>0</v>
      </c>
      <c r="HP36">
        <v>-7.1429999999999998</v>
      </c>
      <c r="HQ36">
        <v>-7.1429999999999998</v>
      </c>
      <c r="HR36">
        <v>-7.1429999999999998</v>
      </c>
      <c r="HS36">
        <v>-7.1429999999999998</v>
      </c>
      <c r="HT36">
        <v>-7.1429999999999998</v>
      </c>
      <c r="HU36">
        <v>-7.1429999999999998</v>
      </c>
      <c r="HV36">
        <v>-7.1429999999999998</v>
      </c>
      <c r="HW36">
        <v>0</v>
      </c>
      <c r="HX36">
        <v>-7.1429999999999998</v>
      </c>
      <c r="HY36">
        <v>-7.1429999999999998</v>
      </c>
      <c r="HZ36">
        <v>-7.1429999999999998</v>
      </c>
      <c r="IA36">
        <v>-7.1429999999999998</v>
      </c>
      <c r="IB36">
        <v>-7.1429999999999998</v>
      </c>
      <c r="IC36">
        <v>-7.1429999999999998</v>
      </c>
      <c r="ID36">
        <v>-7.1429999999999998</v>
      </c>
      <c r="IE36">
        <v>0</v>
      </c>
      <c r="IF36">
        <v>-7.1429999999999998</v>
      </c>
      <c r="IG36">
        <v>-7.1429999999999998</v>
      </c>
      <c r="IH36">
        <v>0</v>
      </c>
      <c r="II36">
        <v>68.965999999999994</v>
      </c>
      <c r="IJ36">
        <v>0</v>
      </c>
      <c r="IK36">
        <v>0</v>
      </c>
      <c r="IL36">
        <v>34.482999999999997</v>
      </c>
      <c r="IM36">
        <v>34.482999999999997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68.965999999999994</v>
      </c>
      <c r="IU36">
        <v>68.965999999999994</v>
      </c>
      <c r="IV36">
        <v>68.965999999999994</v>
      </c>
      <c r="IW36">
        <v>68.965999999999994</v>
      </c>
      <c r="IX36">
        <v>0</v>
      </c>
      <c r="IY36">
        <v>68.965999999999994</v>
      </c>
      <c r="IZ36">
        <v>0</v>
      </c>
      <c r="JA36">
        <v>0</v>
      </c>
      <c r="JB36">
        <v>34.482999999999997</v>
      </c>
      <c r="JC36">
        <v>34.482999999999997</v>
      </c>
      <c r="JD36">
        <v>0</v>
      </c>
      <c r="JE36">
        <v>0</v>
      </c>
      <c r="JF36">
        <v>50</v>
      </c>
      <c r="JG36">
        <v>50</v>
      </c>
      <c r="JH36">
        <v>25</v>
      </c>
      <c r="JI36">
        <v>25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50</v>
      </c>
      <c r="JU36">
        <v>50</v>
      </c>
      <c r="JV36">
        <v>50</v>
      </c>
      <c r="JW36">
        <v>50</v>
      </c>
      <c r="JX36">
        <v>50</v>
      </c>
      <c r="JY36">
        <v>50</v>
      </c>
      <c r="JZ36">
        <v>50</v>
      </c>
      <c r="KA36">
        <v>0</v>
      </c>
      <c r="KB36">
        <v>0</v>
      </c>
      <c r="KC36">
        <v>50</v>
      </c>
      <c r="KD36">
        <v>0</v>
      </c>
      <c r="KE36">
        <v>0</v>
      </c>
      <c r="KF36">
        <v>166.667</v>
      </c>
      <c r="KG36">
        <v>83.332999999999998</v>
      </c>
      <c r="KH36">
        <v>0</v>
      </c>
      <c r="KI36">
        <v>83.332999999999998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166.667</v>
      </c>
      <c r="KW36">
        <v>166.667</v>
      </c>
      <c r="KX36">
        <v>83.332999999999998</v>
      </c>
      <c r="KY36">
        <v>83.332999999999998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-0.104</v>
      </c>
      <c r="MA36">
        <v>1.2569999999999999</v>
      </c>
      <c r="MB36">
        <v>-0.16700000000000001</v>
      </c>
      <c r="MC36">
        <v>-0.159</v>
      </c>
      <c r="MD36">
        <v>0.59799999999999998</v>
      </c>
      <c r="ME36">
        <v>0.54800000000000004</v>
      </c>
      <c r="MF36">
        <v>-7.8E-2</v>
      </c>
      <c r="MG36">
        <v>-4.2000000000000003E-2</v>
      </c>
      <c r="MH36">
        <v>-0.182</v>
      </c>
      <c r="MI36">
        <v>-0.192</v>
      </c>
      <c r="MJ36">
        <v>-0.217</v>
      </c>
      <c r="MK36">
        <v>-0.23400000000000001</v>
      </c>
      <c r="ML36">
        <v>1.248</v>
      </c>
      <c r="MM36">
        <v>1.2529999999999999</v>
      </c>
      <c r="MN36">
        <v>1.421</v>
      </c>
      <c r="MO36">
        <v>1.8009999999999999</v>
      </c>
      <c r="MP36">
        <v>-0.20300000000000001</v>
      </c>
      <c r="MQ36">
        <v>1.125</v>
      </c>
      <c r="MR36">
        <v>-0.216</v>
      </c>
      <c r="MS36">
        <v>-0.20399999999999999</v>
      </c>
      <c r="MT36">
        <v>0.379</v>
      </c>
      <c r="MU36">
        <v>0.74299999999999999</v>
      </c>
      <c r="MV36">
        <v>-0.156</v>
      </c>
      <c r="MW36">
        <v>-0.156</v>
      </c>
      <c r="MX36">
        <v>2.7410000000000001</v>
      </c>
      <c r="MY36">
        <v>2.7410000000000001</v>
      </c>
      <c r="MZ36">
        <v>1.325</v>
      </c>
      <c r="NA36">
        <v>1.2370000000000001</v>
      </c>
      <c r="NB36">
        <v>-0.30399999999999999</v>
      </c>
      <c r="NC36">
        <v>8.0000000000000002E-3</v>
      </c>
      <c r="ND36">
        <v>-0.47</v>
      </c>
      <c r="NE36">
        <v>-0.51800000000000002</v>
      </c>
      <c r="NF36">
        <v>-0.42099999999999999</v>
      </c>
      <c r="NG36">
        <v>-0.46300000000000002</v>
      </c>
      <c r="NH36">
        <v>-0.47</v>
      </c>
      <c r="NI36">
        <v>-0.51700000000000002</v>
      </c>
      <c r="NJ36">
        <v>-0.498</v>
      </c>
      <c r="NK36">
        <v>-0.44600000000000001</v>
      </c>
      <c r="NL36">
        <v>2.9969999999999999</v>
      </c>
      <c r="NM36">
        <v>3.0550000000000002</v>
      </c>
      <c r="NN36">
        <v>2.8119999999999998</v>
      </c>
      <c r="NO36">
        <v>2.8340000000000001</v>
      </c>
      <c r="NP36">
        <v>3.3620000000000001</v>
      </c>
      <c r="NQ36">
        <v>3.4830000000000001</v>
      </c>
      <c r="NR36">
        <v>4.5129999999999999</v>
      </c>
      <c r="NS36">
        <v>-0.34100000000000003</v>
      </c>
      <c r="NT36">
        <v>-0.41099999999999998</v>
      </c>
      <c r="NU36">
        <v>2.0019999999999998</v>
      </c>
      <c r="NV36">
        <v>-0.13300000000000001</v>
      </c>
      <c r="NW36">
        <v>-0.36699999999999999</v>
      </c>
      <c r="NX36">
        <v>-7.0000000000000001E-3</v>
      </c>
      <c r="NY36">
        <v>-7.3999999999999996E-2</v>
      </c>
      <c r="NZ36">
        <v>-0.27400000000000002</v>
      </c>
      <c r="OA36">
        <v>-0.20799999999999999</v>
      </c>
      <c r="OB36">
        <v>-7.8E-2</v>
      </c>
      <c r="OC36">
        <v>1.7000000000000001E-2</v>
      </c>
      <c r="OD36">
        <v>-0.215</v>
      </c>
      <c r="OE36">
        <v>-0.23200000000000001</v>
      </c>
      <c r="OF36">
        <v>-0.307</v>
      </c>
      <c r="OG36">
        <v>-0.28199999999999997</v>
      </c>
      <c r="OH36">
        <v>-0.35499999999999998</v>
      </c>
      <c r="OI36">
        <v>-0.35899999999999999</v>
      </c>
      <c r="OJ36">
        <v>-0.47899999999999998</v>
      </c>
      <c r="OK36">
        <v>-0.60899999999999999</v>
      </c>
      <c r="OL36">
        <v>-0.29899999999999999</v>
      </c>
      <c r="OM36">
        <v>-0.38</v>
      </c>
      <c r="ON36">
        <v>-4.7E-2</v>
      </c>
      <c r="OO36">
        <v>-3.1E-2</v>
      </c>
      <c r="OP36">
        <v>-0.52900000000000003</v>
      </c>
      <c r="OQ36">
        <v>0.224</v>
      </c>
      <c r="OR36">
        <v>-0.17</v>
      </c>
      <c r="OS36">
        <v>-0.17</v>
      </c>
      <c r="OT36">
        <v>-0.53600000000000003</v>
      </c>
      <c r="OU36">
        <v>-0.53600000000000003</v>
      </c>
      <c r="OV36">
        <v>-0.38600000000000001</v>
      </c>
      <c r="OW36">
        <v>-0.253</v>
      </c>
      <c r="OX36">
        <v>-0.312</v>
      </c>
      <c r="OY36">
        <v>0.08</v>
      </c>
      <c r="OZ36">
        <v>-0.67400000000000004</v>
      </c>
      <c r="PA36">
        <v>-0.75700000000000001</v>
      </c>
      <c r="PB36">
        <v>-0.47299999999999998</v>
      </c>
      <c r="PC36">
        <v>-0.52800000000000002</v>
      </c>
      <c r="PD36">
        <v>-0.76200000000000001</v>
      </c>
      <c r="PE36">
        <v>-0.85699999999999998</v>
      </c>
      <c r="PF36">
        <v>-0.53700000000000003</v>
      </c>
      <c r="PG36">
        <v>-0.79900000000000004</v>
      </c>
      <c r="PH36">
        <v>-0.53800000000000003</v>
      </c>
      <c r="PI36">
        <v>-0.54800000000000004</v>
      </c>
      <c r="PJ36">
        <v>-0.46400000000000002</v>
      </c>
      <c r="PK36">
        <v>-0.45900000000000002</v>
      </c>
      <c r="PL36">
        <v>-0.73799999999999999</v>
      </c>
      <c r="PM36">
        <v>-0.77700000000000002</v>
      </c>
      <c r="PN36">
        <v>-1.0940000000000001</v>
      </c>
      <c r="PO36">
        <v>0.40300000000000002</v>
      </c>
      <c r="PP36">
        <v>-0.45600000000000002</v>
      </c>
      <c r="PQ36">
        <v>-0.216</v>
      </c>
      <c r="PR36">
        <v>-0.42699999999999999</v>
      </c>
      <c r="PS36">
        <v>8.2000000000000003E-2</v>
      </c>
      <c r="PT36">
        <v>-0.78600000000000003</v>
      </c>
      <c r="PU36">
        <v>-0.71199999999999997</v>
      </c>
      <c r="PV36">
        <v>-0.20200000000000001</v>
      </c>
      <c r="PW36">
        <v>-0.46300000000000002</v>
      </c>
      <c r="PX36">
        <v>-0.311</v>
      </c>
      <c r="PY36">
        <v>-0.48399999999999999</v>
      </c>
      <c r="PZ36">
        <v>-0.73399999999999999</v>
      </c>
      <c r="QA36">
        <v>-0.76800000000000002</v>
      </c>
      <c r="QB36">
        <v>-0.86</v>
      </c>
      <c r="QC36">
        <v>-0.97799999999999998</v>
      </c>
      <c r="QD36">
        <v>-0.36399999999999999</v>
      </c>
      <c r="QE36">
        <v>-0.41699999999999998</v>
      </c>
      <c r="QF36">
        <v>-0.30199999999999999</v>
      </c>
      <c r="QG36">
        <v>0.187</v>
      </c>
      <c r="QH36">
        <v>-0.78100000000000003</v>
      </c>
      <c r="QI36">
        <v>-0.52300000000000002</v>
      </c>
      <c r="QJ36">
        <v>-0.995</v>
      </c>
      <c r="QK36">
        <v>-0.94199999999999995</v>
      </c>
      <c r="QL36">
        <v>-1.077</v>
      </c>
      <c r="QM36">
        <v>0.19900000000000001</v>
      </c>
      <c r="QN36">
        <v>-0.66900000000000004</v>
      </c>
      <c r="QO36">
        <v>-0.66900000000000004</v>
      </c>
      <c r="QP36">
        <v>0.745</v>
      </c>
      <c r="QQ36">
        <v>0.745</v>
      </c>
      <c r="QR36">
        <v>3.5999999999999997E-2</v>
      </c>
      <c r="QS36">
        <v>-0.44600000000000001</v>
      </c>
      <c r="QT36">
        <v>-1.2130000000000001</v>
      </c>
      <c r="QU36">
        <v>-1.3520000000000001</v>
      </c>
      <c r="QV36">
        <v>-1.8129999999999999</v>
      </c>
      <c r="QW36">
        <v>-1.9850000000000001</v>
      </c>
      <c r="QX36">
        <v>-1.6950000000000001</v>
      </c>
      <c r="QY36">
        <v>-1.855</v>
      </c>
      <c r="QZ36">
        <v>-1.8109999999999999</v>
      </c>
      <c r="RA36">
        <v>-1.9790000000000001</v>
      </c>
      <c r="RB36">
        <v>-2.2069999999999999</v>
      </c>
      <c r="RC36">
        <v>-1.5449999999999999</v>
      </c>
      <c r="RD36">
        <v>-0.48899999999999999</v>
      </c>
      <c r="RE36">
        <v>-0.63</v>
      </c>
      <c r="RF36">
        <v>-0.40400000000000003</v>
      </c>
      <c r="RG36">
        <v>-0.55300000000000005</v>
      </c>
      <c r="RH36">
        <v>5.8000000000000003E-2</v>
      </c>
      <c r="RI36">
        <v>5.0000000000000001E-3</v>
      </c>
      <c r="RJ36">
        <v>1.504</v>
      </c>
      <c r="RK36">
        <v>-4.4160000000000004</v>
      </c>
      <c r="RL36">
        <v>-1.599</v>
      </c>
      <c r="RM36">
        <v>-1.0669999999999999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9.9000000000000005E-2</v>
      </c>
      <c r="RU36">
        <v>0</v>
      </c>
      <c r="RV36">
        <v>9.9000000000000005E-2</v>
      </c>
      <c r="RW36">
        <v>0.11899999999999999</v>
      </c>
      <c r="RX36">
        <v>0.29699999999999999</v>
      </c>
      <c r="RY36">
        <v>0.35</v>
      </c>
      <c r="RZ36">
        <v>0</v>
      </c>
      <c r="SA36">
        <v>0</v>
      </c>
      <c r="SB36">
        <v>0</v>
      </c>
      <c r="SC36">
        <v>0</v>
      </c>
      <c r="SD36">
        <v>0.29699999999999999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0.17599999999999999</v>
      </c>
      <c r="SQ36">
        <v>0</v>
      </c>
      <c r="SR36">
        <v>0.23499999999999999</v>
      </c>
      <c r="SS36">
        <v>0.23499999999999999</v>
      </c>
      <c r="ST36">
        <v>0.14099999999999999</v>
      </c>
      <c r="SU36">
        <v>0.14099999999999999</v>
      </c>
      <c r="SV36">
        <v>0.35299999999999998</v>
      </c>
      <c r="SW36">
        <v>0.35299999999999998</v>
      </c>
      <c r="SX36">
        <v>0.41499999999999998</v>
      </c>
      <c r="SY36">
        <v>0.35299999999999998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0.14099999999999999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8.4000000000000005E-2</v>
      </c>
      <c r="TR36">
        <v>0</v>
      </c>
      <c r="TS36">
        <v>0</v>
      </c>
      <c r="TT36">
        <v>0</v>
      </c>
      <c r="TU36">
        <v>0</v>
      </c>
      <c r="TV36">
        <v>8.4000000000000005E-2</v>
      </c>
      <c r="TW36">
        <v>0.1</v>
      </c>
      <c r="TX36">
        <v>0.251</v>
      </c>
      <c r="TY36">
        <v>0.29499999999999998</v>
      </c>
      <c r="TZ36">
        <v>0</v>
      </c>
      <c r="UA36">
        <v>0.251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0.13600000000000001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0.18099999999999999</v>
      </c>
      <c r="UW36">
        <v>0.18099999999999999</v>
      </c>
      <c r="UX36">
        <v>0.109</v>
      </c>
      <c r="UY36">
        <v>0.109</v>
      </c>
      <c r="UZ36">
        <v>0.27200000000000002</v>
      </c>
      <c r="VA36">
        <v>0.27200000000000002</v>
      </c>
      <c r="VB36">
        <v>0.32</v>
      </c>
      <c r="VC36">
        <v>0.27200000000000002</v>
      </c>
      <c r="VD36">
        <v>0</v>
      </c>
      <c r="VE36">
        <v>0.109</v>
      </c>
      <c r="VF36">
        <v>0.95899999999999996</v>
      </c>
      <c r="VG36">
        <v>0.73199999999999998</v>
      </c>
      <c r="VH36">
        <v>1.6779999999999999</v>
      </c>
      <c r="VI36">
        <v>1.552</v>
      </c>
      <c r="VJ36">
        <v>0.876</v>
      </c>
      <c r="VK36">
        <v>1.4239999999999999</v>
      </c>
      <c r="VL36">
        <v>0.188</v>
      </c>
      <c r="VM36">
        <v>-5.8000000000000003E-2</v>
      </c>
      <c r="VN36">
        <v>1.181</v>
      </c>
      <c r="VO36">
        <v>1.2290000000000001</v>
      </c>
      <c r="VP36">
        <v>1.712</v>
      </c>
      <c r="VQ36">
        <v>2.2280000000000002</v>
      </c>
      <c r="VR36">
        <v>0.69499999999999995</v>
      </c>
      <c r="VS36">
        <v>0.69199999999999995</v>
      </c>
      <c r="VT36">
        <v>0.75900000000000001</v>
      </c>
      <c r="VU36">
        <v>0.99</v>
      </c>
      <c r="VV36">
        <v>1.298</v>
      </c>
      <c r="VW36">
        <v>0.57899999999999996</v>
      </c>
      <c r="VX36">
        <v>1.91</v>
      </c>
      <c r="VY36">
        <v>1.7549999999999999</v>
      </c>
      <c r="VZ36">
        <v>1.401</v>
      </c>
      <c r="WA36">
        <v>1.601</v>
      </c>
      <c r="WB36">
        <v>2.4289999999999998</v>
      </c>
      <c r="WC36">
        <v>2.4289999999999998</v>
      </c>
      <c r="WD36">
        <v>1.827</v>
      </c>
      <c r="WE36">
        <v>1.827</v>
      </c>
      <c r="WF36">
        <v>2.194</v>
      </c>
      <c r="WG36">
        <v>2.1360000000000001</v>
      </c>
      <c r="WH36">
        <v>2.0270000000000001</v>
      </c>
      <c r="WI36">
        <v>-1.7999999999999999E-2</v>
      </c>
      <c r="WJ36">
        <v>5.3869999999999996</v>
      </c>
      <c r="WK36">
        <v>5.9619999999999997</v>
      </c>
      <c r="WL36">
        <v>4.1959999999999997</v>
      </c>
      <c r="WM36">
        <v>4.5510000000000002</v>
      </c>
      <c r="WN36">
        <v>6.8490000000000002</v>
      </c>
      <c r="WO36">
        <v>7.6779999999999999</v>
      </c>
      <c r="WP36">
        <v>9.3130000000000006</v>
      </c>
      <c r="WQ36">
        <v>3.98</v>
      </c>
      <c r="WR36">
        <v>1.9650000000000001</v>
      </c>
      <c r="WS36">
        <v>1.9990000000000001</v>
      </c>
      <c r="WT36">
        <v>1.855</v>
      </c>
      <c r="WU36">
        <v>1.8660000000000001</v>
      </c>
      <c r="WV36">
        <v>2.194</v>
      </c>
      <c r="WW36">
        <v>2.2669999999999999</v>
      </c>
      <c r="WX36">
        <v>2.9550000000000001</v>
      </c>
      <c r="WY36">
        <v>-0.27600000000000002</v>
      </c>
      <c r="WZ36">
        <v>2.766</v>
      </c>
      <c r="XA36">
        <v>1.32</v>
      </c>
      <c r="XB36">
        <v>-4.2999999999999997E-2</v>
      </c>
      <c r="XC36">
        <v>0.46</v>
      </c>
      <c r="XD36">
        <v>9.1519999999999992</v>
      </c>
      <c r="XE36">
        <v>5.5369999999999999</v>
      </c>
      <c r="XF36">
        <v>0.214</v>
      </c>
      <c r="XG36">
        <v>5.81</v>
      </c>
      <c r="XH36">
        <v>-3.3000000000000002E-2</v>
      </c>
      <c r="XI36">
        <v>-2.9000000000000001E-2</v>
      </c>
      <c r="XJ36">
        <v>-7.5999999999999998E-2</v>
      </c>
      <c r="XK36">
        <v>-0.08</v>
      </c>
      <c r="XL36">
        <v>-9.0999999999999998E-2</v>
      </c>
      <c r="XM36">
        <v>-9.6000000000000002E-2</v>
      </c>
      <c r="XN36">
        <v>0.443</v>
      </c>
      <c r="XO36">
        <v>0.442</v>
      </c>
      <c r="XP36">
        <v>0.48599999999999999</v>
      </c>
      <c r="XQ36">
        <v>0.622</v>
      </c>
      <c r="XR36">
        <v>-8.5000000000000006E-2</v>
      </c>
      <c r="XS36">
        <v>0.377</v>
      </c>
      <c r="XT36">
        <v>13.227</v>
      </c>
      <c r="XU36">
        <v>10.964</v>
      </c>
      <c r="XV36">
        <v>5.7329999999999997</v>
      </c>
      <c r="XW36">
        <v>5.9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3.9E-2</v>
      </c>
      <c r="YY36">
        <v>-0.28899999999999998</v>
      </c>
      <c r="YZ36">
        <v>5.3609999999999998</v>
      </c>
      <c r="ZA36">
        <v>3.3359999999999999</v>
      </c>
      <c r="ZB36">
        <v>-0.14699999999999999</v>
      </c>
      <c r="ZC36">
        <v>3.145</v>
      </c>
      <c r="ZD36">
        <v>-0.13300000000000001</v>
      </c>
      <c r="ZE36">
        <v>-7.3999999999999996E-2</v>
      </c>
      <c r="ZF36">
        <v>-8.5999999999999993E-2</v>
      </c>
      <c r="ZG36">
        <v>-0.107</v>
      </c>
      <c r="ZH36">
        <v>-0.18099999999999999</v>
      </c>
      <c r="ZI36">
        <v>-8.2000000000000003E-2</v>
      </c>
      <c r="ZJ36">
        <v>-0.36599999999999999</v>
      </c>
      <c r="ZK36">
        <v>-0.38</v>
      </c>
      <c r="ZL36">
        <v>-0.48799999999999999</v>
      </c>
      <c r="ZM36">
        <v>-0.54300000000000004</v>
      </c>
      <c r="ZN36">
        <v>-0.29799999999999999</v>
      </c>
      <c r="ZO36">
        <v>-0.44400000000000001</v>
      </c>
      <c r="ZP36">
        <v>6.2249999999999996</v>
      </c>
      <c r="ZQ36">
        <v>5.6980000000000004</v>
      </c>
      <c r="ZR36">
        <v>3.581</v>
      </c>
      <c r="ZS36">
        <v>3.1030000000000002</v>
      </c>
      <c r="ZT36">
        <v>6.8000000000000005E-2</v>
      </c>
      <c r="ZU36">
        <v>6.8000000000000005E-2</v>
      </c>
      <c r="ZV36">
        <v>0.02</v>
      </c>
      <c r="ZW36">
        <v>0.02</v>
      </c>
      <c r="ZX36">
        <v>4.3999999999999997E-2</v>
      </c>
      <c r="ZY36">
        <v>4.5999999999999999E-2</v>
      </c>
      <c r="ZZ36">
        <v>0.02</v>
      </c>
      <c r="AAA36">
        <v>-6.0000000000000001E-3</v>
      </c>
      <c r="AAB36">
        <v>9.4E-2</v>
      </c>
      <c r="AAC36">
        <v>0.1</v>
      </c>
      <c r="AAD36">
        <v>0.08</v>
      </c>
      <c r="AAE36">
        <v>8.3000000000000004E-2</v>
      </c>
      <c r="AAF36">
        <v>0.121</v>
      </c>
      <c r="AAG36">
        <v>0.13200000000000001</v>
      </c>
      <c r="AAH36">
        <v>0.188</v>
      </c>
      <c r="AAI36">
        <v>4.2000000000000003E-2</v>
      </c>
      <c r="AAJ36">
        <v>1.2E-2</v>
      </c>
      <c r="AAK36">
        <v>1.0999999999999999E-2</v>
      </c>
      <c r="AAL36">
        <v>1.4999999999999999E-2</v>
      </c>
      <c r="AAM36">
        <v>1.4E-2</v>
      </c>
      <c r="AAN36">
        <v>1.0999999999999999E-2</v>
      </c>
      <c r="AAO36">
        <v>0.01</v>
      </c>
      <c r="AAP36">
        <v>1.7000000000000001E-2</v>
      </c>
      <c r="AAQ36">
        <v>-2.1000000000000001E-2</v>
      </c>
      <c r="AAR36">
        <v>3.5999999999999997E-2</v>
      </c>
      <c r="AAS36">
        <v>0.01</v>
      </c>
    </row>
    <row r="37" spans="1:721" x14ac:dyDescent="0.2">
      <c r="A37" t="s">
        <v>50</v>
      </c>
      <c r="B37">
        <v>0.86099999999999999</v>
      </c>
      <c r="C37">
        <v>0.20599999999999999</v>
      </c>
      <c r="D37">
        <v>1.4530000000000001</v>
      </c>
      <c r="E37">
        <v>1.3540000000000001</v>
      </c>
      <c r="F37">
        <v>0.53500000000000003</v>
      </c>
      <c r="G37">
        <v>1.006</v>
      </c>
      <c r="H37">
        <v>3.2000000000000001E-2</v>
      </c>
      <c r="I37">
        <v>-9.1999999999999998E-2</v>
      </c>
      <c r="J37">
        <v>0.92700000000000005</v>
      </c>
      <c r="K37">
        <v>0.94599999999999995</v>
      </c>
      <c r="L37">
        <v>1.29</v>
      </c>
      <c r="M37">
        <v>1.857</v>
      </c>
      <c r="N37">
        <v>0.13</v>
      </c>
      <c r="O37">
        <v>0.115</v>
      </c>
      <c r="P37">
        <v>2.1999999999999999E-2</v>
      </c>
      <c r="Q37">
        <v>0.11</v>
      </c>
      <c r="R37">
        <v>0.82299999999999995</v>
      </c>
      <c r="S37">
        <v>-4.2999999999999997E-2</v>
      </c>
      <c r="T37">
        <v>1.526</v>
      </c>
      <c r="U37">
        <v>1.448</v>
      </c>
      <c r="V37">
        <v>0.38600000000000001</v>
      </c>
      <c r="W37">
        <v>1.851</v>
      </c>
      <c r="X37">
        <v>2.3660000000000001</v>
      </c>
      <c r="Y37">
        <v>2.3660000000000001</v>
      </c>
      <c r="Z37">
        <v>1.109</v>
      </c>
      <c r="AA37">
        <v>1.109</v>
      </c>
      <c r="AB37">
        <v>1.768</v>
      </c>
      <c r="AC37">
        <v>1.8340000000000001</v>
      </c>
      <c r="AD37">
        <v>1.345</v>
      </c>
      <c r="AE37">
        <v>-0.106</v>
      </c>
      <c r="AF37">
        <v>4.194</v>
      </c>
      <c r="AG37">
        <v>4.5679999999999996</v>
      </c>
      <c r="AH37">
        <v>3.423</v>
      </c>
      <c r="AI37">
        <v>3.6469999999999998</v>
      </c>
      <c r="AJ37">
        <v>5.335</v>
      </c>
      <c r="AK37">
        <v>5.9039999999999999</v>
      </c>
      <c r="AL37">
        <v>7.91</v>
      </c>
      <c r="AM37">
        <v>2.44</v>
      </c>
      <c r="AN37">
        <v>1.0620000000000001</v>
      </c>
      <c r="AO37">
        <v>1.06</v>
      </c>
      <c r="AP37">
        <v>1.0760000000000001</v>
      </c>
      <c r="AQ37">
        <v>1.0720000000000001</v>
      </c>
      <c r="AR37">
        <v>1.0680000000000001</v>
      </c>
      <c r="AS37">
        <v>1.0720000000000001</v>
      </c>
      <c r="AT37">
        <v>1.4430000000000001</v>
      </c>
      <c r="AU37">
        <v>-0.32700000000000001</v>
      </c>
      <c r="AV37">
        <v>1.9390000000000001</v>
      </c>
      <c r="AW37">
        <v>0.82099999999999995</v>
      </c>
      <c r="AX37">
        <v>1.33</v>
      </c>
      <c r="AY37">
        <v>0.996</v>
      </c>
      <c r="AZ37">
        <v>1.8919999999999999</v>
      </c>
      <c r="BA37">
        <v>1.8720000000000001</v>
      </c>
      <c r="BB37">
        <v>1.222</v>
      </c>
      <c r="BC37">
        <v>1.714</v>
      </c>
      <c r="BD37">
        <v>0.34</v>
      </c>
      <c r="BE37">
        <v>6.5000000000000002E-2</v>
      </c>
      <c r="BF37">
        <v>1.7010000000000001</v>
      </c>
      <c r="BG37">
        <v>1.7709999999999999</v>
      </c>
      <c r="BH37">
        <v>2.34</v>
      </c>
      <c r="BI37">
        <v>2.88</v>
      </c>
      <c r="BJ37">
        <v>1.083</v>
      </c>
      <c r="BK37">
        <v>1.099</v>
      </c>
      <c r="BL37">
        <v>1.22</v>
      </c>
      <c r="BM37">
        <v>1.3959999999999999</v>
      </c>
      <c r="BN37">
        <v>1.853</v>
      </c>
      <c r="BO37">
        <v>1.024</v>
      </c>
      <c r="BP37">
        <v>2.1680000000000001</v>
      </c>
      <c r="BQ37">
        <v>2.0139999999999998</v>
      </c>
      <c r="BR37">
        <v>2.1139999999999999</v>
      </c>
      <c r="BS37">
        <v>1.355</v>
      </c>
      <c r="BT37">
        <v>3.024</v>
      </c>
      <c r="BU37">
        <v>3.024</v>
      </c>
      <c r="BV37">
        <v>2.0219999999999998</v>
      </c>
      <c r="BW37">
        <v>2.0219999999999998</v>
      </c>
      <c r="BX37">
        <v>2.613</v>
      </c>
      <c r="BY37">
        <v>2.6080000000000001</v>
      </c>
      <c r="BZ37">
        <v>2.6419999999999999</v>
      </c>
      <c r="CA37">
        <v>0.33500000000000002</v>
      </c>
      <c r="CB37">
        <v>6.3860000000000001</v>
      </c>
      <c r="CC37">
        <v>7</v>
      </c>
      <c r="CD37">
        <v>5.1589999999999998</v>
      </c>
      <c r="CE37">
        <v>5.5629999999999997</v>
      </c>
      <c r="CF37">
        <v>7.68</v>
      </c>
      <c r="CG37">
        <v>8.5039999999999996</v>
      </c>
      <c r="CH37">
        <v>9.9629999999999992</v>
      </c>
      <c r="CI37">
        <v>4.907</v>
      </c>
      <c r="CJ37">
        <v>2.532</v>
      </c>
      <c r="CK37">
        <v>2.6139999999999999</v>
      </c>
      <c r="CL37">
        <v>2.3460000000000001</v>
      </c>
      <c r="CM37">
        <v>2.399</v>
      </c>
      <c r="CN37">
        <v>2.7309999999999999</v>
      </c>
      <c r="CO37">
        <v>2.8450000000000002</v>
      </c>
      <c r="CP37">
        <v>3.22</v>
      </c>
      <c r="CQ37">
        <v>0.67200000000000004</v>
      </c>
      <c r="CR37">
        <v>3.665</v>
      </c>
      <c r="CS37">
        <v>1.8420000000000001</v>
      </c>
      <c r="CT37">
        <v>0.91400000000000003</v>
      </c>
      <c r="CU37">
        <v>-1.1240000000000001</v>
      </c>
      <c r="CV37">
        <v>1.171</v>
      </c>
      <c r="CW37">
        <v>1.2130000000000001</v>
      </c>
      <c r="CX37">
        <v>-0.214</v>
      </c>
      <c r="CY37">
        <v>0.10299999999999999</v>
      </c>
      <c r="CZ37">
        <v>-0.51700000000000002</v>
      </c>
      <c r="DA37">
        <v>-0.48499999999999999</v>
      </c>
      <c r="DB37">
        <v>0.47699999999999998</v>
      </c>
      <c r="DC37">
        <v>0.41699999999999998</v>
      </c>
      <c r="DD37">
        <v>0.71599999999999997</v>
      </c>
      <c r="DE37">
        <v>1.986</v>
      </c>
      <c r="DF37">
        <v>-1.589</v>
      </c>
      <c r="DG37">
        <v>-1.675</v>
      </c>
      <c r="DH37">
        <v>-2.2810000000000001</v>
      </c>
      <c r="DI37">
        <v>-2.2759999999999998</v>
      </c>
      <c r="DJ37">
        <v>-0.23200000000000001</v>
      </c>
      <c r="DK37">
        <v>-2.1520000000000001</v>
      </c>
      <c r="DL37">
        <v>0.39</v>
      </c>
      <c r="DM37">
        <v>0.70699999999999996</v>
      </c>
      <c r="DN37">
        <v>-2.6389999999999998</v>
      </c>
      <c r="DO37">
        <v>3.5510000000000002</v>
      </c>
      <c r="DP37">
        <v>2.9569999999999999</v>
      </c>
      <c r="DQ37">
        <v>2.9569999999999999</v>
      </c>
      <c r="DR37">
        <v>-0.17799999999999999</v>
      </c>
      <c r="DS37">
        <v>-0.17799999999999999</v>
      </c>
      <c r="DT37">
        <v>1.298</v>
      </c>
      <c r="DU37">
        <v>1.609</v>
      </c>
      <c r="DV37">
        <v>-0.7</v>
      </c>
      <c r="DW37">
        <v>-1.3440000000000001</v>
      </c>
      <c r="DX37">
        <v>2.5950000000000002</v>
      </c>
      <c r="DY37">
        <v>2.7160000000000002</v>
      </c>
      <c r="DZ37">
        <v>2.2589999999999999</v>
      </c>
      <c r="EA37">
        <v>2.2370000000000001</v>
      </c>
      <c r="EB37">
        <v>4.4420000000000002</v>
      </c>
      <c r="EC37">
        <v>4.9000000000000004</v>
      </c>
      <c r="ED37">
        <v>10.271000000000001</v>
      </c>
      <c r="EE37">
        <v>-1.573</v>
      </c>
      <c r="EF37">
        <v>-1.702</v>
      </c>
      <c r="EG37">
        <v>-1.9239999999999999</v>
      </c>
      <c r="EH37">
        <v>-1.1639999999999999</v>
      </c>
      <c r="EI37">
        <v>-1.3160000000000001</v>
      </c>
      <c r="EJ37">
        <v>-2.1909999999999998</v>
      </c>
      <c r="EK37">
        <v>-2.4670000000000001</v>
      </c>
      <c r="EL37">
        <v>-1.7490000000000001</v>
      </c>
      <c r="EM37">
        <v>-3.218</v>
      </c>
      <c r="EN37">
        <v>-0.63700000000000001</v>
      </c>
      <c r="EO37">
        <v>-1.0189999999999999</v>
      </c>
      <c r="EP37">
        <v>33.332999999999998</v>
      </c>
      <c r="EQ37">
        <v>0</v>
      </c>
      <c r="ER37">
        <v>0</v>
      </c>
      <c r="ES37">
        <v>16.667000000000002</v>
      </c>
      <c r="ET37">
        <v>16.667000000000002</v>
      </c>
      <c r="EU37">
        <v>0</v>
      </c>
      <c r="EV37">
        <v>0</v>
      </c>
      <c r="EW37">
        <v>0</v>
      </c>
      <c r="EX37">
        <v>33.332999999999998</v>
      </c>
      <c r="EY37">
        <v>33.332999999999998</v>
      </c>
      <c r="EZ37">
        <v>33.332999999999998</v>
      </c>
      <c r="FA37">
        <v>33.332999999999998</v>
      </c>
      <c r="FB37">
        <v>0</v>
      </c>
      <c r="FC37">
        <v>0</v>
      </c>
      <c r="FD37">
        <v>0</v>
      </c>
      <c r="FE37">
        <v>0</v>
      </c>
      <c r="FF37">
        <v>33.332999999999998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20</v>
      </c>
      <c r="FM37">
        <v>20</v>
      </c>
      <c r="FN37">
        <v>0</v>
      </c>
      <c r="FO37">
        <v>0</v>
      </c>
      <c r="FP37">
        <v>10</v>
      </c>
      <c r="FQ37">
        <v>10</v>
      </c>
      <c r="FR37">
        <v>0</v>
      </c>
      <c r="FS37">
        <v>0</v>
      </c>
      <c r="FT37">
        <v>20</v>
      </c>
      <c r="FU37">
        <v>20</v>
      </c>
      <c r="FV37">
        <v>20</v>
      </c>
      <c r="FW37">
        <v>20</v>
      </c>
      <c r="FX37">
        <v>20</v>
      </c>
      <c r="FY37">
        <v>20</v>
      </c>
      <c r="FZ37">
        <v>20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20</v>
      </c>
      <c r="GK37">
        <v>0</v>
      </c>
      <c r="GL37">
        <v>-5.556</v>
      </c>
      <c r="GM37">
        <v>-5.556</v>
      </c>
      <c r="GN37">
        <v>-5.556</v>
      </c>
      <c r="GO37">
        <v>-5.556</v>
      </c>
      <c r="GP37">
        <v>-5.556</v>
      </c>
      <c r="GQ37">
        <v>-5.556</v>
      </c>
      <c r="GR37">
        <v>0</v>
      </c>
      <c r="GS37">
        <v>0</v>
      </c>
      <c r="GT37">
        <v>-5.556</v>
      </c>
      <c r="GU37">
        <v>-5.556</v>
      </c>
      <c r="GV37">
        <v>-5.556</v>
      </c>
      <c r="GW37">
        <v>-5.556</v>
      </c>
      <c r="GX37">
        <v>-5.556</v>
      </c>
      <c r="GY37">
        <v>-5.556</v>
      </c>
      <c r="GZ37">
        <v>-5.556</v>
      </c>
      <c r="HA37">
        <v>-5.556</v>
      </c>
      <c r="HB37">
        <v>-5.556</v>
      </c>
      <c r="HC37">
        <v>-5.556</v>
      </c>
      <c r="HD37">
        <v>-5.556</v>
      </c>
      <c r="HE37">
        <v>-5.556</v>
      </c>
      <c r="HF37">
        <v>-5.556</v>
      </c>
      <c r="HG37">
        <v>-5.556</v>
      </c>
      <c r="HH37">
        <v>-7.1429999999999998</v>
      </c>
      <c r="HI37">
        <v>-7.1429999999999998</v>
      </c>
      <c r="HJ37">
        <v>-7.1429999999999998</v>
      </c>
      <c r="HK37">
        <v>-7.1429999999999998</v>
      </c>
      <c r="HL37">
        <v>-7.1429999999999998</v>
      </c>
      <c r="HM37">
        <v>-7.1429999999999998</v>
      </c>
      <c r="HN37">
        <v>0</v>
      </c>
      <c r="HO37">
        <v>0</v>
      </c>
      <c r="HP37">
        <v>-7.1429999999999998</v>
      </c>
      <c r="HQ37">
        <v>-7.1429999999999998</v>
      </c>
      <c r="HR37">
        <v>-7.1429999999999998</v>
      </c>
      <c r="HS37">
        <v>-7.1429999999999998</v>
      </c>
      <c r="HT37">
        <v>-7.1429999999999998</v>
      </c>
      <c r="HU37">
        <v>-7.1429999999999998</v>
      </c>
      <c r="HV37">
        <v>-7.1429999999999998</v>
      </c>
      <c r="HW37">
        <v>0</v>
      </c>
      <c r="HX37">
        <v>-7.1429999999999998</v>
      </c>
      <c r="HY37">
        <v>-7.1429999999999998</v>
      </c>
      <c r="HZ37">
        <v>-7.1429999999999998</v>
      </c>
      <c r="IA37">
        <v>-7.1429999999999998</v>
      </c>
      <c r="IB37">
        <v>-7.1429999999999998</v>
      </c>
      <c r="IC37">
        <v>-7.1429999999999998</v>
      </c>
      <c r="ID37">
        <v>-7.1429999999999998</v>
      </c>
      <c r="IE37">
        <v>0</v>
      </c>
      <c r="IF37">
        <v>-7.1429999999999998</v>
      </c>
      <c r="IG37">
        <v>-7.1429999999999998</v>
      </c>
      <c r="IH37">
        <v>0</v>
      </c>
      <c r="II37">
        <v>68.965999999999994</v>
      </c>
      <c r="IJ37">
        <v>0</v>
      </c>
      <c r="IK37">
        <v>0</v>
      </c>
      <c r="IL37">
        <v>34.482999999999997</v>
      </c>
      <c r="IM37">
        <v>34.482999999999997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68.965999999999994</v>
      </c>
      <c r="IU37">
        <v>68.965999999999994</v>
      </c>
      <c r="IV37">
        <v>68.965999999999994</v>
      </c>
      <c r="IW37">
        <v>68.965999999999994</v>
      </c>
      <c r="IX37">
        <v>0</v>
      </c>
      <c r="IY37">
        <v>68.965999999999994</v>
      </c>
      <c r="IZ37">
        <v>0</v>
      </c>
      <c r="JA37">
        <v>0</v>
      </c>
      <c r="JB37">
        <v>34.482999999999997</v>
      </c>
      <c r="JC37">
        <v>34.482999999999997</v>
      </c>
      <c r="JD37">
        <v>0</v>
      </c>
      <c r="JE37">
        <v>0</v>
      </c>
      <c r="JF37">
        <v>50</v>
      </c>
      <c r="JG37">
        <v>50</v>
      </c>
      <c r="JH37">
        <v>25</v>
      </c>
      <c r="JI37">
        <v>25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50</v>
      </c>
      <c r="JU37">
        <v>50</v>
      </c>
      <c r="JV37">
        <v>50</v>
      </c>
      <c r="JW37">
        <v>50</v>
      </c>
      <c r="JX37">
        <v>50</v>
      </c>
      <c r="JY37">
        <v>50</v>
      </c>
      <c r="JZ37">
        <v>50</v>
      </c>
      <c r="KA37">
        <v>0</v>
      </c>
      <c r="KB37">
        <v>0</v>
      </c>
      <c r="KC37">
        <v>50</v>
      </c>
      <c r="KD37">
        <v>0</v>
      </c>
      <c r="KE37">
        <v>0</v>
      </c>
      <c r="KF37">
        <v>166.667</v>
      </c>
      <c r="KG37">
        <v>83.332999999999998</v>
      </c>
      <c r="KH37">
        <v>0</v>
      </c>
      <c r="KI37">
        <v>83.332999999999998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166.667</v>
      </c>
      <c r="KW37">
        <v>166.667</v>
      </c>
      <c r="KX37">
        <v>83.332999999999998</v>
      </c>
      <c r="KY37">
        <v>83.332999999999998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-0.107</v>
      </c>
      <c r="MA37">
        <v>1.319</v>
      </c>
      <c r="MB37">
        <v>-0.17299999999999999</v>
      </c>
      <c r="MC37">
        <v>-0.16400000000000001</v>
      </c>
      <c r="MD37">
        <v>0.63</v>
      </c>
      <c r="ME37">
        <v>0.57799999999999996</v>
      </c>
      <c r="MF37">
        <v>-0.08</v>
      </c>
      <c r="MG37">
        <v>-3.5999999999999997E-2</v>
      </c>
      <c r="MH37">
        <v>-0.187</v>
      </c>
      <c r="MI37">
        <v>-0.19700000000000001</v>
      </c>
      <c r="MJ37">
        <v>-0.222</v>
      </c>
      <c r="MK37">
        <v>-0.24099999999999999</v>
      </c>
      <c r="ML37">
        <v>1.3169999999999999</v>
      </c>
      <c r="MM37">
        <v>1.3240000000000001</v>
      </c>
      <c r="MN37">
        <v>1.512</v>
      </c>
      <c r="MO37">
        <v>1.909</v>
      </c>
      <c r="MP37">
        <v>-0.20699999999999999</v>
      </c>
      <c r="MQ37">
        <v>1.202</v>
      </c>
      <c r="MR37">
        <v>-0.223</v>
      </c>
      <c r="MS37">
        <v>-0.21099999999999999</v>
      </c>
      <c r="MT37">
        <v>0.40500000000000003</v>
      </c>
      <c r="MU37">
        <v>0.77700000000000002</v>
      </c>
      <c r="MV37">
        <v>-0.161</v>
      </c>
      <c r="MW37">
        <v>-0.161</v>
      </c>
      <c r="MX37">
        <v>2.871</v>
      </c>
      <c r="MY37">
        <v>2.871</v>
      </c>
      <c r="MZ37">
        <v>1.391</v>
      </c>
      <c r="NA37">
        <v>1.2989999999999999</v>
      </c>
      <c r="NB37">
        <v>-0.312</v>
      </c>
      <c r="NC37">
        <v>0.04</v>
      </c>
      <c r="ND37">
        <v>-0.48199999999999998</v>
      </c>
      <c r="NE37">
        <v>-0.53</v>
      </c>
      <c r="NF37">
        <v>-0.432</v>
      </c>
      <c r="NG37">
        <v>-0.47499999999999998</v>
      </c>
      <c r="NH37">
        <v>-0.48099999999999998</v>
      </c>
      <c r="NI37">
        <v>-0.52900000000000003</v>
      </c>
      <c r="NJ37">
        <v>-0.51300000000000001</v>
      </c>
      <c r="NK37">
        <v>-0.45400000000000001</v>
      </c>
      <c r="NL37">
        <v>3.1819999999999999</v>
      </c>
      <c r="NM37">
        <v>3.25</v>
      </c>
      <c r="NN37">
        <v>2.972</v>
      </c>
      <c r="NO37">
        <v>3</v>
      </c>
      <c r="NP37">
        <v>3.5830000000000002</v>
      </c>
      <c r="NQ37">
        <v>3.7189999999999999</v>
      </c>
      <c r="NR37">
        <v>4.7850000000000001</v>
      </c>
      <c r="NS37">
        <v>-0.29399999999999998</v>
      </c>
      <c r="NT37">
        <v>-0.42099999999999999</v>
      </c>
      <c r="NU37">
        <v>2.117</v>
      </c>
      <c r="NV37">
        <v>-0.13700000000000001</v>
      </c>
      <c r="NW37">
        <v>-0.36799999999999999</v>
      </c>
      <c r="NX37">
        <v>-1.6E-2</v>
      </c>
      <c r="NY37">
        <v>-8.2000000000000003E-2</v>
      </c>
      <c r="NZ37">
        <v>-0.27600000000000002</v>
      </c>
      <c r="OA37">
        <v>-0.215</v>
      </c>
      <c r="OB37">
        <v>-7.9000000000000001E-2</v>
      </c>
      <c r="OC37">
        <v>1.4E-2</v>
      </c>
      <c r="OD37">
        <v>-0.22</v>
      </c>
      <c r="OE37">
        <v>-0.23699999999999999</v>
      </c>
      <c r="OF37">
        <v>-0.308</v>
      </c>
      <c r="OG37">
        <v>-0.28899999999999998</v>
      </c>
      <c r="OH37">
        <v>-0.35799999999999998</v>
      </c>
      <c r="OI37">
        <v>-0.36199999999999999</v>
      </c>
      <c r="OJ37">
        <v>-0.48899999999999999</v>
      </c>
      <c r="OK37">
        <v>-0.61199999999999999</v>
      </c>
      <c r="OL37">
        <v>-0.29899999999999999</v>
      </c>
      <c r="OM37">
        <v>-0.38900000000000001</v>
      </c>
      <c r="ON37">
        <v>-5.3999999999999999E-2</v>
      </c>
      <c r="OO37">
        <v>-0.04</v>
      </c>
      <c r="OP37">
        <v>-0.52700000000000002</v>
      </c>
      <c r="OQ37">
        <v>0.20100000000000001</v>
      </c>
      <c r="OR37">
        <v>-0.17799999999999999</v>
      </c>
      <c r="OS37">
        <v>-0.17799999999999999</v>
      </c>
      <c r="OT37">
        <v>-0.54</v>
      </c>
      <c r="OU37">
        <v>-0.54</v>
      </c>
      <c r="OV37">
        <v>-0.39300000000000002</v>
      </c>
      <c r="OW37">
        <v>-0.253</v>
      </c>
      <c r="OX37">
        <v>-0.31900000000000001</v>
      </c>
      <c r="OY37">
        <v>7.1999999999999995E-2</v>
      </c>
      <c r="OZ37">
        <v>-0.68799999999999994</v>
      </c>
      <c r="PA37">
        <v>-0.77200000000000002</v>
      </c>
      <c r="PB37">
        <v>-0.48599999999999999</v>
      </c>
      <c r="PC37">
        <v>-0.54200000000000004</v>
      </c>
      <c r="PD37">
        <v>-0.76200000000000001</v>
      </c>
      <c r="PE37">
        <v>-0.85599999999999998</v>
      </c>
      <c r="PF37">
        <v>-0.55500000000000005</v>
      </c>
      <c r="PG37">
        <v>-0.82699999999999996</v>
      </c>
      <c r="PH37">
        <v>-0.55800000000000005</v>
      </c>
      <c r="PI37">
        <v>-0.56899999999999995</v>
      </c>
      <c r="PJ37">
        <v>-0.47599999999999998</v>
      </c>
      <c r="PK37">
        <v>-0.47199999999999998</v>
      </c>
      <c r="PL37">
        <v>-0.77</v>
      </c>
      <c r="PM37">
        <v>-0.81299999999999994</v>
      </c>
      <c r="PN37">
        <v>-1.107</v>
      </c>
      <c r="PO37">
        <v>0.39200000000000002</v>
      </c>
      <c r="PP37">
        <v>-0.47299999999999998</v>
      </c>
      <c r="PQ37">
        <v>-0.22</v>
      </c>
      <c r="PR37">
        <v>-0.42899999999999999</v>
      </c>
      <c r="PS37">
        <v>8.3000000000000004E-2</v>
      </c>
      <c r="PT37">
        <v>-0.79400000000000004</v>
      </c>
      <c r="PU37">
        <v>-0.71799999999999997</v>
      </c>
      <c r="PV37">
        <v>-0.2</v>
      </c>
      <c r="PW37">
        <v>-0.46500000000000002</v>
      </c>
      <c r="PX37">
        <v>-0.316</v>
      </c>
      <c r="PY37">
        <v>-0.48099999999999998</v>
      </c>
      <c r="PZ37">
        <v>-0.74</v>
      </c>
      <c r="QA37">
        <v>-0.77400000000000002</v>
      </c>
      <c r="QB37">
        <v>-0.86899999999999999</v>
      </c>
      <c r="QC37">
        <v>-0.98499999999999999</v>
      </c>
      <c r="QD37">
        <v>-0.35799999999999998</v>
      </c>
      <c r="QE37">
        <v>-0.41</v>
      </c>
      <c r="QF37">
        <v>-0.26500000000000001</v>
      </c>
      <c r="QG37">
        <v>0.20200000000000001</v>
      </c>
      <c r="QH37">
        <v>-0.79</v>
      </c>
      <c r="QI37">
        <v>-0.49399999999999999</v>
      </c>
      <c r="QJ37">
        <v>-1.008</v>
      </c>
      <c r="QK37">
        <v>-0.95299999999999996</v>
      </c>
      <c r="QL37">
        <v>-1.093</v>
      </c>
      <c r="QM37">
        <v>0.216</v>
      </c>
      <c r="QN37">
        <v>-0.67100000000000004</v>
      </c>
      <c r="QO37">
        <v>-0.67100000000000004</v>
      </c>
      <c r="QP37">
        <v>0.754</v>
      </c>
      <c r="QQ37">
        <v>0.754</v>
      </c>
      <c r="QR37">
        <v>4.2999999999999997E-2</v>
      </c>
      <c r="QS37">
        <v>-0.45800000000000002</v>
      </c>
      <c r="QT37">
        <v>-1.2250000000000001</v>
      </c>
      <c r="QU37">
        <v>-1.323</v>
      </c>
      <c r="QV37">
        <v>-1.821</v>
      </c>
      <c r="QW37">
        <v>-1.9930000000000001</v>
      </c>
      <c r="QX37">
        <v>-1.7070000000000001</v>
      </c>
      <c r="QY37">
        <v>-1.867</v>
      </c>
      <c r="QZ37">
        <v>-1.829</v>
      </c>
      <c r="RA37">
        <v>-2</v>
      </c>
      <c r="RB37">
        <v>-2.222</v>
      </c>
      <c r="RC37">
        <v>-1.5309999999999999</v>
      </c>
      <c r="RD37">
        <v>-0.42899999999999999</v>
      </c>
      <c r="RE37">
        <v>-0.56200000000000006</v>
      </c>
      <c r="RF37">
        <v>-0.374</v>
      </c>
      <c r="RG37">
        <v>-0.52</v>
      </c>
      <c r="RH37">
        <v>0.17399999999999999</v>
      </c>
      <c r="RI37">
        <v>0.13500000000000001</v>
      </c>
      <c r="RJ37">
        <v>1.5580000000000001</v>
      </c>
      <c r="RK37">
        <v>-4.4219999999999997</v>
      </c>
      <c r="RL37">
        <v>-1.6060000000000001</v>
      </c>
      <c r="RM37">
        <v>-1.073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0.10199999999999999</v>
      </c>
      <c r="RU37">
        <v>0</v>
      </c>
      <c r="RV37">
        <v>0.10199999999999999</v>
      </c>
      <c r="RW37">
        <v>0.122</v>
      </c>
      <c r="RX37">
        <v>0.30599999999999999</v>
      </c>
      <c r="RY37">
        <v>0.35</v>
      </c>
      <c r="RZ37">
        <v>0</v>
      </c>
      <c r="SA37">
        <v>0</v>
      </c>
      <c r="SB37">
        <v>0</v>
      </c>
      <c r="SC37">
        <v>0</v>
      </c>
      <c r="SD37">
        <v>0.30599999999999999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0.182</v>
      </c>
      <c r="SQ37">
        <v>0</v>
      </c>
      <c r="SR37">
        <v>0.24199999999999999</v>
      </c>
      <c r="SS37">
        <v>0.24199999999999999</v>
      </c>
      <c r="ST37">
        <v>0.14499999999999999</v>
      </c>
      <c r="SU37">
        <v>0.14499999999999999</v>
      </c>
      <c r="SV37">
        <v>0.36299999999999999</v>
      </c>
      <c r="SW37">
        <v>0.36299999999999999</v>
      </c>
      <c r="SX37">
        <v>0.41499999999999998</v>
      </c>
      <c r="SY37">
        <v>0.36299999999999999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0.14499999999999999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8.5999999999999993E-2</v>
      </c>
      <c r="TR37">
        <v>0</v>
      </c>
      <c r="TS37">
        <v>0</v>
      </c>
      <c r="TT37">
        <v>0</v>
      </c>
      <c r="TU37">
        <v>0</v>
      </c>
      <c r="TV37">
        <v>8.5999999999999993E-2</v>
      </c>
      <c r="TW37">
        <v>0.10299999999999999</v>
      </c>
      <c r="TX37">
        <v>0.25800000000000001</v>
      </c>
      <c r="TY37">
        <v>0.29499999999999998</v>
      </c>
      <c r="TZ37">
        <v>0</v>
      </c>
      <c r="UA37">
        <v>0.25800000000000001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0.14000000000000001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0.187</v>
      </c>
      <c r="UW37">
        <v>0.187</v>
      </c>
      <c r="UX37">
        <v>0.112</v>
      </c>
      <c r="UY37">
        <v>0.112</v>
      </c>
      <c r="UZ37">
        <v>0.28000000000000003</v>
      </c>
      <c r="VA37">
        <v>0.28000000000000003</v>
      </c>
      <c r="VB37">
        <v>0.32</v>
      </c>
      <c r="VC37">
        <v>0.28000000000000003</v>
      </c>
      <c r="VD37">
        <v>0</v>
      </c>
      <c r="VE37">
        <v>0.112</v>
      </c>
      <c r="VF37">
        <v>0.97599999999999998</v>
      </c>
      <c r="VG37">
        <v>0.77600000000000002</v>
      </c>
      <c r="VH37">
        <v>1.7250000000000001</v>
      </c>
      <c r="VI37">
        <v>1.59</v>
      </c>
      <c r="VJ37">
        <v>0.91</v>
      </c>
      <c r="VK37">
        <v>1.4770000000000001</v>
      </c>
      <c r="VL37">
        <v>0.2</v>
      </c>
      <c r="VM37">
        <v>-5.5E-2</v>
      </c>
      <c r="VN37">
        <v>1.2110000000000001</v>
      </c>
      <c r="VO37">
        <v>1.262</v>
      </c>
      <c r="VP37">
        <v>1.768</v>
      </c>
      <c r="VQ37">
        <v>2.2789999999999999</v>
      </c>
      <c r="VR37">
        <v>0.74299999999999999</v>
      </c>
      <c r="VS37">
        <v>0.74099999999999999</v>
      </c>
      <c r="VT37">
        <v>0.82</v>
      </c>
      <c r="VU37">
        <v>1.0640000000000001</v>
      </c>
      <c r="VV37">
        <v>1.353</v>
      </c>
      <c r="VW37">
        <v>0.629</v>
      </c>
      <c r="VX37">
        <v>1.982</v>
      </c>
      <c r="VY37">
        <v>1.8120000000000001</v>
      </c>
      <c r="VZ37">
        <v>1.5069999999999999</v>
      </c>
      <c r="WA37">
        <v>1.601</v>
      </c>
      <c r="WB37">
        <v>2.4660000000000002</v>
      </c>
      <c r="WC37">
        <v>2.4660000000000002</v>
      </c>
      <c r="WD37">
        <v>1.9179999999999999</v>
      </c>
      <c r="WE37">
        <v>1.9179999999999999</v>
      </c>
      <c r="WF37">
        <v>2.2629999999999999</v>
      </c>
      <c r="WG37">
        <v>2.2010000000000001</v>
      </c>
      <c r="WH37">
        <v>2.1309999999999998</v>
      </c>
      <c r="WI37">
        <v>3.0000000000000001E-3</v>
      </c>
      <c r="WJ37">
        <v>5.5670000000000002</v>
      </c>
      <c r="WK37">
        <v>6.1680000000000001</v>
      </c>
      <c r="WL37">
        <v>4.3220000000000001</v>
      </c>
      <c r="WM37">
        <v>4.6929999999999996</v>
      </c>
      <c r="WN37">
        <v>7.0910000000000002</v>
      </c>
      <c r="WO37">
        <v>7.9550000000000001</v>
      </c>
      <c r="WP37">
        <v>9.5120000000000005</v>
      </c>
      <c r="WQ37">
        <v>4.1760000000000002</v>
      </c>
      <c r="WR37">
        <v>2.093</v>
      </c>
      <c r="WS37">
        <v>2.133</v>
      </c>
      <c r="WT37">
        <v>1.966</v>
      </c>
      <c r="WU37">
        <v>1.9810000000000001</v>
      </c>
      <c r="WV37">
        <v>2.3460000000000001</v>
      </c>
      <c r="WW37">
        <v>2.4289999999999998</v>
      </c>
      <c r="WX37">
        <v>3.1440000000000001</v>
      </c>
      <c r="WY37">
        <v>-0.246</v>
      </c>
      <c r="WZ37">
        <v>2.8759999999999999</v>
      </c>
      <c r="XA37">
        <v>1.401</v>
      </c>
      <c r="XB37">
        <v>-4.3999999999999997E-2</v>
      </c>
      <c r="XC37">
        <v>0.48899999999999999</v>
      </c>
      <c r="XD37">
        <v>9.15</v>
      </c>
      <c r="XE37">
        <v>5.5350000000000001</v>
      </c>
      <c r="XF37">
        <v>0.22800000000000001</v>
      </c>
      <c r="XG37">
        <v>5.8250000000000002</v>
      </c>
      <c r="XH37">
        <v>-3.4000000000000002E-2</v>
      </c>
      <c r="XI37">
        <v>-2.7E-2</v>
      </c>
      <c r="XJ37">
        <v>-7.8E-2</v>
      </c>
      <c r="XK37">
        <v>-8.2000000000000003E-2</v>
      </c>
      <c r="XL37">
        <v>-9.2999999999999999E-2</v>
      </c>
      <c r="XM37">
        <v>-0.1</v>
      </c>
      <c r="XN37">
        <v>0.47399999999999998</v>
      </c>
      <c r="XO37">
        <v>0.47399999999999998</v>
      </c>
      <c r="XP37">
        <v>0.52500000000000002</v>
      </c>
      <c r="XQ37">
        <v>0.67</v>
      </c>
      <c r="XR37">
        <v>-8.7999999999999995E-2</v>
      </c>
      <c r="XS37">
        <v>0.41</v>
      </c>
      <c r="XT37">
        <v>13.340999999999999</v>
      </c>
      <c r="XU37">
        <v>11.019</v>
      </c>
      <c r="XV37">
        <v>5.7469999999999999</v>
      </c>
      <c r="XW37">
        <v>5.9160000000000004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4.7E-2</v>
      </c>
      <c r="YY37">
        <v>-0.28299999999999997</v>
      </c>
      <c r="YZ37">
        <v>5.5090000000000003</v>
      </c>
      <c r="ZA37">
        <v>3.43</v>
      </c>
      <c r="ZB37">
        <v>-0.14099999999999999</v>
      </c>
      <c r="ZC37">
        <v>3.2349999999999999</v>
      </c>
      <c r="ZD37">
        <v>-0.13600000000000001</v>
      </c>
      <c r="ZE37">
        <v>-7.8E-2</v>
      </c>
      <c r="ZF37">
        <v>-8.1000000000000003E-2</v>
      </c>
      <c r="ZG37">
        <v>-0.10199999999999999</v>
      </c>
      <c r="ZH37">
        <v>-0.17199999999999999</v>
      </c>
      <c r="ZI37">
        <v>-6.5000000000000002E-2</v>
      </c>
      <c r="ZJ37">
        <v>-0.36399999999999999</v>
      </c>
      <c r="ZK37">
        <v>-0.379</v>
      </c>
      <c r="ZL37">
        <v>-0.49</v>
      </c>
      <c r="ZM37">
        <v>-0.54200000000000004</v>
      </c>
      <c r="ZN37">
        <v>-0.29599999999999999</v>
      </c>
      <c r="ZO37">
        <v>-0.44900000000000001</v>
      </c>
      <c r="ZP37">
        <v>6.4539999999999997</v>
      </c>
      <c r="ZQ37">
        <v>5.8789999999999996</v>
      </c>
      <c r="ZR37">
        <v>3.847</v>
      </c>
      <c r="ZS37">
        <v>3.016</v>
      </c>
      <c r="ZT37">
        <v>7.0000000000000007E-2</v>
      </c>
      <c r="ZU37">
        <v>7.0000000000000007E-2</v>
      </c>
      <c r="ZV37">
        <v>2.1999999999999999E-2</v>
      </c>
      <c r="ZW37">
        <v>2.1999999999999999E-2</v>
      </c>
      <c r="ZX37">
        <v>4.5999999999999999E-2</v>
      </c>
      <c r="ZY37">
        <v>4.8000000000000001E-2</v>
      </c>
      <c r="ZZ37">
        <v>2.3E-2</v>
      </c>
      <c r="AAA37">
        <v>-6.0000000000000001E-3</v>
      </c>
      <c r="AAB37">
        <v>0.1</v>
      </c>
      <c r="AAC37">
        <v>0.106</v>
      </c>
      <c r="AAD37">
        <v>8.4000000000000005E-2</v>
      </c>
      <c r="AAE37">
        <v>8.6999999999999994E-2</v>
      </c>
      <c r="AAF37">
        <v>0.129</v>
      </c>
      <c r="AAG37">
        <v>0.14099999999999999</v>
      </c>
      <c r="AAH37">
        <v>0.19700000000000001</v>
      </c>
      <c r="AAI37">
        <v>4.7E-2</v>
      </c>
      <c r="AAJ37">
        <v>1.4999999999999999E-2</v>
      </c>
      <c r="AAK37">
        <v>1.4E-2</v>
      </c>
      <c r="AAL37">
        <v>1.7000000000000001E-2</v>
      </c>
      <c r="AAM37">
        <v>1.6E-2</v>
      </c>
      <c r="AAN37">
        <v>1.4E-2</v>
      </c>
      <c r="AAO37">
        <v>1.2999999999999999E-2</v>
      </c>
      <c r="AAP37">
        <v>2.1000000000000001E-2</v>
      </c>
      <c r="AAQ37">
        <v>-2.1999999999999999E-2</v>
      </c>
      <c r="AAR37">
        <v>3.9E-2</v>
      </c>
      <c r="AAS37">
        <v>1.2E-2</v>
      </c>
    </row>
    <row r="38" spans="1:721" x14ac:dyDescent="0.2">
      <c r="A38" t="s">
        <v>51</v>
      </c>
      <c r="B38">
        <v>0.88200000000000001</v>
      </c>
      <c r="C38">
        <v>0.249</v>
      </c>
      <c r="D38">
        <v>1.5029999999999999</v>
      </c>
      <c r="E38">
        <v>1.3959999999999999</v>
      </c>
      <c r="F38">
        <v>0.56799999999999995</v>
      </c>
      <c r="G38">
        <v>1.0589999999999999</v>
      </c>
      <c r="H38">
        <v>4.2000000000000003E-2</v>
      </c>
      <c r="I38">
        <v>-9.4E-2</v>
      </c>
      <c r="J38">
        <v>0.95899999999999996</v>
      </c>
      <c r="K38">
        <v>0.97899999999999998</v>
      </c>
      <c r="L38">
        <v>1.3520000000000001</v>
      </c>
      <c r="M38">
        <v>1.9159999999999999</v>
      </c>
      <c r="N38">
        <v>0.17199999999999999</v>
      </c>
      <c r="O38">
        <v>0.158</v>
      </c>
      <c r="P38">
        <v>6.9000000000000006E-2</v>
      </c>
      <c r="Q38">
        <v>0.17699999999999999</v>
      </c>
      <c r="R38">
        <v>0.88200000000000001</v>
      </c>
      <c r="S38">
        <v>-5.0000000000000001E-3</v>
      </c>
      <c r="T38">
        <v>1.599</v>
      </c>
      <c r="U38">
        <v>1.5069999999999999</v>
      </c>
      <c r="V38">
        <v>0.49</v>
      </c>
      <c r="W38">
        <v>1.8520000000000001</v>
      </c>
      <c r="X38">
        <v>2.4129999999999998</v>
      </c>
      <c r="Y38">
        <v>2.4129999999999998</v>
      </c>
      <c r="Z38">
        <v>1.1990000000000001</v>
      </c>
      <c r="AA38">
        <v>1.1990000000000001</v>
      </c>
      <c r="AB38">
        <v>1.84</v>
      </c>
      <c r="AC38">
        <v>1.909</v>
      </c>
      <c r="AD38">
        <v>1.444</v>
      </c>
      <c r="AE38">
        <v>-9.7000000000000003E-2</v>
      </c>
      <c r="AF38">
        <v>4.367</v>
      </c>
      <c r="AG38">
        <v>4.7640000000000002</v>
      </c>
      <c r="AH38">
        <v>3.5459999999999998</v>
      </c>
      <c r="AI38">
        <v>3.7850000000000001</v>
      </c>
      <c r="AJ38">
        <v>5.5830000000000002</v>
      </c>
      <c r="AK38">
        <v>6.1849999999999996</v>
      </c>
      <c r="AL38">
        <v>8.1379999999999999</v>
      </c>
      <c r="AM38">
        <v>2.5950000000000002</v>
      </c>
      <c r="AN38">
        <v>1.17</v>
      </c>
      <c r="AO38">
        <v>1.1719999999999999</v>
      </c>
      <c r="AP38">
        <v>1.1759999999999999</v>
      </c>
      <c r="AQ38">
        <v>1.1739999999999999</v>
      </c>
      <c r="AR38">
        <v>1.1879999999999999</v>
      </c>
      <c r="AS38">
        <v>1.198</v>
      </c>
      <c r="AT38">
        <v>1.613</v>
      </c>
      <c r="AU38">
        <v>-0.32300000000000001</v>
      </c>
      <c r="AV38">
        <v>2.0339999999999998</v>
      </c>
      <c r="AW38">
        <v>0.89700000000000002</v>
      </c>
      <c r="AX38">
        <v>1.357</v>
      </c>
      <c r="AY38">
        <v>1.04</v>
      </c>
      <c r="AZ38">
        <v>1.96</v>
      </c>
      <c r="BA38">
        <v>1.9279999999999999</v>
      </c>
      <c r="BB38">
        <v>1.26</v>
      </c>
      <c r="BC38">
        <v>1.778</v>
      </c>
      <c r="BD38">
        <v>0.35499999999999998</v>
      </c>
      <c r="BE38">
        <v>6.8000000000000005E-2</v>
      </c>
      <c r="BF38">
        <v>1.742</v>
      </c>
      <c r="BG38">
        <v>1.8160000000000001</v>
      </c>
      <c r="BH38">
        <v>2.4060000000000001</v>
      </c>
      <c r="BI38">
        <v>2.9510000000000001</v>
      </c>
      <c r="BJ38">
        <v>1.1299999999999999</v>
      </c>
      <c r="BK38">
        <v>1.147</v>
      </c>
      <c r="BL38">
        <v>1.276</v>
      </c>
      <c r="BM38">
        <v>1.4630000000000001</v>
      </c>
      <c r="BN38">
        <v>1.915</v>
      </c>
      <c r="BO38">
        <v>1.071</v>
      </c>
      <c r="BP38">
        <v>2.2559999999999998</v>
      </c>
      <c r="BQ38">
        <v>2.09</v>
      </c>
      <c r="BR38">
        <v>2.2160000000000002</v>
      </c>
      <c r="BS38">
        <v>1.387</v>
      </c>
      <c r="BT38">
        <v>3.085</v>
      </c>
      <c r="BU38">
        <v>3.085</v>
      </c>
      <c r="BV38">
        <v>2.1120000000000001</v>
      </c>
      <c r="BW38">
        <v>2.1120000000000001</v>
      </c>
      <c r="BX38">
        <v>2.6909999999999998</v>
      </c>
      <c r="BY38">
        <v>2.6850000000000001</v>
      </c>
      <c r="BZ38">
        <v>2.7549999999999999</v>
      </c>
      <c r="CA38">
        <v>0.35299999999999998</v>
      </c>
      <c r="CB38">
        <v>6.5860000000000003</v>
      </c>
      <c r="CC38">
        <v>7.2249999999999996</v>
      </c>
      <c r="CD38">
        <v>5.3090000000000002</v>
      </c>
      <c r="CE38">
        <v>5.73</v>
      </c>
      <c r="CF38">
        <v>7.9290000000000003</v>
      </c>
      <c r="CG38">
        <v>8.7850000000000001</v>
      </c>
      <c r="CH38">
        <v>10.236000000000001</v>
      </c>
      <c r="CI38">
        <v>5.1150000000000002</v>
      </c>
      <c r="CJ38">
        <v>2.649</v>
      </c>
      <c r="CK38">
        <v>2.7360000000000002</v>
      </c>
      <c r="CL38">
        <v>2.4529999999999998</v>
      </c>
      <c r="CM38">
        <v>2.5089999999999999</v>
      </c>
      <c r="CN38">
        <v>2.8610000000000002</v>
      </c>
      <c r="CO38">
        <v>2.9820000000000002</v>
      </c>
      <c r="CP38">
        <v>3.3809999999999998</v>
      </c>
      <c r="CQ38">
        <v>0.70299999999999996</v>
      </c>
      <c r="CR38">
        <v>3.7970000000000002</v>
      </c>
      <c r="CS38">
        <v>1.925</v>
      </c>
      <c r="CT38">
        <v>0.94399999999999995</v>
      </c>
      <c r="CU38">
        <v>-1.0429999999999999</v>
      </c>
      <c r="CV38">
        <v>1.2789999999999999</v>
      </c>
      <c r="CW38">
        <v>1.296</v>
      </c>
      <c r="CX38">
        <v>-0.156</v>
      </c>
      <c r="CY38">
        <v>0.20899999999999999</v>
      </c>
      <c r="CZ38">
        <v>-0.502</v>
      </c>
      <c r="DA38">
        <v>-0.497</v>
      </c>
      <c r="DB38">
        <v>0.52200000000000002</v>
      </c>
      <c r="DC38">
        <v>0.46600000000000003</v>
      </c>
      <c r="DD38">
        <v>0.83899999999999997</v>
      </c>
      <c r="DE38">
        <v>2.0790000000000002</v>
      </c>
      <c r="DF38">
        <v>-1.514</v>
      </c>
      <c r="DG38">
        <v>-1.601</v>
      </c>
      <c r="DH38">
        <v>-2.2010000000000001</v>
      </c>
      <c r="DI38">
        <v>-2.1419999999999999</v>
      </c>
      <c r="DJ38">
        <v>-0.11600000000000001</v>
      </c>
      <c r="DK38">
        <v>-2.093</v>
      </c>
      <c r="DL38">
        <v>0.52600000000000002</v>
      </c>
      <c r="DM38">
        <v>0.82199999999999995</v>
      </c>
      <c r="DN38">
        <v>-2.5179999999999998</v>
      </c>
      <c r="DO38">
        <v>3.6970000000000001</v>
      </c>
      <c r="DP38">
        <v>3.0129999999999999</v>
      </c>
      <c r="DQ38">
        <v>3.0129999999999999</v>
      </c>
      <c r="DR38">
        <v>1E-3</v>
      </c>
      <c r="DS38">
        <v>1E-3</v>
      </c>
      <c r="DT38">
        <v>1.4219999999999999</v>
      </c>
      <c r="DU38">
        <v>1.754</v>
      </c>
      <c r="DV38">
        <v>-0.54200000000000004</v>
      </c>
      <c r="DW38">
        <v>-1.349</v>
      </c>
      <c r="DX38">
        <v>2.8639999999999999</v>
      </c>
      <c r="DY38">
        <v>3.024</v>
      </c>
      <c r="DZ38">
        <v>2.4319999999999999</v>
      </c>
      <c r="EA38">
        <v>2.4329999999999998</v>
      </c>
      <c r="EB38">
        <v>4.9279999999999999</v>
      </c>
      <c r="EC38">
        <v>5.4539999999999997</v>
      </c>
      <c r="ED38">
        <v>10.603</v>
      </c>
      <c r="EE38">
        <v>-1.4039999999999999</v>
      </c>
      <c r="EF38">
        <v>-1.5129999999999999</v>
      </c>
      <c r="EG38">
        <v>-1.7310000000000001</v>
      </c>
      <c r="EH38">
        <v>-0.98299999999999998</v>
      </c>
      <c r="EI38">
        <v>-1.135</v>
      </c>
      <c r="EJ38">
        <v>-1.982</v>
      </c>
      <c r="EK38">
        <v>-2.25</v>
      </c>
      <c r="EL38">
        <v>-1.391</v>
      </c>
      <c r="EM38">
        <v>-3.278</v>
      </c>
      <c r="EN38">
        <v>-0.54600000000000004</v>
      </c>
      <c r="EO38">
        <v>-0.88700000000000001</v>
      </c>
      <c r="EP38">
        <v>33.332999999999998</v>
      </c>
      <c r="EQ38">
        <v>0</v>
      </c>
      <c r="ER38">
        <v>0</v>
      </c>
      <c r="ES38">
        <v>16.667000000000002</v>
      </c>
      <c r="ET38">
        <v>16.667000000000002</v>
      </c>
      <c r="EU38">
        <v>0</v>
      </c>
      <c r="EV38">
        <v>0</v>
      </c>
      <c r="EW38">
        <v>0</v>
      </c>
      <c r="EX38">
        <v>33.332999999999998</v>
      </c>
      <c r="EY38">
        <v>33.332999999999998</v>
      </c>
      <c r="EZ38">
        <v>33.332999999999998</v>
      </c>
      <c r="FA38">
        <v>33.332999999999998</v>
      </c>
      <c r="FB38">
        <v>0</v>
      </c>
      <c r="FC38">
        <v>0</v>
      </c>
      <c r="FD38">
        <v>0</v>
      </c>
      <c r="FE38">
        <v>0</v>
      </c>
      <c r="FF38">
        <v>33.332999999999998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20</v>
      </c>
      <c r="FM38">
        <v>20</v>
      </c>
      <c r="FN38">
        <v>0</v>
      </c>
      <c r="FO38">
        <v>0</v>
      </c>
      <c r="FP38">
        <v>10</v>
      </c>
      <c r="FQ38">
        <v>10</v>
      </c>
      <c r="FR38">
        <v>0</v>
      </c>
      <c r="FS38">
        <v>0</v>
      </c>
      <c r="FT38">
        <v>20</v>
      </c>
      <c r="FU38">
        <v>20</v>
      </c>
      <c r="FV38">
        <v>20</v>
      </c>
      <c r="FW38">
        <v>20</v>
      </c>
      <c r="FX38">
        <v>20</v>
      </c>
      <c r="FY38">
        <v>20</v>
      </c>
      <c r="FZ38">
        <v>20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20</v>
      </c>
      <c r="GK38">
        <v>0</v>
      </c>
      <c r="GL38">
        <v>-5.556</v>
      </c>
      <c r="GM38">
        <v>-5.556</v>
      </c>
      <c r="GN38">
        <v>-5.556</v>
      </c>
      <c r="GO38">
        <v>-5.556</v>
      </c>
      <c r="GP38">
        <v>-5.556</v>
      </c>
      <c r="GQ38">
        <v>-5.556</v>
      </c>
      <c r="GR38">
        <v>0</v>
      </c>
      <c r="GS38">
        <v>0</v>
      </c>
      <c r="GT38">
        <v>-5.556</v>
      </c>
      <c r="GU38">
        <v>-5.556</v>
      </c>
      <c r="GV38">
        <v>-5.556</v>
      </c>
      <c r="GW38">
        <v>-5.556</v>
      </c>
      <c r="GX38">
        <v>-5.556</v>
      </c>
      <c r="GY38">
        <v>-5.556</v>
      </c>
      <c r="GZ38">
        <v>-5.556</v>
      </c>
      <c r="HA38">
        <v>-5.556</v>
      </c>
      <c r="HB38">
        <v>-5.556</v>
      </c>
      <c r="HC38">
        <v>-5.556</v>
      </c>
      <c r="HD38">
        <v>-5.556</v>
      </c>
      <c r="HE38">
        <v>-5.556</v>
      </c>
      <c r="HF38">
        <v>-5.556</v>
      </c>
      <c r="HG38">
        <v>-5.556</v>
      </c>
      <c r="HH38">
        <v>-7.1429999999999998</v>
      </c>
      <c r="HI38">
        <v>-7.1429999999999998</v>
      </c>
      <c r="HJ38">
        <v>-7.1429999999999998</v>
      </c>
      <c r="HK38">
        <v>-7.1429999999999998</v>
      </c>
      <c r="HL38">
        <v>-7.1429999999999998</v>
      </c>
      <c r="HM38">
        <v>-7.1429999999999998</v>
      </c>
      <c r="HN38">
        <v>0</v>
      </c>
      <c r="HO38">
        <v>0</v>
      </c>
      <c r="HP38">
        <v>-7.1429999999999998</v>
      </c>
      <c r="HQ38">
        <v>-7.1429999999999998</v>
      </c>
      <c r="HR38">
        <v>-7.1429999999999998</v>
      </c>
      <c r="HS38">
        <v>-7.1429999999999998</v>
      </c>
      <c r="HT38">
        <v>-7.1429999999999998</v>
      </c>
      <c r="HU38">
        <v>-7.1429999999999998</v>
      </c>
      <c r="HV38">
        <v>-7.1429999999999998</v>
      </c>
      <c r="HW38">
        <v>0</v>
      </c>
      <c r="HX38">
        <v>-7.1429999999999998</v>
      </c>
      <c r="HY38">
        <v>-7.1429999999999998</v>
      </c>
      <c r="HZ38">
        <v>-7.1429999999999998</v>
      </c>
      <c r="IA38">
        <v>-7.1429999999999998</v>
      </c>
      <c r="IB38">
        <v>-7.1429999999999998</v>
      </c>
      <c r="IC38">
        <v>-7.1429999999999998</v>
      </c>
      <c r="ID38">
        <v>-7.1429999999999998</v>
      </c>
      <c r="IE38">
        <v>0</v>
      </c>
      <c r="IF38">
        <v>-7.1429999999999998</v>
      </c>
      <c r="IG38">
        <v>-7.1429999999999998</v>
      </c>
      <c r="IH38">
        <v>0</v>
      </c>
      <c r="II38">
        <v>68.965999999999994</v>
      </c>
      <c r="IJ38">
        <v>0</v>
      </c>
      <c r="IK38">
        <v>0</v>
      </c>
      <c r="IL38">
        <v>34.482999999999997</v>
      </c>
      <c r="IM38">
        <v>34.482999999999997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68.965999999999994</v>
      </c>
      <c r="IU38">
        <v>68.965999999999994</v>
      </c>
      <c r="IV38">
        <v>68.965999999999994</v>
      </c>
      <c r="IW38">
        <v>68.965999999999994</v>
      </c>
      <c r="IX38">
        <v>0</v>
      </c>
      <c r="IY38">
        <v>68.965999999999994</v>
      </c>
      <c r="IZ38">
        <v>0</v>
      </c>
      <c r="JA38">
        <v>0</v>
      </c>
      <c r="JB38">
        <v>34.482999999999997</v>
      </c>
      <c r="JC38">
        <v>34.482999999999997</v>
      </c>
      <c r="JD38">
        <v>0</v>
      </c>
      <c r="JE38">
        <v>0</v>
      </c>
      <c r="JF38">
        <v>50</v>
      </c>
      <c r="JG38">
        <v>50</v>
      </c>
      <c r="JH38">
        <v>25</v>
      </c>
      <c r="JI38">
        <v>25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50</v>
      </c>
      <c r="JU38">
        <v>50</v>
      </c>
      <c r="JV38">
        <v>50</v>
      </c>
      <c r="JW38">
        <v>50</v>
      </c>
      <c r="JX38">
        <v>50</v>
      </c>
      <c r="JY38">
        <v>50</v>
      </c>
      <c r="JZ38">
        <v>50</v>
      </c>
      <c r="KA38">
        <v>0</v>
      </c>
      <c r="KB38">
        <v>0</v>
      </c>
      <c r="KC38">
        <v>50</v>
      </c>
      <c r="KD38">
        <v>0</v>
      </c>
      <c r="KE38">
        <v>0</v>
      </c>
      <c r="KF38">
        <v>166.667</v>
      </c>
      <c r="KG38">
        <v>83.332999999999998</v>
      </c>
      <c r="KH38">
        <v>0</v>
      </c>
      <c r="KI38">
        <v>83.332999999999998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166.667</v>
      </c>
      <c r="KW38">
        <v>166.667</v>
      </c>
      <c r="KX38">
        <v>83.332999999999998</v>
      </c>
      <c r="KY38">
        <v>83.332999999999998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-0.11</v>
      </c>
      <c r="MA38">
        <v>1.38</v>
      </c>
      <c r="MB38">
        <v>-0.17899999999999999</v>
      </c>
      <c r="MC38">
        <v>-0.16900000000000001</v>
      </c>
      <c r="MD38">
        <v>0.66200000000000003</v>
      </c>
      <c r="ME38">
        <v>0.60799999999999998</v>
      </c>
      <c r="MF38">
        <v>-8.2000000000000003E-2</v>
      </c>
      <c r="MG38">
        <v>-0.03</v>
      </c>
      <c r="MH38">
        <v>-0.192</v>
      </c>
      <c r="MI38">
        <v>-0.20200000000000001</v>
      </c>
      <c r="MJ38">
        <v>-0.22800000000000001</v>
      </c>
      <c r="MK38">
        <v>-0.247</v>
      </c>
      <c r="ML38">
        <v>1.387</v>
      </c>
      <c r="MM38">
        <v>1.3959999999999999</v>
      </c>
      <c r="MN38">
        <v>1.6040000000000001</v>
      </c>
      <c r="MO38">
        <v>2.0169999999999999</v>
      </c>
      <c r="MP38">
        <v>-0.21199999999999999</v>
      </c>
      <c r="MQ38">
        <v>1.28</v>
      </c>
      <c r="MR38">
        <v>-0.23</v>
      </c>
      <c r="MS38">
        <v>-0.218</v>
      </c>
      <c r="MT38">
        <v>0.43099999999999999</v>
      </c>
      <c r="MU38">
        <v>0.81100000000000005</v>
      </c>
      <c r="MV38">
        <v>-0.16500000000000001</v>
      </c>
      <c r="MW38">
        <v>-0.16500000000000001</v>
      </c>
      <c r="MX38">
        <v>3</v>
      </c>
      <c r="MY38">
        <v>3</v>
      </c>
      <c r="MZ38">
        <v>1.4570000000000001</v>
      </c>
      <c r="NA38">
        <v>1.361</v>
      </c>
      <c r="NB38">
        <v>-0.32</v>
      </c>
      <c r="NC38">
        <v>7.3999999999999996E-2</v>
      </c>
      <c r="ND38">
        <v>-0.49199999999999999</v>
      </c>
      <c r="NE38">
        <v>-0.54200000000000004</v>
      </c>
      <c r="NF38">
        <v>-0.443</v>
      </c>
      <c r="NG38">
        <v>-0.48699999999999999</v>
      </c>
      <c r="NH38">
        <v>-0.49299999999999999</v>
      </c>
      <c r="NI38">
        <v>-0.54100000000000004</v>
      </c>
      <c r="NJ38">
        <v>-0.52800000000000002</v>
      </c>
      <c r="NK38">
        <v>-0.46200000000000002</v>
      </c>
      <c r="NL38">
        <v>3.37</v>
      </c>
      <c r="NM38">
        <v>3.448</v>
      </c>
      <c r="NN38">
        <v>3.1339999999999999</v>
      </c>
      <c r="NO38">
        <v>3.1669999999999998</v>
      </c>
      <c r="NP38">
        <v>3.8090000000000002</v>
      </c>
      <c r="NQ38">
        <v>3.96</v>
      </c>
      <c r="NR38">
        <v>5.0579999999999998</v>
      </c>
      <c r="NS38">
        <v>-0.245</v>
      </c>
      <c r="NT38">
        <v>-0.43099999999999999</v>
      </c>
      <c r="NU38">
        <v>2.2320000000000002</v>
      </c>
      <c r="NV38">
        <v>-0.14000000000000001</v>
      </c>
      <c r="NW38">
        <v>-0.36799999999999999</v>
      </c>
      <c r="NX38">
        <v>-2.5999999999999999E-2</v>
      </c>
      <c r="NY38">
        <v>-0.09</v>
      </c>
      <c r="NZ38">
        <v>-0.27900000000000003</v>
      </c>
      <c r="OA38">
        <v>-0.222</v>
      </c>
      <c r="OB38">
        <v>-0.08</v>
      </c>
      <c r="OC38">
        <v>1.2E-2</v>
      </c>
      <c r="OD38">
        <v>-0.224</v>
      </c>
      <c r="OE38">
        <v>-0.24199999999999999</v>
      </c>
      <c r="OF38">
        <v>-0.31</v>
      </c>
      <c r="OG38">
        <v>-0.29599999999999999</v>
      </c>
      <c r="OH38">
        <v>-0.36099999999999999</v>
      </c>
      <c r="OI38">
        <v>-0.36499999999999999</v>
      </c>
      <c r="OJ38">
        <v>-0.499</v>
      </c>
      <c r="OK38">
        <v>-0.61499999999999999</v>
      </c>
      <c r="OL38">
        <v>-0.29899999999999999</v>
      </c>
      <c r="OM38">
        <v>-0.39800000000000002</v>
      </c>
      <c r="ON38">
        <v>-6.0999999999999999E-2</v>
      </c>
      <c r="OO38">
        <v>-0.05</v>
      </c>
      <c r="OP38">
        <v>-0.52400000000000002</v>
      </c>
      <c r="OQ38">
        <v>0.17599999999999999</v>
      </c>
      <c r="OR38">
        <v>-0.186</v>
      </c>
      <c r="OS38">
        <v>-0.186</v>
      </c>
      <c r="OT38">
        <v>-0.54400000000000004</v>
      </c>
      <c r="OU38">
        <v>-0.54400000000000004</v>
      </c>
      <c r="OV38">
        <v>-0.4</v>
      </c>
      <c r="OW38">
        <v>-0.254</v>
      </c>
      <c r="OX38">
        <v>-0.32600000000000001</v>
      </c>
      <c r="OY38">
        <v>6.4000000000000001E-2</v>
      </c>
      <c r="OZ38">
        <v>-0.70299999999999996</v>
      </c>
      <c r="PA38">
        <v>-0.78800000000000003</v>
      </c>
      <c r="PB38">
        <v>-0.5</v>
      </c>
      <c r="PC38">
        <v>-0.55600000000000005</v>
      </c>
      <c r="PD38">
        <v>-0.76</v>
      </c>
      <c r="PE38">
        <v>-0.85299999999999998</v>
      </c>
      <c r="PF38">
        <v>-0.57399999999999995</v>
      </c>
      <c r="PG38">
        <v>-0.85599999999999998</v>
      </c>
      <c r="PH38">
        <v>-0.57699999999999996</v>
      </c>
      <c r="PI38">
        <v>-0.59099999999999997</v>
      </c>
      <c r="PJ38">
        <v>-0.48699999999999999</v>
      </c>
      <c r="PK38">
        <v>-0.48499999999999999</v>
      </c>
      <c r="PL38">
        <v>-0.80100000000000005</v>
      </c>
      <c r="PM38">
        <v>-0.84799999999999998</v>
      </c>
      <c r="PN38">
        <v>-1.1180000000000001</v>
      </c>
      <c r="PO38">
        <v>0.38</v>
      </c>
      <c r="PP38">
        <v>-0.49</v>
      </c>
      <c r="PQ38">
        <v>-0.224</v>
      </c>
      <c r="PR38">
        <v>-0.43099999999999999</v>
      </c>
      <c r="PS38">
        <v>8.3000000000000004E-2</v>
      </c>
      <c r="PT38">
        <v>-0.80100000000000005</v>
      </c>
      <c r="PU38">
        <v>-0.72399999999999998</v>
      </c>
      <c r="PV38">
        <v>-0.19900000000000001</v>
      </c>
      <c r="PW38">
        <v>-0.46700000000000003</v>
      </c>
      <c r="PX38">
        <v>-0.32</v>
      </c>
      <c r="PY38">
        <v>-0.47699999999999998</v>
      </c>
      <c r="PZ38">
        <v>-0.745</v>
      </c>
      <c r="QA38">
        <v>-0.78</v>
      </c>
      <c r="QB38">
        <v>-0.878</v>
      </c>
      <c r="QC38">
        <v>-0.99199999999999999</v>
      </c>
      <c r="QD38">
        <v>-0.35399999999999998</v>
      </c>
      <c r="QE38">
        <v>-0.40500000000000003</v>
      </c>
      <c r="QF38">
        <v>-0.23</v>
      </c>
      <c r="QG38">
        <v>0.21299999999999999</v>
      </c>
      <c r="QH38">
        <v>-0.79900000000000004</v>
      </c>
      <c r="QI38">
        <v>-0.46500000000000002</v>
      </c>
      <c r="QJ38">
        <v>-1.022</v>
      </c>
      <c r="QK38">
        <v>-0.96399999999999997</v>
      </c>
      <c r="QL38">
        <v>-1.1100000000000001</v>
      </c>
      <c r="QM38">
        <v>0.23400000000000001</v>
      </c>
      <c r="QN38">
        <v>-0.67200000000000004</v>
      </c>
      <c r="QO38">
        <v>-0.67200000000000004</v>
      </c>
      <c r="QP38">
        <v>0.76</v>
      </c>
      <c r="QQ38">
        <v>0.76</v>
      </c>
      <c r="QR38">
        <v>4.9000000000000002E-2</v>
      </c>
      <c r="QS38">
        <v>-0.47399999999999998</v>
      </c>
      <c r="QT38">
        <v>-1.236</v>
      </c>
      <c r="QU38">
        <v>-1.294</v>
      </c>
      <c r="QV38">
        <v>-1.8280000000000001</v>
      </c>
      <c r="QW38">
        <v>-2.0009999999999999</v>
      </c>
      <c r="QX38">
        <v>-1.718</v>
      </c>
      <c r="QY38">
        <v>-1.88</v>
      </c>
      <c r="QZ38">
        <v>-1.85</v>
      </c>
      <c r="RA38">
        <v>-2.0230000000000001</v>
      </c>
      <c r="RB38">
        <v>-2.2349999999999999</v>
      </c>
      <c r="RC38">
        <v>-1.5149999999999999</v>
      </c>
      <c r="RD38">
        <v>-0.372</v>
      </c>
      <c r="RE38">
        <v>-0.497</v>
      </c>
      <c r="RF38">
        <v>-0.34799999999999998</v>
      </c>
      <c r="RG38">
        <v>-0.49</v>
      </c>
      <c r="RH38">
        <v>0.28699999999999998</v>
      </c>
      <c r="RI38">
        <v>0.26300000000000001</v>
      </c>
      <c r="RJ38">
        <v>1.603</v>
      </c>
      <c r="RK38">
        <v>-4.43</v>
      </c>
      <c r="RL38">
        <v>-1.613</v>
      </c>
      <c r="RM38">
        <v>-1.0820000000000001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0.105</v>
      </c>
      <c r="RU38">
        <v>0</v>
      </c>
      <c r="RV38">
        <v>0.105</v>
      </c>
      <c r="RW38">
        <v>0.126</v>
      </c>
      <c r="RX38">
        <v>0.315</v>
      </c>
      <c r="RY38">
        <v>0.35</v>
      </c>
      <c r="RZ38">
        <v>0</v>
      </c>
      <c r="SA38">
        <v>0</v>
      </c>
      <c r="SB38">
        <v>0</v>
      </c>
      <c r="SC38">
        <v>0</v>
      </c>
      <c r="SD38">
        <v>0.315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0.187</v>
      </c>
      <c r="SQ38">
        <v>0</v>
      </c>
      <c r="SR38">
        <v>0.249</v>
      </c>
      <c r="SS38">
        <v>0.249</v>
      </c>
      <c r="ST38">
        <v>0.14899999999999999</v>
      </c>
      <c r="SU38">
        <v>0.14899999999999999</v>
      </c>
      <c r="SV38">
        <v>0.373</v>
      </c>
      <c r="SW38">
        <v>0.374</v>
      </c>
      <c r="SX38">
        <v>0.41499999999999998</v>
      </c>
      <c r="SY38">
        <v>0.373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0.14899999999999999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8.8999999999999996E-2</v>
      </c>
      <c r="TR38">
        <v>0</v>
      </c>
      <c r="TS38">
        <v>0</v>
      </c>
      <c r="TT38">
        <v>0</v>
      </c>
      <c r="TU38">
        <v>0</v>
      </c>
      <c r="TV38">
        <v>8.8999999999999996E-2</v>
      </c>
      <c r="TW38">
        <v>0.106</v>
      </c>
      <c r="TX38">
        <v>0.26600000000000001</v>
      </c>
      <c r="TY38">
        <v>0.29499999999999998</v>
      </c>
      <c r="TZ38">
        <v>0</v>
      </c>
      <c r="UA38">
        <v>0.26600000000000001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0.14399999999999999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0.192</v>
      </c>
      <c r="UW38">
        <v>0.192</v>
      </c>
      <c r="UX38">
        <v>0.115</v>
      </c>
      <c r="UY38">
        <v>0.115</v>
      </c>
      <c r="UZ38">
        <v>0.28799999999999998</v>
      </c>
      <c r="VA38">
        <v>0.28799999999999998</v>
      </c>
      <c r="VB38">
        <v>0.32</v>
      </c>
      <c r="VC38">
        <v>0.28799999999999998</v>
      </c>
      <c r="VD38">
        <v>0</v>
      </c>
      <c r="VE38">
        <v>0.115</v>
      </c>
      <c r="VF38">
        <v>0.99299999999999999</v>
      </c>
      <c r="VG38">
        <v>0.82099999999999995</v>
      </c>
      <c r="VH38">
        <v>1.7709999999999999</v>
      </c>
      <c r="VI38">
        <v>1.627</v>
      </c>
      <c r="VJ38">
        <v>0.94299999999999995</v>
      </c>
      <c r="VK38">
        <v>1.53</v>
      </c>
      <c r="VL38">
        <v>0.21299999999999999</v>
      </c>
      <c r="VM38">
        <v>-5.2999999999999999E-2</v>
      </c>
      <c r="VN38">
        <v>1.2410000000000001</v>
      </c>
      <c r="VO38">
        <v>1.294</v>
      </c>
      <c r="VP38">
        <v>1.825</v>
      </c>
      <c r="VQ38">
        <v>2.3290000000000002</v>
      </c>
      <c r="VR38">
        <v>0.79200000000000004</v>
      </c>
      <c r="VS38">
        <v>0.79100000000000004</v>
      </c>
      <c r="VT38">
        <v>0.88200000000000001</v>
      </c>
      <c r="VU38">
        <v>1.1399999999999999</v>
      </c>
      <c r="VV38">
        <v>1.409</v>
      </c>
      <c r="VW38">
        <v>0.68100000000000005</v>
      </c>
      <c r="VX38">
        <v>2.0529999999999999</v>
      </c>
      <c r="VY38">
        <v>1.869</v>
      </c>
      <c r="VZ38">
        <v>1.617</v>
      </c>
      <c r="WA38">
        <v>1.5940000000000001</v>
      </c>
      <c r="WB38">
        <v>2.5019999999999998</v>
      </c>
      <c r="WC38">
        <v>2.5019999999999998</v>
      </c>
      <c r="WD38">
        <v>2.0089999999999999</v>
      </c>
      <c r="WE38">
        <v>2.0089999999999999</v>
      </c>
      <c r="WF38">
        <v>2.331</v>
      </c>
      <c r="WG38">
        <v>2.266</v>
      </c>
      <c r="WH38">
        <v>2.2370000000000001</v>
      </c>
      <c r="WI38">
        <v>2.5999999999999999E-2</v>
      </c>
      <c r="WJ38">
        <v>5.7469999999999999</v>
      </c>
      <c r="WK38">
        <v>6.3739999999999997</v>
      </c>
      <c r="WL38">
        <v>4.4470000000000001</v>
      </c>
      <c r="WM38">
        <v>4.8360000000000003</v>
      </c>
      <c r="WN38">
        <v>7.3339999999999996</v>
      </c>
      <c r="WO38">
        <v>8.2319999999999993</v>
      </c>
      <c r="WP38">
        <v>9.7040000000000006</v>
      </c>
      <c r="WQ38">
        <v>4.3739999999999997</v>
      </c>
      <c r="WR38">
        <v>2.222</v>
      </c>
      <c r="WS38">
        <v>2.2690000000000001</v>
      </c>
      <c r="WT38">
        <v>2.0779999999999998</v>
      </c>
      <c r="WU38">
        <v>2.0960000000000001</v>
      </c>
      <c r="WV38">
        <v>2.5</v>
      </c>
      <c r="WW38">
        <v>2.5939999999999999</v>
      </c>
      <c r="WX38">
        <v>3.3340000000000001</v>
      </c>
      <c r="WY38">
        <v>-0.214</v>
      </c>
      <c r="WZ38">
        <v>2.9889999999999999</v>
      </c>
      <c r="XA38">
        <v>1.4810000000000001</v>
      </c>
      <c r="XB38">
        <v>-4.5999999999999999E-2</v>
      </c>
      <c r="XC38">
        <v>0.51700000000000002</v>
      </c>
      <c r="XD38">
        <v>9.1479999999999997</v>
      </c>
      <c r="XE38">
        <v>5.5330000000000004</v>
      </c>
      <c r="XF38">
        <v>0.24299999999999999</v>
      </c>
      <c r="XG38">
        <v>5.84</v>
      </c>
      <c r="XH38">
        <v>-3.5000000000000003E-2</v>
      </c>
      <c r="XI38">
        <v>-2.5000000000000001E-2</v>
      </c>
      <c r="XJ38">
        <v>-0.08</v>
      </c>
      <c r="XK38">
        <v>-8.5000000000000006E-2</v>
      </c>
      <c r="XL38">
        <v>-9.6000000000000002E-2</v>
      </c>
      <c r="XM38">
        <v>-0.10299999999999999</v>
      </c>
      <c r="XN38">
        <v>0.50600000000000001</v>
      </c>
      <c r="XO38">
        <v>0.50700000000000001</v>
      </c>
      <c r="XP38">
        <v>0.56599999999999995</v>
      </c>
      <c r="XQ38">
        <v>0.71899999999999997</v>
      </c>
      <c r="XR38">
        <v>-0.09</v>
      </c>
      <c r="XS38">
        <v>0.44400000000000001</v>
      </c>
      <c r="XT38">
        <v>13.454000000000001</v>
      </c>
      <c r="XU38">
        <v>11.073</v>
      </c>
      <c r="XV38">
        <v>5.76</v>
      </c>
      <c r="XW38">
        <v>5.9329999999999998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5.5E-2</v>
      </c>
      <c r="YY38">
        <v>-0.27700000000000002</v>
      </c>
      <c r="YZ38">
        <v>5.6520000000000001</v>
      </c>
      <c r="ZA38">
        <v>3.5209999999999999</v>
      </c>
      <c r="ZB38">
        <v>-0.13400000000000001</v>
      </c>
      <c r="ZC38">
        <v>3.3250000000000002</v>
      </c>
      <c r="ZD38">
        <v>-0.13900000000000001</v>
      </c>
      <c r="ZE38">
        <v>-8.2000000000000003E-2</v>
      </c>
      <c r="ZF38">
        <v>-7.4999999999999997E-2</v>
      </c>
      <c r="ZG38">
        <v>-9.6000000000000002E-2</v>
      </c>
      <c r="ZH38">
        <v>-0.16300000000000001</v>
      </c>
      <c r="ZI38">
        <v>-4.7E-2</v>
      </c>
      <c r="ZJ38">
        <v>-0.36099999999999999</v>
      </c>
      <c r="ZK38">
        <v>-0.377</v>
      </c>
      <c r="ZL38">
        <v>-0.49099999999999999</v>
      </c>
      <c r="ZM38">
        <v>-0.53800000000000003</v>
      </c>
      <c r="ZN38">
        <v>-0.29299999999999998</v>
      </c>
      <c r="ZO38">
        <v>-0.45200000000000001</v>
      </c>
      <c r="ZP38">
        <v>6.6820000000000004</v>
      </c>
      <c r="ZQ38">
        <v>6.0570000000000004</v>
      </c>
      <c r="ZR38">
        <v>4.1260000000000003</v>
      </c>
      <c r="ZS38">
        <v>2.911</v>
      </c>
      <c r="ZT38">
        <v>7.1999999999999995E-2</v>
      </c>
      <c r="ZU38">
        <v>7.1999999999999995E-2</v>
      </c>
      <c r="ZV38">
        <v>2.4E-2</v>
      </c>
      <c r="ZW38">
        <v>2.4E-2</v>
      </c>
      <c r="ZX38">
        <v>4.9000000000000002E-2</v>
      </c>
      <c r="ZY38">
        <v>0.05</v>
      </c>
      <c r="ZZ38">
        <v>2.5000000000000001E-2</v>
      </c>
      <c r="AAA38">
        <v>-6.0000000000000001E-3</v>
      </c>
      <c r="AAB38">
        <v>0.105</v>
      </c>
      <c r="AAC38">
        <v>0.112</v>
      </c>
      <c r="AAD38">
        <v>8.7999999999999995E-2</v>
      </c>
      <c r="AAE38">
        <v>9.1999999999999998E-2</v>
      </c>
      <c r="AAF38">
        <v>0.13700000000000001</v>
      </c>
      <c r="AAG38">
        <v>0.14899999999999999</v>
      </c>
      <c r="AAH38">
        <v>0.20599999999999999</v>
      </c>
      <c r="AAI38">
        <v>5.1999999999999998E-2</v>
      </c>
      <c r="AAJ38">
        <v>1.7000000000000001E-2</v>
      </c>
      <c r="AAK38">
        <v>1.6E-2</v>
      </c>
      <c r="AAL38">
        <v>1.9E-2</v>
      </c>
      <c r="AAM38">
        <v>1.9E-2</v>
      </c>
      <c r="AAN38">
        <v>1.7000000000000001E-2</v>
      </c>
      <c r="AAO38">
        <v>1.6E-2</v>
      </c>
      <c r="AAP38">
        <v>2.5000000000000001E-2</v>
      </c>
      <c r="AAQ38">
        <v>-2.1999999999999999E-2</v>
      </c>
      <c r="AAR38">
        <v>4.2000000000000003E-2</v>
      </c>
      <c r="AAS38">
        <v>1.4E-2</v>
      </c>
    </row>
    <row r="39" spans="1:721" x14ac:dyDescent="0.2">
      <c r="A39" t="s">
        <v>52</v>
      </c>
      <c r="B39">
        <v>0.90300000000000002</v>
      </c>
      <c r="C39">
        <v>0.29199999999999998</v>
      </c>
      <c r="D39">
        <v>1.552</v>
      </c>
      <c r="E39">
        <v>1.4379999999999999</v>
      </c>
      <c r="F39">
        <v>0.60199999999999998</v>
      </c>
      <c r="G39">
        <v>1.111</v>
      </c>
      <c r="H39">
        <v>5.2999999999999999E-2</v>
      </c>
      <c r="I39">
        <v>-9.5000000000000001E-2</v>
      </c>
      <c r="J39">
        <v>0.99</v>
      </c>
      <c r="K39">
        <v>1.0129999999999999</v>
      </c>
      <c r="L39">
        <v>1.4139999999999999</v>
      </c>
      <c r="M39">
        <v>1.9730000000000001</v>
      </c>
      <c r="N39">
        <v>0.216</v>
      </c>
      <c r="O39">
        <v>0.20200000000000001</v>
      </c>
      <c r="P39">
        <v>0.11899999999999999</v>
      </c>
      <c r="Q39">
        <v>0.246</v>
      </c>
      <c r="R39">
        <v>0.94099999999999995</v>
      </c>
      <c r="S39">
        <v>3.5000000000000003E-2</v>
      </c>
      <c r="T39">
        <v>1.6719999999999999</v>
      </c>
      <c r="U39">
        <v>1.5640000000000001</v>
      </c>
      <c r="V39">
        <v>0.59899999999999998</v>
      </c>
      <c r="W39">
        <v>1.847</v>
      </c>
      <c r="X39">
        <v>2.4580000000000002</v>
      </c>
      <c r="Y39">
        <v>2.4580000000000002</v>
      </c>
      <c r="Z39">
        <v>1.29</v>
      </c>
      <c r="AA39">
        <v>1.29</v>
      </c>
      <c r="AB39">
        <v>1.911</v>
      </c>
      <c r="AC39">
        <v>1.984</v>
      </c>
      <c r="AD39">
        <v>1.5449999999999999</v>
      </c>
      <c r="AE39">
        <v>-8.5999999999999993E-2</v>
      </c>
      <c r="AF39">
        <v>4.54</v>
      </c>
      <c r="AG39">
        <v>4.96</v>
      </c>
      <c r="AH39">
        <v>3.669</v>
      </c>
      <c r="AI39">
        <v>3.923</v>
      </c>
      <c r="AJ39">
        <v>5.8339999999999996</v>
      </c>
      <c r="AK39">
        <v>6.47</v>
      </c>
      <c r="AL39">
        <v>8.3580000000000005</v>
      </c>
      <c r="AM39">
        <v>2.75</v>
      </c>
      <c r="AN39">
        <v>1.2809999999999999</v>
      </c>
      <c r="AO39">
        <v>1.286</v>
      </c>
      <c r="AP39">
        <v>1.278</v>
      </c>
      <c r="AQ39">
        <v>1.278</v>
      </c>
      <c r="AR39">
        <v>1.3109999999999999</v>
      </c>
      <c r="AS39">
        <v>1.327</v>
      </c>
      <c r="AT39">
        <v>1.7849999999999999</v>
      </c>
      <c r="AU39">
        <v>-0.317</v>
      </c>
      <c r="AV39">
        <v>2.13</v>
      </c>
      <c r="AW39">
        <v>0.97399999999999998</v>
      </c>
      <c r="AX39">
        <v>1.3839999999999999</v>
      </c>
      <c r="AY39">
        <v>1.0860000000000001</v>
      </c>
      <c r="AZ39">
        <v>2.0270000000000001</v>
      </c>
      <c r="BA39">
        <v>1.984</v>
      </c>
      <c r="BB39">
        <v>1.298</v>
      </c>
      <c r="BC39">
        <v>1.8440000000000001</v>
      </c>
      <c r="BD39">
        <v>0.36899999999999999</v>
      </c>
      <c r="BE39">
        <v>7.0000000000000007E-2</v>
      </c>
      <c r="BF39">
        <v>1.784</v>
      </c>
      <c r="BG39">
        <v>1.86</v>
      </c>
      <c r="BH39">
        <v>2.472</v>
      </c>
      <c r="BI39">
        <v>3.0219999999999998</v>
      </c>
      <c r="BJ39">
        <v>1.18</v>
      </c>
      <c r="BK39">
        <v>1.1970000000000001</v>
      </c>
      <c r="BL39">
        <v>1.3340000000000001</v>
      </c>
      <c r="BM39">
        <v>1.5329999999999999</v>
      </c>
      <c r="BN39">
        <v>1.978</v>
      </c>
      <c r="BO39">
        <v>1.1200000000000001</v>
      </c>
      <c r="BP39">
        <v>2.3450000000000002</v>
      </c>
      <c r="BQ39">
        <v>2.1669999999999998</v>
      </c>
      <c r="BR39">
        <v>2.3210000000000002</v>
      </c>
      <c r="BS39">
        <v>1.4159999999999999</v>
      </c>
      <c r="BT39">
        <v>3.1440000000000001</v>
      </c>
      <c r="BU39">
        <v>3.1440000000000001</v>
      </c>
      <c r="BV39">
        <v>2.2040000000000002</v>
      </c>
      <c r="BW39">
        <v>2.2040000000000002</v>
      </c>
      <c r="BX39">
        <v>2.77</v>
      </c>
      <c r="BY39">
        <v>2.7610000000000001</v>
      </c>
      <c r="BZ39">
        <v>2.871</v>
      </c>
      <c r="CA39">
        <v>0.372</v>
      </c>
      <c r="CB39">
        <v>6.7880000000000003</v>
      </c>
      <c r="CC39">
        <v>7.4509999999999996</v>
      </c>
      <c r="CD39">
        <v>5.46</v>
      </c>
      <c r="CE39">
        <v>5.8979999999999997</v>
      </c>
      <c r="CF39">
        <v>8.18</v>
      </c>
      <c r="CG39">
        <v>9.0679999999999996</v>
      </c>
      <c r="CH39">
        <v>10.505000000000001</v>
      </c>
      <c r="CI39">
        <v>5.327</v>
      </c>
      <c r="CJ39">
        <v>2.7690000000000001</v>
      </c>
      <c r="CK39">
        <v>2.8610000000000002</v>
      </c>
      <c r="CL39">
        <v>2.5619999999999998</v>
      </c>
      <c r="CM39">
        <v>2.621</v>
      </c>
      <c r="CN39">
        <v>2.9950000000000001</v>
      </c>
      <c r="CO39">
        <v>3.1230000000000002</v>
      </c>
      <c r="CP39">
        <v>3.5459999999999998</v>
      </c>
      <c r="CQ39">
        <v>0.73599999999999999</v>
      </c>
      <c r="CR39">
        <v>3.9319999999999999</v>
      </c>
      <c r="CS39">
        <v>2.0099999999999998</v>
      </c>
      <c r="CT39">
        <v>0.97199999999999998</v>
      </c>
      <c r="CU39">
        <v>-0.96099999999999997</v>
      </c>
      <c r="CV39">
        <v>1.38</v>
      </c>
      <c r="CW39">
        <v>1.3740000000000001</v>
      </c>
      <c r="CX39">
        <v>-9.8000000000000004E-2</v>
      </c>
      <c r="CY39">
        <v>0.313</v>
      </c>
      <c r="CZ39">
        <v>-0.48699999999999999</v>
      </c>
      <c r="DA39">
        <v>-0.50700000000000001</v>
      </c>
      <c r="DB39">
        <v>0.56599999999999995</v>
      </c>
      <c r="DC39">
        <v>0.51400000000000001</v>
      </c>
      <c r="DD39">
        <v>0.96299999999999997</v>
      </c>
      <c r="DE39">
        <v>2.1669999999999998</v>
      </c>
      <c r="DF39">
        <v>-1.4370000000000001</v>
      </c>
      <c r="DG39">
        <v>-1.5249999999999999</v>
      </c>
      <c r="DH39">
        <v>-2.1179999999999999</v>
      </c>
      <c r="DI39">
        <v>-2.0049999999999999</v>
      </c>
      <c r="DJ39">
        <v>3.0000000000000001E-3</v>
      </c>
      <c r="DK39">
        <v>-2.032</v>
      </c>
      <c r="DL39">
        <v>0.65700000000000003</v>
      </c>
      <c r="DM39">
        <v>0.93300000000000005</v>
      </c>
      <c r="DN39">
        <v>-2.4079999999999999</v>
      </c>
      <c r="DO39">
        <v>3.8530000000000002</v>
      </c>
      <c r="DP39">
        <v>3.0649999999999999</v>
      </c>
      <c r="DQ39">
        <v>3.0649999999999999</v>
      </c>
      <c r="DR39">
        <v>0.17899999999999999</v>
      </c>
      <c r="DS39">
        <v>0.17899999999999999</v>
      </c>
      <c r="DT39">
        <v>1.5429999999999999</v>
      </c>
      <c r="DU39">
        <v>1.8979999999999999</v>
      </c>
      <c r="DV39">
        <v>-0.38300000000000001</v>
      </c>
      <c r="DW39">
        <v>-1.35</v>
      </c>
      <c r="DX39">
        <v>3.1320000000000001</v>
      </c>
      <c r="DY39">
        <v>3.331</v>
      </c>
      <c r="DZ39">
        <v>2.6019999999999999</v>
      </c>
      <c r="EA39">
        <v>2.6259999999999999</v>
      </c>
      <c r="EB39">
        <v>5.4240000000000004</v>
      </c>
      <c r="EC39">
        <v>6.0209999999999999</v>
      </c>
      <c r="ED39">
        <v>10.909000000000001</v>
      </c>
      <c r="EE39">
        <v>-1.25</v>
      </c>
      <c r="EF39">
        <v>-1.3220000000000001</v>
      </c>
      <c r="EG39">
        <v>-1.536</v>
      </c>
      <c r="EH39">
        <v>-0.80200000000000005</v>
      </c>
      <c r="EI39">
        <v>-0.95199999999999996</v>
      </c>
      <c r="EJ39">
        <v>-1.768</v>
      </c>
      <c r="EK39">
        <v>-2.0270000000000001</v>
      </c>
      <c r="EL39">
        <v>-1.032</v>
      </c>
      <c r="EM39">
        <v>-3.3359999999999999</v>
      </c>
      <c r="EN39">
        <v>-0.45900000000000002</v>
      </c>
      <c r="EO39">
        <v>-0.755</v>
      </c>
      <c r="EP39">
        <v>33.332999999999998</v>
      </c>
      <c r="EQ39">
        <v>0</v>
      </c>
      <c r="ER39">
        <v>0</v>
      </c>
      <c r="ES39">
        <v>16.667000000000002</v>
      </c>
      <c r="ET39">
        <v>16.667000000000002</v>
      </c>
      <c r="EU39">
        <v>0</v>
      </c>
      <c r="EV39">
        <v>0</v>
      </c>
      <c r="EW39">
        <v>0</v>
      </c>
      <c r="EX39">
        <v>33.332999999999998</v>
      </c>
      <c r="EY39">
        <v>33.332999999999998</v>
      </c>
      <c r="EZ39">
        <v>33.332999999999998</v>
      </c>
      <c r="FA39">
        <v>33.332999999999998</v>
      </c>
      <c r="FB39">
        <v>0</v>
      </c>
      <c r="FC39">
        <v>0</v>
      </c>
      <c r="FD39">
        <v>0</v>
      </c>
      <c r="FE39">
        <v>0</v>
      </c>
      <c r="FF39">
        <v>33.332999999999998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20</v>
      </c>
      <c r="FM39">
        <v>20</v>
      </c>
      <c r="FN39">
        <v>0</v>
      </c>
      <c r="FO39">
        <v>0</v>
      </c>
      <c r="FP39">
        <v>10</v>
      </c>
      <c r="FQ39">
        <v>10</v>
      </c>
      <c r="FR39">
        <v>0</v>
      </c>
      <c r="FS39">
        <v>0</v>
      </c>
      <c r="FT39">
        <v>20</v>
      </c>
      <c r="FU39">
        <v>20</v>
      </c>
      <c r="FV39">
        <v>20</v>
      </c>
      <c r="FW39">
        <v>20</v>
      </c>
      <c r="FX39">
        <v>20</v>
      </c>
      <c r="FY39">
        <v>20</v>
      </c>
      <c r="FZ39">
        <v>20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20</v>
      </c>
      <c r="GK39">
        <v>0</v>
      </c>
      <c r="GL39">
        <v>-5.556</v>
      </c>
      <c r="GM39">
        <v>-5.556</v>
      </c>
      <c r="GN39">
        <v>-5.556</v>
      </c>
      <c r="GO39">
        <v>-5.556</v>
      </c>
      <c r="GP39">
        <v>-5.556</v>
      </c>
      <c r="GQ39">
        <v>-5.556</v>
      </c>
      <c r="GR39">
        <v>0</v>
      </c>
      <c r="GS39">
        <v>0</v>
      </c>
      <c r="GT39">
        <v>-5.556</v>
      </c>
      <c r="GU39">
        <v>-5.556</v>
      </c>
      <c r="GV39">
        <v>-5.556</v>
      </c>
      <c r="GW39">
        <v>-5.556</v>
      </c>
      <c r="GX39">
        <v>-5.556</v>
      </c>
      <c r="GY39">
        <v>-5.556</v>
      </c>
      <c r="GZ39">
        <v>-5.556</v>
      </c>
      <c r="HA39">
        <v>-5.556</v>
      </c>
      <c r="HB39">
        <v>-5.556</v>
      </c>
      <c r="HC39">
        <v>-5.556</v>
      </c>
      <c r="HD39">
        <v>-5.556</v>
      </c>
      <c r="HE39">
        <v>-5.556</v>
      </c>
      <c r="HF39">
        <v>-5.556</v>
      </c>
      <c r="HG39">
        <v>-5.556</v>
      </c>
      <c r="HH39">
        <v>-7.1429999999999998</v>
      </c>
      <c r="HI39">
        <v>-7.1429999999999998</v>
      </c>
      <c r="HJ39">
        <v>-7.1429999999999998</v>
      </c>
      <c r="HK39">
        <v>-7.1429999999999998</v>
      </c>
      <c r="HL39">
        <v>-7.1429999999999998</v>
      </c>
      <c r="HM39">
        <v>-7.1429999999999998</v>
      </c>
      <c r="HN39">
        <v>0</v>
      </c>
      <c r="HO39">
        <v>0</v>
      </c>
      <c r="HP39">
        <v>-7.1429999999999998</v>
      </c>
      <c r="HQ39">
        <v>-7.1429999999999998</v>
      </c>
      <c r="HR39">
        <v>-7.1429999999999998</v>
      </c>
      <c r="HS39">
        <v>-7.1429999999999998</v>
      </c>
      <c r="HT39">
        <v>-7.1429999999999998</v>
      </c>
      <c r="HU39">
        <v>-7.1429999999999998</v>
      </c>
      <c r="HV39">
        <v>-7.1429999999999998</v>
      </c>
      <c r="HW39">
        <v>0</v>
      </c>
      <c r="HX39">
        <v>-7.1429999999999998</v>
      </c>
      <c r="HY39">
        <v>-7.1429999999999998</v>
      </c>
      <c r="HZ39">
        <v>-7.1429999999999998</v>
      </c>
      <c r="IA39">
        <v>-7.1429999999999998</v>
      </c>
      <c r="IB39">
        <v>-7.1429999999999998</v>
      </c>
      <c r="IC39">
        <v>-7.1429999999999998</v>
      </c>
      <c r="ID39">
        <v>-7.1429999999999998</v>
      </c>
      <c r="IE39">
        <v>0</v>
      </c>
      <c r="IF39">
        <v>-7.1429999999999998</v>
      </c>
      <c r="IG39">
        <v>-7.1429999999999998</v>
      </c>
      <c r="IH39">
        <v>0</v>
      </c>
      <c r="II39">
        <v>68.965999999999994</v>
      </c>
      <c r="IJ39">
        <v>0</v>
      </c>
      <c r="IK39">
        <v>0</v>
      </c>
      <c r="IL39">
        <v>34.482999999999997</v>
      </c>
      <c r="IM39">
        <v>34.482999999999997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68.965999999999994</v>
      </c>
      <c r="IU39">
        <v>68.965999999999994</v>
      </c>
      <c r="IV39">
        <v>68.965999999999994</v>
      </c>
      <c r="IW39">
        <v>68.965999999999994</v>
      </c>
      <c r="IX39">
        <v>0</v>
      </c>
      <c r="IY39">
        <v>68.965999999999994</v>
      </c>
      <c r="IZ39">
        <v>0</v>
      </c>
      <c r="JA39">
        <v>0</v>
      </c>
      <c r="JB39">
        <v>34.482999999999997</v>
      </c>
      <c r="JC39">
        <v>34.482999999999997</v>
      </c>
      <c r="JD39">
        <v>0</v>
      </c>
      <c r="JE39">
        <v>0</v>
      </c>
      <c r="JF39">
        <v>50</v>
      </c>
      <c r="JG39">
        <v>50</v>
      </c>
      <c r="JH39">
        <v>25</v>
      </c>
      <c r="JI39">
        <v>25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50</v>
      </c>
      <c r="JU39">
        <v>50</v>
      </c>
      <c r="JV39">
        <v>50</v>
      </c>
      <c r="JW39">
        <v>50</v>
      </c>
      <c r="JX39">
        <v>50</v>
      </c>
      <c r="JY39">
        <v>50</v>
      </c>
      <c r="JZ39">
        <v>50</v>
      </c>
      <c r="KA39">
        <v>0</v>
      </c>
      <c r="KB39">
        <v>0</v>
      </c>
      <c r="KC39">
        <v>50</v>
      </c>
      <c r="KD39">
        <v>0</v>
      </c>
      <c r="KE39">
        <v>0</v>
      </c>
      <c r="KF39">
        <v>166.667</v>
      </c>
      <c r="KG39">
        <v>83.332999999999998</v>
      </c>
      <c r="KH39">
        <v>0</v>
      </c>
      <c r="KI39">
        <v>83.332999999999998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166.667</v>
      </c>
      <c r="KW39">
        <v>166.667</v>
      </c>
      <c r="KX39">
        <v>83.332999999999998</v>
      </c>
      <c r="KY39">
        <v>83.332999999999998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-0.112</v>
      </c>
      <c r="MA39">
        <v>1.4410000000000001</v>
      </c>
      <c r="MB39">
        <v>-0.185</v>
      </c>
      <c r="MC39">
        <v>-0.17399999999999999</v>
      </c>
      <c r="MD39">
        <v>0.69399999999999995</v>
      </c>
      <c r="ME39">
        <v>0.63800000000000001</v>
      </c>
      <c r="MF39">
        <v>-8.4000000000000005E-2</v>
      </c>
      <c r="MG39">
        <v>-2.3E-2</v>
      </c>
      <c r="MH39">
        <v>-0.19600000000000001</v>
      </c>
      <c r="MI39">
        <v>-0.20599999999999999</v>
      </c>
      <c r="MJ39">
        <v>-0.23300000000000001</v>
      </c>
      <c r="MK39">
        <v>-0.254</v>
      </c>
      <c r="ML39">
        <v>1.4570000000000001</v>
      </c>
      <c r="MM39">
        <v>1.4670000000000001</v>
      </c>
      <c r="MN39">
        <v>1.698</v>
      </c>
      <c r="MO39">
        <v>2.1240000000000001</v>
      </c>
      <c r="MP39">
        <v>-0.217</v>
      </c>
      <c r="MQ39">
        <v>1.3580000000000001</v>
      </c>
      <c r="MR39">
        <v>-0.23799999999999999</v>
      </c>
      <c r="MS39">
        <v>-0.22500000000000001</v>
      </c>
      <c r="MT39">
        <v>0.45700000000000002</v>
      </c>
      <c r="MU39">
        <v>0.84499999999999997</v>
      </c>
      <c r="MV39">
        <v>-0.16900000000000001</v>
      </c>
      <c r="MW39">
        <v>-0.16900000000000001</v>
      </c>
      <c r="MX39">
        <v>3.1280000000000001</v>
      </c>
      <c r="MY39">
        <v>3.1280000000000001</v>
      </c>
      <c r="MZ39">
        <v>1.5229999999999999</v>
      </c>
      <c r="NA39">
        <v>1.4219999999999999</v>
      </c>
      <c r="NB39">
        <v>-0.32700000000000001</v>
      </c>
      <c r="NC39">
        <v>0.11</v>
      </c>
      <c r="ND39">
        <v>-0.503</v>
      </c>
      <c r="NE39">
        <v>-0.55400000000000005</v>
      </c>
      <c r="NF39">
        <v>-0.45300000000000001</v>
      </c>
      <c r="NG39">
        <v>-0.498</v>
      </c>
      <c r="NH39">
        <v>-0.504</v>
      </c>
      <c r="NI39">
        <v>-0.55400000000000005</v>
      </c>
      <c r="NJ39">
        <v>-0.54300000000000004</v>
      </c>
      <c r="NK39">
        <v>-0.46899999999999997</v>
      </c>
      <c r="NL39">
        <v>3.5590000000000002</v>
      </c>
      <c r="NM39">
        <v>3.6480000000000001</v>
      </c>
      <c r="NN39">
        <v>3.2959999999999998</v>
      </c>
      <c r="NO39">
        <v>3.335</v>
      </c>
      <c r="NP39">
        <v>4.0369999999999999</v>
      </c>
      <c r="NQ39">
        <v>4.2039999999999997</v>
      </c>
      <c r="NR39">
        <v>5.3310000000000004</v>
      </c>
      <c r="NS39">
        <v>-0.192</v>
      </c>
      <c r="NT39">
        <v>-0.44</v>
      </c>
      <c r="NU39">
        <v>2.3479999999999999</v>
      </c>
      <c r="NV39">
        <v>-0.14399999999999999</v>
      </c>
      <c r="NW39">
        <v>-0.36899999999999999</v>
      </c>
      <c r="NX39">
        <v>-3.5999999999999997E-2</v>
      </c>
      <c r="NY39">
        <v>-9.8000000000000004E-2</v>
      </c>
      <c r="NZ39">
        <v>-0.28199999999999997</v>
      </c>
      <c r="OA39">
        <v>-0.23</v>
      </c>
      <c r="OB39">
        <v>-0.08</v>
      </c>
      <c r="OC39">
        <v>0.01</v>
      </c>
      <c r="OD39">
        <v>-0.22900000000000001</v>
      </c>
      <c r="OE39">
        <v>-0.247</v>
      </c>
      <c r="OF39">
        <v>-0.312</v>
      </c>
      <c r="OG39">
        <v>-0.30399999999999999</v>
      </c>
      <c r="OH39">
        <v>-0.36399999999999999</v>
      </c>
      <c r="OI39">
        <v>-0.36899999999999999</v>
      </c>
      <c r="OJ39">
        <v>-0.50900000000000001</v>
      </c>
      <c r="OK39">
        <v>-0.61699999999999999</v>
      </c>
      <c r="OL39">
        <v>-0.29899999999999999</v>
      </c>
      <c r="OM39">
        <v>-0.40699999999999997</v>
      </c>
      <c r="ON39">
        <v>-6.8000000000000005E-2</v>
      </c>
      <c r="OO39">
        <v>-0.06</v>
      </c>
      <c r="OP39">
        <v>-0.52100000000000002</v>
      </c>
      <c r="OQ39">
        <v>0.14899999999999999</v>
      </c>
      <c r="OR39">
        <v>-0.19500000000000001</v>
      </c>
      <c r="OS39">
        <v>-0.19500000000000001</v>
      </c>
      <c r="OT39">
        <v>-0.54800000000000004</v>
      </c>
      <c r="OU39">
        <v>-0.54800000000000004</v>
      </c>
      <c r="OV39">
        <v>-0.40600000000000003</v>
      </c>
      <c r="OW39">
        <v>-0.254</v>
      </c>
      <c r="OX39">
        <v>-0.33400000000000002</v>
      </c>
      <c r="OY39">
        <v>5.6000000000000001E-2</v>
      </c>
      <c r="OZ39">
        <v>-0.71799999999999997</v>
      </c>
      <c r="PA39">
        <v>-0.80400000000000005</v>
      </c>
      <c r="PB39">
        <v>-0.51400000000000001</v>
      </c>
      <c r="PC39">
        <v>-0.57099999999999995</v>
      </c>
      <c r="PD39">
        <v>-0.75700000000000001</v>
      </c>
      <c r="PE39">
        <v>-0.84799999999999998</v>
      </c>
      <c r="PF39">
        <v>-0.59599999999999997</v>
      </c>
      <c r="PG39">
        <v>-0.88600000000000001</v>
      </c>
      <c r="PH39">
        <v>-0.59699999999999998</v>
      </c>
      <c r="PI39">
        <v>-0.61299999999999999</v>
      </c>
      <c r="PJ39">
        <v>-0.499</v>
      </c>
      <c r="PK39">
        <v>-0.497</v>
      </c>
      <c r="PL39">
        <v>-0.83299999999999996</v>
      </c>
      <c r="PM39">
        <v>-0.88400000000000001</v>
      </c>
      <c r="PN39">
        <v>-1.129</v>
      </c>
      <c r="PO39">
        <v>0.36899999999999999</v>
      </c>
      <c r="PP39">
        <v>-0.50800000000000001</v>
      </c>
      <c r="PQ39">
        <v>-0.22800000000000001</v>
      </c>
      <c r="PR39">
        <v>-0.433</v>
      </c>
      <c r="PS39">
        <v>8.2000000000000003E-2</v>
      </c>
      <c r="PT39">
        <v>-0.80800000000000005</v>
      </c>
      <c r="PU39">
        <v>-0.72899999999999998</v>
      </c>
      <c r="PV39">
        <v>-0.2</v>
      </c>
      <c r="PW39">
        <v>-0.47</v>
      </c>
      <c r="PX39">
        <v>-0.32400000000000001</v>
      </c>
      <c r="PY39">
        <v>-0.47299999999999998</v>
      </c>
      <c r="PZ39">
        <v>-0.751</v>
      </c>
      <c r="QA39">
        <v>-0.78500000000000003</v>
      </c>
      <c r="QB39">
        <v>-0.88800000000000001</v>
      </c>
      <c r="QC39">
        <v>-0.998</v>
      </c>
      <c r="QD39">
        <v>-0.35199999999999998</v>
      </c>
      <c r="QE39">
        <v>-0.40100000000000002</v>
      </c>
      <c r="QF39">
        <v>-0.19600000000000001</v>
      </c>
      <c r="QG39">
        <v>0.221</v>
      </c>
      <c r="QH39">
        <v>-0.80900000000000005</v>
      </c>
      <c r="QI39">
        <v>-0.437</v>
      </c>
      <c r="QJ39">
        <v>-1.0349999999999999</v>
      </c>
      <c r="QK39">
        <v>-0.97399999999999998</v>
      </c>
      <c r="QL39">
        <v>-1.1299999999999999</v>
      </c>
      <c r="QM39">
        <v>0.254</v>
      </c>
      <c r="QN39">
        <v>-0.67300000000000004</v>
      </c>
      <c r="QO39">
        <v>-0.67300000000000004</v>
      </c>
      <c r="QP39">
        <v>0.76400000000000001</v>
      </c>
      <c r="QQ39">
        <v>0.76400000000000001</v>
      </c>
      <c r="QR39">
        <v>5.2999999999999999E-2</v>
      </c>
      <c r="QS39">
        <v>-0.49099999999999999</v>
      </c>
      <c r="QT39">
        <v>-1.2470000000000001</v>
      </c>
      <c r="QU39">
        <v>-1.264</v>
      </c>
      <c r="QV39">
        <v>-1.8340000000000001</v>
      </c>
      <c r="QW39">
        <v>-2.0089999999999999</v>
      </c>
      <c r="QX39">
        <v>-1.728</v>
      </c>
      <c r="QY39">
        <v>-1.8919999999999999</v>
      </c>
      <c r="QZ39">
        <v>-1.8720000000000001</v>
      </c>
      <c r="RA39">
        <v>-2.0489999999999999</v>
      </c>
      <c r="RB39">
        <v>-2.2469999999999999</v>
      </c>
      <c r="RC39">
        <v>-1.4970000000000001</v>
      </c>
      <c r="RD39">
        <v>-0.317</v>
      </c>
      <c r="RE39">
        <v>-0.434</v>
      </c>
      <c r="RF39">
        <v>-0.32500000000000001</v>
      </c>
      <c r="RG39">
        <v>-0.46300000000000002</v>
      </c>
      <c r="RH39">
        <v>0.39800000000000002</v>
      </c>
      <c r="RI39">
        <v>0.38900000000000001</v>
      </c>
      <c r="RJ39">
        <v>1.6379999999999999</v>
      </c>
      <c r="RK39">
        <v>-4.4390000000000001</v>
      </c>
      <c r="RL39">
        <v>-1.6180000000000001</v>
      </c>
      <c r="RM39">
        <v>-1.0940000000000001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0.108</v>
      </c>
      <c r="RU39">
        <v>0</v>
      </c>
      <c r="RV39">
        <v>0.108</v>
      </c>
      <c r="RW39">
        <v>0.13</v>
      </c>
      <c r="RX39">
        <v>0.32400000000000001</v>
      </c>
      <c r="RY39">
        <v>0.35</v>
      </c>
      <c r="RZ39">
        <v>0</v>
      </c>
      <c r="SA39">
        <v>0</v>
      </c>
      <c r="SB39">
        <v>0</v>
      </c>
      <c r="SC39">
        <v>0</v>
      </c>
      <c r="SD39">
        <v>0.32400000000000001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0.192</v>
      </c>
      <c r="SQ39">
        <v>0</v>
      </c>
      <c r="SR39">
        <v>0.25600000000000001</v>
      </c>
      <c r="SS39">
        <v>0.25600000000000001</v>
      </c>
      <c r="ST39">
        <v>0.154</v>
      </c>
      <c r="SU39">
        <v>0.154</v>
      </c>
      <c r="SV39">
        <v>0.38400000000000001</v>
      </c>
      <c r="SW39">
        <v>0.38400000000000001</v>
      </c>
      <c r="SX39">
        <v>0.41499999999999998</v>
      </c>
      <c r="SY39">
        <v>0.38400000000000001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0.154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9.0999999999999998E-2</v>
      </c>
      <c r="TR39">
        <v>0</v>
      </c>
      <c r="TS39">
        <v>0</v>
      </c>
      <c r="TT39">
        <v>0</v>
      </c>
      <c r="TU39">
        <v>0</v>
      </c>
      <c r="TV39">
        <v>9.0999999999999998E-2</v>
      </c>
      <c r="TW39">
        <v>0.109</v>
      </c>
      <c r="TX39">
        <v>0.27300000000000002</v>
      </c>
      <c r="TY39">
        <v>0.29499999999999998</v>
      </c>
      <c r="TZ39">
        <v>0</v>
      </c>
      <c r="UA39">
        <v>0.27300000000000002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0.14799999999999999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0.19700000000000001</v>
      </c>
      <c r="UW39">
        <v>0.19700000000000001</v>
      </c>
      <c r="UX39">
        <v>0.11799999999999999</v>
      </c>
      <c r="UY39">
        <v>0.11799999999999999</v>
      </c>
      <c r="UZ39">
        <v>0.29599999999999999</v>
      </c>
      <c r="VA39">
        <v>0.29599999999999999</v>
      </c>
      <c r="VB39">
        <v>0.32</v>
      </c>
      <c r="VC39">
        <v>0.29599999999999999</v>
      </c>
      <c r="VD39">
        <v>0</v>
      </c>
      <c r="VE39">
        <v>0.11799999999999999</v>
      </c>
      <c r="VF39">
        <v>1.0089999999999999</v>
      </c>
      <c r="VG39">
        <v>0.86599999999999999</v>
      </c>
      <c r="VH39">
        <v>1.8149999999999999</v>
      </c>
      <c r="VI39">
        <v>1.6639999999999999</v>
      </c>
      <c r="VJ39">
        <v>0.97699999999999998</v>
      </c>
      <c r="VK39">
        <v>1.5820000000000001</v>
      </c>
      <c r="VL39">
        <v>0.22500000000000001</v>
      </c>
      <c r="VM39">
        <v>-0.05</v>
      </c>
      <c r="VN39">
        <v>1.2709999999999999</v>
      </c>
      <c r="VO39">
        <v>1.3260000000000001</v>
      </c>
      <c r="VP39">
        <v>1.881</v>
      </c>
      <c r="VQ39">
        <v>2.3769999999999998</v>
      </c>
      <c r="VR39">
        <v>0.84099999999999997</v>
      </c>
      <c r="VS39">
        <v>0.84199999999999997</v>
      </c>
      <c r="VT39">
        <v>0.94599999999999995</v>
      </c>
      <c r="VU39">
        <v>1.216</v>
      </c>
      <c r="VV39">
        <v>1.466</v>
      </c>
      <c r="VW39">
        <v>0.73399999999999999</v>
      </c>
      <c r="VX39">
        <v>2.125</v>
      </c>
      <c r="VY39">
        <v>1.9239999999999999</v>
      </c>
      <c r="VZ39">
        <v>1.7310000000000001</v>
      </c>
      <c r="WA39">
        <v>1.5820000000000001</v>
      </c>
      <c r="WB39">
        <v>2.5369999999999999</v>
      </c>
      <c r="WC39">
        <v>2.5369999999999999</v>
      </c>
      <c r="WD39">
        <v>2.0990000000000002</v>
      </c>
      <c r="WE39">
        <v>2.0990000000000002</v>
      </c>
      <c r="WF39">
        <v>2.3980000000000001</v>
      </c>
      <c r="WG39">
        <v>2.33</v>
      </c>
      <c r="WH39">
        <v>2.343</v>
      </c>
      <c r="WI39">
        <v>0.05</v>
      </c>
      <c r="WJ39">
        <v>5.9279999999999999</v>
      </c>
      <c r="WK39">
        <v>6.58</v>
      </c>
      <c r="WL39">
        <v>4.5720000000000001</v>
      </c>
      <c r="WM39">
        <v>4.9779999999999998</v>
      </c>
      <c r="WN39">
        <v>7.577</v>
      </c>
      <c r="WO39">
        <v>8.5090000000000003</v>
      </c>
      <c r="WP39">
        <v>9.8870000000000005</v>
      </c>
      <c r="WQ39">
        <v>4.5730000000000004</v>
      </c>
      <c r="WR39">
        <v>2.3530000000000002</v>
      </c>
      <c r="WS39">
        <v>2.407</v>
      </c>
      <c r="WT39">
        <v>2.19</v>
      </c>
      <c r="WU39">
        <v>2.2130000000000001</v>
      </c>
      <c r="WV39">
        <v>2.657</v>
      </c>
      <c r="WW39">
        <v>2.7610000000000001</v>
      </c>
      <c r="WX39">
        <v>3.5230000000000001</v>
      </c>
      <c r="WY39">
        <v>-0.17899999999999999</v>
      </c>
      <c r="WZ39">
        <v>3.1019999999999999</v>
      </c>
      <c r="XA39">
        <v>1.5620000000000001</v>
      </c>
      <c r="XB39">
        <v>-4.7E-2</v>
      </c>
      <c r="XC39">
        <v>0.54600000000000004</v>
      </c>
      <c r="XD39">
        <v>9.1449999999999996</v>
      </c>
      <c r="XE39">
        <v>5.53</v>
      </c>
      <c r="XF39">
        <v>0.25800000000000001</v>
      </c>
      <c r="XG39">
        <v>5.8550000000000004</v>
      </c>
      <c r="XH39">
        <v>-3.5999999999999997E-2</v>
      </c>
      <c r="XI39">
        <v>-2.3E-2</v>
      </c>
      <c r="XJ39">
        <v>-8.3000000000000004E-2</v>
      </c>
      <c r="XK39">
        <v>-8.6999999999999994E-2</v>
      </c>
      <c r="XL39">
        <v>-9.9000000000000005E-2</v>
      </c>
      <c r="XM39">
        <v>-0.106</v>
      </c>
      <c r="XN39">
        <v>0.53800000000000003</v>
      </c>
      <c r="XO39">
        <v>0.53900000000000003</v>
      </c>
      <c r="XP39">
        <v>0.60699999999999998</v>
      </c>
      <c r="XQ39">
        <v>0.76900000000000002</v>
      </c>
      <c r="XR39">
        <v>-9.1999999999999998E-2</v>
      </c>
      <c r="XS39">
        <v>0.47799999999999998</v>
      </c>
      <c r="XT39">
        <v>13.565</v>
      </c>
      <c r="XU39">
        <v>11.127000000000001</v>
      </c>
      <c r="XV39">
        <v>5.7729999999999997</v>
      </c>
      <c r="XW39">
        <v>5.95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6.4000000000000001E-2</v>
      </c>
      <c r="YY39">
        <v>-0.26800000000000002</v>
      </c>
      <c r="YZ39">
        <v>5.7930000000000001</v>
      </c>
      <c r="ZA39">
        <v>3.61</v>
      </c>
      <c r="ZB39">
        <v>-0.126</v>
      </c>
      <c r="ZC39">
        <v>3.4129999999999998</v>
      </c>
      <c r="ZD39">
        <v>-0.14199999999999999</v>
      </c>
      <c r="ZE39">
        <v>-8.6999999999999994E-2</v>
      </c>
      <c r="ZF39">
        <v>-6.9000000000000006E-2</v>
      </c>
      <c r="ZG39">
        <v>-9.0999999999999998E-2</v>
      </c>
      <c r="ZH39">
        <v>-0.152</v>
      </c>
      <c r="ZI39">
        <v>-2.8000000000000001E-2</v>
      </c>
      <c r="ZJ39">
        <v>-0.35699999999999998</v>
      </c>
      <c r="ZK39">
        <v>-0.373</v>
      </c>
      <c r="ZL39">
        <v>-0.49</v>
      </c>
      <c r="ZM39">
        <v>-0.53100000000000003</v>
      </c>
      <c r="ZN39">
        <v>-0.28899999999999998</v>
      </c>
      <c r="ZO39">
        <v>-0.45400000000000001</v>
      </c>
      <c r="ZP39">
        <v>6.9089999999999998</v>
      </c>
      <c r="ZQ39">
        <v>6.2329999999999997</v>
      </c>
      <c r="ZR39">
        <v>4.42</v>
      </c>
      <c r="ZS39">
        <v>2.786</v>
      </c>
      <c r="ZT39">
        <v>7.3999999999999996E-2</v>
      </c>
      <c r="ZU39">
        <v>7.3999999999999996E-2</v>
      </c>
      <c r="ZV39">
        <v>2.7E-2</v>
      </c>
      <c r="ZW39">
        <v>2.7E-2</v>
      </c>
      <c r="ZX39">
        <v>5.0999999999999997E-2</v>
      </c>
      <c r="ZY39">
        <v>5.2999999999999999E-2</v>
      </c>
      <c r="ZZ39">
        <v>2.8000000000000001E-2</v>
      </c>
      <c r="AAA39">
        <v>-6.0000000000000001E-3</v>
      </c>
      <c r="AAB39">
        <v>0.111</v>
      </c>
      <c r="AAC39">
        <v>0.11899999999999999</v>
      </c>
      <c r="AAD39">
        <v>9.1999999999999998E-2</v>
      </c>
      <c r="AAE39">
        <v>9.6000000000000002E-2</v>
      </c>
      <c r="AAF39">
        <v>0.14399999999999999</v>
      </c>
      <c r="AAG39">
        <v>0.158</v>
      </c>
      <c r="AAH39">
        <v>0.215</v>
      </c>
      <c r="AAI39">
        <v>5.8000000000000003E-2</v>
      </c>
      <c r="AAJ39">
        <v>0.02</v>
      </c>
      <c r="AAK39">
        <v>1.9E-2</v>
      </c>
      <c r="AAL39">
        <v>2.1999999999999999E-2</v>
      </c>
      <c r="AAM39">
        <v>2.1000000000000001E-2</v>
      </c>
      <c r="AAN39">
        <v>0.02</v>
      </c>
      <c r="AAO39">
        <v>1.9E-2</v>
      </c>
      <c r="AAP39">
        <v>2.9000000000000001E-2</v>
      </c>
      <c r="AAQ39">
        <v>-2.1999999999999999E-2</v>
      </c>
      <c r="AAR39">
        <v>4.4999999999999998E-2</v>
      </c>
      <c r="AAS39">
        <v>1.4999999999999999E-2</v>
      </c>
    </row>
    <row r="40" spans="1:721" x14ac:dyDescent="0.2">
      <c r="A40" t="s">
        <v>53</v>
      </c>
      <c r="B40">
        <v>0.92300000000000004</v>
      </c>
      <c r="C40">
        <v>0.33600000000000002</v>
      </c>
      <c r="D40">
        <v>1.6</v>
      </c>
      <c r="E40">
        <v>1.478</v>
      </c>
      <c r="F40">
        <v>0.63600000000000001</v>
      </c>
      <c r="G40">
        <v>1.1639999999999999</v>
      </c>
      <c r="H40">
        <v>6.4000000000000001E-2</v>
      </c>
      <c r="I40">
        <v>-9.6000000000000002E-2</v>
      </c>
      <c r="J40">
        <v>1.0209999999999999</v>
      </c>
      <c r="K40">
        <v>1.0469999999999999</v>
      </c>
      <c r="L40">
        <v>1.478</v>
      </c>
      <c r="M40">
        <v>2.0289999999999999</v>
      </c>
      <c r="N40">
        <v>0.26100000000000001</v>
      </c>
      <c r="O40">
        <v>0.247</v>
      </c>
      <c r="P40">
        <v>0.17100000000000001</v>
      </c>
      <c r="Q40">
        <v>0.317</v>
      </c>
      <c r="R40">
        <v>1.0029999999999999</v>
      </c>
      <c r="S40">
        <v>7.5999999999999998E-2</v>
      </c>
      <c r="T40">
        <v>1.744</v>
      </c>
      <c r="U40">
        <v>1.621</v>
      </c>
      <c r="V40">
        <v>0.71399999999999997</v>
      </c>
      <c r="W40">
        <v>1.835</v>
      </c>
      <c r="X40">
        <v>2.5009999999999999</v>
      </c>
      <c r="Y40">
        <v>2.5009999999999999</v>
      </c>
      <c r="Z40">
        <v>1.3819999999999999</v>
      </c>
      <c r="AA40">
        <v>1.3819999999999999</v>
      </c>
      <c r="AB40">
        <v>1.982</v>
      </c>
      <c r="AC40">
        <v>2.0590000000000002</v>
      </c>
      <c r="AD40">
        <v>1.647</v>
      </c>
      <c r="AE40">
        <v>-7.3999999999999996E-2</v>
      </c>
      <c r="AF40">
        <v>4.7140000000000004</v>
      </c>
      <c r="AG40">
        <v>5.157</v>
      </c>
      <c r="AH40">
        <v>3.7919999999999998</v>
      </c>
      <c r="AI40">
        <v>4.0609999999999999</v>
      </c>
      <c r="AJ40">
        <v>6.09</v>
      </c>
      <c r="AK40">
        <v>6.7590000000000003</v>
      </c>
      <c r="AL40">
        <v>8.57</v>
      </c>
      <c r="AM40">
        <v>2.9039999999999999</v>
      </c>
      <c r="AN40">
        <v>1.3939999999999999</v>
      </c>
      <c r="AO40">
        <v>1.4019999999999999</v>
      </c>
      <c r="AP40">
        <v>1.381</v>
      </c>
      <c r="AQ40">
        <v>1.383</v>
      </c>
      <c r="AR40">
        <v>1.4370000000000001</v>
      </c>
      <c r="AS40">
        <v>1.4590000000000001</v>
      </c>
      <c r="AT40">
        <v>1.96</v>
      </c>
      <c r="AU40">
        <v>-0.308</v>
      </c>
      <c r="AV40">
        <v>2.226</v>
      </c>
      <c r="AW40">
        <v>1.052</v>
      </c>
      <c r="AX40">
        <v>1.41</v>
      </c>
      <c r="AY40">
        <v>1.1319999999999999</v>
      </c>
      <c r="AZ40">
        <v>2.0939999999999999</v>
      </c>
      <c r="BA40">
        <v>2.04</v>
      </c>
      <c r="BB40">
        <v>1.337</v>
      </c>
      <c r="BC40">
        <v>1.91</v>
      </c>
      <c r="BD40">
        <v>0.38500000000000001</v>
      </c>
      <c r="BE40">
        <v>7.2999999999999995E-2</v>
      </c>
      <c r="BF40">
        <v>1.8260000000000001</v>
      </c>
      <c r="BG40">
        <v>1.905</v>
      </c>
      <c r="BH40">
        <v>2.5379999999999998</v>
      </c>
      <c r="BI40">
        <v>3.0920000000000001</v>
      </c>
      <c r="BJ40">
        <v>1.23</v>
      </c>
      <c r="BK40">
        <v>1.2490000000000001</v>
      </c>
      <c r="BL40">
        <v>1.3939999999999999</v>
      </c>
      <c r="BM40">
        <v>1.605</v>
      </c>
      <c r="BN40">
        <v>2.0419999999999998</v>
      </c>
      <c r="BO40">
        <v>1.17</v>
      </c>
      <c r="BP40">
        <v>2.4340000000000002</v>
      </c>
      <c r="BQ40">
        <v>2.2440000000000002</v>
      </c>
      <c r="BR40">
        <v>2.4300000000000002</v>
      </c>
      <c r="BS40">
        <v>1.4419999999999999</v>
      </c>
      <c r="BT40">
        <v>3.2010000000000001</v>
      </c>
      <c r="BU40">
        <v>3.2010000000000001</v>
      </c>
      <c r="BV40">
        <v>2.298</v>
      </c>
      <c r="BW40">
        <v>2.298</v>
      </c>
      <c r="BX40">
        <v>2.8490000000000002</v>
      </c>
      <c r="BY40">
        <v>2.8380000000000001</v>
      </c>
      <c r="BZ40">
        <v>2.9889999999999999</v>
      </c>
      <c r="CA40">
        <v>0.39300000000000002</v>
      </c>
      <c r="CB40">
        <v>6.9909999999999997</v>
      </c>
      <c r="CC40">
        <v>7.68</v>
      </c>
      <c r="CD40">
        <v>5.6120000000000001</v>
      </c>
      <c r="CE40">
        <v>6.0670000000000002</v>
      </c>
      <c r="CF40">
        <v>8.4320000000000004</v>
      </c>
      <c r="CG40">
        <v>9.3529999999999998</v>
      </c>
      <c r="CH40">
        <v>10.77</v>
      </c>
      <c r="CI40">
        <v>5.5430000000000001</v>
      </c>
      <c r="CJ40">
        <v>2.8929999999999998</v>
      </c>
      <c r="CK40">
        <v>2.99</v>
      </c>
      <c r="CL40">
        <v>2.6739999999999999</v>
      </c>
      <c r="CM40">
        <v>2.7360000000000002</v>
      </c>
      <c r="CN40">
        <v>3.133</v>
      </c>
      <c r="CO40">
        <v>3.2679999999999998</v>
      </c>
      <c r="CP40">
        <v>3.7149999999999999</v>
      </c>
      <c r="CQ40">
        <v>0.77200000000000002</v>
      </c>
      <c r="CR40">
        <v>4.069</v>
      </c>
      <c r="CS40">
        <v>2.097</v>
      </c>
      <c r="CT40">
        <v>0.999</v>
      </c>
      <c r="CU40">
        <v>-0.879</v>
      </c>
      <c r="CV40">
        <v>1.4770000000000001</v>
      </c>
      <c r="CW40">
        <v>1.448</v>
      </c>
      <c r="CX40">
        <v>-0.04</v>
      </c>
      <c r="CY40">
        <v>0.41399999999999998</v>
      </c>
      <c r="CZ40">
        <v>-0.47199999999999998</v>
      </c>
      <c r="DA40">
        <v>-0.51700000000000002</v>
      </c>
      <c r="DB40">
        <v>0.60899999999999999</v>
      </c>
      <c r="DC40">
        <v>0.56100000000000005</v>
      </c>
      <c r="DD40">
        <v>1.0880000000000001</v>
      </c>
      <c r="DE40">
        <v>2.2509999999999999</v>
      </c>
      <c r="DF40">
        <v>-1.359</v>
      </c>
      <c r="DG40">
        <v>-1.448</v>
      </c>
      <c r="DH40">
        <v>-2.032</v>
      </c>
      <c r="DI40">
        <v>-1.8660000000000001</v>
      </c>
      <c r="DJ40">
        <v>0.125</v>
      </c>
      <c r="DK40">
        <v>-1.968</v>
      </c>
      <c r="DL40">
        <v>0.78400000000000003</v>
      </c>
      <c r="DM40">
        <v>1.038</v>
      </c>
      <c r="DN40">
        <v>-2.3149999999999999</v>
      </c>
      <c r="DO40">
        <v>4.0209999999999999</v>
      </c>
      <c r="DP40">
        <v>3.1139999999999999</v>
      </c>
      <c r="DQ40">
        <v>3.1139999999999999</v>
      </c>
      <c r="DR40">
        <v>0.35499999999999998</v>
      </c>
      <c r="DS40">
        <v>0.35499999999999998</v>
      </c>
      <c r="DT40">
        <v>1.6619999999999999</v>
      </c>
      <c r="DU40">
        <v>2.0409999999999999</v>
      </c>
      <c r="DV40">
        <v>-0.223</v>
      </c>
      <c r="DW40">
        <v>-1.3480000000000001</v>
      </c>
      <c r="DX40">
        <v>3.3980000000000001</v>
      </c>
      <c r="DY40">
        <v>3.6360000000000001</v>
      </c>
      <c r="DZ40">
        <v>2.7679999999999998</v>
      </c>
      <c r="EA40">
        <v>2.8170000000000002</v>
      </c>
      <c r="EB40">
        <v>5.9340000000000002</v>
      </c>
      <c r="EC40">
        <v>6.6029999999999998</v>
      </c>
      <c r="ED40">
        <v>11.193</v>
      </c>
      <c r="EE40">
        <v>-1.1120000000000001</v>
      </c>
      <c r="EF40">
        <v>-1.1279999999999999</v>
      </c>
      <c r="EG40">
        <v>-1.3380000000000001</v>
      </c>
      <c r="EH40">
        <v>-0.62</v>
      </c>
      <c r="EI40">
        <v>-0.76800000000000002</v>
      </c>
      <c r="EJ40">
        <v>-1.55</v>
      </c>
      <c r="EK40">
        <v>-1.8</v>
      </c>
      <c r="EL40">
        <v>-0.67400000000000004</v>
      </c>
      <c r="EM40">
        <v>-3.3889999999999998</v>
      </c>
      <c r="EN40">
        <v>-0.375</v>
      </c>
      <c r="EO40">
        <v>-0.623</v>
      </c>
      <c r="EP40">
        <v>33.332999999999998</v>
      </c>
      <c r="EQ40">
        <v>0</v>
      </c>
      <c r="ER40">
        <v>0</v>
      </c>
      <c r="ES40">
        <v>16.667000000000002</v>
      </c>
      <c r="ET40">
        <v>16.667000000000002</v>
      </c>
      <c r="EU40">
        <v>0</v>
      </c>
      <c r="EV40">
        <v>0</v>
      </c>
      <c r="EW40">
        <v>0</v>
      </c>
      <c r="EX40">
        <v>33.332999999999998</v>
      </c>
      <c r="EY40">
        <v>33.332999999999998</v>
      </c>
      <c r="EZ40">
        <v>33.332999999999998</v>
      </c>
      <c r="FA40">
        <v>33.332999999999998</v>
      </c>
      <c r="FB40">
        <v>0</v>
      </c>
      <c r="FC40">
        <v>0</v>
      </c>
      <c r="FD40">
        <v>0</v>
      </c>
      <c r="FE40">
        <v>0</v>
      </c>
      <c r="FF40">
        <v>33.332999999999998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20</v>
      </c>
      <c r="FM40">
        <v>20</v>
      </c>
      <c r="FN40">
        <v>0</v>
      </c>
      <c r="FO40">
        <v>0</v>
      </c>
      <c r="FP40">
        <v>10</v>
      </c>
      <c r="FQ40">
        <v>10</v>
      </c>
      <c r="FR40">
        <v>0</v>
      </c>
      <c r="FS40">
        <v>0</v>
      </c>
      <c r="FT40">
        <v>20</v>
      </c>
      <c r="FU40">
        <v>20</v>
      </c>
      <c r="FV40">
        <v>20</v>
      </c>
      <c r="FW40">
        <v>20</v>
      </c>
      <c r="FX40">
        <v>20</v>
      </c>
      <c r="FY40">
        <v>20</v>
      </c>
      <c r="FZ40">
        <v>20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20</v>
      </c>
      <c r="GK40">
        <v>0</v>
      </c>
      <c r="GL40">
        <v>-5.556</v>
      </c>
      <c r="GM40">
        <v>-5.556</v>
      </c>
      <c r="GN40">
        <v>-5.556</v>
      </c>
      <c r="GO40">
        <v>-5.556</v>
      </c>
      <c r="GP40">
        <v>-5.556</v>
      </c>
      <c r="GQ40">
        <v>-5.556</v>
      </c>
      <c r="GR40">
        <v>0</v>
      </c>
      <c r="GS40">
        <v>0</v>
      </c>
      <c r="GT40">
        <v>-5.556</v>
      </c>
      <c r="GU40">
        <v>-5.556</v>
      </c>
      <c r="GV40">
        <v>-5.556</v>
      </c>
      <c r="GW40">
        <v>-5.556</v>
      </c>
      <c r="GX40">
        <v>-5.556</v>
      </c>
      <c r="GY40">
        <v>-5.556</v>
      </c>
      <c r="GZ40">
        <v>-5.556</v>
      </c>
      <c r="HA40">
        <v>-5.556</v>
      </c>
      <c r="HB40">
        <v>-5.556</v>
      </c>
      <c r="HC40">
        <v>-5.556</v>
      </c>
      <c r="HD40">
        <v>-5.556</v>
      </c>
      <c r="HE40">
        <v>-5.556</v>
      </c>
      <c r="HF40">
        <v>-5.556</v>
      </c>
      <c r="HG40">
        <v>-5.556</v>
      </c>
      <c r="HH40">
        <v>-7.1429999999999998</v>
      </c>
      <c r="HI40">
        <v>-7.1429999999999998</v>
      </c>
      <c r="HJ40">
        <v>-7.1429999999999998</v>
      </c>
      <c r="HK40">
        <v>-7.1429999999999998</v>
      </c>
      <c r="HL40">
        <v>-7.1429999999999998</v>
      </c>
      <c r="HM40">
        <v>-7.1429999999999998</v>
      </c>
      <c r="HN40">
        <v>0</v>
      </c>
      <c r="HO40">
        <v>0</v>
      </c>
      <c r="HP40">
        <v>-7.1429999999999998</v>
      </c>
      <c r="HQ40">
        <v>-7.1429999999999998</v>
      </c>
      <c r="HR40">
        <v>-7.1429999999999998</v>
      </c>
      <c r="HS40">
        <v>-7.1429999999999998</v>
      </c>
      <c r="HT40">
        <v>-7.1429999999999998</v>
      </c>
      <c r="HU40">
        <v>-7.1429999999999998</v>
      </c>
      <c r="HV40">
        <v>-7.1429999999999998</v>
      </c>
      <c r="HW40">
        <v>0</v>
      </c>
      <c r="HX40">
        <v>-7.1429999999999998</v>
      </c>
      <c r="HY40">
        <v>-7.1429999999999998</v>
      </c>
      <c r="HZ40">
        <v>-7.1429999999999998</v>
      </c>
      <c r="IA40">
        <v>-7.1429999999999998</v>
      </c>
      <c r="IB40">
        <v>-7.1429999999999998</v>
      </c>
      <c r="IC40">
        <v>-7.1429999999999998</v>
      </c>
      <c r="ID40">
        <v>-7.1429999999999998</v>
      </c>
      <c r="IE40">
        <v>0</v>
      </c>
      <c r="IF40">
        <v>-7.1429999999999998</v>
      </c>
      <c r="IG40">
        <v>-7.1429999999999998</v>
      </c>
      <c r="IH40">
        <v>0</v>
      </c>
      <c r="II40">
        <v>68.965999999999994</v>
      </c>
      <c r="IJ40">
        <v>0</v>
      </c>
      <c r="IK40">
        <v>0</v>
      </c>
      <c r="IL40">
        <v>34.482999999999997</v>
      </c>
      <c r="IM40">
        <v>34.482999999999997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68.965999999999994</v>
      </c>
      <c r="IU40">
        <v>68.965999999999994</v>
      </c>
      <c r="IV40">
        <v>68.965999999999994</v>
      </c>
      <c r="IW40">
        <v>68.965999999999994</v>
      </c>
      <c r="IX40">
        <v>0</v>
      </c>
      <c r="IY40">
        <v>68.965999999999994</v>
      </c>
      <c r="IZ40">
        <v>0</v>
      </c>
      <c r="JA40">
        <v>0</v>
      </c>
      <c r="JB40">
        <v>34.482999999999997</v>
      </c>
      <c r="JC40">
        <v>34.482999999999997</v>
      </c>
      <c r="JD40">
        <v>0</v>
      </c>
      <c r="JE40">
        <v>0</v>
      </c>
      <c r="JF40">
        <v>50</v>
      </c>
      <c r="JG40">
        <v>50</v>
      </c>
      <c r="JH40">
        <v>25</v>
      </c>
      <c r="JI40">
        <v>25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50</v>
      </c>
      <c r="JU40">
        <v>50</v>
      </c>
      <c r="JV40">
        <v>50</v>
      </c>
      <c r="JW40">
        <v>50</v>
      </c>
      <c r="JX40">
        <v>50</v>
      </c>
      <c r="JY40">
        <v>50</v>
      </c>
      <c r="JZ40">
        <v>50</v>
      </c>
      <c r="KA40">
        <v>0</v>
      </c>
      <c r="KB40">
        <v>0</v>
      </c>
      <c r="KC40">
        <v>50</v>
      </c>
      <c r="KD40">
        <v>0</v>
      </c>
      <c r="KE40">
        <v>0</v>
      </c>
      <c r="KF40">
        <v>166.667</v>
      </c>
      <c r="KG40">
        <v>83.332999999999998</v>
      </c>
      <c r="KH40">
        <v>0</v>
      </c>
      <c r="KI40">
        <v>83.332999999999998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166.667</v>
      </c>
      <c r="KW40">
        <v>166.667</v>
      </c>
      <c r="KX40">
        <v>83.332999999999998</v>
      </c>
      <c r="KY40">
        <v>83.332999999999998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-0.115</v>
      </c>
      <c r="MA40">
        <v>1.502</v>
      </c>
      <c r="MB40">
        <v>-0.19</v>
      </c>
      <c r="MC40">
        <v>-0.17799999999999999</v>
      </c>
      <c r="MD40">
        <v>0.72599999999999998</v>
      </c>
      <c r="ME40">
        <v>0.66800000000000004</v>
      </c>
      <c r="MF40">
        <v>-8.5999999999999993E-2</v>
      </c>
      <c r="MG40">
        <v>-1.6E-2</v>
      </c>
      <c r="MH40">
        <v>-0.20100000000000001</v>
      </c>
      <c r="MI40">
        <v>-0.21099999999999999</v>
      </c>
      <c r="MJ40">
        <v>-0.23899999999999999</v>
      </c>
      <c r="MK40">
        <v>-0.26</v>
      </c>
      <c r="ML40">
        <v>1.5269999999999999</v>
      </c>
      <c r="MM40">
        <v>1.5389999999999999</v>
      </c>
      <c r="MN40">
        <v>1.792</v>
      </c>
      <c r="MO40">
        <v>2.2320000000000002</v>
      </c>
      <c r="MP40">
        <v>-0.222</v>
      </c>
      <c r="MQ40">
        <v>1.4379999999999999</v>
      </c>
      <c r="MR40">
        <v>-0.245</v>
      </c>
      <c r="MS40">
        <v>-0.23200000000000001</v>
      </c>
      <c r="MT40">
        <v>0.48299999999999998</v>
      </c>
      <c r="MU40">
        <v>0.88</v>
      </c>
      <c r="MV40">
        <v>-0.17399999999999999</v>
      </c>
      <c r="MW40">
        <v>-0.17399999999999999</v>
      </c>
      <c r="MX40">
        <v>3.2549999999999999</v>
      </c>
      <c r="MY40">
        <v>3.2549999999999999</v>
      </c>
      <c r="MZ40">
        <v>1.589</v>
      </c>
      <c r="NA40">
        <v>1.4830000000000001</v>
      </c>
      <c r="NB40">
        <v>-0.33500000000000002</v>
      </c>
      <c r="NC40">
        <v>0.14799999999999999</v>
      </c>
      <c r="ND40">
        <v>-0.51400000000000001</v>
      </c>
      <c r="NE40">
        <v>-0.56499999999999995</v>
      </c>
      <c r="NF40">
        <v>-0.46400000000000002</v>
      </c>
      <c r="NG40">
        <v>-0.51</v>
      </c>
      <c r="NH40">
        <v>-0.51500000000000001</v>
      </c>
      <c r="NI40">
        <v>-0.56599999999999995</v>
      </c>
      <c r="NJ40">
        <v>-0.55800000000000005</v>
      </c>
      <c r="NK40">
        <v>-0.47599999999999998</v>
      </c>
      <c r="NL40">
        <v>3.7509999999999999</v>
      </c>
      <c r="NM40">
        <v>3.85</v>
      </c>
      <c r="NN40">
        <v>3.4590000000000001</v>
      </c>
      <c r="NO40">
        <v>3.5049999999999999</v>
      </c>
      <c r="NP40">
        <v>4.2690000000000001</v>
      </c>
      <c r="NQ40">
        <v>4.4530000000000003</v>
      </c>
      <c r="NR40">
        <v>5.6029999999999998</v>
      </c>
      <c r="NS40">
        <v>-0.13600000000000001</v>
      </c>
      <c r="NT40">
        <v>-0.45</v>
      </c>
      <c r="NU40">
        <v>2.464</v>
      </c>
      <c r="NV40">
        <v>-0.14799999999999999</v>
      </c>
      <c r="NW40">
        <v>-0.37</v>
      </c>
      <c r="NX40">
        <v>-4.7E-2</v>
      </c>
      <c r="NY40">
        <v>-0.107</v>
      </c>
      <c r="NZ40">
        <v>-0.28399999999999997</v>
      </c>
      <c r="OA40">
        <v>-0.23799999999999999</v>
      </c>
      <c r="OB40">
        <v>-8.1000000000000003E-2</v>
      </c>
      <c r="OC40">
        <v>8.0000000000000002E-3</v>
      </c>
      <c r="OD40">
        <v>-0.23400000000000001</v>
      </c>
      <c r="OE40">
        <v>-0.253</v>
      </c>
      <c r="OF40">
        <v>-0.313</v>
      </c>
      <c r="OG40">
        <v>-0.312</v>
      </c>
      <c r="OH40">
        <v>-0.36699999999999999</v>
      </c>
      <c r="OI40">
        <v>-0.372</v>
      </c>
      <c r="OJ40">
        <v>-0.52</v>
      </c>
      <c r="OK40">
        <v>-0.62</v>
      </c>
      <c r="OL40">
        <v>-0.29899999999999999</v>
      </c>
      <c r="OM40">
        <v>-0.41599999999999998</v>
      </c>
      <c r="ON40">
        <v>-7.6999999999999999E-2</v>
      </c>
      <c r="OO40">
        <v>-7.0000000000000007E-2</v>
      </c>
      <c r="OP40">
        <v>-0.51700000000000002</v>
      </c>
      <c r="OQ40">
        <v>0.121</v>
      </c>
      <c r="OR40">
        <v>-0.20399999999999999</v>
      </c>
      <c r="OS40">
        <v>-0.20399999999999999</v>
      </c>
      <c r="OT40">
        <v>-0.55200000000000005</v>
      </c>
      <c r="OU40">
        <v>-0.55200000000000005</v>
      </c>
      <c r="OV40">
        <v>-0.41299999999999998</v>
      </c>
      <c r="OW40">
        <v>-0.254</v>
      </c>
      <c r="OX40">
        <v>-0.34300000000000003</v>
      </c>
      <c r="OY40">
        <v>4.8000000000000001E-2</v>
      </c>
      <c r="OZ40">
        <v>-0.73399999999999999</v>
      </c>
      <c r="PA40">
        <v>-0.82</v>
      </c>
      <c r="PB40">
        <v>-0.52900000000000003</v>
      </c>
      <c r="PC40">
        <v>-0.58699999999999997</v>
      </c>
      <c r="PD40">
        <v>-0.753</v>
      </c>
      <c r="PE40">
        <v>-0.84099999999999997</v>
      </c>
      <c r="PF40">
        <v>-0.62</v>
      </c>
      <c r="PG40">
        <v>-0.91700000000000004</v>
      </c>
      <c r="PH40">
        <v>-0.61599999999999999</v>
      </c>
      <c r="PI40">
        <v>-0.63500000000000001</v>
      </c>
      <c r="PJ40">
        <v>-0.51</v>
      </c>
      <c r="PK40">
        <v>-0.51</v>
      </c>
      <c r="PL40">
        <v>-0.86599999999999999</v>
      </c>
      <c r="PM40">
        <v>-0.92</v>
      </c>
      <c r="PN40">
        <v>-1.1379999999999999</v>
      </c>
      <c r="PO40">
        <v>0.35799999999999998</v>
      </c>
      <c r="PP40">
        <v>-0.52500000000000002</v>
      </c>
      <c r="PQ40">
        <v>-0.23200000000000001</v>
      </c>
      <c r="PR40">
        <v>-0.435</v>
      </c>
      <c r="PS40">
        <v>7.8E-2</v>
      </c>
      <c r="PT40">
        <v>-0.81499999999999995</v>
      </c>
      <c r="PU40">
        <v>-0.73399999999999999</v>
      </c>
      <c r="PV40">
        <v>-0.2</v>
      </c>
      <c r="PW40">
        <v>-0.47299999999999998</v>
      </c>
      <c r="PX40">
        <v>-0.32800000000000001</v>
      </c>
      <c r="PY40">
        <v>-0.46899999999999997</v>
      </c>
      <c r="PZ40">
        <v>-0.75700000000000001</v>
      </c>
      <c r="QA40">
        <v>-0.79100000000000004</v>
      </c>
      <c r="QB40">
        <v>-0.89700000000000002</v>
      </c>
      <c r="QC40">
        <v>-1.004</v>
      </c>
      <c r="QD40">
        <v>-0.35199999999999998</v>
      </c>
      <c r="QE40">
        <v>-0.39900000000000002</v>
      </c>
      <c r="QF40">
        <v>-0.16300000000000001</v>
      </c>
      <c r="QG40">
        <v>0.224</v>
      </c>
      <c r="QH40">
        <v>-0.81899999999999995</v>
      </c>
      <c r="QI40">
        <v>-0.41</v>
      </c>
      <c r="QJ40">
        <v>-1.048</v>
      </c>
      <c r="QK40">
        <v>-0.98399999999999999</v>
      </c>
      <c r="QL40">
        <v>-1.151</v>
      </c>
      <c r="QM40">
        <v>0.27600000000000002</v>
      </c>
      <c r="QN40">
        <v>-0.67400000000000004</v>
      </c>
      <c r="QO40">
        <v>-0.67400000000000004</v>
      </c>
      <c r="QP40">
        <v>0.76400000000000001</v>
      </c>
      <c r="QQ40">
        <v>0.76400000000000001</v>
      </c>
      <c r="QR40">
        <v>5.5E-2</v>
      </c>
      <c r="QS40">
        <v>-0.51100000000000001</v>
      </c>
      <c r="QT40">
        <v>-1.2569999999999999</v>
      </c>
      <c r="QU40">
        <v>-1.2350000000000001</v>
      </c>
      <c r="QV40">
        <v>-1.841</v>
      </c>
      <c r="QW40">
        <v>-2.016</v>
      </c>
      <c r="QX40">
        <v>-1.7390000000000001</v>
      </c>
      <c r="QY40">
        <v>-1.903</v>
      </c>
      <c r="QZ40">
        <v>-1.897</v>
      </c>
      <c r="RA40">
        <v>-2.0779999999999998</v>
      </c>
      <c r="RB40">
        <v>-2.2570000000000001</v>
      </c>
      <c r="RC40">
        <v>-1.478</v>
      </c>
      <c r="RD40">
        <v>-0.26500000000000001</v>
      </c>
      <c r="RE40">
        <v>-0.374</v>
      </c>
      <c r="RF40">
        <v>-0.30499999999999999</v>
      </c>
      <c r="RG40">
        <v>-0.439</v>
      </c>
      <c r="RH40">
        <v>0.50800000000000001</v>
      </c>
      <c r="RI40">
        <v>0.51400000000000001</v>
      </c>
      <c r="RJ40">
        <v>1.6639999999999999</v>
      </c>
      <c r="RK40">
        <v>-4.4509999999999996</v>
      </c>
      <c r="RL40">
        <v>-1.6240000000000001</v>
      </c>
      <c r="RM40">
        <v>-1.1100000000000001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0.111</v>
      </c>
      <c r="RU40">
        <v>0</v>
      </c>
      <c r="RV40">
        <v>0.111</v>
      </c>
      <c r="RW40">
        <v>0.13300000000000001</v>
      </c>
      <c r="RX40">
        <v>0.33300000000000002</v>
      </c>
      <c r="RY40">
        <v>0.35</v>
      </c>
      <c r="RZ40">
        <v>0</v>
      </c>
      <c r="SA40">
        <v>0</v>
      </c>
      <c r="SB40">
        <v>0</v>
      </c>
      <c r="SC40">
        <v>0</v>
      </c>
      <c r="SD40">
        <v>0.33300000000000002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0.19700000000000001</v>
      </c>
      <c r="SQ40">
        <v>0</v>
      </c>
      <c r="SR40">
        <v>0.26300000000000001</v>
      </c>
      <c r="SS40">
        <v>0.26300000000000001</v>
      </c>
      <c r="ST40">
        <v>0.158</v>
      </c>
      <c r="SU40">
        <v>0.158</v>
      </c>
      <c r="SV40">
        <v>0.39400000000000002</v>
      </c>
      <c r="SW40">
        <v>0.39400000000000002</v>
      </c>
      <c r="SX40">
        <v>0.41499999999999998</v>
      </c>
      <c r="SY40">
        <v>0.39400000000000002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0.158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9.2999999999999999E-2</v>
      </c>
      <c r="TR40">
        <v>0</v>
      </c>
      <c r="TS40">
        <v>0</v>
      </c>
      <c r="TT40">
        <v>0</v>
      </c>
      <c r="TU40">
        <v>0</v>
      </c>
      <c r="TV40">
        <v>9.2999999999999999E-2</v>
      </c>
      <c r="TW40">
        <v>0.112</v>
      </c>
      <c r="TX40">
        <v>0.28000000000000003</v>
      </c>
      <c r="TY40">
        <v>0.29499999999999998</v>
      </c>
      <c r="TZ40">
        <v>0</v>
      </c>
      <c r="UA40">
        <v>0.28000000000000003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0.152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0.20300000000000001</v>
      </c>
      <c r="UW40">
        <v>0.20300000000000001</v>
      </c>
      <c r="UX40">
        <v>0.122</v>
      </c>
      <c r="UY40">
        <v>0.122</v>
      </c>
      <c r="UZ40">
        <v>0.30399999999999999</v>
      </c>
      <c r="VA40">
        <v>0.30399999999999999</v>
      </c>
      <c r="VB40">
        <v>0.32</v>
      </c>
      <c r="VC40">
        <v>0.30399999999999999</v>
      </c>
      <c r="VD40">
        <v>0</v>
      </c>
      <c r="VE40">
        <v>0.122</v>
      </c>
      <c r="VF40">
        <v>1.0249999999999999</v>
      </c>
      <c r="VG40">
        <v>0.91200000000000003</v>
      </c>
      <c r="VH40">
        <v>1.859</v>
      </c>
      <c r="VI40">
        <v>1.6990000000000001</v>
      </c>
      <c r="VJ40">
        <v>1.01</v>
      </c>
      <c r="VK40">
        <v>1.633</v>
      </c>
      <c r="VL40">
        <v>0.23799999999999999</v>
      </c>
      <c r="VM40">
        <v>-4.5999999999999999E-2</v>
      </c>
      <c r="VN40">
        <v>1.3</v>
      </c>
      <c r="VO40">
        <v>1.359</v>
      </c>
      <c r="VP40">
        <v>1.9379999999999999</v>
      </c>
      <c r="VQ40">
        <v>2.4239999999999999</v>
      </c>
      <c r="VR40">
        <v>0.89100000000000001</v>
      </c>
      <c r="VS40">
        <v>0.89300000000000002</v>
      </c>
      <c r="VT40">
        <v>1.012</v>
      </c>
      <c r="VU40">
        <v>1.2929999999999999</v>
      </c>
      <c r="VV40">
        <v>1.524</v>
      </c>
      <c r="VW40">
        <v>0.78800000000000003</v>
      </c>
      <c r="VX40">
        <v>2.1960000000000002</v>
      </c>
      <c r="VY40">
        <v>1.978</v>
      </c>
      <c r="VZ40">
        <v>1.85</v>
      </c>
      <c r="WA40">
        <v>1.5629999999999999</v>
      </c>
      <c r="WB40">
        <v>2.57</v>
      </c>
      <c r="WC40">
        <v>2.57</v>
      </c>
      <c r="WD40">
        <v>2.1890000000000001</v>
      </c>
      <c r="WE40">
        <v>2.1890000000000001</v>
      </c>
      <c r="WF40">
        <v>2.464</v>
      </c>
      <c r="WG40">
        <v>2.3940000000000001</v>
      </c>
      <c r="WH40">
        <v>2.4510000000000001</v>
      </c>
      <c r="WI40">
        <v>7.4999999999999997E-2</v>
      </c>
      <c r="WJ40">
        <v>6.1079999999999997</v>
      </c>
      <c r="WK40">
        <v>6.7869999999999999</v>
      </c>
      <c r="WL40">
        <v>4.6970000000000001</v>
      </c>
      <c r="WM40">
        <v>5.1189999999999998</v>
      </c>
      <c r="WN40">
        <v>7.819</v>
      </c>
      <c r="WO40">
        <v>8.7850000000000001</v>
      </c>
      <c r="WP40">
        <v>10.064</v>
      </c>
      <c r="WQ40">
        <v>4.774</v>
      </c>
      <c r="WR40">
        <v>2.4849999999999999</v>
      </c>
      <c r="WS40">
        <v>2.5459999999999998</v>
      </c>
      <c r="WT40">
        <v>2.3039999999999998</v>
      </c>
      <c r="WU40">
        <v>2.331</v>
      </c>
      <c r="WV40">
        <v>2.8159999999999998</v>
      </c>
      <c r="WW40">
        <v>2.9319999999999999</v>
      </c>
      <c r="WX40">
        <v>3.7130000000000001</v>
      </c>
      <c r="WY40">
        <v>-0.14199999999999999</v>
      </c>
      <c r="WZ40">
        <v>3.2170000000000001</v>
      </c>
      <c r="XA40">
        <v>1.643</v>
      </c>
      <c r="XB40">
        <v>-4.8000000000000001E-2</v>
      </c>
      <c r="XC40">
        <v>0.57499999999999996</v>
      </c>
      <c r="XD40">
        <v>9.1419999999999995</v>
      </c>
      <c r="XE40">
        <v>5.5279999999999996</v>
      </c>
      <c r="XF40">
        <v>0.27300000000000002</v>
      </c>
      <c r="XG40">
        <v>5.87</v>
      </c>
      <c r="XH40">
        <v>-3.6999999999999998E-2</v>
      </c>
      <c r="XI40">
        <v>-0.02</v>
      </c>
      <c r="XJ40">
        <v>-8.5000000000000006E-2</v>
      </c>
      <c r="XK40">
        <v>-8.8999999999999996E-2</v>
      </c>
      <c r="XL40">
        <v>-0.10100000000000001</v>
      </c>
      <c r="XM40">
        <v>-0.109</v>
      </c>
      <c r="XN40">
        <v>0.56999999999999995</v>
      </c>
      <c r="XO40">
        <v>0.57199999999999995</v>
      </c>
      <c r="XP40">
        <v>0.64800000000000002</v>
      </c>
      <c r="XQ40">
        <v>0.81899999999999995</v>
      </c>
      <c r="XR40">
        <v>-9.5000000000000001E-2</v>
      </c>
      <c r="XS40">
        <v>0.51300000000000001</v>
      </c>
      <c r="XT40">
        <v>13.675000000000001</v>
      </c>
      <c r="XU40">
        <v>11.180999999999999</v>
      </c>
      <c r="XV40">
        <v>5.7869999999999999</v>
      </c>
      <c r="XW40">
        <v>5.9669999999999996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7.2999999999999995E-2</v>
      </c>
      <c r="YY40">
        <v>-0.25900000000000001</v>
      </c>
      <c r="YZ40">
        <v>5.93</v>
      </c>
      <c r="ZA40">
        <v>3.6970000000000001</v>
      </c>
      <c r="ZB40">
        <v>-0.11700000000000001</v>
      </c>
      <c r="ZC40">
        <v>3.4990000000000001</v>
      </c>
      <c r="ZD40">
        <v>-0.14499999999999999</v>
      </c>
      <c r="ZE40">
        <v>-9.0999999999999998E-2</v>
      </c>
      <c r="ZF40">
        <v>-6.2E-2</v>
      </c>
      <c r="ZG40">
        <v>-8.4000000000000005E-2</v>
      </c>
      <c r="ZH40">
        <v>-0.14000000000000001</v>
      </c>
      <c r="ZI40">
        <v>-8.0000000000000002E-3</v>
      </c>
      <c r="ZJ40">
        <v>-0.35099999999999998</v>
      </c>
      <c r="ZK40">
        <v>-0.36799999999999999</v>
      </c>
      <c r="ZL40">
        <v>-0.48699999999999999</v>
      </c>
      <c r="ZM40">
        <v>-0.52300000000000002</v>
      </c>
      <c r="ZN40">
        <v>-0.28299999999999997</v>
      </c>
      <c r="ZO40">
        <v>-0.45400000000000001</v>
      </c>
      <c r="ZP40">
        <v>7.1349999999999998</v>
      </c>
      <c r="ZQ40">
        <v>6.4059999999999997</v>
      </c>
      <c r="ZR40">
        <v>4.7320000000000002</v>
      </c>
      <c r="ZS40">
        <v>2.6389999999999998</v>
      </c>
      <c r="ZT40">
        <v>7.5999999999999998E-2</v>
      </c>
      <c r="ZU40">
        <v>7.5999999999999998E-2</v>
      </c>
      <c r="ZV40">
        <v>2.9000000000000001E-2</v>
      </c>
      <c r="ZW40">
        <v>2.9000000000000001E-2</v>
      </c>
      <c r="ZX40">
        <v>5.2999999999999999E-2</v>
      </c>
      <c r="ZY40">
        <v>5.5E-2</v>
      </c>
      <c r="ZZ40">
        <v>3.1E-2</v>
      </c>
      <c r="AAA40">
        <v>-6.0000000000000001E-3</v>
      </c>
      <c r="AAB40">
        <v>0.11700000000000001</v>
      </c>
      <c r="AAC40">
        <v>0.125</v>
      </c>
      <c r="AAD40">
        <v>9.6000000000000002E-2</v>
      </c>
      <c r="AAE40">
        <v>0.10100000000000001</v>
      </c>
      <c r="AAF40">
        <v>0.152</v>
      </c>
      <c r="AAG40">
        <v>0.16700000000000001</v>
      </c>
      <c r="AAH40">
        <v>0.224</v>
      </c>
      <c r="AAI40">
        <v>6.4000000000000001E-2</v>
      </c>
      <c r="AAJ40">
        <v>2.1999999999999999E-2</v>
      </c>
      <c r="AAK40">
        <v>2.1999999999999999E-2</v>
      </c>
      <c r="AAL40">
        <v>2.4E-2</v>
      </c>
      <c r="AAM40">
        <v>2.4E-2</v>
      </c>
      <c r="AAN40">
        <v>2.3E-2</v>
      </c>
      <c r="AAO40">
        <v>2.1999999999999999E-2</v>
      </c>
      <c r="AAP40">
        <v>3.3000000000000002E-2</v>
      </c>
      <c r="AAQ40">
        <v>-2.3E-2</v>
      </c>
      <c r="AAR40">
        <v>4.8000000000000001E-2</v>
      </c>
      <c r="AAS40">
        <v>1.7000000000000001E-2</v>
      </c>
    </row>
    <row r="41" spans="1:721" x14ac:dyDescent="0.2">
      <c r="A41" t="s">
        <v>54</v>
      </c>
      <c r="B41">
        <v>0.94199999999999995</v>
      </c>
      <c r="C41">
        <v>0.38100000000000001</v>
      </c>
      <c r="D41">
        <v>1.647</v>
      </c>
      <c r="E41">
        <v>1.5169999999999999</v>
      </c>
      <c r="F41">
        <v>0.67</v>
      </c>
      <c r="G41">
        <v>1.216</v>
      </c>
      <c r="H41">
        <v>7.4999999999999997E-2</v>
      </c>
      <c r="I41">
        <v>-9.7000000000000003E-2</v>
      </c>
      <c r="J41">
        <v>1.052</v>
      </c>
      <c r="K41">
        <v>1.08</v>
      </c>
      <c r="L41">
        <v>1.5409999999999999</v>
      </c>
      <c r="M41">
        <v>2.0840000000000001</v>
      </c>
      <c r="N41">
        <v>0.307</v>
      </c>
      <c r="O41">
        <v>0.29299999999999998</v>
      </c>
      <c r="P41">
        <v>0.224</v>
      </c>
      <c r="Q41">
        <v>0.38900000000000001</v>
      </c>
      <c r="R41">
        <v>1.0649999999999999</v>
      </c>
      <c r="S41">
        <v>0.11899999999999999</v>
      </c>
      <c r="T41">
        <v>1.8160000000000001</v>
      </c>
      <c r="U41">
        <v>1.6759999999999999</v>
      </c>
      <c r="V41">
        <v>0.83499999999999996</v>
      </c>
      <c r="W41">
        <v>1.8160000000000001</v>
      </c>
      <c r="X41">
        <v>2.5430000000000001</v>
      </c>
      <c r="Y41">
        <v>2.5430000000000001</v>
      </c>
      <c r="Z41">
        <v>1.474</v>
      </c>
      <c r="AA41">
        <v>1.474</v>
      </c>
      <c r="AB41">
        <v>2.0529999999999999</v>
      </c>
      <c r="AC41">
        <v>2.1339999999999999</v>
      </c>
      <c r="AD41">
        <v>1.75</v>
      </c>
      <c r="AE41">
        <v>-0.06</v>
      </c>
      <c r="AF41">
        <v>4.8879999999999999</v>
      </c>
      <c r="AG41">
        <v>5.3540000000000001</v>
      </c>
      <c r="AH41">
        <v>3.915</v>
      </c>
      <c r="AI41">
        <v>4.1980000000000004</v>
      </c>
      <c r="AJ41">
        <v>6.3490000000000002</v>
      </c>
      <c r="AK41">
        <v>7.0540000000000003</v>
      </c>
      <c r="AL41">
        <v>8.7759999999999998</v>
      </c>
      <c r="AM41">
        <v>3.0579999999999998</v>
      </c>
      <c r="AN41">
        <v>1.508</v>
      </c>
      <c r="AO41">
        <v>1.5209999999999999</v>
      </c>
      <c r="AP41">
        <v>1.486</v>
      </c>
      <c r="AQ41">
        <v>1.4910000000000001</v>
      </c>
      <c r="AR41">
        <v>1.5669999999999999</v>
      </c>
      <c r="AS41">
        <v>1.595</v>
      </c>
      <c r="AT41">
        <v>2.137</v>
      </c>
      <c r="AU41">
        <v>-0.29599999999999999</v>
      </c>
      <c r="AV41">
        <v>2.323</v>
      </c>
      <c r="AW41">
        <v>1.131</v>
      </c>
      <c r="AX41">
        <v>1.4370000000000001</v>
      </c>
      <c r="AY41">
        <v>1.18</v>
      </c>
      <c r="AZ41">
        <v>2.161</v>
      </c>
      <c r="BA41">
        <v>2.0950000000000002</v>
      </c>
      <c r="BB41">
        <v>1.3759999999999999</v>
      </c>
      <c r="BC41">
        <v>1.976</v>
      </c>
      <c r="BD41">
        <v>0.4</v>
      </c>
      <c r="BE41">
        <v>7.5999999999999998E-2</v>
      </c>
      <c r="BF41">
        <v>1.8680000000000001</v>
      </c>
      <c r="BG41">
        <v>1.95</v>
      </c>
      <c r="BH41">
        <v>2.605</v>
      </c>
      <c r="BI41">
        <v>3.1619999999999999</v>
      </c>
      <c r="BJ41">
        <v>1.2829999999999999</v>
      </c>
      <c r="BK41">
        <v>1.302</v>
      </c>
      <c r="BL41">
        <v>1.456</v>
      </c>
      <c r="BM41">
        <v>1.679</v>
      </c>
      <c r="BN41">
        <v>2.1070000000000002</v>
      </c>
      <c r="BO41">
        <v>1.2230000000000001</v>
      </c>
      <c r="BP41">
        <v>2.524</v>
      </c>
      <c r="BQ41">
        <v>2.3199999999999998</v>
      </c>
      <c r="BR41">
        <v>2.5430000000000001</v>
      </c>
      <c r="BS41">
        <v>1.4650000000000001</v>
      </c>
      <c r="BT41">
        <v>3.258</v>
      </c>
      <c r="BU41">
        <v>3.258</v>
      </c>
      <c r="BV41">
        <v>2.3919999999999999</v>
      </c>
      <c r="BW41">
        <v>2.3919999999999999</v>
      </c>
      <c r="BX41">
        <v>2.9289999999999998</v>
      </c>
      <c r="BY41">
        <v>2.915</v>
      </c>
      <c r="BZ41">
        <v>3.109</v>
      </c>
      <c r="CA41">
        <v>0.41499999999999998</v>
      </c>
      <c r="CB41">
        <v>7.1959999999999997</v>
      </c>
      <c r="CC41">
        <v>7.91</v>
      </c>
      <c r="CD41">
        <v>5.7649999999999997</v>
      </c>
      <c r="CE41">
        <v>6.2370000000000001</v>
      </c>
      <c r="CF41">
        <v>8.6850000000000005</v>
      </c>
      <c r="CG41">
        <v>9.64</v>
      </c>
      <c r="CH41">
        <v>11.03</v>
      </c>
      <c r="CI41">
        <v>5.7640000000000002</v>
      </c>
      <c r="CJ41">
        <v>3.02</v>
      </c>
      <c r="CK41">
        <v>3.1219999999999999</v>
      </c>
      <c r="CL41">
        <v>2.7879999999999998</v>
      </c>
      <c r="CM41">
        <v>2.8540000000000001</v>
      </c>
      <c r="CN41">
        <v>3.2749999999999999</v>
      </c>
      <c r="CO41">
        <v>3.4180000000000001</v>
      </c>
      <c r="CP41">
        <v>3.8879999999999999</v>
      </c>
      <c r="CQ41">
        <v>0.81100000000000005</v>
      </c>
      <c r="CR41">
        <v>4.2080000000000002</v>
      </c>
      <c r="CS41">
        <v>2.1859999999999999</v>
      </c>
      <c r="CT41">
        <v>1.026</v>
      </c>
      <c r="CU41">
        <v>-0.79500000000000004</v>
      </c>
      <c r="CV41">
        <v>1.5680000000000001</v>
      </c>
      <c r="CW41">
        <v>1.5189999999999999</v>
      </c>
      <c r="CX41">
        <v>1.7999999999999999E-2</v>
      </c>
      <c r="CY41">
        <v>0.51200000000000001</v>
      </c>
      <c r="CZ41">
        <v>-0.45600000000000002</v>
      </c>
      <c r="DA41">
        <v>-0.52700000000000002</v>
      </c>
      <c r="DB41">
        <v>0.65100000000000002</v>
      </c>
      <c r="DC41">
        <v>0.60699999999999998</v>
      </c>
      <c r="DD41">
        <v>1.216</v>
      </c>
      <c r="DE41">
        <v>2.3290000000000002</v>
      </c>
      <c r="DF41">
        <v>-1.28</v>
      </c>
      <c r="DG41">
        <v>-1.369</v>
      </c>
      <c r="DH41">
        <v>-1.9430000000000001</v>
      </c>
      <c r="DI41">
        <v>-1.726</v>
      </c>
      <c r="DJ41">
        <v>0.252</v>
      </c>
      <c r="DK41">
        <v>-1.901</v>
      </c>
      <c r="DL41">
        <v>0.90600000000000003</v>
      </c>
      <c r="DM41">
        <v>1.1399999999999999</v>
      </c>
      <c r="DN41">
        <v>-2.2429999999999999</v>
      </c>
      <c r="DO41">
        <v>4.2060000000000004</v>
      </c>
      <c r="DP41">
        <v>3.16</v>
      </c>
      <c r="DQ41">
        <v>3.16</v>
      </c>
      <c r="DR41">
        <v>0.52900000000000003</v>
      </c>
      <c r="DS41">
        <v>0.52900000000000003</v>
      </c>
      <c r="DT41">
        <v>1.7789999999999999</v>
      </c>
      <c r="DU41">
        <v>2.1840000000000002</v>
      </c>
      <c r="DV41">
        <v>-6.2E-2</v>
      </c>
      <c r="DW41">
        <v>-1.343</v>
      </c>
      <c r="DX41">
        <v>3.6629999999999998</v>
      </c>
      <c r="DY41">
        <v>3.9390000000000001</v>
      </c>
      <c r="DZ41">
        <v>2.9329999999999998</v>
      </c>
      <c r="EA41">
        <v>3.004</v>
      </c>
      <c r="EB41">
        <v>6.4589999999999996</v>
      </c>
      <c r="EC41">
        <v>7.2030000000000003</v>
      </c>
      <c r="ED41">
        <v>11.456</v>
      </c>
      <c r="EE41">
        <v>-0.98399999999999999</v>
      </c>
      <c r="EF41">
        <v>-0.93400000000000005</v>
      </c>
      <c r="EG41">
        <v>-1.1379999999999999</v>
      </c>
      <c r="EH41">
        <v>-0.438</v>
      </c>
      <c r="EI41">
        <v>-0.58399999999999996</v>
      </c>
      <c r="EJ41">
        <v>-1.329</v>
      </c>
      <c r="EK41">
        <v>-1.569</v>
      </c>
      <c r="EL41">
        <v>-0.316</v>
      </c>
      <c r="EM41">
        <v>-3.4350000000000001</v>
      </c>
      <c r="EN41">
        <v>-0.29399999999999998</v>
      </c>
      <c r="EO41">
        <v>-0.49199999999999999</v>
      </c>
      <c r="EP41">
        <v>33.332999999999998</v>
      </c>
      <c r="EQ41">
        <v>0</v>
      </c>
      <c r="ER41">
        <v>0</v>
      </c>
      <c r="ES41">
        <v>16.667000000000002</v>
      </c>
      <c r="ET41">
        <v>16.667000000000002</v>
      </c>
      <c r="EU41">
        <v>0</v>
      </c>
      <c r="EV41">
        <v>0</v>
      </c>
      <c r="EW41">
        <v>0</v>
      </c>
      <c r="EX41">
        <v>33.332999999999998</v>
      </c>
      <c r="EY41">
        <v>33.332999999999998</v>
      </c>
      <c r="EZ41">
        <v>33.332999999999998</v>
      </c>
      <c r="FA41">
        <v>33.332999999999998</v>
      </c>
      <c r="FB41">
        <v>0</v>
      </c>
      <c r="FC41">
        <v>0</v>
      </c>
      <c r="FD41">
        <v>0</v>
      </c>
      <c r="FE41">
        <v>0</v>
      </c>
      <c r="FF41">
        <v>33.332999999999998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20</v>
      </c>
      <c r="FM41">
        <v>20</v>
      </c>
      <c r="FN41">
        <v>0</v>
      </c>
      <c r="FO41">
        <v>0</v>
      </c>
      <c r="FP41">
        <v>10</v>
      </c>
      <c r="FQ41">
        <v>10</v>
      </c>
      <c r="FR41">
        <v>0</v>
      </c>
      <c r="FS41">
        <v>0</v>
      </c>
      <c r="FT41">
        <v>20</v>
      </c>
      <c r="FU41">
        <v>20</v>
      </c>
      <c r="FV41">
        <v>20</v>
      </c>
      <c r="FW41">
        <v>20</v>
      </c>
      <c r="FX41">
        <v>20</v>
      </c>
      <c r="FY41">
        <v>20</v>
      </c>
      <c r="FZ41">
        <v>20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20</v>
      </c>
      <c r="GK41">
        <v>0</v>
      </c>
      <c r="GL41">
        <v>-5.556</v>
      </c>
      <c r="GM41">
        <v>-5.556</v>
      </c>
      <c r="GN41">
        <v>-5.556</v>
      </c>
      <c r="GO41">
        <v>-5.556</v>
      </c>
      <c r="GP41">
        <v>-5.556</v>
      </c>
      <c r="GQ41">
        <v>-5.556</v>
      </c>
      <c r="GR41">
        <v>0</v>
      </c>
      <c r="GS41">
        <v>0</v>
      </c>
      <c r="GT41">
        <v>-5.556</v>
      </c>
      <c r="GU41">
        <v>-5.556</v>
      </c>
      <c r="GV41">
        <v>-5.556</v>
      </c>
      <c r="GW41">
        <v>-5.556</v>
      </c>
      <c r="GX41">
        <v>-5.556</v>
      </c>
      <c r="GY41">
        <v>-5.556</v>
      </c>
      <c r="GZ41">
        <v>-5.556</v>
      </c>
      <c r="HA41">
        <v>-5.556</v>
      </c>
      <c r="HB41">
        <v>-5.556</v>
      </c>
      <c r="HC41">
        <v>-5.556</v>
      </c>
      <c r="HD41">
        <v>-5.556</v>
      </c>
      <c r="HE41">
        <v>-5.556</v>
      </c>
      <c r="HF41">
        <v>-5.556</v>
      </c>
      <c r="HG41">
        <v>-5.556</v>
      </c>
      <c r="HH41">
        <v>-7.1429999999999998</v>
      </c>
      <c r="HI41">
        <v>-7.1429999999999998</v>
      </c>
      <c r="HJ41">
        <v>-7.1429999999999998</v>
      </c>
      <c r="HK41">
        <v>-7.1429999999999998</v>
      </c>
      <c r="HL41">
        <v>-7.1429999999999998</v>
      </c>
      <c r="HM41">
        <v>-7.1429999999999998</v>
      </c>
      <c r="HN41">
        <v>0</v>
      </c>
      <c r="HO41">
        <v>0</v>
      </c>
      <c r="HP41">
        <v>-7.1429999999999998</v>
      </c>
      <c r="HQ41">
        <v>-7.1429999999999998</v>
      </c>
      <c r="HR41">
        <v>-7.1429999999999998</v>
      </c>
      <c r="HS41">
        <v>-7.1429999999999998</v>
      </c>
      <c r="HT41">
        <v>-7.1429999999999998</v>
      </c>
      <c r="HU41">
        <v>-7.1429999999999998</v>
      </c>
      <c r="HV41">
        <v>-7.1429999999999998</v>
      </c>
      <c r="HW41">
        <v>0</v>
      </c>
      <c r="HX41">
        <v>-7.1429999999999998</v>
      </c>
      <c r="HY41">
        <v>-7.1429999999999998</v>
      </c>
      <c r="HZ41">
        <v>-7.1429999999999998</v>
      </c>
      <c r="IA41">
        <v>-7.1429999999999998</v>
      </c>
      <c r="IB41">
        <v>-7.1429999999999998</v>
      </c>
      <c r="IC41">
        <v>-7.1429999999999998</v>
      </c>
      <c r="ID41">
        <v>-7.1429999999999998</v>
      </c>
      <c r="IE41">
        <v>0</v>
      </c>
      <c r="IF41">
        <v>-7.1429999999999998</v>
      </c>
      <c r="IG41">
        <v>-7.1429999999999998</v>
      </c>
      <c r="IH41">
        <v>0</v>
      </c>
      <c r="II41">
        <v>68.965999999999994</v>
      </c>
      <c r="IJ41">
        <v>0</v>
      </c>
      <c r="IK41">
        <v>0</v>
      </c>
      <c r="IL41">
        <v>34.482999999999997</v>
      </c>
      <c r="IM41">
        <v>34.482999999999997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68.965999999999994</v>
      </c>
      <c r="IU41">
        <v>68.965999999999994</v>
      </c>
      <c r="IV41">
        <v>68.965999999999994</v>
      </c>
      <c r="IW41">
        <v>68.965999999999994</v>
      </c>
      <c r="IX41">
        <v>0</v>
      </c>
      <c r="IY41">
        <v>68.965999999999994</v>
      </c>
      <c r="IZ41">
        <v>0</v>
      </c>
      <c r="JA41">
        <v>0</v>
      </c>
      <c r="JB41">
        <v>34.482999999999997</v>
      </c>
      <c r="JC41">
        <v>34.482999999999997</v>
      </c>
      <c r="JD41">
        <v>0</v>
      </c>
      <c r="JE41">
        <v>0</v>
      </c>
      <c r="JF41">
        <v>50</v>
      </c>
      <c r="JG41">
        <v>50</v>
      </c>
      <c r="JH41">
        <v>25</v>
      </c>
      <c r="JI41">
        <v>25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50</v>
      </c>
      <c r="JU41">
        <v>50</v>
      </c>
      <c r="JV41">
        <v>50</v>
      </c>
      <c r="JW41">
        <v>50</v>
      </c>
      <c r="JX41">
        <v>50</v>
      </c>
      <c r="JY41">
        <v>50</v>
      </c>
      <c r="JZ41">
        <v>50</v>
      </c>
      <c r="KA41">
        <v>0</v>
      </c>
      <c r="KB41">
        <v>0</v>
      </c>
      <c r="KC41">
        <v>50</v>
      </c>
      <c r="KD41">
        <v>0</v>
      </c>
      <c r="KE41">
        <v>0</v>
      </c>
      <c r="KF41">
        <v>166.667</v>
      </c>
      <c r="KG41">
        <v>83.332999999999998</v>
      </c>
      <c r="KH41">
        <v>0</v>
      </c>
      <c r="KI41">
        <v>83.332999999999998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166.667</v>
      </c>
      <c r="KW41">
        <v>166.667</v>
      </c>
      <c r="KX41">
        <v>83.332999999999998</v>
      </c>
      <c r="KY41">
        <v>83.332999999999998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-0.11799999999999999</v>
      </c>
      <c r="MA41">
        <v>1.5629999999999999</v>
      </c>
      <c r="MB41">
        <v>-0.19600000000000001</v>
      </c>
      <c r="MC41">
        <v>-0.183</v>
      </c>
      <c r="MD41">
        <v>0.75800000000000001</v>
      </c>
      <c r="ME41">
        <v>0.69799999999999995</v>
      </c>
      <c r="MF41">
        <v>-8.7999999999999995E-2</v>
      </c>
      <c r="MG41">
        <v>-8.0000000000000002E-3</v>
      </c>
      <c r="MH41">
        <v>-0.20499999999999999</v>
      </c>
      <c r="MI41">
        <v>-0.216</v>
      </c>
      <c r="MJ41">
        <v>-0.24399999999999999</v>
      </c>
      <c r="MK41">
        <v>-0.26600000000000001</v>
      </c>
      <c r="ML41">
        <v>1.597</v>
      </c>
      <c r="MM41">
        <v>1.611</v>
      </c>
      <c r="MN41">
        <v>1.887</v>
      </c>
      <c r="MO41">
        <v>2.339</v>
      </c>
      <c r="MP41">
        <v>-0.22700000000000001</v>
      </c>
      <c r="MQ41">
        <v>1.5189999999999999</v>
      </c>
      <c r="MR41">
        <v>-0.252</v>
      </c>
      <c r="MS41">
        <v>-0.23799999999999999</v>
      </c>
      <c r="MT41">
        <v>0.50800000000000001</v>
      </c>
      <c r="MU41">
        <v>0.91400000000000003</v>
      </c>
      <c r="MV41">
        <v>-0.17799999999999999</v>
      </c>
      <c r="MW41">
        <v>-0.17799999999999999</v>
      </c>
      <c r="MX41">
        <v>3.3820000000000001</v>
      </c>
      <c r="MY41">
        <v>3.3820000000000001</v>
      </c>
      <c r="MZ41">
        <v>1.655</v>
      </c>
      <c r="NA41">
        <v>1.544</v>
      </c>
      <c r="NB41">
        <v>-0.34200000000000003</v>
      </c>
      <c r="NC41">
        <v>0.188</v>
      </c>
      <c r="ND41">
        <v>-0.52400000000000002</v>
      </c>
      <c r="NE41">
        <v>-0.57699999999999996</v>
      </c>
      <c r="NF41">
        <v>-0.47399999999999998</v>
      </c>
      <c r="NG41">
        <v>-0.52100000000000002</v>
      </c>
      <c r="NH41">
        <v>-0.52600000000000002</v>
      </c>
      <c r="NI41">
        <v>-0.57799999999999996</v>
      </c>
      <c r="NJ41">
        <v>-0.57299999999999995</v>
      </c>
      <c r="NK41">
        <v>-0.48299999999999998</v>
      </c>
      <c r="NL41">
        <v>3.944</v>
      </c>
      <c r="NM41">
        <v>4.0549999999999997</v>
      </c>
      <c r="NN41">
        <v>3.6230000000000002</v>
      </c>
      <c r="NO41">
        <v>3.6749999999999998</v>
      </c>
      <c r="NP41">
        <v>4.5039999999999996</v>
      </c>
      <c r="NQ41">
        <v>4.7050000000000001</v>
      </c>
      <c r="NR41">
        <v>5.875</v>
      </c>
      <c r="NS41">
        <v>-7.8E-2</v>
      </c>
      <c r="NT41">
        <v>-0.45900000000000002</v>
      </c>
      <c r="NU41">
        <v>2.581</v>
      </c>
      <c r="NV41">
        <v>-0.152</v>
      </c>
      <c r="NW41">
        <v>-0.371</v>
      </c>
      <c r="NX41">
        <v>-5.8000000000000003E-2</v>
      </c>
      <c r="NY41">
        <v>-0.11600000000000001</v>
      </c>
      <c r="NZ41">
        <v>-0.28699999999999998</v>
      </c>
      <c r="OA41">
        <v>-0.246</v>
      </c>
      <c r="OB41">
        <v>-8.2000000000000003E-2</v>
      </c>
      <c r="OC41">
        <v>5.0000000000000001E-3</v>
      </c>
      <c r="OD41">
        <v>-0.24</v>
      </c>
      <c r="OE41">
        <v>-0.25800000000000001</v>
      </c>
      <c r="OF41">
        <v>-0.315</v>
      </c>
      <c r="OG41">
        <v>-0.32100000000000001</v>
      </c>
      <c r="OH41">
        <v>-0.37</v>
      </c>
      <c r="OI41">
        <v>-0.376</v>
      </c>
      <c r="OJ41">
        <v>-0.53</v>
      </c>
      <c r="OK41">
        <v>-0.622</v>
      </c>
      <c r="OL41">
        <v>-0.29899999999999999</v>
      </c>
      <c r="OM41">
        <v>-0.42499999999999999</v>
      </c>
      <c r="ON41">
        <v>-8.5000000000000006E-2</v>
      </c>
      <c r="OO41">
        <v>-8.1000000000000003E-2</v>
      </c>
      <c r="OP41">
        <v>-0.51200000000000001</v>
      </c>
      <c r="OQ41">
        <v>9.1999999999999998E-2</v>
      </c>
      <c r="OR41">
        <v>-0.21299999999999999</v>
      </c>
      <c r="OS41">
        <v>-0.21299999999999999</v>
      </c>
      <c r="OT41">
        <v>-0.55600000000000005</v>
      </c>
      <c r="OU41">
        <v>-0.55600000000000005</v>
      </c>
      <c r="OV41">
        <v>-0.42</v>
      </c>
      <c r="OW41">
        <v>-0.255</v>
      </c>
      <c r="OX41">
        <v>-0.35199999999999998</v>
      </c>
      <c r="OY41">
        <v>0.04</v>
      </c>
      <c r="OZ41">
        <v>-0.749</v>
      </c>
      <c r="PA41">
        <v>-0.83699999999999997</v>
      </c>
      <c r="PB41">
        <v>-0.54300000000000004</v>
      </c>
      <c r="PC41">
        <v>-0.60299999999999998</v>
      </c>
      <c r="PD41">
        <v>-0.747</v>
      </c>
      <c r="PE41">
        <v>-0.83199999999999996</v>
      </c>
      <c r="PF41">
        <v>-0.64500000000000002</v>
      </c>
      <c r="PG41">
        <v>-0.94399999999999995</v>
      </c>
      <c r="PH41">
        <v>-0.63600000000000001</v>
      </c>
      <c r="PI41">
        <v>-0.65700000000000003</v>
      </c>
      <c r="PJ41">
        <v>-0.52100000000000002</v>
      </c>
      <c r="PK41">
        <v>-0.52300000000000002</v>
      </c>
      <c r="PL41">
        <v>-0.89800000000000002</v>
      </c>
      <c r="PM41">
        <v>-0.95699999999999996</v>
      </c>
      <c r="PN41">
        <v>-1.147</v>
      </c>
      <c r="PO41">
        <v>0.34799999999999998</v>
      </c>
      <c r="PP41">
        <v>-0.54300000000000004</v>
      </c>
      <c r="PQ41">
        <v>-0.23599999999999999</v>
      </c>
      <c r="PR41">
        <v>-0.437</v>
      </c>
      <c r="PS41">
        <v>7.3999999999999996E-2</v>
      </c>
      <c r="PT41">
        <v>-0.82099999999999995</v>
      </c>
      <c r="PU41">
        <v>-0.73899999999999999</v>
      </c>
      <c r="PV41">
        <v>-0.20200000000000001</v>
      </c>
      <c r="PW41">
        <v>-0.47699999999999998</v>
      </c>
      <c r="PX41">
        <v>-0.33200000000000002</v>
      </c>
      <c r="PY41">
        <v>-0.46500000000000002</v>
      </c>
      <c r="PZ41">
        <v>-0.76200000000000001</v>
      </c>
      <c r="QA41">
        <v>-0.79600000000000004</v>
      </c>
      <c r="QB41">
        <v>-0.90700000000000003</v>
      </c>
      <c r="QC41">
        <v>-1.0089999999999999</v>
      </c>
      <c r="QD41">
        <v>-0.35299999999999998</v>
      </c>
      <c r="QE41">
        <v>-0.39800000000000002</v>
      </c>
      <c r="QF41">
        <v>-0.13100000000000001</v>
      </c>
      <c r="QG41">
        <v>0.22500000000000001</v>
      </c>
      <c r="QH41">
        <v>-0.82899999999999996</v>
      </c>
      <c r="QI41">
        <v>-0.38400000000000001</v>
      </c>
      <c r="QJ41">
        <v>-1.0609999999999999</v>
      </c>
      <c r="QK41">
        <v>-0.99299999999999999</v>
      </c>
      <c r="QL41">
        <v>-1.175</v>
      </c>
      <c r="QM41">
        <v>0.29899999999999999</v>
      </c>
      <c r="QN41">
        <v>-0.67500000000000004</v>
      </c>
      <c r="QO41">
        <v>-0.67500000000000004</v>
      </c>
      <c r="QP41">
        <v>0.76200000000000001</v>
      </c>
      <c r="QQ41">
        <v>0.76200000000000001</v>
      </c>
      <c r="QR41">
        <v>5.7000000000000002E-2</v>
      </c>
      <c r="QS41">
        <v>-0.53300000000000003</v>
      </c>
      <c r="QT41">
        <v>-1.268</v>
      </c>
      <c r="QU41">
        <v>-1.2050000000000001</v>
      </c>
      <c r="QV41">
        <v>-1.847</v>
      </c>
      <c r="QW41">
        <v>-2.0230000000000001</v>
      </c>
      <c r="QX41">
        <v>-1.7490000000000001</v>
      </c>
      <c r="QY41">
        <v>-1.915</v>
      </c>
      <c r="QZ41">
        <v>-1.925</v>
      </c>
      <c r="RA41">
        <v>-2.109</v>
      </c>
      <c r="RB41">
        <v>-2.2650000000000001</v>
      </c>
      <c r="RC41">
        <v>-1.4610000000000001</v>
      </c>
      <c r="RD41">
        <v>-0.216</v>
      </c>
      <c r="RE41">
        <v>-0.317</v>
      </c>
      <c r="RF41">
        <v>-0.28699999999999998</v>
      </c>
      <c r="RG41">
        <v>-0.41799999999999998</v>
      </c>
      <c r="RH41">
        <v>0.61699999999999999</v>
      </c>
      <c r="RI41">
        <v>0.63700000000000001</v>
      </c>
      <c r="RJ41">
        <v>1.6830000000000001</v>
      </c>
      <c r="RK41">
        <v>-4.4669999999999996</v>
      </c>
      <c r="RL41">
        <v>-1.629</v>
      </c>
      <c r="RM41">
        <v>-1.1279999999999999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0.114</v>
      </c>
      <c r="RU41">
        <v>0</v>
      </c>
      <c r="RV41">
        <v>0.114</v>
      </c>
      <c r="RW41">
        <v>0.13600000000000001</v>
      </c>
      <c r="RX41">
        <v>0.34100000000000003</v>
      </c>
      <c r="RY41">
        <v>0.35</v>
      </c>
      <c r="RZ41">
        <v>0</v>
      </c>
      <c r="SA41">
        <v>0</v>
      </c>
      <c r="SB41">
        <v>0</v>
      </c>
      <c r="SC41">
        <v>0</v>
      </c>
      <c r="SD41">
        <v>0.34100000000000003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0.20200000000000001</v>
      </c>
      <c r="SQ41">
        <v>0</v>
      </c>
      <c r="SR41">
        <v>0.27</v>
      </c>
      <c r="SS41">
        <v>0.27</v>
      </c>
      <c r="ST41">
        <v>0.16200000000000001</v>
      </c>
      <c r="SU41">
        <v>0.16200000000000001</v>
      </c>
      <c r="SV41">
        <v>0.40500000000000003</v>
      </c>
      <c r="SW41">
        <v>0.40500000000000003</v>
      </c>
      <c r="SX41">
        <v>0.41499999999999998</v>
      </c>
      <c r="SY41">
        <v>0.40500000000000003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0.16200000000000001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9.6000000000000002E-2</v>
      </c>
      <c r="TR41">
        <v>0</v>
      </c>
      <c r="TS41">
        <v>0</v>
      </c>
      <c r="TT41">
        <v>0</v>
      </c>
      <c r="TU41">
        <v>0</v>
      </c>
      <c r="TV41">
        <v>9.6000000000000002E-2</v>
      </c>
      <c r="TW41">
        <v>0.115</v>
      </c>
      <c r="TX41">
        <v>0.28799999999999998</v>
      </c>
      <c r="TY41">
        <v>0.29499999999999998</v>
      </c>
      <c r="TZ41">
        <v>0</v>
      </c>
      <c r="UA41">
        <v>0.28799999999999998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0.156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0.20799999999999999</v>
      </c>
      <c r="UW41">
        <v>0.20799999999999999</v>
      </c>
      <c r="UX41">
        <v>0.125</v>
      </c>
      <c r="UY41">
        <v>0.125</v>
      </c>
      <c r="UZ41">
        <v>0.312</v>
      </c>
      <c r="VA41">
        <v>0.312</v>
      </c>
      <c r="VB41">
        <v>0.32</v>
      </c>
      <c r="VC41">
        <v>0.312</v>
      </c>
      <c r="VD41">
        <v>0</v>
      </c>
      <c r="VE41">
        <v>0.125</v>
      </c>
      <c r="VF41">
        <v>1.0409999999999999</v>
      </c>
      <c r="VG41">
        <v>0.95799999999999996</v>
      </c>
      <c r="VH41">
        <v>1.901</v>
      </c>
      <c r="VI41">
        <v>1.7330000000000001</v>
      </c>
      <c r="VJ41">
        <v>1.044</v>
      </c>
      <c r="VK41">
        <v>1.6839999999999999</v>
      </c>
      <c r="VL41">
        <v>0.25</v>
      </c>
      <c r="VM41">
        <v>-4.2999999999999997E-2</v>
      </c>
      <c r="VN41">
        <v>1.33</v>
      </c>
      <c r="VO41">
        <v>1.391</v>
      </c>
      <c r="VP41">
        <v>1.9950000000000001</v>
      </c>
      <c r="VQ41">
        <v>2.4700000000000002</v>
      </c>
      <c r="VR41">
        <v>0.94199999999999995</v>
      </c>
      <c r="VS41">
        <v>0.94499999999999995</v>
      </c>
      <c r="VT41">
        <v>1.0780000000000001</v>
      </c>
      <c r="VU41">
        <v>1.371</v>
      </c>
      <c r="VV41">
        <v>1.5820000000000001</v>
      </c>
      <c r="VW41">
        <v>0.84399999999999997</v>
      </c>
      <c r="VX41">
        <v>2.266</v>
      </c>
      <c r="VY41">
        <v>2.0310000000000001</v>
      </c>
      <c r="VZ41">
        <v>1.974</v>
      </c>
      <c r="WA41">
        <v>1.536</v>
      </c>
      <c r="WB41">
        <v>2.6019999999999999</v>
      </c>
      <c r="WC41">
        <v>2.6019999999999999</v>
      </c>
      <c r="WD41">
        <v>2.278</v>
      </c>
      <c r="WE41">
        <v>2.278</v>
      </c>
      <c r="WF41">
        <v>2.5299999999999998</v>
      </c>
      <c r="WG41">
        <v>2.456</v>
      </c>
      <c r="WH41">
        <v>2.5590000000000002</v>
      </c>
      <c r="WI41">
        <v>0.10199999999999999</v>
      </c>
      <c r="WJ41">
        <v>6.2889999999999997</v>
      </c>
      <c r="WK41">
        <v>6.9930000000000003</v>
      </c>
      <c r="WL41">
        <v>4.8209999999999997</v>
      </c>
      <c r="WM41">
        <v>5.2610000000000001</v>
      </c>
      <c r="WN41">
        <v>8.0609999999999999</v>
      </c>
      <c r="WO41">
        <v>9.0619999999999994</v>
      </c>
      <c r="WP41">
        <v>10.233000000000001</v>
      </c>
      <c r="WQ41">
        <v>4.9770000000000003</v>
      </c>
      <c r="WR41">
        <v>2.6190000000000002</v>
      </c>
      <c r="WS41">
        <v>2.6880000000000002</v>
      </c>
      <c r="WT41">
        <v>2.4180000000000001</v>
      </c>
      <c r="WU41">
        <v>2.4489999999999998</v>
      </c>
      <c r="WV41">
        <v>2.9780000000000002</v>
      </c>
      <c r="WW41">
        <v>3.105</v>
      </c>
      <c r="WX41">
        <v>3.9020000000000001</v>
      </c>
      <c r="WY41">
        <v>-0.10299999999999999</v>
      </c>
      <c r="WZ41">
        <v>3.3330000000000002</v>
      </c>
      <c r="XA41">
        <v>1.7250000000000001</v>
      </c>
      <c r="XB41">
        <v>-0.05</v>
      </c>
      <c r="XC41">
        <v>0.60399999999999998</v>
      </c>
      <c r="XD41">
        <v>9.14</v>
      </c>
      <c r="XE41">
        <v>5.5259999999999998</v>
      </c>
      <c r="XF41">
        <v>0.28799999999999998</v>
      </c>
      <c r="XG41">
        <v>5.8860000000000001</v>
      </c>
      <c r="XH41">
        <v>-3.6999999999999998E-2</v>
      </c>
      <c r="XI41">
        <v>-1.7999999999999999E-2</v>
      </c>
      <c r="XJ41">
        <v>-8.6999999999999994E-2</v>
      </c>
      <c r="XK41">
        <v>-9.1999999999999998E-2</v>
      </c>
      <c r="XL41">
        <v>-0.104</v>
      </c>
      <c r="XM41">
        <v>-0.112</v>
      </c>
      <c r="XN41">
        <v>0.60199999999999998</v>
      </c>
      <c r="XO41">
        <v>0.60499999999999998</v>
      </c>
      <c r="XP41">
        <v>0.69</v>
      </c>
      <c r="XQ41">
        <v>0.86899999999999999</v>
      </c>
      <c r="XR41">
        <v>-9.7000000000000003E-2</v>
      </c>
      <c r="XS41">
        <v>0.54900000000000004</v>
      </c>
      <c r="XT41">
        <v>13.784000000000001</v>
      </c>
      <c r="XU41">
        <v>11.234</v>
      </c>
      <c r="XV41">
        <v>5.8</v>
      </c>
      <c r="XW41">
        <v>5.984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8.2000000000000003E-2</v>
      </c>
      <c r="YY41">
        <v>-0.248</v>
      </c>
      <c r="YZ41">
        <v>6.0629999999999997</v>
      </c>
      <c r="ZA41">
        <v>3.782</v>
      </c>
      <c r="ZB41">
        <v>-0.107</v>
      </c>
      <c r="ZC41">
        <v>3.5840000000000001</v>
      </c>
      <c r="ZD41">
        <v>-0.14799999999999999</v>
      </c>
      <c r="ZE41">
        <v>-9.5000000000000001E-2</v>
      </c>
      <c r="ZF41">
        <v>-5.6000000000000001E-2</v>
      </c>
      <c r="ZG41">
        <v>-7.6999999999999999E-2</v>
      </c>
      <c r="ZH41">
        <v>-0.128</v>
      </c>
      <c r="ZI41">
        <v>1.2999999999999999E-2</v>
      </c>
      <c r="ZJ41">
        <v>-0.34300000000000003</v>
      </c>
      <c r="ZK41">
        <v>-0.36099999999999999</v>
      </c>
      <c r="ZL41">
        <v>-0.48199999999999998</v>
      </c>
      <c r="ZM41">
        <v>-0.51100000000000001</v>
      </c>
      <c r="ZN41">
        <v>-0.27700000000000002</v>
      </c>
      <c r="ZO41">
        <v>-0.45300000000000001</v>
      </c>
      <c r="ZP41">
        <v>7.3620000000000001</v>
      </c>
      <c r="ZQ41">
        <v>6.5780000000000003</v>
      </c>
      <c r="ZR41">
        <v>5.0629999999999997</v>
      </c>
      <c r="ZS41">
        <v>2.4700000000000002</v>
      </c>
      <c r="ZT41">
        <v>7.9000000000000001E-2</v>
      </c>
      <c r="ZU41">
        <v>7.9000000000000001E-2</v>
      </c>
      <c r="ZV41">
        <v>3.2000000000000001E-2</v>
      </c>
      <c r="ZW41">
        <v>3.2000000000000001E-2</v>
      </c>
      <c r="ZX41">
        <v>5.6000000000000001E-2</v>
      </c>
      <c r="ZY41">
        <v>5.7000000000000002E-2</v>
      </c>
      <c r="ZZ41">
        <v>3.4000000000000002E-2</v>
      </c>
      <c r="AAA41">
        <v>-6.0000000000000001E-3</v>
      </c>
      <c r="AAB41">
        <v>0.123</v>
      </c>
      <c r="AAC41">
        <v>0.13200000000000001</v>
      </c>
      <c r="AAD41">
        <v>0.1</v>
      </c>
      <c r="AAE41">
        <v>0.106</v>
      </c>
      <c r="AAF41">
        <v>0.16</v>
      </c>
      <c r="AAG41">
        <v>0.17599999999999999</v>
      </c>
      <c r="AAH41">
        <v>0.23300000000000001</v>
      </c>
      <c r="AAI41">
        <v>7.0000000000000007E-2</v>
      </c>
      <c r="AAJ41">
        <v>2.5000000000000001E-2</v>
      </c>
      <c r="AAK41">
        <v>2.5000000000000001E-2</v>
      </c>
      <c r="AAL41">
        <v>2.7E-2</v>
      </c>
      <c r="AAM41">
        <v>2.5999999999999999E-2</v>
      </c>
      <c r="AAN41">
        <v>2.5999999999999999E-2</v>
      </c>
      <c r="AAO41">
        <v>2.5000000000000001E-2</v>
      </c>
      <c r="AAP41">
        <v>3.6999999999999998E-2</v>
      </c>
      <c r="AAQ41">
        <v>-2.3E-2</v>
      </c>
      <c r="AAR41">
        <v>5.1999999999999998E-2</v>
      </c>
      <c r="AAS41">
        <v>1.9E-2</v>
      </c>
    </row>
    <row r="42" spans="1:721" x14ac:dyDescent="0.2">
      <c r="A42" t="s">
        <v>56</v>
      </c>
      <c r="B42">
        <v>0.96099999999999997</v>
      </c>
      <c r="C42">
        <v>0.42599999999999999</v>
      </c>
      <c r="D42">
        <v>1.6930000000000001</v>
      </c>
      <c r="E42">
        <v>1.556</v>
      </c>
      <c r="F42">
        <v>0.70399999999999996</v>
      </c>
      <c r="G42">
        <v>1.2669999999999999</v>
      </c>
      <c r="H42">
        <v>8.6999999999999994E-2</v>
      </c>
      <c r="I42">
        <v>-9.8000000000000004E-2</v>
      </c>
      <c r="J42">
        <v>1.083</v>
      </c>
      <c r="K42">
        <v>1.113</v>
      </c>
      <c r="L42">
        <v>1.6060000000000001</v>
      </c>
      <c r="M42">
        <v>2.137</v>
      </c>
      <c r="N42">
        <v>0.35399999999999998</v>
      </c>
      <c r="O42">
        <v>0.34100000000000003</v>
      </c>
      <c r="P42">
        <v>0.28000000000000003</v>
      </c>
      <c r="Q42">
        <v>0.46300000000000002</v>
      </c>
      <c r="R42">
        <v>1.129</v>
      </c>
      <c r="S42">
        <v>0.16400000000000001</v>
      </c>
      <c r="T42">
        <v>1.889</v>
      </c>
      <c r="U42">
        <v>1.732</v>
      </c>
      <c r="V42">
        <v>0.96099999999999997</v>
      </c>
      <c r="W42">
        <v>1.79</v>
      </c>
      <c r="X42">
        <v>2.5840000000000001</v>
      </c>
      <c r="Y42">
        <v>2.5840000000000001</v>
      </c>
      <c r="Z42">
        <v>1.5669999999999999</v>
      </c>
      <c r="AA42">
        <v>1.5669999999999999</v>
      </c>
      <c r="AB42">
        <v>2.1240000000000001</v>
      </c>
      <c r="AC42">
        <v>2.2080000000000002</v>
      </c>
      <c r="AD42">
        <v>1.855</v>
      </c>
      <c r="AE42">
        <v>-4.4999999999999998E-2</v>
      </c>
      <c r="AF42">
        <v>5.0629999999999997</v>
      </c>
      <c r="AG42">
        <v>5.5519999999999996</v>
      </c>
      <c r="AH42">
        <v>4.0369999999999999</v>
      </c>
      <c r="AI42">
        <v>4.3360000000000003</v>
      </c>
      <c r="AJ42">
        <v>6.6120000000000001</v>
      </c>
      <c r="AK42">
        <v>7.3529999999999998</v>
      </c>
      <c r="AL42">
        <v>8.9740000000000002</v>
      </c>
      <c r="AM42">
        <v>3.2170000000000001</v>
      </c>
      <c r="AN42">
        <v>1.625</v>
      </c>
      <c r="AO42">
        <v>1.643</v>
      </c>
      <c r="AP42">
        <v>1.5920000000000001</v>
      </c>
      <c r="AQ42">
        <v>1.599</v>
      </c>
      <c r="AR42">
        <v>1.6990000000000001</v>
      </c>
      <c r="AS42">
        <v>1.7330000000000001</v>
      </c>
      <c r="AT42">
        <v>2.3149999999999999</v>
      </c>
      <c r="AU42">
        <v>-0.27900000000000003</v>
      </c>
      <c r="AV42">
        <v>2.4220000000000002</v>
      </c>
      <c r="AW42">
        <v>1.2110000000000001</v>
      </c>
      <c r="AX42">
        <v>1.4630000000000001</v>
      </c>
      <c r="AY42">
        <v>1.2290000000000001</v>
      </c>
      <c r="AZ42">
        <v>2.2269999999999999</v>
      </c>
      <c r="BA42">
        <v>2.15</v>
      </c>
      <c r="BB42">
        <v>1.4159999999999999</v>
      </c>
      <c r="BC42">
        <v>2.0430000000000001</v>
      </c>
      <c r="BD42">
        <v>0.41599999999999998</v>
      </c>
      <c r="BE42">
        <v>7.9000000000000001E-2</v>
      </c>
      <c r="BF42">
        <v>1.91</v>
      </c>
      <c r="BG42">
        <v>1.9950000000000001</v>
      </c>
      <c r="BH42">
        <v>2.6720000000000002</v>
      </c>
      <c r="BI42">
        <v>3.2309999999999999</v>
      </c>
      <c r="BJ42">
        <v>1.337</v>
      </c>
      <c r="BK42">
        <v>1.357</v>
      </c>
      <c r="BL42">
        <v>1.5209999999999999</v>
      </c>
      <c r="BM42">
        <v>1.7549999999999999</v>
      </c>
      <c r="BN42">
        <v>2.173</v>
      </c>
      <c r="BO42">
        <v>1.2769999999999999</v>
      </c>
      <c r="BP42">
        <v>2.6139999999999999</v>
      </c>
      <c r="BQ42">
        <v>2.3969999999999998</v>
      </c>
      <c r="BR42">
        <v>2.6589999999999998</v>
      </c>
      <c r="BS42">
        <v>1.484</v>
      </c>
      <c r="BT42">
        <v>3.3140000000000001</v>
      </c>
      <c r="BU42">
        <v>3.3140000000000001</v>
      </c>
      <c r="BV42">
        <v>2.4889999999999999</v>
      </c>
      <c r="BW42">
        <v>2.4889999999999999</v>
      </c>
      <c r="BX42">
        <v>3.008</v>
      </c>
      <c r="BY42">
        <v>2.9910000000000001</v>
      </c>
      <c r="BZ42">
        <v>3.2309999999999999</v>
      </c>
      <c r="CA42">
        <v>0.439</v>
      </c>
      <c r="CB42">
        <v>7.4009999999999998</v>
      </c>
      <c r="CC42">
        <v>8.141</v>
      </c>
      <c r="CD42">
        <v>5.9180000000000001</v>
      </c>
      <c r="CE42">
        <v>6.4080000000000004</v>
      </c>
      <c r="CF42">
        <v>8.94</v>
      </c>
      <c r="CG42">
        <v>9.9280000000000008</v>
      </c>
      <c r="CH42">
        <v>11.286</v>
      </c>
      <c r="CI42">
        <v>5.9909999999999997</v>
      </c>
      <c r="CJ42">
        <v>3.15</v>
      </c>
      <c r="CK42">
        <v>3.258</v>
      </c>
      <c r="CL42">
        <v>2.9049999999999998</v>
      </c>
      <c r="CM42">
        <v>2.9740000000000002</v>
      </c>
      <c r="CN42">
        <v>3.4209999999999998</v>
      </c>
      <c r="CO42">
        <v>3.5710000000000002</v>
      </c>
      <c r="CP42">
        <v>4.0650000000000004</v>
      </c>
      <c r="CQ42">
        <v>0.85299999999999998</v>
      </c>
      <c r="CR42">
        <v>4.351</v>
      </c>
      <c r="CS42">
        <v>2.2759999999999998</v>
      </c>
      <c r="CT42">
        <v>1.0509999999999999</v>
      </c>
      <c r="CU42">
        <v>-0.71199999999999997</v>
      </c>
      <c r="CV42">
        <v>1.6539999999999999</v>
      </c>
      <c r="CW42">
        <v>1.5860000000000001</v>
      </c>
      <c r="CX42">
        <v>7.5999999999999998E-2</v>
      </c>
      <c r="CY42">
        <v>0.60699999999999998</v>
      </c>
      <c r="CZ42">
        <v>-0.44</v>
      </c>
      <c r="DA42">
        <v>-0.53500000000000003</v>
      </c>
      <c r="DB42">
        <v>0.69199999999999995</v>
      </c>
      <c r="DC42">
        <v>0.65300000000000002</v>
      </c>
      <c r="DD42">
        <v>1.345</v>
      </c>
      <c r="DE42">
        <v>2.4039999999999999</v>
      </c>
      <c r="DF42">
        <v>-1.2</v>
      </c>
      <c r="DG42">
        <v>-1.2889999999999999</v>
      </c>
      <c r="DH42">
        <v>-1.851</v>
      </c>
      <c r="DI42">
        <v>-1.5840000000000001</v>
      </c>
      <c r="DJ42">
        <v>0.38200000000000001</v>
      </c>
      <c r="DK42">
        <v>-1.831</v>
      </c>
      <c r="DL42">
        <v>1.0229999999999999</v>
      </c>
      <c r="DM42">
        <v>1.2370000000000001</v>
      </c>
      <c r="DN42">
        <v>-2.1989999999999998</v>
      </c>
      <c r="DO42">
        <v>4.4130000000000003</v>
      </c>
      <c r="DP42">
        <v>3.2029999999999998</v>
      </c>
      <c r="DQ42">
        <v>3.2029999999999998</v>
      </c>
      <c r="DR42">
        <v>0.70099999999999996</v>
      </c>
      <c r="DS42">
        <v>0.70099999999999996</v>
      </c>
      <c r="DT42">
        <v>1.8939999999999999</v>
      </c>
      <c r="DU42">
        <v>2.327</v>
      </c>
      <c r="DV42">
        <v>9.8000000000000004E-2</v>
      </c>
      <c r="DW42">
        <v>-1.335</v>
      </c>
      <c r="DX42">
        <v>3.927</v>
      </c>
      <c r="DY42">
        <v>4.242</v>
      </c>
      <c r="DZ42">
        <v>3.0939999999999999</v>
      </c>
      <c r="EA42">
        <v>3.19</v>
      </c>
      <c r="EB42">
        <v>7.0010000000000003</v>
      </c>
      <c r="EC42">
        <v>7.8209999999999997</v>
      </c>
      <c r="ED42">
        <v>11.699</v>
      </c>
      <c r="EE42">
        <v>-0.84499999999999997</v>
      </c>
      <c r="EF42">
        <v>-0.73699999999999999</v>
      </c>
      <c r="EG42">
        <v>-0.93600000000000005</v>
      </c>
      <c r="EH42">
        <v>-0.25600000000000001</v>
      </c>
      <c r="EI42">
        <v>-0.39900000000000002</v>
      </c>
      <c r="EJ42">
        <v>-1.1040000000000001</v>
      </c>
      <c r="EK42">
        <v>-1.333</v>
      </c>
      <c r="EL42">
        <v>0.04</v>
      </c>
      <c r="EM42">
        <v>-3.464</v>
      </c>
      <c r="EN42">
        <v>-0.214</v>
      </c>
      <c r="EO42">
        <v>-0.36299999999999999</v>
      </c>
      <c r="EP42">
        <v>33.332999999999998</v>
      </c>
      <c r="EQ42">
        <v>0</v>
      </c>
      <c r="ER42">
        <v>0</v>
      </c>
      <c r="ES42">
        <v>16.667000000000002</v>
      </c>
      <c r="ET42">
        <v>16.667000000000002</v>
      </c>
      <c r="EU42">
        <v>0</v>
      </c>
      <c r="EV42">
        <v>0</v>
      </c>
      <c r="EW42">
        <v>0</v>
      </c>
      <c r="EX42">
        <v>33.332999999999998</v>
      </c>
      <c r="EY42">
        <v>33.332999999999998</v>
      </c>
      <c r="EZ42">
        <v>33.332999999999998</v>
      </c>
      <c r="FA42">
        <v>33.332999999999998</v>
      </c>
      <c r="FB42">
        <v>0</v>
      </c>
      <c r="FC42">
        <v>0</v>
      </c>
      <c r="FD42">
        <v>0</v>
      </c>
      <c r="FE42">
        <v>0</v>
      </c>
      <c r="FF42">
        <v>33.332999999999998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20</v>
      </c>
      <c r="FM42">
        <v>20</v>
      </c>
      <c r="FN42">
        <v>0</v>
      </c>
      <c r="FO42">
        <v>0</v>
      </c>
      <c r="FP42">
        <v>10</v>
      </c>
      <c r="FQ42">
        <v>10</v>
      </c>
      <c r="FR42">
        <v>0</v>
      </c>
      <c r="FS42">
        <v>0</v>
      </c>
      <c r="FT42">
        <v>20</v>
      </c>
      <c r="FU42">
        <v>20</v>
      </c>
      <c r="FV42">
        <v>20</v>
      </c>
      <c r="FW42">
        <v>20</v>
      </c>
      <c r="FX42">
        <v>20</v>
      </c>
      <c r="FY42">
        <v>20</v>
      </c>
      <c r="FZ42">
        <v>20</v>
      </c>
      <c r="GA42">
        <v>20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20</v>
      </c>
      <c r="GK42">
        <v>0</v>
      </c>
      <c r="GL42">
        <v>-5.556</v>
      </c>
      <c r="GM42">
        <v>-5.556</v>
      </c>
      <c r="GN42">
        <v>-5.556</v>
      </c>
      <c r="GO42">
        <v>-5.556</v>
      </c>
      <c r="GP42">
        <v>-5.556</v>
      </c>
      <c r="GQ42">
        <v>-5.556</v>
      </c>
      <c r="GR42">
        <v>0</v>
      </c>
      <c r="GS42">
        <v>0</v>
      </c>
      <c r="GT42">
        <v>-5.556</v>
      </c>
      <c r="GU42">
        <v>-5.556</v>
      </c>
      <c r="GV42">
        <v>-5.556</v>
      </c>
      <c r="GW42">
        <v>-5.556</v>
      </c>
      <c r="GX42">
        <v>-5.556</v>
      </c>
      <c r="GY42">
        <v>-5.556</v>
      </c>
      <c r="GZ42">
        <v>-5.556</v>
      </c>
      <c r="HA42">
        <v>-5.556</v>
      </c>
      <c r="HB42">
        <v>-5.556</v>
      </c>
      <c r="HC42">
        <v>-5.556</v>
      </c>
      <c r="HD42">
        <v>-5.556</v>
      </c>
      <c r="HE42">
        <v>-5.556</v>
      </c>
      <c r="HF42">
        <v>-5.556</v>
      </c>
      <c r="HG42">
        <v>-5.556</v>
      </c>
      <c r="HH42">
        <v>-7.1429999999999998</v>
      </c>
      <c r="HI42">
        <v>-7.1429999999999998</v>
      </c>
      <c r="HJ42">
        <v>-7.1429999999999998</v>
      </c>
      <c r="HK42">
        <v>-7.1429999999999998</v>
      </c>
      <c r="HL42">
        <v>-7.1429999999999998</v>
      </c>
      <c r="HM42">
        <v>-7.1429999999999998</v>
      </c>
      <c r="HN42">
        <v>0</v>
      </c>
      <c r="HO42">
        <v>0</v>
      </c>
      <c r="HP42">
        <v>-7.1429999999999998</v>
      </c>
      <c r="HQ42">
        <v>-7.1429999999999998</v>
      </c>
      <c r="HR42">
        <v>-7.1429999999999998</v>
      </c>
      <c r="HS42">
        <v>-7.1429999999999998</v>
      </c>
      <c r="HT42">
        <v>-7.1429999999999998</v>
      </c>
      <c r="HU42">
        <v>-7.1429999999999998</v>
      </c>
      <c r="HV42">
        <v>-7.1429999999999998</v>
      </c>
      <c r="HW42">
        <v>-7.1429999999999998</v>
      </c>
      <c r="HX42">
        <v>-7.1429999999999998</v>
      </c>
      <c r="HY42">
        <v>-7.1429999999999998</v>
      </c>
      <c r="HZ42">
        <v>-7.1429999999999998</v>
      </c>
      <c r="IA42">
        <v>-7.1429999999999998</v>
      </c>
      <c r="IB42">
        <v>-7.1429999999999998</v>
      </c>
      <c r="IC42">
        <v>-7.1429999999999998</v>
      </c>
      <c r="ID42">
        <v>-7.1429999999999998</v>
      </c>
      <c r="IE42">
        <v>-7.1429999999999998</v>
      </c>
      <c r="IF42">
        <v>-7.1429999999999998</v>
      </c>
      <c r="IG42">
        <v>-7.1429999999999998</v>
      </c>
      <c r="IH42">
        <v>0</v>
      </c>
      <c r="II42">
        <v>68.965999999999994</v>
      </c>
      <c r="IJ42">
        <v>0</v>
      </c>
      <c r="IK42">
        <v>0</v>
      </c>
      <c r="IL42">
        <v>34.482999999999997</v>
      </c>
      <c r="IM42">
        <v>34.482999999999997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68.965999999999994</v>
      </c>
      <c r="IU42">
        <v>68.965999999999994</v>
      </c>
      <c r="IV42">
        <v>68.965999999999994</v>
      </c>
      <c r="IW42">
        <v>68.965999999999994</v>
      </c>
      <c r="IX42">
        <v>0</v>
      </c>
      <c r="IY42">
        <v>68.965999999999994</v>
      </c>
      <c r="IZ42">
        <v>0</v>
      </c>
      <c r="JA42">
        <v>0</v>
      </c>
      <c r="JB42">
        <v>34.482999999999997</v>
      </c>
      <c r="JC42">
        <v>34.482999999999997</v>
      </c>
      <c r="JD42">
        <v>0</v>
      </c>
      <c r="JE42">
        <v>0</v>
      </c>
      <c r="JF42">
        <v>50</v>
      </c>
      <c r="JG42">
        <v>50</v>
      </c>
      <c r="JH42">
        <v>25</v>
      </c>
      <c r="JI42">
        <v>25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50</v>
      </c>
      <c r="JU42">
        <v>50</v>
      </c>
      <c r="JV42">
        <v>50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0</v>
      </c>
      <c r="KC42">
        <v>50</v>
      </c>
      <c r="KD42">
        <v>0</v>
      </c>
      <c r="KE42">
        <v>0</v>
      </c>
      <c r="KF42">
        <v>166.667</v>
      </c>
      <c r="KG42">
        <v>83.332999999999998</v>
      </c>
      <c r="KH42">
        <v>0</v>
      </c>
      <c r="KI42">
        <v>83.332999999999998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166.667</v>
      </c>
      <c r="KW42">
        <v>166.667</v>
      </c>
      <c r="KX42">
        <v>83.332999999999998</v>
      </c>
      <c r="KY42">
        <v>83.332999999999998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-0.12</v>
      </c>
      <c r="MA42">
        <v>1.623</v>
      </c>
      <c r="MB42">
        <v>-0.20100000000000001</v>
      </c>
      <c r="MC42">
        <v>-0.188</v>
      </c>
      <c r="MD42">
        <v>0.79</v>
      </c>
      <c r="ME42">
        <v>0.72799999999999998</v>
      </c>
      <c r="MF42">
        <v>-0.09</v>
      </c>
      <c r="MG42">
        <v>0</v>
      </c>
      <c r="MH42">
        <v>-0.21</v>
      </c>
      <c r="MI42">
        <v>-0.221</v>
      </c>
      <c r="MJ42">
        <v>-0.25</v>
      </c>
      <c r="MK42">
        <v>-0.27200000000000002</v>
      </c>
      <c r="ML42">
        <v>1.6659999999999999</v>
      </c>
      <c r="MM42">
        <v>1.6830000000000001</v>
      </c>
      <c r="MN42">
        <v>1.9830000000000001</v>
      </c>
      <c r="MO42">
        <v>2.4460000000000002</v>
      </c>
      <c r="MP42">
        <v>-0.23200000000000001</v>
      </c>
      <c r="MQ42">
        <v>1.601</v>
      </c>
      <c r="MR42">
        <v>-0.25900000000000001</v>
      </c>
      <c r="MS42">
        <v>-0.245</v>
      </c>
      <c r="MT42">
        <v>0.53300000000000003</v>
      </c>
      <c r="MU42">
        <v>0.94899999999999995</v>
      </c>
      <c r="MV42">
        <v>-0.182</v>
      </c>
      <c r="MW42">
        <v>-0.182</v>
      </c>
      <c r="MX42">
        <v>3.508</v>
      </c>
      <c r="MY42">
        <v>3.508</v>
      </c>
      <c r="MZ42">
        <v>1.72</v>
      </c>
      <c r="NA42">
        <v>1.6040000000000001</v>
      </c>
      <c r="NB42">
        <v>-0.35</v>
      </c>
      <c r="NC42">
        <v>0.23</v>
      </c>
      <c r="ND42">
        <v>-0.53400000000000003</v>
      </c>
      <c r="NE42">
        <v>-0.58799999999999997</v>
      </c>
      <c r="NF42">
        <v>-0.48399999999999999</v>
      </c>
      <c r="NG42">
        <v>-0.53200000000000003</v>
      </c>
      <c r="NH42">
        <v>-0.53800000000000003</v>
      </c>
      <c r="NI42">
        <v>-0.59099999999999997</v>
      </c>
      <c r="NJ42">
        <v>-0.58699999999999997</v>
      </c>
      <c r="NK42">
        <v>-0.48899999999999999</v>
      </c>
      <c r="NL42">
        <v>4.1399999999999997</v>
      </c>
      <c r="NM42">
        <v>4.2610000000000001</v>
      </c>
      <c r="NN42">
        <v>3.7879999999999998</v>
      </c>
      <c r="NO42">
        <v>3.8460000000000001</v>
      </c>
      <c r="NP42">
        <v>4.7430000000000003</v>
      </c>
      <c r="NQ42">
        <v>4.9619999999999997</v>
      </c>
      <c r="NR42">
        <v>6.1459999999999999</v>
      </c>
      <c r="NS42">
        <v>-1.6E-2</v>
      </c>
      <c r="NT42">
        <v>-0.46800000000000003</v>
      </c>
      <c r="NU42">
        <v>2.698</v>
      </c>
      <c r="NV42">
        <v>-0.156</v>
      </c>
      <c r="NW42">
        <v>-0.372</v>
      </c>
      <c r="NX42">
        <v>-6.9000000000000006E-2</v>
      </c>
      <c r="NY42">
        <v>-0.125</v>
      </c>
      <c r="NZ42">
        <v>-0.28999999999999998</v>
      </c>
      <c r="OA42">
        <v>-0.255</v>
      </c>
      <c r="OB42">
        <v>-8.3000000000000004E-2</v>
      </c>
      <c r="OC42">
        <v>3.0000000000000001E-3</v>
      </c>
      <c r="OD42">
        <v>-0.245</v>
      </c>
      <c r="OE42">
        <v>-0.26400000000000001</v>
      </c>
      <c r="OF42">
        <v>-0.317</v>
      </c>
      <c r="OG42">
        <v>-0.33</v>
      </c>
      <c r="OH42">
        <v>-0.373</v>
      </c>
      <c r="OI42">
        <v>-0.38</v>
      </c>
      <c r="OJ42">
        <v>-0.54</v>
      </c>
      <c r="OK42">
        <v>-0.624</v>
      </c>
      <c r="OL42">
        <v>-0.29899999999999999</v>
      </c>
      <c r="OM42">
        <v>-0.435</v>
      </c>
      <c r="ON42">
        <v>-9.4E-2</v>
      </c>
      <c r="OO42">
        <v>-9.1999999999999998E-2</v>
      </c>
      <c r="OP42">
        <v>-0.50800000000000001</v>
      </c>
      <c r="OQ42">
        <v>6.3E-2</v>
      </c>
      <c r="OR42">
        <v>-0.221</v>
      </c>
      <c r="OS42">
        <v>-0.221</v>
      </c>
      <c r="OT42">
        <v>-0.56000000000000005</v>
      </c>
      <c r="OU42">
        <v>-0.56000000000000005</v>
      </c>
      <c r="OV42">
        <v>-0.42599999999999999</v>
      </c>
      <c r="OW42">
        <v>-0.255</v>
      </c>
      <c r="OX42">
        <v>-0.36099999999999999</v>
      </c>
      <c r="OY42">
        <v>3.2000000000000001E-2</v>
      </c>
      <c r="OZ42">
        <v>-0.76500000000000001</v>
      </c>
      <c r="PA42">
        <v>-0.85399999999999998</v>
      </c>
      <c r="PB42">
        <v>-0.55900000000000005</v>
      </c>
      <c r="PC42">
        <v>-0.61899999999999999</v>
      </c>
      <c r="PD42">
        <v>-0.73899999999999999</v>
      </c>
      <c r="PE42">
        <v>-0.82199999999999995</v>
      </c>
      <c r="PF42">
        <v>-0.67100000000000004</v>
      </c>
      <c r="PG42">
        <v>-0.96</v>
      </c>
      <c r="PH42">
        <v>-0.65600000000000003</v>
      </c>
      <c r="PI42">
        <v>-0.68</v>
      </c>
      <c r="PJ42">
        <v>-0.53300000000000003</v>
      </c>
      <c r="PK42">
        <v>-0.53600000000000003</v>
      </c>
      <c r="PL42">
        <v>-0.93100000000000005</v>
      </c>
      <c r="PM42">
        <v>-0.99299999999999999</v>
      </c>
      <c r="PN42">
        <v>-1.155</v>
      </c>
      <c r="PO42">
        <v>0.34300000000000003</v>
      </c>
      <c r="PP42">
        <v>-0.55900000000000005</v>
      </c>
      <c r="PQ42">
        <v>-0.24099999999999999</v>
      </c>
      <c r="PR42">
        <v>-0.439</v>
      </c>
      <c r="PS42">
        <v>6.8000000000000005E-2</v>
      </c>
      <c r="PT42">
        <v>-0.82699999999999996</v>
      </c>
      <c r="PU42">
        <v>-0.74299999999999999</v>
      </c>
      <c r="PV42">
        <v>-0.20499999999999999</v>
      </c>
      <c r="PW42">
        <v>-0.48099999999999998</v>
      </c>
      <c r="PX42">
        <v>-0.33700000000000002</v>
      </c>
      <c r="PY42">
        <v>-0.46100000000000002</v>
      </c>
      <c r="PZ42">
        <v>-0.76700000000000002</v>
      </c>
      <c r="QA42">
        <v>-0.80200000000000005</v>
      </c>
      <c r="QB42">
        <v>-0.91600000000000004</v>
      </c>
      <c r="QC42">
        <v>-1.014</v>
      </c>
      <c r="QD42">
        <v>-0.35499999999999998</v>
      </c>
      <c r="QE42">
        <v>-0.39900000000000002</v>
      </c>
      <c r="QF42">
        <v>-0.1</v>
      </c>
      <c r="QG42">
        <v>0.223</v>
      </c>
      <c r="QH42">
        <v>-0.84</v>
      </c>
      <c r="QI42">
        <v>-0.35899999999999999</v>
      </c>
      <c r="QJ42">
        <v>-1.0740000000000001</v>
      </c>
      <c r="QK42">
        <v>-1.002</v>
      </c>
      <c r="QL42">
        <v>-1.2</v>
      </c>
      <c r="QM42">
        <v>0.32300000000000001</v>
      </c>
      <c r="QN42">
        <v>-0.67600000000000005</v>
      </c>
      <c r="QO42">
        <v>-0.67600000000000005</v>
      </c>
      <c r="QP42">
        <v>0.75800000000000001</v>
      </c>
      <c r="QQ42">
        <v>0.75800000000000001</v>
      </c>
      <c r="QR42">
        <v>5.6000000000000001E-2</v>
      </c>
      <c r="QS42">
        <v>-0.55700000000000005</v>
      </c>
      <c r="QT42">
        <v>-1.2769999999999999</v>
      </c>
      <c r="QU42">
        <v>-1.1759999999999999</v>
      </c>
      <c r="QV42">
        <v>-1.853</v>
      </c>
      <c r="QW42">
        <v>-2.0289999999999999</v>
      </c>
      <c r="QX42">
        <v>-1.7589999999999999</v>
      </c>
      <c r="QY42">
        <v>-1.9259999999999999</v>
      </c>
      <c r="QZ42">
        <v>-1.9550000000000001</v>
      </c>
      <c r="RA42">
        <v>-2.1440000000000001</v>
      </c>
      <c r="RB42">
        <v>-2.2719999999999998</v>
      </c>
      <c r="RC42">
        <v>-1.4530000000000001</v>
      </c>
      <c r="RD42">
        <v>-0.16800000000000001</v>
      </c>
      <c r="RE42">
        <v>-0.26100000000000001</v>
      </c>
      <c r="RF42">
        <v>-0.27200000000000002</v>
      </c>
      <c r="RG42">
        <v>-0.39900000000000002</v>
      </c>
      <c r="RH42">
        <v>0.72399999999999998</v>
      </c>
      <c r="RI42">
        <v>0.75900000000000001</v>
      </c>
      <c r="RJ42">
        <v>1.6950000000000001</v>
      </c>
      <c r="RK42">
        <v>-4.49</v>
      </c>
      <c r="RL42">
        <v>-1.6359999999999999</v>
      </c>
      <c r="RM42">
        <v>-1.1479999999999999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0.11700000000000001</v>
      </c>
      <c r="RU42">
        <v>0</v>
      </c>
      <c r="RV42">
        <v>0.11700000000000001</v>
      </c>
      <c r="RW42">
        <v>0.14000000000000001</v>
      </c>
      <c r="RX42">
        <v>0.35</v>
      </c>
      <c r="RY42">
        <v>0.35</v>
      </c>
      <c r="RZ42">
        <v>0</v>
      </c>
      <c r="SA42">
        <v>0</v>
      </c>
      <c r="SB42">
        <v>0</v>
      </c>
      <c r="SC42">
        <v>0</v>
      </c>
      <c r="SD42">
        <v>0.35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0.20799999999999999</v>
      </c>
      <c r="SQ42">
        <v>0</v>
      </c>
      <c r="SR42">
        <v>0.27700000000000002</v>
      </c>
      <c r="SS42">
        <v>0.27700000000000002</v>
      </c>
      <c r="ST42">
        <v>0.16600000000000001</v>
      </c>
      <c r="SU42">
        <v>0.16600000000000001</v>
      </c>
      <c r="SV42">
        <v>0.41499999999999998</v>
      </c>
      <c r="SW42">
        <v>0.41499999999999998</v>
      </c>
      <c r="SX42">
        <v>0.41499999999999998</v>
      </c>
      <c r="SY42">
        <v>0.41499999999999998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0.16600000000000001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9.8000000000000004E-2</v>
      </c>
      <c r="TR42">
        <v>0</v>
      </c>
      <c r="TS42">
        <v>0</v>
      </c>
      <c r="TT42">
        <v>0</v>
      </c>
      <c r="TU42">
        <v>0</v>
      </c>
      <c r="TV42">
        <v>9.8000000000000004E-2</v>
      </c>
      <c r="TW42">
        <v>0.11799999999999999</v>
      </c>
      <c r="TX42">
        <v>0.29499999999999998</v>
      </c>
      <c r="TY42">
        <v>0.29499999999999998</v>
      </c>
      <c r="TZ42">
        <v>0</v>
      </c>
      <c r="UA42">
        <v>0.29499999999999998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0.16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0.21299999999999999</v>
      </c>
      <c r="UW42">
        <v>0.21299999999999999</v>
      </c>
      <c r="UX42">
        <v>0.128</v>
      </c>
      <c r="UY42">
        <v>0.128</v>
      </c>
      <c r="UZ42">
        <v>0.32</v>
      </c>
      <c r="VA42">
        <v>0.32</v>
      </c>
      <c r="VB42">
        <v>0.32</v>
      </c>
      <c r="VC42">
        <v>0.32</v>
      </c>
      <c r="VD42">
        <v>0</v>
      </c>
      <c r="VE42">
        <v>0.128</v>
      </c>
      <c r="VF42">
        <v>1.0569999999999999</v>
      </c>
      <c r="VG42">
        <v>1.004</v>
      </c>
      <c r="VH42">
        <v>1.9419999999999999</v>
      </c>
      <c r="VI42">
        <v>1.7669999999999999</v>
      </c>
      <c r="VJ42">
        <v>1.0780000000000001</v>
      </c>
      <c r="VK42">
        <v>1.734</v>
      </c>
      <c r="VL42">
        <v>0.26400000000000001</v>
      </c>
      <c r="VM42">
        <v>-3.9E-2</v>
      </c>
      <c r="VN42">
        <v>1.359</v>
      </c>
      <c r="VO42">
        <v>1.423</v>
      </c>
      <c r="VP42">
        <v>2.052</v>
      </c>
      <c r="VQ42">
        <v>2.5150000000000001</v>
      </c>
      <c r="VR42">
        <v>0.99299999999999999</v>
      </c>
      <c r="VS42">
        <v>0.997</v>
      </c>
      <c r="VT42">
        <v>1.1459999999999999</v>
      </c>
      <c r="VU42">
        <v>1.4490000000000001</v>
      </c>
      <c r="VV42">
        <v>1.641</v>
      </c>
      <c r="VW42">
        <v>0.90100000000000002</v>
      </c>
      <c r="VX42">
        <v>2.3359999999999999</v>
      </c>
      <c r="VY42">
        <v>2.0840000000000001</v>
      </c>
      <c r="VZ42">
        <v>2.105</v>
      </c>
      <c r="WA42">
        <v>1.502</v>
      </c>
      <c r="WB42">
        <v>2.633</v>
      </c>
      <c r="WC42">
        <v>2.633</v>
      </c>
      <c r="WD42">
        <v>2.367</v>
      </c>
      <c r="WE42">
        <v>2.367</v>
      </c>
      <c r="WF42">
        <v>2.5950000000000002</v>
      </c>
      <c r="WG42">
        <v>2.5169999999999999</v>
      </c>
      <c r="WH42">
        <v>2.669</v>
      </c>
      <c r="WI42">
        <v>0.13</v>
      </c>
      <c r="WJ42">
        <v>6.4690000000000003</v>
      </c>
      <c r="WK42">
        <v>7.1989999999999998</v>
      </c>
      <c r="WL42">
        <v>4.9450000000000003</v>
      </c>
      <c r="WM42">
        <v>5.4020000000000001</v>
      </c>
      <c r="WN42">
        <v>8.3030000000000008</v>
      </c>
      <c r="WO42">
        <v>9.3369999999999997</v>
      </c>
      <c r="WP42">
        <v>10.396000000000001</v>
      </c>
      <c r="WQ42">
        <v>5.181</v>
      </c>
      <c r="WR42">
        <v>2.754</v>
      </c>
      <c r="WS42">
        <v>2.83</v>
      </c>
      <c r="WT42">
        <v>2.532</v>
      </c>
      <c r="WU42">
        <v>2.5680000000000001</v>
      </c>
      <c r="WV42">
        <v>3.1419999999999999</v>
      </c>
      <c r="WW42">
        <v>3.28</v>
      </c>
      <c r="WX42">
        <v>4.09</v>
      </c>
      <c r="WY42">
        <v>-6.2E-2</v>
      </c>
      <c r="WZ42">
        <v>3.4510000000000001</v>
      </c>
      <c r="XA42">
        <v>1.8069999999999999</v>
      </c>
      <c r="XB42">
        <v>-5.0999999999999997E-2</v>
      </c>
      <c r="XC42">
        <v>0.63300000000000001</v>
      </c>
      <c r="XD42">
        <v>9.1370000000000005</v>
      </c>
      <c r="XE42">
        <v>5.5229999999999997</v>
      </c>
      <c r="XF42">
        <v>0.30399999999999999</v>
      </c>
      <c r="XG42">
        <v>5.9009999999999998</v>
      </c>
      <c r="XH42">
        <v>-3.7999999999999999E-2</v>
      </c>
      <c r="XI42">
        <v>-1.4999999999999999E-2</v>
      </c>
      <c r="XJ42">
        <v>-8.8999999999999996E-2</v>
      </c>
      <c r="XK42">
        <v>-9.4E-2</v>
      </c>
      <c r="XL42">
        <v>-0.107</v>
      </c>
      <c r="XM42">
        <v>-0.115</v>
      </c>
      <c r="XN42">
        <v>0.63500000000000001</v>
      </c>
      <c r="XO42">
        <v>0.63900000000000001</v>
      </c>
      <c r="XP42">
        <v>0.73299999999999998</v>
      </c>
      <c r="XQ42">
        <v>0.91900000000000004</v>
      </c>
      <c r="XR42">
        <v>-9.9000000000000005E-2</v>
      </c>
      <c r="XS42">
        <v>0.58499999999999996</v>
      </c>
      <c r="XT42">
        <v>13.891999999999999</v>
      </c>
      <c r="XU42">
        <v>11.287000000000001</v>
      </c>
      <c r="XV42">
        <v>5.8129999999999997</v>
      </c>
      <c r="XW42">
        <v>6.0010000000000003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9.0999999999999998E-2</v>
      </c>
      <c r="YY42">
        <v>-0.23499999999999999</v>
      </c>
      <c r="YZ42">
        <v>6.1929999999999996</v>
      </c>
      <c r="ZA42">
        <v>3.8650000000000002</v>
      </c>
      <c r="ZB42">
        <v>-9.6000000000000002E-2</v>
      </c>
      <c r="ZC42">
        <v>3.6680000000000001</v>
      </c>
      <c r="ZD42">
        <v>-0.15</v>
      </c>
      <c r="ZE42">
        <v>-9.9000000000000005E-2</v>
      </c>
      <c r="ZF42">
        <v>-4.8000000000000001E-2</v>
      </c>
      <c r="ZG42">
        <v>-7.0000000000000007E-2</v>
      </c>
      <c r="ZH42">
        <v>-0.114</v>
      </c>
      <c r="ZI42">
        <v>3.5000000000000003E-2</v>
      </c>
      <c r="ZJ42">
        <v>-0.33400000000000002</v>
      </c>
      <c r="ZK42">
        <v>-0.35299999999999998</v>
      </c>
      <c r="ZL42">
        <v>-0.47499999999999998</v>
      </c>
      <c r="ZM42">
        <v>-0.497</v>
      </c>
      <c r="ZN42">
        <v>-0.27</v>
      </c>
      <c r="ZO42">
        <v>-0.45</v>
      </c>
      <c r="ZP42">
        <v>7.5880000000000001</v>
      </c>
      <c r="ZQ42">
        <v>6.7460000000000004</v>
      </c>
      <c r="ZR42">
        <v>5.4180000000000001</v>
      </c>
      <c r="ZS42">
        <v>2.274</v>
      </c>
      <c r="ZT42">
        <v>8.1000000000000003E-2</v>
      </c>
      <c r="ZU42">
        <v>8.1000000000000003E-2</v>
      </c>
      <c r="ZV42">
        <v>3.4000000000000002E-2</v>
      </c>
      <c r="ZW42">
        <v>3.4000000000000002E-2</v>
      </c>
      <c r="ZX42">
        <v>5.8000000000000003E-2</v>
      </c>
      <c r="ZY42">
        <v>0.06</v>
      </c>
      <c r="ZZ42">
        <v>3.6999999999999998E-2</v>
      </c>
      <c r="AAA42">
        <v>-6.0000000000000001E-3</v>
      </c>
      <c r="AAB42">
        <v>0.129</v>
      </c>
      <c r="AAC42">
        <v>0.13900000000000001</v>
      </c>
      <c r="AAD42">
        <v>0.105</v>
      </c>
      <c r="AAE42">
        <v>0.11</v>
      </c>
      <c r="AAF42">
        <v>0.16800000000000001</v>
      </c>
      <c r="AAG42">
        <v>0.185</v>
      </c>
      <c r="AAH42">
        <v>0.24199999999999999</v>
      </c>
      <c r="AAI42">
        <v>7.6999999999999999E-2</v>
      </c>
      <c r="AAJ42">
        <v>2.8000000000000001E-2</v>
      </c>
      <c r="AAK42">
        <v>2.8000000000000001E-2</v>
      </c>
      <c r="AAL42">
        <v>0.03</v>
      </c>
      <c r="AAM42">
        <v>2.9000000000000001E-2</v>
      </c>
      <c r="AAN42">
        <v>2.9000000000000001E-2</v>
      </c>
      <c r="AAO42">
        <v>2.9000000000000001E-2</v>
      </c>
      <c r="AAP42">
        <v>4.1000000000000002E-2</v>
      </c>
      <c r="AAQ42">
        <v>-2.3E-2</v>
      </c>
      <c r="AAR42">
        <v>5.5E-2</v>
      </c>
      <c r="AAS42">
        <v>2.1000000000000001E-2</v>
      </c>
    </row>
    <row r="43" spans="1:721" x14ac:dyDescent="0.2">
      <c r="A43" t="s">
        <v>58</v>
      </c>
      <c r="B43">
        <v>0.98</v>
      </c>
      <c r="C43">
        <v>0.47199999999999998</v>
      </c>
      <c r="D43">
        <v>1.738</v>
      </c>
      <c r="E43">
        <v>1.5940000000000001</v>
      </c>
      <c r="F43">
        <v>0.73899999999999999</v>
      </c>
      <c r="G43">
        <v>1.319</v>
      </c>
      <c r="H43">
        <v>9.9000000000000005E-2</v>
      </c>
      <c r="I43">
        <v>-9.8000000000000004E-2</v>
      </c>
      <c r="J43">
        <v>1.1140000000000001</v>
      </c>
      <c r="K43">
        <v>1.147</v>
      </c>
      <c r="L43">
        <v>1.671</v>
      </c>
      <c r="M43">
        <v>2.1890000000000001</v>
      </c>
      <c r="N43">
        <v>0.40200000000000002</v>
      </c>
      <c r="O43">
        <v>0.38900000000000001</v>
      </c>
      <c r="P43">
        <v>0.33700000000000002</v>
      </c>
      <c r="Q43">
        <v>0.53800000000000003</v>
      </c>
      <c r="R43">
        <v>1.2030000000000001</v>
      </c>
      <c r="S43">
        <v>0.20599999999999999</v>
      </c>
      <c r="T43">
        <v>1.9610000000000001</v>
      </c>
      <c r="U43">
        <v>1.786</v>
      </c>
      <c r="V43">
        <v>1.0940000000000001</v>
      </c>
      <c r="W43">
        <v>1.758</v>
      </c>
      <c r="X43">
        <v>2.6240000000000001</v>
      </c>
      <c r="Y43">
        <v>2.6240000000000001</v>
      </c>
      <c r="Z43">
        <v>1.659</v>
      </c>
      <c r="AA43">
        <v>1.659</v>
      </c>
      <c r="AB43">
        <v>2.1930000000000001</v>
      </c>
      <c r="AC43">
        <v>2.2829999999999999</v>
      </c>
      <c r="AD43">
        <v>1.9610000000000001</v>
      </c>
      <c r="AE43">
        <v>-2.8000000000000001E-2</v>
      </c>
      <c r="AF43">
        <v>5.2380000000000004</v>
      </c>
      <c r="AG43">
        <v>5.75</v>
      </c>
      <c r="AH43">
        <v>4.16</v>
      </c>
      <c r="AI43">
        <v>4.4740000000000002</v>
      </c>
      <c r="AJ43">
        <v>6.88</v>
      </c>
      <c r="AK43">
        <v>7.657</v>
      </c>
      <c r="AL43">
        <v>9.1660000000000004</v>
      </c>
      <c r="AM43">
        <v>3.57</v>
      </c>
      <c r="AN43">
        <v>1.744</v>
      </c>
      <c r="AO43">
        <v>1.766</v>
      </c>
      <c r="AP43">
        <v>1.6990000000000001</v>
      </c>
      <c r="AQ43">
        <v>1.7090000000000001</v>
      </c>
      <c r="AR43">
        <v>1.833</v>
      </c>
      <c r="AS43">
        <v>1.875</v>
      </c>
      <c r="AT43">
        <v>2.4950000000000001</v>
      </c>
      <c r="AU43">
        <v>-0.34799999999999998</v>
      </c>
      <c r="AV43">
        <v>2.5590000000000002</v>
      </c>
      <c r="AW43">
        <v>1.28</v>
      </c>
      <c r="AX43">
        <v>1.4890000000000001</v>
      </c>
      <c r="AY43">
        <v>1.2789999999999999</v>
      </c>
      <c r="AZ43">
        <v>2.2930000000000001</v>
      </c>
      <c r="BA43">
        <v>2.2050000000000001</v>
      </c>
      <c r="BB43">
        <v>1.4570000000000001</v>
      </c>
      <c r="BC43">
        <v>2.11</v>
      </c>
      <c r="BD43">
        <v>0.433</v>
      </c>
      <c r="BE43">
        <v>8.3000000000000004E-2</v>
      </c>
      <c r="BF43">
        <v>1.952</v>
      </c>
      <c r="BG43">
        <v>2.04</v>
      </c>
      <c r="BH43">
        <v>2.7389999999999999</v>
      </c>
      <c r="BI43">
        <v>3.3</v>
      </c>
      <c r="BJ43">
        <v>1.3919999999999999</v>
      </c>
      <c r="BK43">
        <v>1.413</v>
      </c>
      <c r="BL43">
        <v>1.587</v>
      </c>
      <c r="BM43">
        <v>1.8340000000000001</v>
      </c>
      <c r="BN43">
        <v>2.2400000000000002</v>
      </c>
      <c r="BO43">
        <v>1.3340000000000001</v>
      </c>
      <c r="BP43">
        <v>2.7050000000000001</v>
      </c>
      <c r="BQ43">
        <v>2.4740000000000002</v>
      </c>
      <c r="BR43">
        <v>2.7789999999999999</v>
      </c>
      <c r="BS43">
        <v>1.4990000000000001</v>
      </c>
      <c r="BT43">
        <v>3.3679999999999999</v>
      </c>
      <c r="BU43">
        <v>3.3679999999999999</v>
      </c>
      <c r="BV43">
        <v>2.5859999999999999</v>
      </c>
      <c r="BW43">
        <v>2.5859999999999999</v>
      </c>
      <c r="BX43">
        <v>3.0880000000000001</v>
      </c>
      <c r="BY43">
        <v>3.0670000000000002</v>
      </c>
      <c r="BZ43">
        <v>3.355</v>
      </c>
      <c r="CA43">
        <v>0.46400000000000002</v>
      </c>
      <c r="CB43">
        <v>7.6079999999999997</v>
      </c>
      <c r="CC43">
        <v>8.3740000000000006</v>
      </c>
      <c r="CD43">
        <v>6.0720000000000001</v>
      </c>
      <c r="CE43">
        <v>6.5789999999999997</v>
      </c>
      <c r="CF43">
        <v>9.1959999999999997</v>
      </c>
      <c r="CG43">
        <v>10.217000000000001</v>
      </c>
      <c r="CH43">
        <v>11.537000000000001</v>
      </c>
      <c r="CI43">
        <v>6.2249999999999996</v>
      </c>
      <c r="CJ43">
        <v>3.2829999999999999</v>
      </c>
      <c r="CK43">
        <v>3.3969999999999998</v>
      </c>
      <c r="CL43">
        <v>3.024</v>
      </c>
      <c r="CM43">
        <v>3.0960000000000001</v>
      </c>
      <c r="CN43">
        <v>3.57</v>
      </c>
      <c r="CO43">
        <v>3.7290000000000001</v>
      </c>
      <c r="CP43">
        <v>4.2450000000000001</v>
      </c>
      <c r="CQ43">
        <v>0.89800000000000002</v>
      </c>
      <c r="CR43">
        <v>4.4960000000000004</v>
      </c>
      <c r="CS43">
        <v>2.3679999999999999</v>
      </c>
      <c r="CT43">
        <v>1.075</v>
      </c>
      <c r="CU43">
        <v>-0.628</v>
      </c>
      <c r="CV43">
        <v>1.736</v>
      </c>
      <c r="CW43">
        <v>1.649</v>
      </c>
      <c r="CX43">
        <v>0.13300000000000001</v>
      </c>
      <c r="CY43">
        <v>0.7</v>
      </c>
      <c r="CZ43">
        <v>-0.42299999999999999</v>
      </c>
      <c r="DA43">
        <v>-0.54300000000000004</v>
      </c>
      <c r="DB43">
        <v>0.73299999999999998</v>
      </c>
      <c r="DC43">
        <v>0.69699999999999995</v>
      </c>
      <c r="DD43">
        <v>1.4770000000000001</v>
      </c>
      <c r="DE43">
        <v>2.4740000000000002</v>
      </c>
      <c r="DF43">
        <v>-1.119</v>
      </c>
      <c r="DG43">
        <v>-1.208</v>
      </c>
      <c r="DH43">
        <v>-1.7569999999999999</v>
      </c>
      <c r="DI43">
        <v>-1.4410000000000001</v>
      </c>
      <c r="DJ43">
        <v>0.55700000000000005</v>
      </c>
      <c r="DK43">
        <v>-1.7769999999999999</v>
      </c>
      <c r="DL43">
        <v>1.1359999999999999</v>
      </c>
      <c r="DM43">
        <v>1.33</v>
      </c>
      <c r="DN43">
        <v>-1.764</v>
      </c>
      <c r="DO43">
        <v>4.1429999999999998</v>
      </c>
      <c r="DP43">
        <v>3.2429999999999999</v>
      </c>
      <c r="DQ43">
        <v>3.2429999999999999</v>
      </c>
      <c r="DR43">
        <v>0.871</v>
      </c>
      <c r="DS43">
        <v>0.871</v>
      </c>
      <c r="DT43">
        <v>2.0059999999999998</v>
      </c>
      <c r="DU43">
        <v>2.468</v>
      </c>
      <c r="DV43">
        <v>0.26</v>
      </c>
      <c r="DW43">
        <v>-1.323</v>
      </c>
      <c r="DX43">
        <v>4.1900000000000004</v>
      </c>
      <c r="DY43">
        <v>4.5439999999999996</v>
      </c>
      <c r="DZ43">
        <v>3.254</v>
      </c>
      <c r="EA43">
        <v>3.3719999999999999</v>
      </c>
      <c r="EB43">
        <v>7.5590000000000002</v>
      </c>
      <c r="EC43">
        <v>8.4589999999999996</v>
      </c>
      <c r="ED43">
        <v>11.923999999999999</v>
      </c>
      <c r="EE43">
        <v>0.16</v>
      </c>
      <c r="EF43">
        <v>-0.54</v>
      </c>
      <c r="EG43">
        <v>-0.73299999999999998</v>
      </c>
      <c r="EH43">
        <v>-7.3999999999999996E-2</v>
      </c>
      <c r="EI43">
        <v>-0.215</v>
      </c>
      <c r="EJ43">
        <v>-0.877</v>
      </c>
      <c r="EK43">
        <v>-1.0940000000000001</v>
      </c>
      <c r="EL43">
        <v>0.39300000000000002</v>
      </c>
      <c r="EM43">
        <v>-3.8980000000000001</v>
      </c>
      <c r="EN43">
        <v>3.5000000000000003E-2</v>
      </c>
      <c r="EO43">
        <v>-0.28899999999999998</v>
      </c>
      <c r="EP43">
        <v>33.332999999999998</v>
      </c>
      <c r="EQ43">
        <v>0</v>
      </c>
      <c r="ER43">
        <v>0</v>
      </c>
      <c r="ES43">
        <v>16.667000000000002</v>
      </c>
      <c r="ET43">
        <v>16.667000000000002</v>
      </c>
      <c r="EU43">
        <v>0</v>
      </c>
      <c r="EV43">
        <v>0</v>
      </c>
      <c r="EW43">
        <v>0</v>
      </c>
      <c r="EX43">
        <v>33.332999999999998</v>
      </c>
      <c r="EY43">
        <v>33.332999999999998</v>
      </c>
      <c r="EZ43">
        <v>33.332999999999998</v>
      </c>
      <c r="FA43">
        <v>33.332999999999998</v>
      </c>
      <c r="FB43">
        <v>0</v>
      </c>
      <c r="FC43">
        <v>0</v>
      </c>
      <c r="FD43">
        <v>0</v>
      </c>
      <c r="FE43">
        <v>0</v>
      </c>
      <c r="FF43">
        <v>33.332999999999998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20</v>
      </c>
      <c r="FM43">
        <v>20</v>
      </c>
      <c r="FN43">
        <v>0</v>
      </c>
      <c r="FO43">
        <v>0</v>
      </c>
      <c r="FP43">
        <v>10</v>
      </c>
      <c r="FQ43">
        <v>9.6</v>
      </c>
      <c r="FR43">
        <v>0</v>
      </c>
      <c r="FS43">
        <v>0</v>
      </c>
      <c r="FT43">
        <v>20</v>
      </c>
      <c r="FU43">
        <v>20</v>
      </c>
      <c r="FV43">
        <v>20</v>
      </c>
      <c r="FW43">
        <v>20</v>
      </c>
      <c r="FX43">
        <v>20</v>
      </c>
      <c r="FY43">
        <v>20</v>
      </c>
      <c r="FZ43">
        <v>20</v>
      </c>
      <c r="GA43">
        <v>20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20</v>
      </c>
      <c r="GK43">
        <v>0</v>
      </c>
      <c r="GL43">
        <v>-5.556</v>
      </c>
      <c r="GM43">
        <v>-5.556</v>
      </c>
      <c r="GN43">
        <v>-5.556</v>
      </c>
      <c r="GO43">
        <v>-5.556</v>
      </c>
      <c r="GP43">
        <v>-5.556</v>
      </c>
      <c r="GQ43">
        <v>-5.556</v>
      </c>
      <c r="GR43">
        <v>0</v>
      </c>
      <c r="GS43">
        <v>0</v>
      </c>
      <c r="GT43">
        <v>-5.556</v>
      </c>
      <c r="GU43">
        <v>-5.556</v>
      </c>
      <c r="GV43">
        <v>-5.556</v>
      </c>
      <c r="GW43">
        <v>-5.556</v>
      </c>
      <c r="GX43">
        <v>-5.556</v>
      </c>
      <c r="GY43">
        <v>-5.556</v>
      </c>
      <c r="GZ43">
        <v>-5.556</v>
      </c>
      <c r="HA43">
        <v>-5.556</v>
      </c>
      <c r="HB43">
        <v>-5.556</v>
      </c>
      <c r="HC43">
        <v>-5.556</v>
      </c>
      <c r="HD43">
        <v>-5.556</v>
      </c>
      <c r="HE43">
        <v>-5.556</v>
      </c>
      <c r="HF43">
        <v>-5.556</v>
      </c>
      <c r="HG43">
        <v>-5.556</v>
      </c>
      <c r="HH43">
        <v>-7.1429999999999998</v>
      </c>
      <c r="HI43">
        <v>-7.1429999999999998</v>
      </c>
      <c r="HJ43">
        <v>-7.1429999999999998</v>
      </c>
      <c r="HK43">
        <v>-7.1429999999999998</v>
      </c>
      <c r="HL43">
        <v>-7.1429999999999998</v>
      </c>
      <c r="HM43">
        <v>-7.1429999999999998</v>
      </c>
      <c r="HN43">
        <v>0</v>
      </c>
      <c r="HO43">
        <v>0</v>
      </c>
      <c r="HP43">
        <v>-7.1429999999999998</v>
      </c>
      <c r="HQ43">
        <v>-7.1429999999999998</v>
      </c>
      <c r="HR43">
        <v>-7.1429999999999998</v>
      </c>
      <c r="HS43">
        <v>-7.1429999999999998</v>
      </c>
      <c r="HT43">
        <v>-7.1429999999999998</v>
      </c>
      <c r="HU43">
        <v>-7.1429999999999998</v>
      </c>
      <c r="HV43">
        <v>-7.1429999999999998</v>
      </c>
      <c r="HW43">
        <v>-7.1429999999999998</v>
      </c>
      <c r="HX43">
        <v>-7.1429999999999998</v>
      </c>
      <c r="HY43">
        <v>-7.1429999999999998</v>
      </c>
      <c r="HZ43">
        <v>-7.1429999999999998</v>
      </c>
      <c r="IA43">
        <v>-7.1429999999999998</v>
      </c>
      <c r="IB43">
        <v>-7.1429999999999998</v>
      </c>
      <c r="IC43">
        <v>-7.1429999999999998</v>
      </c>
      <c r="ID43">
        <v>-7.1429999999999998</v>
      </c>
      <c r="IE43">
        <v>-7.1429999999999998</v>
      </c>
      <c r="IF43">
        <v>-7.1429999999999998</v>
      </c>
      <c r="IG43">
        <v>-7.1429999999999998</v>
      </c>
      <c r="IH43">
        <v>0</v>
      </c>
      <c r="II43">
        <v>68.965999999999994</v>
      </c>
      <c r="IJ43">
        <v>0</v>
      </c>
      <c r="IK43">
        <v>0</v>
      </c>
      <c r="IL43">
        <v>34.482999999999997</v>
      </c>
      <c r="IM43">
        <v>34.482999999999997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68.965999999999994</v>
      </c>
      <c r="IU43">
        <v>68.965999999999994</v>
      </c>
      <c r="IV43">
        <v>68.965999999999994</v>
      </c>
      <c r="IW43">
        <v>68.965999999999994</v>
      </c>
      <c r="IX43">
        <v>0</v>
      </c>
      <c r="IY43">
        <v>68.965999999999994</v>
      </c>
      <c r="IZ43">
        <v>0</v>
      </c>
      <c r="JA43">
        <v>0</v>
      </c>
      <c r="JB43">
        <v>34.482999999999997</v>
      </c>
      <c r="JC43">
        <v>34.482999999999997</v>
      </c>
      <c r="JD43">
        <v>0</v>
      </c>
      <c r="JE43">
        <v>0</v>
      </c>
      <c r="JF43">
        <v>50</v>
      </c>
      <c r="JG43">
        <v>50</v>
      </c>
      <c r="JH43">
        <v>25</v>
      </c>
      <c r="JI43">
        <v>26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50</v>
      </c>
      <c r="JU43">
        <v>50</v>
      </c>
      <c r="JV43">
        <v>50</v>
      </c>
      <c r="JW43">
        <v>50</v>
      </c>
      <c r="JX43">
        <v>50</v>
      </c>
      <c r="JY43">
        <v>50</v>
      </c>
      <c r="JZ43">
        <v>50</v>
      </c>
      <c r="KA43">
        <v>50</v>
      </c>
      <c r="KB43">
        <v>0</v>
      </c>
      <c r="KC43">
        <v>50</v>
      </c>
      <c r="KD43">
        <v>0</v>
      </c>
      <c r="KE43">
        <v>0</v>
      </c>
      <c r="KF43">
        <v>166.667</v>
      </c>
      <c r="KG43">
        <v>83.332999999999998</v>
      </c>
      <c r="KH43">
        <v>0</v>
      </c>
      <c r="KI43">
        <v>83.332999999999998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166.667</v>
      </c>
      <c r="KW43">
        <v>166.667</v>
      </c>
      <c r="KX43">
        <v>83.332999999999998</v>
      </c>
      <c r="KY43">
        <v>83.332999999999998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-0.123</v>
      </c>
      <c r="MA43">
        <v>1.6819999999999999</v>
      </c>
      <c r="MB43">
        <v>-0.20699999999999999</v>
      </c>
      <c r="MC43">
        <v>-0.193</v>
      </c>
      <c r="MD43">
        <v>0.82099999999999995</v>
      </c>
      <c r="ME43">
        <v>0.75700000000000001</v>
      </c>
      <c r="MF43">
        <v>-9.1999999999999998E-2</v>
      </c>
      <c r="MG43">
        <v>8.9999999999999993E-3</v>
      </c>
      <c r="MH43">
        <v>-0.214</v>
      </c>
      <c r="MI43">
        <v>-0.22500000000000001</v>
      </c>
      <c r="MJ43">
        <v>-0.255</v>
      </c>
      <c r="MK43">
        <v>-0.27800000000000002</v>
      </c>
      <c r="ML43">
        <v>1.736</v>
      </c>
      <c r="MM43">
        <v>1.756</v>
      </c>
      <c r="MN43">
        <v>2.08</v>
      </c>
      <c r="MO43">
        <v>2.552</v>
      </c>
      <c r="MP43">
        <v>-0.23599999999999999</v>
      </c>
      <c r="MQ43">
        <v>1.6839999999999999</v>
      </c>
      <c r="MR43">
        <v>-0.26600000000000001</v>
      </c>
      <c r="MS43">
        <v>-0.251</v>
      </c>
      <c r="MT43">
        <v>0.55800000000000005</v>
      </c>
      <c r="MU43">
        <v>0.98299999999999998</v>
      </c>
      <c r="MV43">
        <v>-0.186</v>
      </c>
      <c r="MW43">
        <v>-0.186</v>
      </c>
      <c r="MX43">
        <v>3.633</v>
      </c>
      <c r="MY43">
        <v>3.633</v>
      </c>
      <c r="MZ43">
        <v>1.7849999999999999</v>
      </c>
      <c r="NA43">
        <v>1.663</v>
      </c>
      <c r="NB43">
        <v>-0.35699999999999998</v>
      </c>
      <c r="NC43">
        <v>0.27300000000000002</v>
      </c>
      <c r="ND43">
        <v>-0.54400000000000004</v>
      </c>
      <c r="NE43">
        <v>-0.59899999999999998</v>
      </c>
      <c r="NF43">
        <v>-0.49399999999999999</v>
      </c>
      <c r="NG43">
        <v>-0.54300000000000004</v>
      </c>
      <c r="NH43">
        <v>-0.54900000000000004</v>
      </c>
      <c r="NI43">
        <v>-0.60299999999999998</v>
      </c>
      <c r="NJ43">
        <v>-0.60099999999999998</v>
      </c>
      <c r="NK43">
        <v>-0.495</v>
      </c>
      <c r="NL43">
        <v>4.3369999999999997</v>
      </c>
      <c r="NM43">
        <v>4.47</v>
      </c>
      <c r="NN43">
        <v>3.9529999999999998</v>
      </c>
      <c r="NO43">
        <v>4.0179999999999998</v>
      </c>
      <c r="NP43">
        <v>4.984</v>
      </c>
      <c r="NQ43">
        <v>5.2210000000000001</v>
      </c>
      <c r="NR43">
        <v>6.415</v>
      </c>
      <c r="NS43">
        <v>6.9000000000000006E-2</v>
      </c>
      <c r="NT43">
        <v>-0.47699999999999998</v>
      </c>
      <c r="NU43">
        <v>2.8170000000000002</v>
      </c>
      <c r="NV43">
        <v>-0.16</v>
      </c>
      <c r="NW43">
        <v>-0.373</v>
      </c>
      <c r="NX43">
        <v>-8.1000000000000003E-2</v>
      </c>
      <c r="NY43">
        <v>-0.13400000000000001</v>
      </c>
      <c r="NZ43">
        <v>-0.29299999999999998</v>
      </c>
      <c r="OA43">
        <v>-0.26300000000000001</v>
      </c>
      <c r="OB43">
        <v>-8.4000000000000005E-2</v>
      </c>
      <c r="OC43">
        <v>1E-3</v>
      </c>
      <c r="OD43">
        <v>-0.251</v>
      </c>
      <c r="OE43">
        <v>-0.27</v>
      </c>
      <c r="OF43">
        <v>-0.32</v>
      </c>
      <c r="OG43">
        <v>-0.33900000000000002</v>
      </c>
      <c r="OH43">
        <v>-0.376</v>
      </c>
      <c r="OI43">
        <v>-0.38400000000000001</v>
      </c>
      <c r="OJ43">
        <v>-0.55100000000000005</v>
      </c>
      <c r="OK43">
        <v>-0.627</v>
      </c>
      <c r="OL43">
        <v>-0.29899999999999999</v>
      </c>
      <c r="OM43">
        <v>-0.45</v>
      </c>
      <c r="ON43">
        <v>-0.10299999999999999</v>
      </c>
      <c r="OO43">
        <v>-0.104</v>
      </c>
      <c r="OP43">
        <v>-0.50600000000000001</v>
      </c>
      <c r="OQ43">
        <v>3.5999999999999997E-2</v>
      </c>
      <c r="OR43">
        <v>-0.23</v>
      </c>
      <c r="OS43">
        <v>-0.23</v>
      </c>
      <c r="OT43">
        <v>-0.56399999999999995</v>
      </c>
      <c r="OU43">
        <v>-0.56399999999999995</v>
      </c>
      <c r="OV43">
        <v>-0.433</v>
      </c>
      <c r="OW43">
        <v>-0.25600000000000001</v>
      </c>
      <c r="OX43">
        <v>-0.371</v>
      </c>
      <c r="OY43">
        <v>2.4E-2</v>
      </c>
      <c r="OZ43">
        <v>-0.78200000000000003</v>
      </c>
      <c r="PA43">
        <v>-0.871</v>
      </c>
      <c r="PB43">
        <v>-0.57399999999999995</v>
      </c>
      <c r="PC43">
        <v>-0.63500000000000001</v>
      </c>
      <c r="PD43">
        <v>-0.73</v>
      </c>
      <c r="PE43">
        <v>-0.81</v>
      </c>
      <c r="PF43">
        <v>-0.69799999999999995</v>
      </c>
      <c r="PG43">
        <v>-0.94099999999999995</v>
      </c>
      <c r="PH43">
        <v>-0.67600000000000005</v>
      </c>
      <c r="PI43">
        <v>-0.70199999999999996</v>
      </c>
      <c r="PJ43">
        <v>-0.54500000000000004</v>
      </c>
      <c r="PK43">
        <v>-0.54900000000000004</v>
      </c>
      <c r="PL43">
        <v>-0.96399999999999997</v>
      </c>
      <c r="PM43">
        <v>-1.03</v>
      </c>
      <c r="PN43">
        <v>-1.1619999999999999</v>
      </c>
      <c r="PO43">
        <v>0.21</v>
      </c>
      <c r="PP43">
        <v>-0.57199999999999995</v>
      </c>
      <c r="PQ43">
        <v>-0.26200000000000001</v>
      </c>
      <c r="PR43">
        <v>-0.441</v>
      </c>
      <c r="PS43">
        <v>6.0999999999999999E-2</v>
      </c>
      <c r="PT43">
        <v>-0.83199999999999996</v>
      </c>
      <c r="PU43">
        <v>-0.747</v>
      </c>
      <c r="PV43">
        <v>-0.20799999999999999</v>
      </c>
      <c r="PW43">
        <v>-0.48599999999999999</v>
      </c>
      <c r="PX43">
        <v>-0.34100000000000003</v>
      </c>
      <c r="PY43">
        <v>-0.45800000000000002</v>
      </c>
      <c r="PZ43">
        <v>-0.77200000000000002</v>
      </c>
      <c r="QA43">
        <v>-0.80700000000000005</v>
      </c>
      <c r="QB43">
        <v>-0.92600000000000005</v>
      </c>
      <c r="QC43">
        <v>-1.0189999999999999</v>
      </c>
      <c r="QD43">
        <v>-0.35799999999999998</v>
      </c>
      <c r="QE43">
        <v>-0.40100000000000002</v>
      </c>
      <c r="QF43">
        <v>-7.0000000000000007E-2</v>
      </c>
      <c r="QG43">
        <v>0.218</v>
      </c>
      <c r="QH43">
        <v>-0.85099999999999998</v>
      </c>
      <c r="QI43">
        <v>-0.308</v>
      </c>
      <c r="QJ43">
        <v>-1.0860000000000001</v>
      </c>
      <c r="QK43">
        <v>-1.0109999999999999</v>
      </c>
      <c r="QL43">
        <v>-1.2250000000000001</v>
      </c>
      <c r="QM43">
        <v>0.34499999999999997</v>
      </c>
      <c r="QN43">
        <v>-0.67600000000000005</v>
      </c>
      <c r="QO43">
        <v>-0.67600000000000005</v>
      </c>
      <c r="QP43">
        <v>0.751</v>
      </c>
      <c r="QQ43">
        <v>0.751</v>
      </c>
      <c r="QR43">
        <v>5.5E-2</v>
      </c>
      <c r="QS43">
        <v>-0.58199999999999996</v>
      </c>
      <c r="QT43">
        <v>-1.2869999999999999</v>
      </c>
      <c r="QU43">
        <v>-1.1459999999999999</v>
      </c>
      <c r="QV43">
        <v>-1.8580000000000001</v>
      </c>
      <c r="QW43">
        <v>-2.0350000000000001</v>
      </c>
      <c r="QX43">
        <v>-1.768</v>
      </c>
      <c r="QY43">
        <v>-1.9359999999999999</v>
      </c>
      <c r="QZ43">
        <v>-1.9870000000000001</v>
      </c>
      <c r="RA43">
        <v>-2.181</v>
      </c>
      <c r="RB43">
        <v>-2.278</v>
      </c>
      <c r="RC43">
        <v>-1.4790000000000001</v>
      </c>
      <c r="RD43">
        <v>-0.122</v>
      </c>
      <c r="RE43">
        <v>-0.20799999999999999</v>
      </c>
      <c r="RF43">
        <v>-0.25900000000000001</v>
      </c>
      <c r="RG43">
        <v>-0.38300000000000001</v>
      </c>
      <c r="RH43">
        <v>0.83099999999999996</v>
      </c>
      <c r="RI43">
        <v>0.88</v>
      </c>
      <c r="RJ43">
        <v>1.7</v>
      </c>
      <c r="RK43">
        <v>-3.8690000000000002</v>
      </c>
      <c r="RL43">
        <v>-1.6459999999999999</v>
      </c>
      <c r="RM43">
        <v>-1.0920000000000001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0.12</v>
      </c>
      <c r="RU43">
        <v>0</v>
      </c>
      <c r="RV43">
        <v>0.12</v>
      </c>
      <c r="RW43">
        <v>0.14299999999999999</v>
      </c>
      <c r="RX43">
        <v>0.35</v>
      </c>
      <c r="RY43">
        <v>0.35</v>
      </c>
      <c r="RZ43">
        <v>0</v>
      </c>
      <c r="SA43">
        <v>0</v>
      </c>
      <c r="SB43">
        <v>0</v>
      </c>
      <c r="SC43">
        <v>0</v>
      </c>
      <c r="SD43">
        <v>0.35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0.21299999999999999</v>
      </c>
      <c r="SQ43">
        <v>0</v>
      </c>
      <c r="SR43">
        <v>0.28399999999999997</v>
      </c>
      <c r="SS43">
        <v>0.28399999999999997</v>
      </c>
      <c r="ST43">
        <v>0.17</v>
      </c>
      <c r="SU43">
        <v>0.17</v>
      </c>
      <c r="SV43">
        <v>0.41499999999999998</v>
      </c>
      <c r="SW43">
        <v>0.41499999999999998</v>
      </c>
      <c r="SX43">
        <v>0.41499999999999998</v>
      </c>
      <c r="SY43">
        <v>0.41499999999999998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0.17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0.10100000000000001</v>
      </c>
      <c r="TR43">
        <v>0</v>
      </c>
      <c r="TS43">
        <v>0</v>
      </c>
      <c r="TT43">
        <v>0</v>
      </c>
      <c r="TU43">
        <v>0</v>
      </c>
      <c r="TV43">
        <v>0.10100000000000001</v>
      </c>
      <c r="TW43">
        <v>0.121</v>
      </c>
      <c r="TX43">
        <v>0.29499999999999998</v>
      </c>
      <c r="TY43">
        <v>0.29499999999999998</v>
      </c>
      <c r="TZ43">
        <v>0</v>
      </c>
      <c r="UA43">
        <v>0.29499999999999998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0.16400000000000001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0.219</v>
      </c>
      <c r="UW43">
        <v>0.219</v>
      </c>
      <c r="UX43">
        <v>0.13100000000000001</v>
      </c>
      <c r="UY43">
        <v>0.13100000000000001</v>
      </c>
      <c r="UZ43">
        <v>0.32</v>
      </c>
      <c r="VA43">
        <v>0.32</v>
      </c>
      <c r="VB43">
        <v>0.32</v>
      </c>
      <c r="VC43">
        <v>0.32</v>
      </c>
      <c r="VD43">
        <v>0</v>
      </c>
      <c r="VE43">
        <v>0.13100000000000001</v>
      </c>
      <c r="VF43">
        <v>1.0720000000000001</v>
      </c>
      <c r="VG43">
        <v>1.05</v>
      </c>
      <c r="VH43">
        <v>1.982</v>
      </c>
      <c r="VI43">
        <v>1.8</v>
      </c>
      <c r="VJ43">
        <v>1.111</v>
      </c>
      <c r="VK43">
        <v>1.784</v>
      </c>
      <c r="VL43">
        <v>0.27700000000000002</v>
      </c>
      <c r="VM43">
        <v>-3.5000000000000003E-2</v>
      </c>
      <c r="VN43">
        <v>1.3879999999999999</v>
      </c>
      <c r="VO43">
        <v>1.4550000000000001</v>
      </c>
      <c r="VP43">
        <v>2.109</v>
      </c>
      <c r="VQ43">
        <v>2.5579999999999998</v>
      </c>
      <c r="VR43">
        <v>1.0449999999999999</v>
      </c>
      <c r="VS43">
        <v>1.05</v>
      </c>
      <c r="VT43">
        <v>1.2150000000000001</v>
      </c>
      <c r="VU43">
        <v>1.528</v>
      </c>
      <c r="VV43">
        <v>1.71</v>
      </c>
      <c r="VW43">
        <v>0.95799999999999996</v>
      </c>
      <c r="VX43">
        <v>2.407</v>
      </c>
      <c r="VY43">
        <v>2.1360000000000001</v>
      </c>
      <c r="VZ43">
        <v>2.2440000000000002</v>
      </c>
      <c r="WA43">
        <v>1.458</v>
      </c>
      <c r="WB43">
        <v>2.6629999999999998</v>
      </c>
      <c r="WC43">
        <v>2.6629999999999998</v>
      </c>
      <c r="WD43">
        <v>2.4550000000000001</v>
      </c>
      <c r="WE43">
        <v>2.4550000000000001</v>
      </c>
      <c r="WF43">
        <v>2.6589999999999998</v>
      </c>
      <c r="WG43">
        <v>2.5779999999999998</v>
      </c>
      <c r="WH43">
        <v>2.78</v>
      </c>
      <c r="WI43">
        <v>0.159</v>
      </c>
      <c r="WJ43">
        <v>6.649</v>
      </c>
      <c r="WK43">
        <v>7.4050000000000002</v>
      </c>
      <c r="WL43">
        <v>5.069</v>
      </c>
      <c r="WM43">
        <v>5.5439999999999996</v>
      </c>
      <c r="WN43">
        <v>8.5449999999999999</v>
      </c>
      <c r="WO43">
        <v>9.6129999999999995</v>
      </c>
      <c r="WP43">
        <v>10.553000000000001</v>
      </c>
      <c r="WQ43">
        <v>5.5620000000000003</v>
      </c>
      <c r="WR43">
        <v>2.89</v>
      </c>
      <c r="WS43">
        <v>2.9740000000000002</v>
      </c>
      <c r="WT43">
        <v>2.6469999999999998</v>
      </c>
      <c r="WU43">
        <v>2.6880000000000002</v>
      </c>
      <c r="WV43">
        <v>3.3069999999999999</v>
      </c>
      <c r="WW43">
        <v>3.4580000000000002</v>
      </c>
      <c r="WX43">
        <v>4.2779999999999996</v>
      </c>
      <c r="WY43">
        <v>-1.9E-2</v>
      </c>
      <c r="WZ43">
        <v>3.605</v>
      </c>
      <c r="XA43">
        <v>1.8879999999999999</v>
      </c>
      <c r="XB43">
        <v>-5.1999999999999998E-2</v>
      </c>
      <c r="XC43">
        <v>0.66100000000000003</v>
      </c>
      <c r="XD43">
        <v>9.1340000000000003</v>
      </c>
      <c r="XE43">
        <v>5.5209999999999999</v>
      </c>
      <c r="XF43">
        <v>0.31900000000000001</v>
      </c>
      <c r="XG43">
        <v>5.9160000000000004</v>
      </c>
      <c r="XH43">
        <v>-3.9E-2</v>
      </c>
      <c r="XI43">
        <v>-1.2E-2</v>
      </c>
      <c r="XJ43">
        <v>-9.1999999999999998E-2</v>
      </c>
      <c r="XK43">
        <v>-9.6000000000000002E-2</v>
      </c>
      <c r="XL43">
        <v>-0.109</v>
      </c>
      <c r="XM43">
        <v>-0.11799999999999999</v>
      </c>
      <c r="XN43">
        <v>0.66700000000000004</v>
      </c>
      <c r="XO43">
        <v>0.67200000000000004</v>
      </c>
      <c r="XP43">
        <v>0.77700000000000002</v>
      </c>
      <c r="XQ43">
        <v>0.96899999999999997</v>
      </c>
      <c r="XR43">
        <v>-0.10199999999999999</v>
      </c>
      <c r="XS43">
        <v>0.621</v>
      </c>
      <c r="XT43">
        <v>13.997999999999999</v>
      </c>
      <c r="XU43">
        <v>11.339</v>
      </c>
      <c r="XV43">
        <v>5.8259999999999996</v>
      </c>
      <c r="XW43">
        <v>6.0179999999999998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0.1</v>
      </c>
      <c r="YY43">
        <v>-0.221</v>
      </c>
      <c r="YZ43">
        <v>6.3209999999999997</v>
      </c>
      <c r="ZA43">
        <v>3.9470000000000001</v>
      </c>
      <c r="ZB43">
        <v>-8.4000000000000005E-2</v>
      </c>
      <c r="ZC43">
        <v>3.7519999999999998</v>
      </c>
      <c r="ZD43">
        <v>-0.152</v>
      </c>
      <c r="ZE43">
        <v>-0.10299999999999999</v>
      </c>
      <c r="ZF43">
        <v>-0.04</v>
      </c>
      <c r="ZG43">
        <v>-6.2E-2</v>
      </c>
      <c r="ZH43">
        <v>-9.9000000000000005E-2</v>
      </c>
      <c r="ZI43">
        <v>5.7000000000000002E-2</v>
      </c>
      <c r="ZJ43">
        <v>-0.32400000000000001</v>
      </c>
      <c r="ZK43">
        <v>-0.34300000000000003</v>
      </c>
      <c r="ZL43">
        <v>-0.46600000000000003</v>
      </c>
      <c r="ZM43">
        <v>-0.48099999999999998</v>
      </c>
      <c r="ZN43">
        <v>-0.26100000000000001</v>
      </c>
      <c r="ZO43">
        <v>-0.44500000000000001</v>
      </c>
      <c r="ZP43">
        <v>7.8140000000000001</v>
      </c>
      <c r="ZQ43">
        <v>6.9130000000000003</v>
      </c>
      <c r="ZR43">
        <v>5.7619999999999996</v>
      </c>
      <c r="ZS43">
        <v>2.0870000000000002</v>
      </c>
      <c r="ZT43">
        <v>8.3000000000000004E-2</v>
      </c>
      <c r="ZU43">
        <v>8.3000000000000004E-2</v>
      </c>
      <c r="ZV43">
        <v>3.6999999999999998E-2</v>
      </c>
      <c r="ZW43">
        <v>3.6999999999999998E-2</v>
      </c>
      <c r="ZX43">
        <v>6.0999999999999999E-2</v>
      </c>
      <c r="ZY43">
        <v>6.2E-2</v>
      </c>
      <c r="ZZ43">
        <v>0.04</v>
      </c>
      <c r="AAA43">
        <v>-5.0000000000000001E-3</v>
      </c>
      <c r="AAB43">
        <v>0.13500000000000001</v>
      </c>
      <c r="AAC43">
        <v>0.14599999999999999</v>
      </c>
      <c r="AAD43">
        <v>0.109</v>
      </c>
      <c r="AAE43">
        <v>0.115</v>
      </c>
      <c r="AAF43">
        <v>0.17699999999999999</v>
      </c>
      <c r="AAG43">
        <v>0.19400000000000001</v>
      </c>
      <c r="AAH43">
        <v>0.251</v>
      </c>
      <c r="AAI43">
        <v>8.3000000000000004E-2</v>
      </c>
      <c r="AAJ43">
        <v>3.1E-2</v>
      </c>
      <c r="AAK43">
        <v>3.1E-2</v>
      </c>
      <c r="AAL43">
        <v>3.3000000000000002E-2</v>
      </c>
      <c r="AAM43">
        <v>3.2000000000000001E-2</v>
      </c>
      <c r="AAN43">
        <v>3.3000000000000002E-2</v>
      </c>
      <c r="AAO43">
        <v>3.2000000000000001E-2</v>
      </c>
      <c r="AAP43">
        <v>4.5999999999999999E-2</v>
      </c>
      <c r="AAQ43">
        <v>-2.3E-2</v>
      </c>
      <c r="AAR43">
        <v>5.8999999999999997E-2</v>
      </c>
      <c r="AAS43">
        <v>2.3E-2</v>
      </c>
    </row>
    <row r="44" spans="1:721" x14ac:dyDescent="0.2">
      <c r="A44" t="s">
        <v>60</v>
      </c>
      <c r="B44">
        <v>0.999</v>
      </c>
      <c r="C44">
        <v>0.51900000000000002</v>
      </c>
      <c r="D44">
        <v>1.782</v>
      </c>
      <c r="E44">
        <v>1.631</v>
      </c>
      <c r="F44">
        <v>0.77400000000000002</v>
      </c>
      <c r="G44">
        <v>1.37</v>
      </c>
      <c r="H44">
        <v>0.111</v>
      </c>
      <c r="I44">
        <v>-9.8000000000000004E-2</v>
      </c>
      <c r="J44">
        <v>1.145</v>
      </c>
      <c r="K44">
        <v>1.18</v>
      </c>
      <c r="L44">
        <v>1.734</v>
      </c>
      <c r="M44">
        <v>2.2389999999999999</v>
      </c>
      <c r="N44">
        <v>0.45100000000000001</v>
      </c>
      <c r="O44">
        <v>0.439</v>
      </c>
      <c r="P44">
        <v>0.39600000000000002</v>
      </c>
      <c r="Q44">
        <v>0.61399999999999999</v>
      </c>
      <c r="R44">
        <v>1.278</v>
      </c>
      <c r="S44">
        <v>0.251</v>
      </c>
      <c r="T44">
        <v>2.0329999999999999</v>
      </c>
      <c r="U44">
        <v>1.84</v>
      </c>
      <c r="V44">
        <v>1.226</v>
      </c>
      <c r="W44">
        <v>1.7250000000000001</v>
      </c>
      <c r="X44">
        <v>2.6629999999999998</v>
      </c>
      <c r="Y44">
        <v>2.6629999999999998</v>
      </c>
      <c r="Z44">
        <v>1.752</v>
      </c>
      <c r="AA44">
        <v>1.752</v>
      </c>
      <c r="AB44">
        <v>2.2629999999999999</v>
      </c>
      <c r="AC44">
        <v>2.3530000000000002</v>
      </c>
      <c r="AD44">
        <v>2.0680000000000001</v>
      </c>
      <c r="AE44">
        <v>-8.9999999999999993E-3</v>
      </c>
      <c r="AF44">
        <v>5.4130000000000003</v>
      </c>
      <c r="AG44">
        <v>5.9489999999999998</v>
      </c>
      <c r="AH44">
        <v>4.282</v>
      </c>
      <c r="AI44">
        <v>4.6109999999999998</v>
      </c>
      <c r="AJ44">
        <v>7.14</v>
      </c>
      <c r="AK44">
        <v>7.9530000000000003</v>
      </c>
      <c r="AL44">
        <v>9.3520000000000003</v>
      </c>
      <c r="AM44">
        <v>3.9430000000000001</v>
      </c>
      <c r="AN44">
        <v>1.8640000000000001</v>
      </c>
      <c r="AO44">
        <v>1.891</v>
      </c>
      <c r="AP44">
        <v>1.8080000000000001</v>
      </c>
      <c r="AQ44">
        <v>1.821</v>
      </c>
      <c r="AR44">
        <v>1.972</v>
      </c>
      <c r="AS44">
        <v>2.0219999999999998</v>
      </c>
      <c r="AT44">
        <v>2.6760000000000002</v>
      </c>
      <c r="AU44">
        <v>-0.41399999999999998</v>
      </c>
      <c r="AV44">
        <v>2.7029999999999998</v>
      </c>
      <c r="AW44">
        <v>1.3480000000000001</v>
      </c>
      <c r="AX44">
        <v>1.514</v>
      </c>
      <c r="AY44">
        <v>1.331</v>
      </c>
      <c r="AZ44">
        <v>2.3580000000000001</v>
      </c>
      <c r="BA44">
        <v>2.2589999999999999</v>
      </c>
      <c r="BB44">
        <v>1.498</v>
      </c>
      <c r="BC44">
        <v>2.177</v>
      </c>
      <c r="BD44">
        <v>0.45</v>
      </c>
      <c r="BE44">
        <v>8.6999999999999994E-2</v>
      </c>
      <c r="BF44">
        <v>1.9950000000000001</v>
      </c>
      <c r="BG44">
        <v>2.0859999999999999</v>
      </c>
      <c r="BH44">
        <v>2.8069999999999999</v>
      </c>
      <c r="BI44">
        <v>3.3679999999999999</v>
      </c>
      <c r="BJ44">
        <v>1.4490000000000001</v>
      </c>
      <c r="BK44">
        <v>1.4710000000000001</v>
      </c>
      <c r="BL44">
        <v>1.6559999999999999</v>
      </c>
      <c r="BM44">
        <v>1.915</v>
      </c>
      <c r="BN44">
        <v>2.3069999999999999</v>
      </c>
      <c r="BO44">
        <v>1.3919999999999999</v>
      </c>
      <c r="BP44">
        <v>2.7959999999999998</v>
      </c>
      <c r="BQ44">
        <v>2.5510000000000002</v>
      </c>
      <c r="BR44">
        <v>2.9020000000000001</v>
      </c>
      <c r="BS44">
        <v>1.5109999999999999</v>
      </c>
      <c r="BT44">
        <v>3.4209999999999998</v>
      </c>
      <c r="BU44">
        <v>3.4209999999999998</v>
      </c>
      <c r="BV44">
        <v>2.6840000000000002</v>
      </c>
      <c r="BW44">
        <v>2.6840000000000002</v>
      </c>
      <c r="BX44">
        <v>3.1680000000000001</v>
      </c>
      <c r="BY44">
        <v>3.1429999999999998</v>
      </c>
      <c r="BZ44">
        <v>3.4809999999999999</v>
      </c>
      <c r="CA44">
        <v>0.49099999999999999</v>
      </c>
      <c r="CB44">
        <v>7.8159999999999998</v>
      </c>
      <c r="CC44">
        <v>8.6080000000000005</v>
      </c>
      <c r="CD44">
        <v>6.226</v>
      </c>
      <c r="CE44">
        <v>6.7519999999999998</v>
      </c>
      <c r="CF44">
        <v>9.4510000000000005</v>
      </c>
      <c r="CG44">
        <v>10.507</v>
      </c>
      <c r="CH44">
        <v>11.782999999999999</v>
      </c>
      <c r="CI44">
        <v>6.468</v>
      </c>
      <c r="CJ44">
        <v>3.4180000000000001</v>
      </c>
      <c r="CK44">
        <v>3.5379999999999998</v>
      </c>
      <c r="CL44">
        <v>3.145</v>
      </c>
      <c r="CM44">
        <v>3.2210000000000001</v>
      </c>
      <c r="CN44">
        <v>3.722</v>
      </c>
      <c r="CO44">
        <v>3.89</v>
      </c>
      <c r="CP44">
        <v>4.4279999999999999</v>
      </c>
      <c r="CQ44">
        <v>0.94699999999999995</v>
      </c>
      <c r="CR44">
        <v>4.6449999999999996</v>
      </c>
      <c r="CS44">
        <v>2.4620000000000002</v>
      </c>
      <c r="CT44">
        <v>1.0980000000000001</v>
      </c>
      <c r="CU44">
        <v>-0.54400000000000004</v>
      </c>
      <c r="CV44">
        <v>1.8140000000000001</v>
      </c>
      <c r="CW44">
        <v>1.71</v>
      </c>
      <c r="CX44">
        <v>0.191</v>
      </c>
      <c r="CY44">
        <v>0.79</v>
      </c>
      <c r="CZ44">
        <v>-0.40600000000000003</v>
      </c>
      <c r="DA44">
        <v>-0.55100000000000005</v>
      </c>
      <c r="DB44">
        <v>0.77300000000000002</v>
      </c>
      <c r="DC44">
        <v>0.74099999999999999</v>
      </c>
      <c r="DD44">
        <v>1.6020000000000001</v>
      </c>
      <c r="DE44">
        <v>2.5409999999999999</v>
      </c>
      <c r="DF44">
        <v>-1.0369999999999999</v>
      </c>
      <c r="DG44">
        <v>-1.127</v>
      </c>
      <c r="DH44">
        <v>-1.6579999999999999</v>
      </c>
      <c r="DI44">
        <v>-1.298</v>
      </c>
      <c r="DJ44">
        <v>0.73099999999999998</v>
      </c>
      <c r="DK44">
        <v>-1.718</v>
      </c>
      <c r="DL44">
        <v>1.244</v>
      </c>
      <c r="DM44">
        <v>1.42</v>
      </c>
      <c r="DN44">
        <v>-1.345</v>
      </c>
      <c r="DO44">
        <v>3.8839999999999999</v>
      </c>
      <c r="DP44">
        <v>3.28</v>
      </c>
      <c r="DQ44">
        <v>3.28</v>
      </c>
      <c r="DR44">
        <v>1.0389999999999999</v>
      </c>
      <c r="DS44">
        <v>1.0389999999999999</v>
      </c>
      <c r="DT44">
        <v>2.1160000000000001</v>
      </c>
      <c r="DU44">
        <v>2.5910000000000002</v>
      </c>
      <c r="DV44">
        <v>0.42099999999999999</v>
      </c>
      <c r="DW44">
        <v>-1.3089999999999999</v>
      </c>
      <c r="DX44">
        <v>4.4530000000000003</v>
      </c>
      <c r="DY44">
        <v>4.8449999999999998</v>
      </c>
      <c r="DZ44">
        <v>3.411</v>
      </c>
      <c r="EA44">
        <v>3.5529999999999999</v>
      </c>
      <c r="EB44">
        <v>8.0830000000000002</v>
      </c>
      <c r="EC44">
        <v>9.0579999999999998</v>
      </c>
      <c r="ED44">
        <v>12.132999999999999</v>
      </c>
      <c r="EE44">
        <v>1.2310000000000001</v>
      </c>
      <c r="EF44">
        <v>-0.34300000000000003</v>
      </c>
      <c r="EG44">
        <v>-0.52800000000000002</v>
      </c>
      <c r="EH44">
        <v>0.107</v>
      </c>
      <c r="EI44">
        <v>-3.1E-2</v>
      </c>
      <c r="EJ44">
        <v>-0.63800000000000001</v>
      </c>
      <c r="EK44">
        <v>-0.84199999999999997</v>
      </c>
      <c r="EL44">
        <v>0.74299999999999999</v>
      </c>
      <c r="EM44">
        <v>-4.3259999999999996</v>
      </c>
      <c r="EN44">
        <v>0.307</v>
      </c>
      <c r="EO44">
        <v>-0.219</v>
      </c>
      <c r="EP44">
        <v>33.332999999999998</v>
      </c>
      <c r="EQ44">
        <v>0</v>
      </c>
      <c r="ER44">
        <v>0</v>
      </c>
      <c r="ES44">
        <v>16.667000000000002</v>
      </c>
      <c r="ET44">
        <v>16.667000000000002</v>
      </c>
      <c r="EU44">
        <v>0</v>
      </c>
      <c r="EV44">
        <v>0</v>
      </c>
      <c r="EW44">
        <v>0</v>
      </c>
      <c r="EX44">
        <v>33.332999999999998</v>
      </c>
      <c r="EY44">
        <v>33.332999999999998</v>
      </c>
      <c r="EZ44">
        <v>33.332999999999998</v>
      </c>
      <c r="FA44">
        <v>33.332999999999998</v>
      </c>
      <c r="FB44">
        <v>0</v>
      </c>
      <c r="FC44">
        <v>0</v>
      </c>
      <c r="FD44">
        <v>0</v>
      </c>
      <c r="FE44">
        <v>0</v>
      </c>
      <c r="FF44">
        <v>33.332999999999998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20</v>
      </c>
      <c r="FM44">
        <v>20</v>
      </c>
      <c r="FN44">
        <v>0</v>
      </c>
      <c r="FO44">
        <v>0</v>
      </c>
      <c r="FP44">
        <v>10</v>
      </c>
      <c r="FQ44">
        <v>9.1999999999999993</v>
      </c>
      <c r="FR44">
        <v>0</v>
      </c>
      <c r="FS44">
        <v>0</v>
      </c>
      <c r="FT44">
        <v>20</v>
      </c>
      <c r="FU44">
        <v>20</v>
      </c>
      <c r="FV44">
        <v>20</v>
      </c>
      <c r="FW44">
        <v>20</v>
      </c>
      <c r="FX44">
        <v>20</v>
      </c>
      <c r="FY44">
        <v>20</v>
      </c>
      <c r="FZ44">
        <v>20</v>
      </c>
      <c r="GA44">
        <v>20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20</v>
      </c>
      <c r="GK44">
        <v>0</v>
      </c>
      <c r="GL44">
        <v>-5.556</v>
      </c>
      <c r="GM44">
        <v>-5.556</v>
      </c>
      <c r="GN44">
        <v>-5.556</v>
      </c>
      <c r="GO44">
        <v>-5.556</v>
      </c>
      <c r="GP44">
        <v>-5.556</v>
      </c>
      <c r="GQ44">
        <v>-5.556</v>
      </c>
      <c r="GR44">
        <v>0</v>
      </c>
      <c r="GS44">
        <v>0</v>
      </c>
      <c r="GT44">
        <v>-5.556</v>
      </c>
      <c r="GU44">
        <v>-5.556</v>
      </c>
      <c r="GV44">
        <v>-5.556</v>
      </c>
      <c r="GW44">
        <v>-5.556</v>
      </c>
      <c r="GX44">
        <v>-5.556</v>
      </c>
      <c r="GY44">
        <v>-5.556</v>
      </c>
      <c r="GZ44">
        <v>-5.556</v>
      </c>
      <c r="HA44">
        <v>-5.556</v>
      </c>
      <c r="HB44">
        <v>-5.556</v>
      </c>
      <c r="HC44">
        <v>-5.556</v>
      </c>
      <c r="HD44">
        <v>-5.556</v>
      </c>
      <c r="HE44">
        <v>-5.556</v>
      </c>
      <c r="HF44">
        <v>-5.556</v>
      </c>
      <c r="HG44">
        <v>-5.556</v>
      </c>
      <c r="HH44">
        <v>-7.1429999999999998</v>
      </c>
      <c r="HI44">
        <v>-7.1429999999999998</v>
      </c>
      <c r="HJ44">
        <v>-7.1429999999999998</v>
      </c>
      <c r="HK44">
        <v>-7.1429999999999998</v>
      </c>
      <c r="HL44">
        <v>-7.1429999999999998</v>
      </c>
      <c r="HM44">
        <v>-7.1429999999999998</v>
      </c>
      <c r="HN44">
        <v>0</v>
      </c>
      <c r="HO44">
        <v>0</v>
      </c>
      <c r="HP44">
        <v>-7.1429999999999998</v>
      </c>
      <c r="HQ44">
        <v>-7.1429999999999998</v>
      </c>
      <c r="HR44">
        <v>-7.1429999999999998</v>
      </c>
      <c r="HS44">
        <v>-7.1429999999999998</v>
      </c>
      <c r="HT44">
        <v>-7.1429999999999998</v>
      </c>
      <c r="HU44">
        <v>-7.1429999999999998</v>
      </c>
      <c r="HV44">
        <v>-7.1429999999999998</v>
      </c>
      <c r="HW44">
        <v>-7.1429999999999998</v>
      </c>
      <c r="HX44">
        <v>-7.1429999999999998</v>
      </c>
      <c r="HY44">
        <v>-7.1429999999999998</v>
      </c>
      <c r="HZ44">
        <v>-7.1429999999999998</v>
      </c>
      <c r="IA44">
        <v>-7.1429999999999998</v>
      </c>
      <c r="IB44">
        <v>-7.1429999999999998</v>
      </c>
      <c r="IC44">
        <v>-7.1429999999999998</v>
      </c>
      <c r="ID44">
        <v>-7.1429999999999998</v>
      </c>
      <c r="IE44">
        <v>-7.1429999999999998</v>
      </c>
      <c r="IF44">
        <v>-7.1429999999999998</v>
      </c>
      <c r="IG44">
        <v>-7.1429999999999998</v>
      </c>
      <c r="IH44">
        <v>0</v>
      </c>
      <c r="II44">
        <v>68.965999999999994</v>
      </c>
      <c r="IJ44">
        <v>0</v>
      </c>
      <c r="IK44">
        <v>0</v>
      </c>
      <c r="IL44">
        <v>34.482999999999997</v>
      </c>
      <c r="IM44">
        <v>34.482999999999997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68.965999999999994</v>
      </c>
      <c r="IU44">
        <v>68.965999999999994</v>
      </c>
      <c r="IV44">
        <v>68.965999999999994</v>
      </c>
      <c r="IW44">
        <v>68.965999999999994</v>
      </c>
      <c r="IX44">
        <v>0</v>
      </c>
      <c r="IY44">
        <v>68.965999999999994</v>
      </c>
      <c r="IZ44">
        <v>0</v>
      </c>
      <c r="JA44">
        <v>0</v>
      </c>
      <c r="JB44">
        <v>34.482999999999997</v>
      </c>
      <c r="JC44">
        <v>34.482999999999997</v>
      </c>
      <c r="JD44">
        <v>0</v>
      </c>
      <c r="JE44">
        <v>0</v>
      </c>
      <c r="JF44">
        <v>50</v>
      </c>
      <c r="JG44">
        <v>50</v>
      </c>
      <c r="JH44">
        <v>25</v>
      </c>
      <c r="JI44">
        <v>27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50</v>
      </c>
      <c r="JU44">
        <v>50</v>
      </c>
      <c r="JV44">
        <v>50</v>
      </c>
      <c r="JW44">
        <v>50</v>
      </c>
      <c r="JX44">
        <v>50</v>
      </c>
      <c r="JY44">
        <v>50</v>
      </c>
      <c r="JZ44">
        <v>50</v>
      </c>
      <c r="KA44">
        <v>50</v>
      </c>
      <c r="KB44">
        <v>0</v>
      </c>
      <c r="KC44">
        <v>50</v>
      </c>
      <c r="KD44">
        <v>0</v>
      </c>
      <c r="KE44">
        <v>0</v>
      </c>
      <c r="KF44">
        <v>166.667</v>
      </c>
      <c r="KG44">
        <v>83.332999999999998</v>
      </c>
      <c r="KH44">
        <v>0</v>
      </c>
      <c r="KI44">
        <v>83.332999999999998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166.667</v>
      </c>
      <c r="KW44">
        <v>166.667</v>
      </c>
      <c r="KX44">
        <v>83.332999999999998</v>
      </c>
      <c r="KY44">
        <v>83.332999999999998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-0.125</v>
      </c>
      <c r="MA44">
        <v>1.7410000000000001</v>
      </c>
      <c r="MB44">
        <v>-0.21199999999999999</v>
      </c>
      <c r="MC44">
        <v>-0.19700000000000001</v>
      </c>
      <c r="MD44">
        <v>0.85299999999999998</v>
      </c>
      <c r="ME44">
        <v>0.78700000000000003</v>
      </c>
      <c r="MF44">
        <v>-9.4E-2</v>
      </c>
      <c r="MG44">
        <v>1.7000000000000001E-2</v>
      </c>
      <c r="MH44">
        <v>-0.219</v>
      </c>
      <c r="MI44">
        <v>-0.23</v>
      </c>
      <c r="MJ44">
        <v>-0.26</v>
      </c>
      <c r="MK44">
        <v>-0.28399999999999997</v>
      </c>
      <c r="ML44">
        <v>1.806</v>
      </c>
      <c r="MM44">
        <v>1.8280000000000001</v>
      </c>
      <c r="MN44">
        <v>2.177</v>
      </c>
      <c r="MO44">
        <v>2.657</v>
      </c>
      <c r="MP44">
        <v>-0.24099999999999999</v>
      </c>
      <c r="MQ44">
        <v>1.7689999999999999</v>
      </c>
      <c r="MR44">
        <v>-0.27300000000000002</v>
      </c>
      <c r="MS44">
        <v>-0.25800000000000001</v>
      </c>
      <c r="MT44">
        <v>0.58299999999999996</v>
      </c>
      <c r="MU44">
        <v>1.018</v>
      </c>
      <c r="MV44">
        <v>-0.189</v>
      </c>
      <c r="MW44">
        <v>-0.189</v>
      </c>
      <c r="MX44">
        <v>3.7570000000000001</v>
      </c>
      <c r="MY44">
        <v>3.7570000000000001</v>
      </c>
      <c r="MZ44">
        <v>1.849</v>
      </c>
      <c r="NA44">
        <v>1.722</v>
      </c>
      <c r="NB44">
        <v>-0.36399999999999999</v>
      </c>
      <c r="NC44">
        <v>0.31900000000000001</v>
      </c>
      <c r="ND44">
        <v>-0.55400000000000005</v>
      </c>
      <c r="NE44">
        <v>-0.60899999999999999</v>
      </c>
      <c r="NF44">
        <v>-0.504</v>
      </c>
      <c r="NG44">
        <v>-0.55400000000000005</v>
      </c>
      <c r="NH44">
        <v>-0.56100000000000005</v>
      </c>
      <c r="NI44">
        <v>-0.61599999999999999</v>
      </c>
      <c r="NJ44">
        <v>-0.61499999999999999</v>
      </c>
      <c r="NK44">
        <v>-0.502</v>
      </c>
      <c r="NL44">
        <v>4.5350000000000001</v>
      </c>
      <c r="NM44">
        <v>4.681</v>
      </c>
      <c r="NN44">
        <v>4.1189999999999998</v>
      </c>
      <c r="NO44">
        <v>4.1909999999999998</v>
      </c>
      <c r="NP44">
        <v>5.2279999999999998</v>
      </c>
      <c r="NQ44">
        <v>5.484</v>
      </c>
      <c r="NR44">
        <v>6.6829999999999998</v>
      </c>
      <c r="NS44">
        <v>0.17599999999999999</v>
      </c>
      <c r="NT44">
        <v>-0.48599999999999999</v>
      </c>
      <c r="NU44">
        <v>2.9390000000000001</v>
      </c>
      <c r="NV44">
        <v>-0.16400000000000001</v>
      </c>
      <c r="NW44">
        <v>-0.375</v>
      </c>
      <c r="NX44">
        <v>-9.2999999999999999E-2</v>
      </c>
      <c r="NY44">
        <v>-0.14399999999999999</v>
      </c>
      <c r="NZ44">
        <v>-0.29599999999999999</v>
      </c>
      <c r="OA44">
        <v>-0.27200000000000002</v>
      </c>
      <c r="OB44">
        <v>-8.5999999999999993E-2</v>
      </c>
      <c r="OC44">
        <v>-1E-3</v>
      </c>
      <c r="OD44">
        <v>-0.25600000000000001</v>
      </c>
      <c r="OE44">
        <v>-0.27600000000000002</v>
      </c>
      <c r="OF44">
        <v>-0.32200000000000001</v>
      </c>
      <c r="OG44">
        <v>-0.34899999999999998</v>
      </c>
      <c r="OH44">
        <v>-0.38</v>
      </c>
      <c r="OI44">
        <v>-0.38800000000000001</v>
      </c>
      <c r="OJ44">
        <v>-0.56100000000000005</v>
      </c>
      <c r="OK44">
        <v>-0.629</v>
      </c>
      <c r="OL44">
        <v>-0.29599999999999999</v>
      </c>
      <c r="OM44">
        <v>-0.46500000000000002</v>
      </c>
      <c r="ON44">
        <v>-0.112</v>
      </c>
      <c r="OO44">
        <v>-0.11600000000000001</v>
      </c>
      <c r="OP44">
        <v>-0.503</v>
      </c>
      <c r="OQ44">
        <v>8.9999999999999993E-3</v>
      </c>
      <c r="OR44">
        <v>-0.23899999999999999</v>
      </c>
      <c r="OS44">
        <v>-0.23899999999999999</v>
      </c>
      <c r="OT44">
        <v>-0.56799999999999995</v>
      </c>
      <c r="OU44">
        <v>-0.56799999999999995</v>
      </c>
      <c r="OV44">
        <v>-0.44</v>
      </c>
      <c r="OW44">
        <v>-0.25900000000000001</v>
      </c>
      <c r="OX44">
        <v>-0.38100000000000001</v>
      </c>
      <c r="OY44">
        <v>1.6E-2</v>
      </c>
      <c r="OZ44">
        <v>-0.79800000000000004</v>
      </c>
      <c r="PA44">
        <v>-0.88800000000000001</v>
      </c>
      <c r="PB44">
        <v>-0.59</v>
      </c>
      <c r="PC44">
        <v>-0.65200000000000002</v>
      </c>
      <c r="PD44">
        <v>-0.72299999999999998</v>
      </c>
      <c r="PE44">
        <v>-0.8</v>
      </c>
      <c r="PF44">
        <v>-0.72499999999999998</v>
      </c>
      <c r="PG44">
        <v>-0.88100000000000001</v>
      </c>
      <c r="PH44">
        <v>-0.69599999999999995</v>
      </c>
      <c r="PI44">
        <v>-0.72499999999999998</v>
      </c>
      <c r="PJ44">
        <v>-0.55700000000000005</v>
      </c>
      <c r="PK44">
        <v>-0.56200000000000006</v>
      </c>
      <c r="PL44">
        <v>-0.99399999999999999</v>
      </c>
      <c r="PM44">
        <v>-1.0640000000000001</v>
      </c>
      <c r="PN44">
        <v>-1.169</v>
      </c>
      <c r="PO44">
        <v>6.4000000000000001E-2</v>
      </c>
      <c r="PP44">
        <v>-0.57599999999999996</v>
      </c>
      <c r="PQ44">
        <v>-0.28699999999999998</v>
      </c>
      <c r="PR44">
        <v>-0.442</v>
      </c>
      <c r="PS44">
        <v>5.2999999999999999E-2</v>
      </c>
      <c r="PT44">
        <v>-0.83699999999999997</v>
      </c>
      <c r="PU44">
        <v>-0.751</v>
      </c>
      <c r="PV44">
        <v>-0.21199999999999999</v>
      </c>
      <c r="PW44">
        <v>-0.49199999999999999</v>
      </c>
      <c r="PX44">
        <v>-0.34499999999999997</v>
      </c>
      <c r="PY44">
        <v>-0.45400000000000001</v>
      </c>
      <c r="PZ44">
        <v>-0.77800000000000002</v>
      </c>
      <c r="QA44">
        <v>-0.81200000000000006</v>
      </c>
      <c r="QB44">
        <v>-0.93600000000000005</v>
      </c>
      <c r="QC44">
        <v>-1.0229999999999999</v>
      </c>
      <c r="QD44">
        <v>-0.36299999999999999</v>
      </c>
      <c r="QE44">
        <v>-0.40400000000000003</v>
      </c>
      <c r="QF44">
        <v>-4.4999999999999998E-2</v>
      </c>
      <c r="QG44">
        <v>0.21099999999999999</v>
      </c>
      <c r="QH44">
        <v>-0.86399999999999999</v>
      </c>
      <c r="QI44">
        <v>-0.26200000000000001</v>
      </c>
      <c r="QJ44">
        <v>-1.099</v>
      </c>
      <c r="QK44">
        <v>-1.0189999999999999</v>
      </c>
      <c r="QL44">
        <v>-1.2509999999999999</v>
      </c>
      <c r="QM44">
        <v>0.36699999999999999</v>
      </c>
      <c r="QN44">
        <v>-0.67700000000000005</v>
      </c>
      <c r="QO44">
        <v>-0.67700000000000005</v>
      </c>
      <c r="QP44">
        <v>0.74299999999999999</v>
      </c>
      <c r="QQ44">
        <v>0.74299999999999999</v>
      </c>
      <c r="QR44">
        <v>5.1999999999999998E-2</v>
      </c>
      <c r="QS44">
        <v>-0.6</v>
      </c>
      <c r="QT44">
        <v>-1.296</v>
      </c>
      <c r="QU44">
        <v>-1.117</v>
      </c>
      <c r="QV44">
        <v>-1.8640000000000001</v>
      </c>
      <c r="QW44">
        <v>-2.0409999999999999</v>
      </c>
      <c r="QX44">
        <v>-1.7769999999999999</v>
      </c>
      <c r="QY44">
        <v>-1.9470000000000001</v>
      </c>
      <c r="QZ44">
        <v>-2.0179999999999998</v>
      </c>
      <c r="RA44">
        <v>-2.2170000000000001</v>
      </c>
      <c r="RB44">
        <v>-2.2829999999999999</v>
      </c>
      <c r="RC44">
        <v>-1.546</v>
      </c>
      <c r="RD44">
        <v>-7.8E-2</v>
      </c>
      <c r="RE44">
        <v>-0.156</v>
      </c>
      <c r="RF44">
        <v>-0.249</v>
      </c>
      <c r="RG44">
        <v>-0.36899999999999999</v>
      </c>
      <c r="RH44">
        <v>0.92500000000000004</v>
      </c>
      <c r="RI44">
        <v>0.98699999999999999</v>
      </c>
      <c r="RJ44">
        <v>1.698</v>
      </c>
      <c r="RK44">
        <v>-3.278</v>
      </c>
      <c r="RL44">
        <v>-1.6639999999999999</v>
      </c>
      <c r="RM44">
        <v>-1.0369999999999999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0.122</v>
      </c>
      <c r="RU44">
        <v>0</v>
      </c>
      <c r="RV44">
        <v>0.122</v>
      </c>
      <c r="RW44">
        <v>0.14699999999999999</v>
      </c>
      <c r="RX44">
        <v>0.35</v>
      </c>
      <c r="RY44">
        <v>0.35</v>
      </c>
      <c r="RZ44">
        <v>0</v>
      </c>
      <c r="SA44">
        <v>0</v>
      </c>
      <c r="SB44">
        <v>0</v>
      </c>
      <c r="SC44">
        <v>0</v>
      </c>
      <c r="SD44">
        <v>0.35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0.218</v>
      </c>
      <c r="SQ44">
        <v>0</v>
      </c>
      <c r="SR44">
        <v>0.28999999999999998</v>
      </c>
      <c r="SS44">
        <v>0.28999999999999998</v>
      </c>
      <c r="ST44">
        <v>0.17399999999999999</v>
      </c>
      <c r="SU44">
        <v>0.17399999999999999</v>
      </c>
      <c r="SV44">
        <v>0.41499999999999998</v>
      </c>
      <c r="SW44">
        <v>0.41499999999999998</v>
      </c>
      <c r="SX44">
        <v>0.41499999999999998</v>
      </c>
      <c r="SY44">
        <v>0.41499999999999998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0.17399999999999999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0.10299999999999999</v>
      </c>
      <c r="TR44">
        <v>0</v>
      </c>
      <c r="TS44">
        <v>0</v>
      </c>
      <c r="TT44">
        <v>0</v>
      </c>
      <c r="TU44">
        <v>0</v>
      </c>
      <c r="TV44">
        <v>0.10299999999999999</v>
      </c>
      <c r="TW44">
        <v>0.124</v>
      </c>
      <c r="TX44">
        <v>0.29499999999999998</v>
      </c>
      <c r="TY44">
        <v>0.29499999999999998</v>
      </c>
      <c r="TZ44">
        <v>0</v>
      </c>
      <c r="UA44">
        <v>0.29499999999999998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0.16800000000000001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0.224</v>
      </c>
      <c r="UW44">
        <v>0.224</v>
      </c>
      <c r="UX44">
        <v>0.13400000000000001</v>
      </c>
      <c r="UY44">
        <v>0.13400000000000001</v>
      </c>
      <c r="UZ44">
        <v>0.32</v>
      </c>
      <c r="VA44">
        <v>0.32</v>
      </c>
      <c r="VB44">
        <v>0.32</v>
      </c>
      <c r="VC44">
        <v>0.32</v>
      </c>
      <c r="VD44">
        <v>0</v>
      </c>
      <c r="VE44">
        <v>0.13400000000000001</v>
      </c>
      <c r="VF44">
        <v>1.087</v>
      </c>
      <c r="VG44">
        <v>1.0960000000000001</v>
      </c>
      <c r="VH44">
        <v>2.0209999999999999</v>
      </c>
      <c r="VI44">
        <v>1.8320000000000001</v>
      </c>
      <c r="VJ44">
        <v>1.145</v>
      </c>
      <c r="VK44">
        <v>1.8340000000000001</v>
      </c>
      <c r="VL44">
        <v>0.28999999999999998</v>
      </c>
      <c r="VM44">
        <v>-0.03</v>
      </c>
      <c r="VN44">
        <v>1.417</v>
      </c>
      <c r="VO44">
        <v>1.486</v>
      </c>
      <c r="VP44">
        <v>2.1640000000000001</v>
      </c>
      <c r="VQ44">
        <v>2.601</v>
      </c>
      <c r="VR44">
        <v>1.097</v>
      </c>
      <c r="VS44">
        <v>1.1040000000000001</v>
      </c>
      <c r="VT44">
        <v>1.286</v>
      </c>
      <c r="VU44">
        <v>1.6080000000000001</v>
      </c>
      <c r="VV44">
        <v>1.7769999999999999</v>
      </c>
      <c r="VW44">
        <v>1.018</v>
      </c>
      <c r="VX44">
        <v>2.4769999999999999</v>
      </c>
      <c r="VY44">
        <v>2.1869999999999998</v>
      </c>
      <c r="VZ44">
        <v>2.3780000000000001</v>
      </c>
      <c r="WA44">
        <v>1.4179999999999999</v>
      </c>
      <c r="WB44">
        <v>2.6920000000000002</v>
      </c>
      <c r="WC44">
        <v>2.6920000000000002</v>
      </c>
      <c r="WD44">
        <v>2.5430000000000001</v>
      </c>
      <c r="WE44">
        <v>2.5430000000000001</v>
      </c>
      <c r="WF44">
        <v>2.722</v>
      </c>
      <c r="WG44">
        <v>2.6349999999999998</v>
      </c>
      <c r="WH44">
        <v>2.891</v>
      </c>
      <c r="WI44">
        <v>0.189</v>
      </c>
      <c r="WJ44">
        <v>6.8289999999999997</v>
      </c>
      <c r="WK44">
        <v>7.6109999999999998</v>
      </c>
      <c r="WL44">
        <v>5.1929999999999996</v>
      </c>
      <c r="WM44">
        <v>5.6849999999999996</v>
      </c>
      <c r="WN44">
        <v>8.7759999999999998</v>
      </c>
      <c r="WO44">
        <v>9.8759999999999994</v>
      </c>
      <c r="WP44">
        <v>10.702999999999999</v>
      </c>
      <c r="WQ44">
        <v>5.9260000000000002</v>
      </c>
      <c r="WR44">
        <v>3.0270000000000001</v>
      </c>
      <c r="WS44">
        <v>3.12</v>
      </c>
      <c r="WT44">
        <v>2.7629999999999999</v>
      </c>
      <c r="WU44">
        <v>2.8079999999999998</v>
      </c>
      <c r="WV44">
        <v>3.4750000000000001</v>
      </c>
      <c r="WW44">
        <v>3.6389999999999998</v>
      </c>
      <c r="WX44">
        <v>4.4649999999999999</v>
      </c>
      <c r="WY44">
        <v>0.04</v>
      </c>
      <c r="WZ44">
        <v>3.76</v>
      </c>
      <c r="XA44">
        <v>1.972</v>
      </c>
      <c r="XB44">
        <v>-5.3999999999999999E-2</v>
      </c>
      <c r="XC44">
        <v>0.69</v>
      </c>
      <c r="XD44">
        <v>9.1319999999999997</v>
      </c>
      <c r="XE44">
        <v>5.5190000000000001</v>
      </c>
      <c r="XF44">
        <v>0.33400000000000002</v>
      </c>
      <c r="XG44">
        <v>5.931</v>
      </c>
      <c r="XH44">
        <v>-0.04</v>
      </c>
      <c r="XI44">
        <v>-8.0000000000000002E-3</v>
      </c>
      <c r="XJ44">
        <v>-9.4E-2</v>
      </c>
      <c r="XK44">
        <v>-9.9000000000000005E-2</v>
      </c>
      <c r="XL44">
        <v>-0.112</v>
      </c>
      <c r="XM44">
        <v>-0.121</v>
      </c>
      <c r="XN44">
        <v>0.7</v>
      </c>
      <c r="XO44">
        <v>0.70599999999999996</v>
      </c>
      <c r="XP44">
        <v>0.82</v>
      </c>
      <c r="XQ44">
        <v>1.0189999999999999</v>
      </c>
      <c r="XR44">
        <v>-0.104</v>
      </c>
      <c r="XS44">
        <v>0.65800000000000003</v>
      </c>
      <c r="XT44">
        <v>14.081</v>
      </c>
      <c r="XU44">
        <v>11.391</v>
      </c>
      <c r="XV44">
        <v>5.8390000000000004</v>
      </c>
      <c r="XW44">
        <v>6.0350000000000001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0.11</v>
      </c>
      <c r="YY44">
        <v>-0.20599999999999999</v>
      </c>
      <c r="YZ44">
        <v>6.4450000000000003</v>
      </c>
      <c r="ZA44">
        <v>4.0259999999999998</v>
      </c>
      <c r="ZB44">
        <v>-7.0999999999999994E-2</v>
      </c>
      <c r="ZC44">
        <v>3.8330000000000002</v>
      </c>
      <c r="ZD44">
        <v>-0.154</v>
      </c>
      <c r="ZE44">
        <v>-0.107</v>
      </c>
      <c r="ZF44">
        <v>-3.2000000000000001E-2</v>
      </c>
      <c r="ZG44">
        <v>-5.3999999999999999E-2</v>
      </c>
      <c r="ZH44">
        <v>-8.3000000000000004E-2</v>
      </c>
      <c r="ZI44">
        <v>0.08</v>
      </c>
      <c r="ZJ44">
        <v>-0.312</v>
      </c>
      <c r="ZK44">
        <v>-0.33100000000000002</v>
      </c>
      <c r="ZL44">
        <v>-0.45500000000000002</v>
      </c>
      <c r="ZM44">
        <v>-0.46200000000000002</v>
      </c>
      <c r="ZN44">
        <v>-0.251</v>
      </c>
      <c r="ZO44">
        <v>-0.439</v>
      </c>
      <c r="ZP44">
        <v>8.0410000000000004</v>
      </c>
      <c r="ZQ44">
        <v>7.077</v>
      </c>
      <c r="ZR44">
        <v>6.0949999999999998</v>
      </c>
      <c r="ZS44">
        <v>1.907</v>
      </c>
      <c r="ZT44">
        <v>8.5000000000000006E-2</v>
      </c>
      <c r="ZU44">
        <v>8.5000000000000006E-2</v>
      </c>
      <c r="ZV44">
        <v>0.04</v>
      </c>
      <c r="ZW44">
        <v>0.04</v>
      </c>
      <c r="ZX44">
        <v>6.3E-2</v>
      </c>
      <c r="ZY44">
        <v>6.4000000000000001E-2</v>
      </c>
      <c r="ZZ44">
        <v>4.2999999999999997E-2</v>
      </c>
      <c r="AAA44">
        <v>-5.0000000000000001E-3</v>
      </c>
      <c r="AAB44">
        <v>0.14099999999999999</v>
      </c>
      <c r="AAC44">
        <v>0.153</v>
      </c>
      <c r="AAD44">
        <v>0.114</v>
      </c>
      <c r="AAE44">
        <v>0.12</v>
      </c>
      <c r="AAF44">
        <v>0.185</v>
      </c>
      <c r="AAG44">
        <v>0.20300000000000001</v>
      </c>
      <c r="AAH44">
        <v>0.25900000000000001</v>
      </c>
      <c r="AAI44">
        <v>9.0999999999999998E-2</v>
      </c>
      <c r="AAJ44">
        <v>3.4000000000000002E-2</v>
      </c>
      <c r="AAK44">
        <v>3.4000000000000002E-2</v>
      </c>
      <c r="AAL44">
        <v>3.5999999999999997E-2</v>
      </c>
      <c r="AAM44">
        <v>3.5000000000000003E-2</v>
      </c>
      <c r="AAN44">
        <v>3.5999999999999997E-2</v>
      </c>
      <c r="AAO44">
        <v>3.5999999999999997E-2</v>
      </c>
      <c r="AAP44">
        <v>5.0999999999999997E-2</v>
      </c>
      <c r="AAQ44">
        <v>-2.3E-2</v>
      </c>
      <c r="AAR44">
        <v>6.3E-2</v>
      </c>
      <c r="AAS44">
        <v>2.5000000000000001E-2</v>
      </c>
    </row>
    <row r="45" spans="1:721" x14ac:dyDescent="0.2">
      <c r="A45" t="s">
        <v>62</v>
      </c>
      <c r="B45">
        <v>1.0169999999999999</v>
      </c>
      <c r="C45">
        <v>0.56599999999999995</v>
      </c>
      <c r="D45">
        <v>1.825</v>
      </c>
      <c r="E45">
        <v>1.667</v>
      </c>
      <c r="F45">
        <v>0.80900000000000005</v>
      </c>
      <c r="G45">
        <v>1.421</v>
      </c>
      <c r="H45">
        <v>0.124</v>
      </c>
      <c r="I45">
        <v>-9.7000000000000003E-2</v>
      </c>
      <c r="J45">
        <v>1.175</v>
      </c>
      <c r="K45">
        <v>1.2130000000000001</v>
      </c>
      <c r="L45">
        <v>1.7969999999999999</v>
      </c>
      <c r="M45">
        <v>2.2890000000000001</v>
      </c>
      <c r="N45">
        <v>0.5</v>
      </c>
      <c r="O45">
        <v>0.48899999999999999</v>
      </c>
      <c r="P45">
        <v>0.45800000000000002</v>
      </c>
      <c r="Q45">
        <v>0.69199999999999995</v>
      </c>
      <c r="R45">
        <v>1.351</v>
      </c>
      <c r="S45">
        <v>0.29799999999999999</v>
      </c>
      <c r="T45">
        <v>2.1059999999999999</v>
      </c>
      <c r="U45">
        <v>1.893</v>
      </c>
      <c r="V45">
        <v>1.355</v>
      </c>
      <c r="W45">
        <v>1.6930000000000001</v>
      </c>
      <c r="X45">
        <v>2.7</v>
      </c>
      <c r="Y45">
        <v>2.7</v>
      </c>
      <c r="Z45">
        <v>1.8440000000000001</v>
      </c>
      <c r="AA45">
        <v>1.8440000000000001</v>
      </c>
      <c r="AB45">
        <v>2.3319999999999999</v>
      </c>
      <c r="AC45">
        <v>2.4169999999999998</v>
      </c>
      <c r="AD45">
        <v>2.1749999999999998</v>
      </c>
      <c r="AE45">
        <v>0.01</v>
      </c>
      <c r="AF45">
        <v>5.5890000000000004</v>
      </c>
      <c r="AG45">
        <v>6.149</v>
      </c>
      <c r="AH45">
        <v>4.4029999999999996</v>
      </c>
      <c r="AI45">
        <v>4.7480000000000002</v>
      </c>
      <c r="AJ45">
        <v>7.391</v>
      </c>
      <c r="AK45">
        <v>8.2379999999999995</v>
      </c>
      <c r="AL45">
        <v>9.5310000000000006</v>
      </c>
      <c r="AM45">
        <v>4.3099999999999996</v>
      </c>
      <c r="AN45">
        <v>1.986</v>
      </c>
      <c r="AO45">
        <v>2.0179999999999998</v>
      </c>
      <c r="AP45">
        <v>1.917</v>
      </c>
      <c r="AQ45">
        <v>1.9330000000000001</v>
      </c>
      <c r="AR45">
        <v>2.1160000000000001</v>
      </c>
      <c r="AS45">
        <v>2.1739999999999999</v>
      </c>
      <c r="AT45">
        <v>2.8570000000000002</v>
      </c>
      <c r="AU45">
        <v>-0.46300000000000002</v>
      </c>
      <c r="AV45">
        <v>2.8490000000000002</v>
      </c>
      <c r="AW45">
        <v>1.419</v>
      </c>
      <c r="AX45">
        <v>1.54</v>
      </c>
      <c r="AY45">
        <v>1.383</v>
      </c>
      <c r="AZ45">
        <v>2.423</v>
      </c>
      <c r="BA45">
        <v>2.3119999999999998</v>
      </c>
      <c r="BB45">
        <v>1.54</v>
      </c>
      <c r="BC45">
        <v>2.2450000000000001</v>
      </c>
      <c r="BD45">
        <v>0.46700000000000003</v>
      </c>
      <c r="BE45">
        <v>9.0999999999999998E-2</v>
      </c>
      <c r="BF45">
        <v>2.0369999999999999</v>
      </c>
      <c r="BG45">
        <v>2.1309999999999998</v>
      </c>
      <c r="BH45">
        <v>2.875</v>
      </c>
      <c r="BI45">
        <v>3.4350000000000001</v>
      </c>
      <c r="BJ45">
        <v>1.5069999999999999</v>
      </c>
      <c r="BK45">
        <v>1.5309999999999999</v>
      </c>
      <c r="BL45">
        <v>1.7270000000000001</v>
      </c>
      <c r="BM45">
        <v>1.9970000000000001</v>
      </c>
      <c r="BN45">
        <v>2.3759999999999999</v>
      </c>
      <c r="BO45">
        <v>1.452</v>
      </c>
      <c r="BP45">
        <v>2.8879999999999999</v>
      </c>
      <c r="BQ45">
        <v>2.6269999999999998</v>
      </c>
      <c r="BR45">
        <v>3.028</v>
      </c>
      <c r="BS45">
        <v>1.5189999999999999</v>
      </c>
      <c r="BT45">
        <v>3.4740000000000002</v>
      </c>
      <c r="BU45">
        <v>3.4740000000000002</v>
      </c>
      <c r="BV45">
        <v>2.7829999999999999</v>
      </c>
      <c r="BW45">
        <v>2.7829999999999999</v>
      </c>
      <c r="BX45">
        <v>3.2480000000000002</v>
      </c>
      <c r="BY45">
        <v>3.218</v>
      </c>
      <c r="BZ45">
        <v>3.609</v>
      </c>
      <c r="CA45">
        <v>0.51900000000000002</v>
      </c>
      <c r="CB45">
        <v>8.0239999999999991</v>
      </c>
      <c r="CC45">
        <v>8.843</v>
      </c>
      <c r="CD45">
        <v>6.38</v>
      </c>
      <c r="CE45">
        <v>6.9249999999999998</v>
      </c>
      <c r="CF45">
        <v>9.7059999999999995</v>
      </c>
      <c r="CG45">
        <v>10.795999999999999</v>
      </c>
      <c r="CH45">
        <v>12.023999999999999</v>
      </c>
      <c r="CI45">
        <v>6.72</v>
      </c>
      <c r="CJ45">
        <v>3.556</v>
      </c>
      <c r="CK45">
        <v>3.6819999999999999</v>
      </c>
      <c r="CL45">
        <v>3.2679999999999998</v>
      </c>
      <c r="CM45">
        <v>3.3479999999999999</v>
      </c>
      <c r="CN45">
        <v>3.8780000000000001</v>
      </c>
      <c r="CO45">
        <v>4.0540000000000003</v>
      </c>
      <c r="CP45">
        <v>4.6139999999999999</v>
      </c>
      <c r="CQ45">
        <v>0.999</v>
      </c>
      <c r="CR45">
        <v>4.7969999999999997</v>
      </c>
      <c r="CS45">
        <v>2.5569999999999999</v>
      </c>
      <c r="CT45">
        <v>1.1200000000000001</v>
      </c>
      <c r="CU45">
        <v>-0.45900000000000002</v>
      </c>
      <c r="CV45">
        <v>1.8879999999999999</v>
      </c>
      <c r="CW45">
        <v>1.7669999999999999</v>
      </c>
      <c r="CX45">
        <v>0.248</v>
      </c>
      <c r="CY45">
        <v>0.878</v>
      </c>
      <c r="CZ45">
        <v>-0.38900000000000001</v>
      </c>
      <c r="DA45">
        <v>-0.55700000000000005</v>
      </c>
      <c r="DB45">
        <v>0.81200000000000006</v>
      </c>
      <c r="DC45">
        <v>0.78500000000000003</v>
      </c>
      <c r="DD45">
        <v>1.72</v>
      </c>
      <c r="DE45">
        <v>2.6040000000000001</v>
      </c>
      <c r="DF45">
        <v>-0.95499999999999996</v>
      </c>
      <c r="DG45">
        <v>-1.044</v>
      </c>
      <c r="DH45">
        <v>-1.5529999999999999</v>
      </c>
      <c r="DI45">
        <v>-1.1539999999999999</v>
      </c>
      <c r="DJ45">
        <v>0.89700000000000002</v>
      </c>
      <c r="DK45">
        <v>-1.6519999999999999</v>
      </c>
      <c r="DL45">
        <v>1.3640000000000001</v>
      </c>
      <c r="DM45">
        <v>1.506</v>
      </c>
      <c r="DN45">
        <v>-0.94699999999999995</v>
      </c>
      <c r="DO45">
        <v>3.641</v>
      </c>
      <c r="DP45">
        <v>3.3149999999999999</v>
      </c>
      <c r="DQ45">
        <v>3.3149999999999999</v>
      </c>
      <c r="DR45">
        <v>1.2030000000000001</v>
      </c>
      <c r="DS45">
        <v>1.2030000000000001</v>
      </c>
      <c r="DT45">
        <v>2.2240000000000002</v>
      </c>
      <c r="DU45">
        <v>2.6920000000000002</v>
      </c>
      <c r="DV45">
        <v>0.58299999999999996</v>
      </c>
      <c r="DW45">
        <v>-1.292</v>
      </c>
      <c r="DX45">
        <v>4.7149999999999999</v>
      </c>
      <c r="DY45">
        <v>5.1449999999999996</v>
      </c>
      <c r="DZ45">
        <v>3.5659999999999998</v>
      </c>
      <c r="EA45">
        <v>3.7309999999999999</v>
      </c>
      <c r="EB45">
        <v>8.57</v>
      </c>
      <c r="EC45">
        <v>9.6120000000000001</v>
      </c>
      <c r="ED45">
        <v>12.326000000000001</v>
      </c>
      <c r="EE45">
        <v>2.2519999999999998</v>
      </c>
      <c r="EF45">
        <v>-0.14499999999999999</v>
      </c>
      <c r="EG45">
        <v>-0.32300000000000001</v>
      </c>
      <c r="EH45">
        <v>0.28699999999999998</v>
      </c>
      <c r="EI45">
        <v>0.153</v>
      </c>
      <c r="EJ45">
        <v>-0.38800000000000001</v>
      </c>
      <c r="EK45">
        <v>-0.57599999999999996</v>
      </c>
      <c r="EL45">
        <v>1.0880000000000001</v>
      </c>
      <c r="EM45">
        <v>-4.6840000000000002</v>
      </c>
      <c r="EN45">
        <v>0.57999999999999996</v>
      </c>
      <c r="EO45">
        <v>-0.14599999999999999</v>
      </c>
      <c r="EP45">
        <v>33.332999999999998</v>
      </c>
      <c r="EQ45">
        <v>0</v>
      </c>
      <c r="ER45">
        <v>0</v>
      </c>
      <c r="ES45">
        <v>16.667000000000002</v>
      </c>
      <c r="ET45">
        <v>16.667000000000002</v>
      </c>
      <c r="EU45">
        <v>0</v>
      </c>
      <c r="EV45">
        <v>0</v>
      </c>
      <c r="EW45">
        <v>0</v>
      </c>
      <c r="EX45">
        <v>33.332999999999998</v>
      </c>
      <c r="EY45">
        <v>33.332999999999998</v>
      </c>
      <c r="EZ45">
        <v>33.332999999999998</v>
      </c>
      <c r="FA45">
        <v>33.332999999999998</v>
      </c>
      <c r="FB45">
        <v>0</v>
      </c>
      <c r="FC45">
        <v>0</v>
      </c>
      <c r="FD45">
        <v>0</v>
      </c>
      <c r="FE45">
        <v>0</v>
      </c>
      <c r="FF45">
        <v>33.332999999999998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20</v>
      </c>
      <c r="FM45">
        <v>20</v>
      </c>
      <c r="FN45">
        <v>0</v>
      </c>
      <c r="FO45">
        <v>0</v>
      </c>
      <c r="FP45">
        <v>10</v>
      </c>
      <c r="FQ45">
        <v>8.8000000000000007</v>
      </c>
      <c r="FR45">
        <v>0</v>
      </c>
      <c r="FS45">
        <v>0</v>
      </c>
      <c r="FT45">
        <v>20</v>
      </c>
      <c r="FU45">
        <v>20</v>
      </c>
      <c r="FV45">
        <v>20</v>
      </c>
      <c r="FW45">
        <v>20</v>
      </c>
      <c r="FX45">
        <v>20</v>
      </c>
      <c r="FY45">
        <v>20</v>
      </c>
      <c r="FZ45">
        <v>20</v>
      </c>
      <c r="GA45">
        <v>20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20</v>
      </c>
      <c r="GK45">
        <v>0</v>
      </c>
      <c r="GL45">
        <v>-5.556</v>
      </c>
      <c r="GM45">
        <v>-5.556</v>
      </c>
      <c r="GN45">
        <v>-5.556</v>
      </c>
      <c r="GO45">
        <v>-5.556</v>
      </c>
      <c r="GP45">
        <v>-5.556</v>
      </c>
      <c r="GQ45">
        <v>-5.556</v>
      </c>
      <c r="GR45">
        <v>0</v>
      </c>
      <c r="GS45">
        <v>0</v>
      </c>
      <c r="GT45">
        <v>-5.556</v>
      </c>
      <c r="GU45">
        <v>-5.556</v>
      </c>
      <c r="GV45">
        <v>-5.556</v>
      </c>
      <c r="GW45">
        <v>-5.556</v>
      </c>
      <c r="GX45">
        <v>-5.556</v>
      </c>
      <c r="GY45">
        <v>-5.556</v>
      </c>
      <c r="GZ45">
        <v>-5.556</v>
      </c>
      <c r="HA45">
        <v>-5.556</v>
      </c>
      <c r="HB45">
        <v>-5.556</v>
      </c>
      <c r="HC45">
        <v>-5.556</v>
      </c>
      <c r="HD45">
        <v>-5.556</v>
      </c>
      <c r="HE45">
        <v>-5.556</v>
      </c>
      <c r="HF45">
        <v>-5.556</v>
      </c>
      <c r="HG45">
        <v>-5.556</v>
      </c>
      <c r="HH45">
        <v>-7.1429999999999998</v>
      </c>
      <c r="HI45">
        <v>-7.1429999999999998</v>
      </c>
      <c r="HJ45">
        <v>-7.1429999999999998</v>
      </c>
      <c r="HK45">
        <v>-7.1429999999999998</v>
      </c>
      <c r="HL45">
        <v>-7.1429999999999998</v>
      </c>
      <c r="HM45">
        <v>-7.1429999999999998</v>
      </c>
      <c r="HN45">
        <v>0</v>
      </c>
      <c r="HO45">
        <v>0</v>
      </c>
      <c r="HP45">
        <v>-7.1429999999999998</v>
      </c>
      <c r="HQ45">
        <v>-7.1429999999999998</v>
      </c>
      <c r="HR45">
        <v>-7.1429999999999998</v>
      </c>
      <c r="HS45">
        <v>-7.1429999999999998</v>
      </c>
      <c r="HT45">
        <v>-7.1429999999999998</v>
      </c>
      <c r="HU45">
        <v>-7.1429999999999998</v>
      </c>
      <c r="HV45">
        <v>-7.1429999999999998</v>
      </c>
      <c r="HW45">
        <v>-7.1429999999999998</v>
      </c>
      <c r="HX45">
        <v>-7.1429999999999998</v>
      </c>
      <c r="HY45">
        <v>-7.1429999999999998</v>
      </c>
      <c r="HZ45">
        <v>-7.1429999999999998</v>
      </c>
      <c r="IA45">
        <v>-7.1429999999999998</v>
      </c>
      <c r="IB45">
        <v>-7.1429999999999998</v>
      </c>
      <c r="IC45">
        <v>-7.1429999999999998</v>
      </c>
      <c r="ID45">
        <v>-7.1429999999999998</v>
      </c>
      <c r="IE45">
        <v>-7.1429999999999998</v>
      </c>
      <c r="IF45">
        <v>-7.1429999999999998</v>
      </c>
      <c r="IG45">
        <v>-7.1429999999999998</v>
      </c>
      <c r="IH45">
        <v>0</v>
      </c>
      <c r="II45">
        <v>68.965999999999994</v>
      </c>
      <c r="IJ45">
        <v>0</v>
      </c>
      <c r="IK45">
        <v>0</v>
      </c>
      <c r="IL45">
        <v>34.482999999999997</v>
      </c>
      <c r="IM45">
        <v>34.482999999999997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68.965999999999994</v>
      </c>
      <c r="IU45">
        <v>68.965999999999994</v>
      </c>
      <c r="IV45">
        <v>68.965999999999994</v>
      </c>
      <c r="IW45">
        <v>68.965999999999994</v>
      </c>
      <c r="IX45">
        <v>0</v>
      </c>
      <c r="IY45">
        <v>68.965999999999994</v>
      </c>
      <c r="IZ45">
        <v>0</v>
      </c>
      <c r="JA45">
        <v>0</v>
      </c>
      <c r="JB45">
        <v>34.482999999999997</v>
      </c>
      <c r="JC45">
        <v>34.482999999999997</v>
      </c>
      <c r="JD45">
        <v>0</v>
      </c>
      <c r="JE45">
        <v>0</v>
      </c>
      <c r="JF45">
        <v>50</v>
      </c>
      <c r="JG45">
        <v>50</v>
      </c>
      <c r="JH45">
        <v>25</v>
      </c>
      <c r="JI45">
        <v>28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50</v>
      </c>
      <c r="JU45">
        <v>50</v>
      </c>
      <c r="JV45">
        <v>50</v>
      </c>
      <c r="JW45">
        <v>50</v>
      </c>
      <c r="JX45">
        <v>50</v>
      </c>
      <c r="JY45">
        <v>50</v>
      </c>
      <c r="JZ45">
        <v>50</v>
      </c>
      <c r="KA45">
        <v>50</v>
      </c>
      <c r="KB45">
        <v>0</v>
      </c>
      <c r="KC45">
        <v>50</v>
      </c>
      <c r="KD45">
        <v>0</v>
      </c>
      <c r="KE45">
        <v>0</v>
      </c>
      <c r="KF45">
        <v>166.667</v>
      </c>
      <c r="KG45">
        <v>83.332999999999998</v>
      </c>
      <c r="KH45">
        <v>0</v>
      </c>
      <c r="KI45">
        <v>83.332999999999998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166.667</v>
      </c>
      <c r="KW45">
        <v>166.667</v>
      </c>
      <c r="KX45">
        <v>83.332999999999998</v>
      </c>
      <c r="KY45">
        <v>83.332999999999998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-0.128</v>
      </c>
      <c r="MA45">
        <v>1.8</v>
      </c>
      <c r="MB45">
        <v>-0.217</v>
      </c>
      <c r="MC45">
        <v>-0.20200000000000001</v>
      </c>
      <c r="MD45">
        <v>0.88400000000000001</v>
      </c>
      <c r="ME45">
        <v>0.81599999999999995</v>
      </c>
      <c r="MF45">
        <v>-9.6000000000000002E-2</v>
      </c>
      <c r="MG45">
        <v>2.7E-2</v>
      </c>
      <c r="MH45">
        <v>-0.223</v>
      </c>
      <c r="MI45">
        <v>-0.23400000000000001</v>
      </c>
      <c r="MJ45">
        <v>-0.26600000000000001</v>
      </c>
      <c r="MK45">
        <v>-0.28999999999999998</v>
      </c>
      <c r="ML45">
        <v>1.8759999999999999</v>
      </c>
      <c r="MM45">
        <v>1.9</v>
      </c>
      <c r="MN45">
        <v>2.2749999999999999</v>
      </c>
      <c r="MO45">
        <v>2.762</v>
      </c>
      <c r="MP45">
        <v>-0.246</v>
      </c>
      <c r="MQ45">
        <v>1.855</v>
      </c>
      <c r="MR45">
        <v>-0.28000000000000003</v>
      </c>
      <c r="MS45">
        <v>-0.26400000000000001</v>
      </c>
      <c r="MT45">
        <v>0.60699999999999998</v>
      </c>
      <c r="MU45">
        <v>1.0529999999999999</v>
      </c>
      <c r="MV45">
        <v>-0.193</v>
      </c>
      <c r="MW45">
        <v>-0.193</v>
      </c>
      <c r="MX45">
        <v>3.879</v>
      </c>
      <c r="MY45">
        <v>3.879</v>
      </c>
      <c r="MZ45">
        <v>1.913</v>
      </c>
      <c r="NA45">
        <v>1.7809999999999999</v>
      </c>
      <c r="NB45">
        <v>-0.372</v>
      </c>
      <c r="NC45">
        <v>0.36599999999999999</v>
      </c>
      <c r="ND45">
        <v>-0.56399999999999995</v>
      </c>
      <c r="NE45">
        <v>-0.62</v>
      </c>
      <c r="NF45">
        <v>-0.51400000000000001</v>
      </c>
      <c r="NG45">
        <v>-0.56499999999999995</v>
      </c>
      <c r="NH45">
        <v>-0.57299999999999995</v>
      </c>
      <c r="NI45">
        <v>-0.629</v>
      </c>
      <c r="NJ45">
        <v>-0.628</v>
      </c>
      <c r="NK45">
        <v>-0.51</v>
      </c>
      <c r="NL45">
        <v>4.734</v>
      </c>
      <c r="NM45">
        <v>4.8929999999999998</v>
      </c>
      <c r="NN45">
        <v>4.2850000000000001</v>
      </c>
      <c r="NO45">
        <v>4.3639999999999999</v>
      </c>
      <c r="NP45">
        <v>5.4740000000000002</v>
      </c>
      <c r="NQ45">
        <v>5.7489999999999997</v>
      </c>
      <c r="NR45">
        <v>6.9489999999999998</v>
      </c>
      <c r="NS45">
        <v>0.30299999999999999</v>
      </c>
      <c r="NT45">
        <v>-0.495</v>
      </c>
      <c r="NU45">
        <v>3.0630000000000002</v>
      </c>
      <c r="NV45">
        <v>-0.16800000000000001</v>
      </c>
      <c r="NW45">
        <v>-0.376</v>
      </c>
      <c r="NX45">
        <v>-0.105</v>
      </c>
      <c r="NY45">
        <v>-0.154</v>
      </c>
      <c r="NZ45">
        <v>-0.29899999999999999</v>
      </c>
      <c r="OA45">
        <v>-0.28100000000000003</v>
      </c>
      <c r="OB45">
        <v>-8.6999999999999994E-2</v>
      </c>
      <c r="OC45">
        <v>-3.0000000000000001E-3</v>
      </c>
      <c r="OD45">
        <v>-0.26200000000000001</v>
      </c>
      <c r="OE45">
        <v>-0.28199999999999997</v>
      </c>
      <c r="OF45">
        <v>-0.32500000000000001</v>
      </c>
      <c r="OG45">
        <v>-0.35799999999999998</v>
      </c>
      <c r="OH45">
        <v>-0.38400000000000001</v>
      </c>
      <c r="OI45">
        <v>-0.39200000000000002</v>
      </c>
      <c r="OJ45">
        <v>-0.57099999999999995</v>
      </c>
      <c r="OK45">
        <v>-0.63200000000000001</v>
      </c>
      <c r="OL45">
        <v>-0.29399999999999998</v>
      </c>
      <c r="OM45">
        <v>-0.47899999999999998</v>
      </c>
      <c r="ON45">
        <v>-0.122</v>
      </c>
      <c r="OO45">
        <v>-0.128</v>
      </c>
      <c r="OP45">
        <v>-0.502</v>
      </c>
      <c r="OQ45">
        <v>-1.6E-2</v>
      </c>
      <c r="OR45">
        <v>-0.248</v>
      </c>
      <c r="OS45">
        <v>-0.248</v>
      </c>
      <c r="OT45">
        <v>-0.57199999999999995</v>
      </c>
      <c r="OU45">
        <v>-0.57199999999999995</v>
      </c>
      <c r="OV45">
        <v>-0.44600000000000001</v>
      </c>
      <c r="OW45">
        <v>-0.26600000000000001</v>
      </c>
      <c r="OX45">
        <v>-0.39200000000000002</v>
      </c>
      <c r="OY45">
        <v>7.0000000000000001E-3</v>
      </c>
      <c r="OZ45">
        <v>-0.81399999999999995</v>
      </c>
      <c r="PA45">
        <v>-0.90600000000000003</v>
      </c>
      <c r="PB45">
        <v>-0.60599999999999998</v>
      </c>
      <c r="PC45">
        <v>-0.67</v>
      </c>
      <c r="PD45">
        <v>-0.72</v>
      </c>
      <c r="PE45">
        <v>-0.79500000000000004</v>
      </c>
      <c r="PF45">
        <v>-0.754</v>
      </c>
      <c r="PG45">
        <v>-0.82</v>
      </c>
      <c r="PH45">
        <v>-0.71699999999999997</v>
      </c>
      <c r="PI45">
        <v>-0.748</v>
      </c>
      <c r="PJ45">
        <v>-0.56799999999999995</v>
      </c>
      <c r="PK45">
        <v>-0.57499999999999996</v>
      </c>
      <c r="PL45">
        <v>-1.022</v>
      </c>
      <c r="PM45">
        <v>-1.0940000000000001</v>
      </c>
      <c r="PN45">
        <v>-1.1759999999999999</v>
      </c>
      <c r="PO45">
        <v>-7.5999999999999998E-2</v>
      </c>
      <c r="PP45">
        <v>-0.57899999999999996</v>
      </c>
      <c r="PQ45">
        <v>-0.311</v>
      </c>
      <c r="PR45">
        <v>-0.44400000000000001</v>
      </c>
      <c r="PS45">
        <v>4.4999999999999998E-2</v>
      </c>
      <c r="PT45">
        <v>-0.84199999999999997</v>
      </c>
      <c r="PU45">
        <v>-0.755</v>
      </c>
      <c r="PV45">
        <v>-0.216</v>
      </c>
      <c r="PW45">
        <v>-0.497</v>
      </c>
      <c r="PX45">
        <v>-0.34899999999999998</v>
      </c>
      <c r="PY45">
        <v>-0.45100000000000001</v>
      </c>
      <c r="PZ45">
        <v>-0.78300000000000003</v>
      </c>
      <c r="QA45">
        <v>-0.81699999999999995</v>
      </c>
      <c r="QB45">
        <v>-0.94499999999999995</v>
      </c>
      <c r="QC45">
        <v>-1.0269999999999999</v>
      </c>
      <c r="QD45">
        <v>-0.36799999999999999</v>
      </c>
      <c r="QE45">
        <v>-0.40799999999999997</v>
      </c>
      <c r="QF45">
        <v>-2.4E-2</v>
      </c>
      <c r="QG45">
        <v>0.20100000000000001</v>
      </c>
      <c r="QH45">
        <v>-0.877</v>
      </c>
      <c r="QI45">
        <v>-0.221</v>
      </c>
      <c r="QJ45">
        <v>-1.111</v>
      </c>
      <c r="QK45">
        <v>-1.0269999999999999</v>
      </c>
      <c r="QL45">
        <v>-1.2769999999999999</v>
      </c>
      <c r="QM45">
        <v>0.38900000000000001</v>
      </c>
      <c r="QN45">
        <v>-0.67700000000000005</v>
      </c>
      <c r="QO45">
        <v>-0.67700000000000005</v>
      </c>
      <c r="QP45">
        <v>0.73299999999999998</v>
      </c>
      <c r="QQ45">
        <v>0.73299999999999998</v>
      </c>
      <c r="QR45">
        <v>4.9000000000000002E-2</v>
      </c>
      <c r="QS45">
        <v>-0.60799999999999998</v>
      </c>
      <c r="QT45">
        <v>-1.3049999999999999</v>
      </c>
      <c r="QU45">
        <v>-1.087</v>
      </c>
      <c r="QV45">
        <v>-1.869</v>
      </c>
      <c r="QW45">
        <v>-2.0470000000000002</v>
      </c>
      <c r="QX45">
        <v>-1.786</v>
      </c>
      <c r="QY45">
        <v>-1.9570000000000001</v>
      </c>
      <c r="QZ45">
        <v>-2.0470000000000002</v>
      </c>
      <c r="RA45">
        <v>-2.25</v>
      </c>
      <c r="RB45">
        <v>-2.2869999999999999</v>
      </c>
      <c r="RC45">
        <v>-1.617</v>
      </c>
      <c r="RD45">
        <v>-3.5000000000000003E-2</v>
      </c>
      <c r="RE45">
        <v>-0.106</v>
      </c>
      <c r="RF45">
        <v>-0.24</v>
      </c>
      <c r="RG45">
        <v>-0.35699999999999998</v>
      </c>
      <c r="RH45">
        <v>1.006</v>
      </c>
      <c r="RI45">
        <v>1.08</v>
      </c>
      <c r="RJ45">
        <v>1.6919999999999999</v>
      </c>
      <c r="RK45">
        <v>-2.73</v>
      </c>
      <c r="RL45">
        <v>-1.6830000000000001</v>
      </c>
      <c r="RM45">
        <v>-0.98499999999999999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0.125</v>
      </c>
      <c r="RU45">
        <v>0</v>
      </c>
      <c r="RV45">
        <v>0.125</v>
      </c>
      <c r="RW45">
        <v>0.15</v>
      </c>
      <c r="RX45">
        <v>0.35</v>
      </c>
      <c r="RY45">
        <v>0.35</v>
      </c>
      <c r="RZ45">
        <v>0</v>
      </c>
      <c r="SA45">
        <v>0</v>
      </c>
      <c r="SB45">
        <v>0</v>
      </c>
      <c r="SC45">
        <v>0</v>
      </c>
      <c r="SD45">
        <v>0.35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0.223</v>
      </c>
      <c r="SQ45">
        <v>0</v>
      </c>
      <c r="SR45">
        <v>0.29699999999999999</v>
      </c>
      <c r="SS45">
        <v>0.29699999999999999</v>
      </c>
      <c r="ST45">
        <v>0.17799999999999999</v>
      </c>
      <c r="SU45">
        <v>0.17799999999999999</v>
      </c>
      <c r="SV45">
        <v>0.41499999999999998</v>
      </c>
      <c r="SW45">
        <v>0.41499999999999998</v>
      </c>
      <c r="SX45">
        <v>0.41499999999999998</v>
      </c>
      <c r="SY45">
        <v>0.41499999999999998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0.17799999999999999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0.106</v>
      </c>
      <c r="TR45">
        <v>0</v>
      </c>
      <c r="TS45">
        <v>0</v>
      </c>
      <c r="TT45">
        <v>0</v>
      </c>
      <c r="TU45">
        <v>0</v>
      </c>
      <c r="TV45">
        <v>0.106</v>
      </c>
      <c r="TW45">
        <v>0.127</v>
      </c>
      <c r="TX45">
        <v>0.29499999999999998</v>
      </c>
      <c r="TY45">
        <v>0.29499999999999998</v>
      </c>
      <c r="TZ45">
        <v>0</v>
      </c>
      <c r="UA45">
        <v>0.29499999999999998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0.17199999999999999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0.22900000000000001</v>
      </c>
      <c r="UW45">
        <v>0.22900000000000001</v>
      </c>
      <c r="UX45">
        <v>0.13800000000000001</v>
      </c>
      <c r="UY45">
        <v>0.13800000000000001</v>
      </c>
      <c r="UZ45">
        <v>0.32</v>
      </c>
      <c r="VA45">
        <v>0.32</v>
      </c>
      <c r="VB45">
        <v>0.32</v>
      </c>
      <c r="VC45">
        <v>0.32</v>
      </c>
      <c r="VD45">
        <v>0</v>
      </c>
      <c r="VE45">
        <v>0.13800000000000001</v>
      </c>
      <c r="VF45">
        <v>1.101</v>
      </c>
      <c r="VG45">
        <v>1.143</v>
      </c>
      <c r="VH45">
        <v>2.0579999999999998</v>
      </c>
      <c r="VI45">
        <v>1.863</v>
      </c>
      <c r="VJ45">
        <v>1.179</v>
      </c>
      <c r="VK45">
        <v>1.883</v>
      </c>
      <c r="VL45">
        <v>0.30399999999999999</v>
      </c>
      <c r="VM45">
        <v>-2.5000000000000001E-2</v>
      </c>
      <c r="VN45">
        <v>1.446</v>
      </c>
      <c r="VO45">
        <v>1.518</v>
      </c>
      <c r="VP45">
        <v>2.218</v>
      </c>
      <c r="VQ45">
        <v>2.6419999999999999</v>
      </c>
      <c r="VR45">
        <v>1.1499999999999999</v>
      </c>
      <c r="VS45">
        <v>1.1579999999999999</v>
      </c>
      <c r="VT45">
        <v>1.357</v>
      </c>
      <c r="VU45">
        <v>1.6879999999999999</v>
      </c>
      <c r="VV45">
        <v>1.841</v>
      </c>
      <c r="VW45">
        <v>1.079</v>
      </c>
      <c r="VX45">
        <v>2.5470000000000002</v>
      </c>
      <c r="VY45">
        <v>2.2370000000000001</v>
      </c>
      <c r="VZ45">
        <v>2.5089999999999999</v>
      </c>
      <c r="WA45">
        <v>1.38</v>
      </c>
      <c r="WB45">
        <v>2.72</v>
      </c>
      <c r="WC45">
        <v>2.72</v>
      </c>
      <c r="WD45">
        <v>2.629</v>
      </c>
      <c r="WE45">
        <v>2.629</v>
      </c>
      <c r="WF45">
        <v>2.7850000000000001</v>
      </c>
      <c r="WG45">
        <v>2.6880000000000002</v>
      </c>
      <c r="WH45">
        <v>3.004</v>
      </c>
      <c r="WI45">
        <v>0.221</v>
      </c>
      <c r="WJ45">
        <v>7.0090000000000003</v>
      </c>
      <c r="WK45">
        <v>7.8170000000000002</v>
      </c>
      <c r="WL45">
        <v>5.3159999999999998</v>
      </c>
      <c r="WM45">
        <v>5.8259999999999996</v>
      </c>
      <c r="WN45">
        <v>8.9979999999999993</v>
      </c>
      <c r="WO45">
        <v>10.128</v>
      </c>
      <c r="WP45">
        <v>10.848000000000001</v>
      </c>
      <c r="WQ45">
        <v>6.2720000000000002</v>
      </c>
      <c r="WR45">
        <v>3.1659999999999999</v>
      </c>
      <c r="WS45">
        <v>3.266</v>
      </c>
      <c r="WT45">
        <v>2.8780000000000001</v>
      </c>
      <c r="WU45">
        <v>2.9279999999999999</v>
      </c>
      <c r="WV45">
        <v>3.645</v>
      </c>
      <c r="WW45">
        <v>3.8210000000000002</v>
      </c>
      <c r="WX45">
        <v>4.6509999999999998</v>
      </c>
      <c r="WY45">
        <v>0.115</v>
      </c>
      <c r="WZ45">
        <v>3.9140000000000001</v>
      </c>
      <c r="XA45">
        <v>2.0569999999999999</v>
      </c>
      <c r="XB45">
        <v>-5.5E-2</v>
      </c>
      <c r="XC45">
        <v>0.71799999999999997</v>
      </c>
      <c r="XD45">
        <v>9.1289999999999996</v>
      </c>
      <c r="XE45">
        <v>5.516</v>
      </c>
      <c r="XF45">
        <v>0.34899999999999998</v>
      </c>
      <c r="XG45">
        <v>5.9450000000000003</v>
      </c>
      <c r="XH45">
        <v>-4.1000000000000002E-2</v>
      </c>
      <c r="XI45">
        <v>-5.0000000000000001E-3</v>
      </c>
      <c r="XJ45">
        <v>-9.6000000000000002E-2</v>
      </c>
      <c r="XK45">
        <v>-0.10100000000000001</v>
      </c>
      <c r="XL45">
        <v>-0.114</v>
      </c>
      <c r="XM45">
        <v>-0.124</v>
      </c>
      <c r="XN45">
        <v>0.73299999999999998</v>
      </c>
      <c r="XO45">
        <v>0.73899999999999999</v>
      </c>
      <c r="XP45">
        <v>0.86499999999999999</v>
      </c>
      <c r="XQ45">
        <v>1.069</v>
      </c>
      <c r="XR45">
        <v>-0.106</v>
      </c>
      <c r="XS45">
        <v>0.69599999999999995</v>
      </c>
      <c r="XT45">
        <v>14.147</v>
      </c>
      <c r="XU45">
        <v>11.443</v>
      </c>
      <c r="XV45">
        <v>5.851</v>
      </c>
      <c r="XW45">
        <v>6.0529999999999999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0.12</v>
      </c>
      <c r="YY45">
        <v>-0.189</v>
      </c>
      <c r="YZ45">
        <v>6.5659999999999998</v>
      </c>
      <c r="ZA45">
        <v>4.1040000000000001</v>
      </c>
      <c r="ZB45">
        <v>-5.8000000000000003E-2</v>
      </c>
      <c r="ZC45">
        <v>3.9140000000000001</v>
      </c>
      <c r="ZD45">
        <v>-0.156</v>
      </c>
      <c r="ZE45">
        <v>-0.111</v>
      </c>
      <c r="ZF45">
        <v>-2.3E-2</v>
      </c>
      <c r="ZG45">
        <v>-4.5999999999999999E-2</v>
      </c>
      <c r="ZH45">
        <v>-6.6000000000000003E-2</v>
      </c>
      <c r="ZI45">
        <v>0.104</v>
      </c>
      <c r="ZJ45">
        <v>-0.29799999999999999</v>
      </c>
      <c r="ZK45">
        <v>-0.318</v>
      </c>
      <c r="ZL45">
        <v>-0.442</v>
      </c>
      <c r="ZM45">
        <v>-0.441</v>
      </c>
      <c r="ZN45">
        <v>-0.24</v>
      </c>
      <c r="ZO45">
        <v>-0.43099999999999999</v>
      </c>
      <c r="ZP45">
        <v>8.266</v>
      </c>
      <c r="ZQ45">
        <v>7.24</v>
      </c>
      <c r="ZR45">
        <v>6.4189999999999996</v>
      </c>
      <c r="ZS45">
        <v>1.7350000000000001</v>
      </c>
      <c r="ZT45">
        <v>8.6999999999999994E-2</v>
      </c>
      <c r="ZU45">
        <v>8.6999999999999994E-2</v>
      </c>
      <c r="ZV45">
        <v>4.2000000000000003E-2</v>
      </c>
      <c r="ZW45">
        <v>4.2000000000000003E-2</v>
      </c>
      <c r="ZX45">
        <v>6.6000000000000003E-2</v>
      </c>
      <c r="ZY45">
        <v>6.7000000000000004E-2</v>
      </c>
      <c r="ZZ45">
        <v>4.5999999999999999E-2</v>
      </c>
      <c r="AAA45">
        <v>-5.0000000000000001E-3</v>
      </c>
      <c r="AAB45">
        <v>0.14799999999999999</v>
      </c>
      <c r="AAC45">
        <v>0.16</v>
      </c>
      <c r="AAD45">
        <v>0.11799999999999999</v>
      </c>
      <c r="AAE45">
        <v>0.125</v>
      </c>
      <c r="AAF45">
        <v>0.193</v>
      </c>
      <c r="AAG45">
        <v>0.21299999999999999</v>
      </c>
      <c r="AAH45">
        <v>0.26800000000000002</v>
      </c>
      <c r="AAI45">
        <v>9.8000000000000004E-2</v>
      </c>
      <c r="AAJ45">
        <v>3.7999999999999999E-2</v>
      </c>
      <c r="AAK45">
        <v>3.6999999999999998E-2</v>
      </c>
      <c r="AAL45">
        <v>3.9E-2</v>
      </c>
      <c r="AAM45">
        <v>3.7999999999999999E-2</v>
      </c>
      <c r="AAN45">
        <v>0.04</v>
      </c>
      <c r="AAO45">
        <v>0.04</v>
      </c>
      <c r="AAP45">
        <v>5.6000000000000001E-2</v>
      </c>
      <c r="AAQ45">
        <v>-2.3E-2</v>
      </c>
      <c r="AAR45">
        <v>6.7000000000000004E-2</v>
      </c>
      <c r="AAS45">
        <v>2.7E-2</v>
      </c>
    </row>
    <row r="46" spans="1:721" x14ac:dyDescent="0.2">
      <c r="A46" t="s">
        <v>63</v>
      </c>
      <c r="B46">
        <v>1.0349999999999999</v>
      </c>
      <c r="C46">
        <v>0.61399999999999999</v>
      </c>
      <c r="D46">
        <v>1.8660000000000001</v>
      </c>
      <c r="E46">
        <v>1.702</v>
      </c>
      <c r="F46">
        <v>0.84399999999999997</v>
      </c>
      <c r="G46">
        <v>1.472</v>
      </c>
      <c r="H46">
        <v>0.13700000000000001</v>
      </c>
      <c r="I46">
        <v>-9.6000000000000002E-2</v>
      </c>
      <c r="J46">
        <v>1.206</v>
      </c>
      <c r="K46">
        <v>1.246</v>
      </c>
      <c r="L46">
        <v>1.857</v>
      </c>
      <c r="M46">
        <v>2.3370000000000002</v>
      </c>
      <c r="N46">
        <v>0.55100000000000005</v>
      </c>
      <c r="O46">
        <v>0.54</v>
      </c>
      <c r="P46">
        <v>0.52200000000000002</v>
      </c>
      <c r="Q46">
        <v>0.77</v>
      </c>
      <c r="R46">
        <v>1.423</v>
      </c>
      <c r="S46">
        <v>0.34699999999999998</v>
      </c>
      <c r="T46">
        <v>2.1779999999999999</v>
      </c>
      <c r="U46">
        <v>1.9450000000000001</v>
      </c>
      <c r="V46">
        <v>1.482</v>
      </c>
      <c r="W46">
        <v>1.6619999999999999</v>
      </c>
      <c r="X46">
        <v>2.7360000000000002</v>
      </c>
      <c r="Y46">
        <v>2.7360000000000002</v>
      </c>
      <c r="Z46">
        <v>1.9359999999999999</v>
      </c>
      <c r="AA46">
        <v>1.9359999999999999</v>
      </c>
      <c r="AB46">
        <v>2.4</v>
      </c>
      <c r="AC46">
        <v>2.4769999999999999</v>
      </c>
      <c r="AD46">
        <v>2.2839999999999998</v>
      </c>
      <c r="AE46">
        <v>3.2000000000000001E-2</v>
      </c>
      <c r="AF46">
        <v>5.766</v>
      </c>
      <c r="AG46">
        <v>6.3490000000000002</v>
      </c>
      <c r="AH46">
        <v>4.5250000000000004</v>
      </c>
      <c r="AI46">
        <v>4.8860000000000001</v>
      </c>
      <c r="AJ46">
        <v>7.6340000000000003</v>
      </c>
      <c r="AK46">
        <v>8.5139999999999993</v>
      </c>
      <c r="AL46">
        <v>9.7050000000000001</v>
      </c>
      <c r="AM46">
        <v>4.6639999999999997</v>
      </c>
      <c r="AN46">
        <v>2.109</v>
      </c>
      <c r="AO46">
        <v>2.1469999999999998</v>
      </c>
      <c r="AP46">
        <v>2.0270000000000001</v>
      </c>
      <c r="AQ46">
        <v>2.0459999999999998</v>
      </c>
      <c r="AR46">
        <v>2.2629999999999999</v>
      </c>
      <c r="AS46">
        <v>2.33</v>
      </c>
      <c r="AT46">
        <v>3.0390000000000001</v>
      </c>
      <c r="AU46">
        <v>-0.49</v>
      </c>
      <c r="AV46">
        <v>2.9950000000000001</v>
      </c>
      <c r="AW46">
        <v>1.4910000000000001</v>
      </c>
      <c r="AX46">
        <v>1.5649999999999999</v>
      </c>
      <c r="AY46">
        <v>1.4359999999999999</v>
      </c>
      <c r="AZ46">
        <v>2.4870000000000001</v>
      </c>
      <c r="BA46">
        <v>2.3650000000000002</v>
      </c>
      <c r="BB46">
        <v>1.5820000000000001</v>
      </c>
      <c r="BC46">
        <v>2.3119999999999998</v>
      </c>
      <c r="BD46">
        <v>0.48499999999999999</v>
      </c>
      <c r="BE46">
        <v>9.6000000000000002E-2</v>
      </c>
      <c r="BF46">
        <v>2.08</v>
      </c>
      <c r="BG46">
        <v>2.177</v>
      </c>
      <c r="BH46">
        <v>2.9420000000000002</v>
      </c>
      <c r="BI46">
        <v>3.5009999999999999</v>
      </c>
      <c r="BJ46">
        <v>1.5669999999999999</v>
      </c>
      <c r="BK46">
        <v>1.5920000000000001</v>
      </c>
      <c r="BL46">
        <v>1.8</v>
      </c>
      <c r="BM46">
        <v>2.0819999999999999</v>
      </c>
      <c r="BN46">
        <v>2.4449999999999998</v>
      </c>
      <c r="BO46">
        <v>1.514</v>
      </c>
      <c r="BP46">
        <v>2.9790000000000001</v>
      </c>
      <c r="BQ46">
        <v>2.7029999999999998</v>
      </c>
      <c r="BR46">
        <v>3.1560000000000001</v>
      </c>
      <c r="BS46">
        <v>1.5249999999999999</v>
      </c>
      <c r="BT46">
        <v>3.5249999999999999</v>
      </c>
      <c r="BU46">
        <v>3.5249999999999999</v>
      </c>
      <c r="BV46">
        <v>2.883</v>
      </c>
      <c r="BW46">
        <v>2.883</v>
      </c>
      <c r="BX46">
        <v>3.3279999999999998</v>
      </c>
      <c r="BY46">
        <v>3.2930000000000001</v>
      </c>
      <c r="BZ46">
        <v>3.738</v>
      </c>
      <c r="CA46">
        <v>0.54900000000000004</v>
      </c>
      <c r="CB46">
        <v>8.2330000000000005</v>
      </c>
      <c r="CC46">
        <v>9.0790000000000006</v>
      </c>
      <c r="CD46">
        <v>6.5350000000000001</v>
      </c>
      <c r="CE46">
        <v>7.0979999999999999</v>
      </c>
      <c r="CF46">
        <v>9.9610000000000003</v>
      </c>
      <c r="CG46">
        <v>11.083</v>
      </c>
      <c r="CH46">
        <v>12.26</v>
      </c>
      <c r="CI46">
        <v>6.9779999999999998</v>
      </c>
      <c r="CJ46">
        <v>3.6970000000000001</v>
      </c>
      <c r="CK46">
        <v>3.83</v>
      </c>
      <c r="CL46">
        <v>3.3929999999999998</v>
      </c>
      <c r="CM46">
        <v>3.4769999999999999</v>
      </c>
      <c r="CN46">
        <v>4.0369999999999999</v>
      </c>
      <c r="CO46">
        <v>4.2229999999999999</v>
      </c>
      <c r="CP46">
        <v>4.8019999999999996</v>
      </c>
      <c r="CQ46">
        <v>1.0549999999999999</v>
      </c>
      <c r="CR46">
        <v>4.9509999999999996</v>
      </c>
      <c r="CS46">
        <v>2.6539999999999999</v>
      </c>
      <c r="CT46">
        <v>1.141</v>
      </c>
      <c r="CU46">
        <v>-0.375</v>
      </c>
      <c r="CV46">
        <v>1.958</v>
      </c>
      <c r="CW46">
        <v>1.8220000000000001</v>
      </c>
      <c r="CX46">
        <v>0.30499999999999999</v>
      </c>
      <c r="CY46">
        <v>0.96399999999999997</v>
      </c>
      <c r="CZ46">
        <v>-0.371</v>
      </c>
      <c r="DA46">
        <v>-0.56299999999999994</v>
      </c>
      <c r="DB46">
        <v>0.85</v>
      </c>
      <c r="DC46">
        <v>0.82699999999999996</v>
      </c>
      <c r="DD46">
        <v>1.831</v>
      </c>
      <c r="DE46">
        <v>2.6640000000000001</v>
      </c>
      <c r="DF46">
        <v>-0.872</v>
      </c>
      <c r="DG46">
        <v>-0.96099999999999997</v>
      </c>
      <c r="DH46">
        <v>-1.444</v>
      </c>
      <c r="DI46">
        <v>-1.01</v>
      </c>
      <c r="DJ46">
        <v>1.0529999999999999</v>
      </c>
      <c r="DK46">
        <v>-1.579</v>
      </c>
      <c r="DL46">
        <v>1.494</v>
      </c>
      <c r="DM46">
        <v>1.589</v>
      </c>
      <c r="DN46">
        <v>-0.57199999999999995</v>
      </c>
      <c r="DO46">
        <v>3.4169999999999998</v>
      </c>
      <c r="DP46">
        <v>3.3479999999999999</v>
      </c>
      <c r="DQ46">
        <v>3.3479999999999999</v>
      </c>
      <c r="DR46">
        <v>1.365</v>
      </c>
      <c r="DS46">
        <v>1.365</v>
      </c>
      <c r="DT46">
        <v>2.33</v>
      </c>
      <c r="DU46">
        <v>2.7730000000000001</v>
      </c>
      <c r="DV46">
        <v>0.745</v>
      </c>
      <c r="DW46">
        <v>-1.272</v>
      </c>
      <c r="DX46">
        <v>4.9779999999999998</v>
      </c>
      <c r="DY46">
        <v>5.4459999999999997</v>
      </c>
      <c r="DZ46">
        <v>3.7189999999999999</v>
      </c>
      <c r="EA46">
        <v>3.907</v>
      </c>
      <c r="EB46">
        <v>9.0210000000000008</v>
      </c>
      <c r="EC46">
        <v>10.124000000000001</v>
      </c>
      <c r="ED46">
        <v>12.505000000000001</v>
      </c>
      <c r="EE46">
        <v>3.1989999999999998</v>
      </c>
      <c r="EF46">
        <v>5.3999999999999999E-2</v>
      </c>
      <c r="EG46">
        <v>-0.11700000000000001</v>
      </c>
      <c r="EH46">
        <v>0.46600000000000003</v>
      </c>
      <c r="EI46">
        <v>0.33600000000000002</v>
      </c>
      <c r="EJ46">
        <v>-0.128</v>
      </c>
      <c r="EK46">
        <v>-0.3</v>
      </c>
      <c r="EL46">
        <v>1.429</v>
      </c>
      <c r="EM46">
        <v>-4.9580000000000002</v>
      </c>
      <c r="EN46">
        <v>0.84699999999999998</v>
      </c>
      <c r="EO46">
        <v>-6.6000000000000003E-2</v>
      </c>
      <c r="EP46">
        <v>33.332999999999998</v>
      </c>
      <c r="EQ46">
        <v>0</v>
      </c>
      <c r="ER46">
        <v>0</v>
      </c>
      <c r="ES46">
        <v>16.667000000000002</v>
      </c>
      <c r="ET46">
        <v>16.667000000000002</v>
      </c>
      <c r="EU46">
        <v>0</v>
      </c>
      <c r="EV46">
        <v>0</v>
      </c>
      <c r="EW46">
        <v>0</v>
      </c>
      <c r="EX46">
        <v>33.332999999999998</v>
      </c>
      <c r="EY46">
        <v>33.332999999999998</v>
      </c>
      <c r="EZ46">
        <v>33.332999999999998</v>
      </c>
      <c r="FA46">
        <v>33.332999999999998</v>
      </c>
      <c r="FB46">
        <v>0</v>
      </c>
      <c r="FC46">
        <v>0</v>
      </c>
      <c r="FD46">
        <v>0</v>
      </c>
      <c r="FE46">
        <v>0</v>
      </c>
      <c r="FF46">
        <v>33.332999999999998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20</v>
      </c>
      <c r="FM46">
        <v>20</v>
      </c>
      <c r="FN46">
        <v>0</v>
      </c>
      <c r="FO46">
        <v>0</v>
      </c>
      <c r="FP46">
        <v>10</v>
      </c>
      <c r="FQ46">
        <v>8.4</v>
      </c>
      <c r="FR46">
        <v>0</v>
      </c>
      <c r="FS46">
        <v>0</v>
      </c>
      <c r="FT46">
        <v>20</v>
      </c>
      <c r="FU46">
        <v>20</v>
      </c>
      <c r="FV46">
        <v>20</v>
      </c>
      <c r="FW46">
        <v>20</v>
      </c>
      <c r="FX46">
        <v>20</v>
      </c>
      <c r="FY46">
        <v>20</v>
      </c>
      <c r="FZ46">
        <v>20</v>
      </c>
      <c r="GA46">
        <v>20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20</v>
      </c>
      <c r="GK46">
        <v>0</v>
      </c>
      <c r="GL46">
        <v>-5.556</v>
      </c>
      <c r="GM46">
        <v>-5.556</v>
      </c>
      <c r="GN46">
        <v>-5.556</v>
      </c>
      <c r="GO46">
        <v>-5.556</v>
      </c>
      <c r="GP46">
        <v>-5.556</v>
      </c>
      <c r="GQ46">
        <v>-5.556</v>
      </c>
      <c r="GR46">
        <v>0</v>
      </c>
      <c r="GS46">
        <v>0</v>
      </c>
      <c r="GT46">
        <v>-5.556</v>
      </c>
      <c r="GU46">
        <v>-5.556</v>
      </c>
      <c r="GV46">
        <v>-5.556</v>
      </c>
      <c r="GW46">
        <v>-5.556</v>
      </c>
      <c r="GX46">
        <v>-5.556</v>
      </c>
      <c r="GY46">
        <v>-5.556</v>
      </c>
      <c r="GZ46">
        <v>-5.556</v>
      </c>
      <c r="HA46">
        <v>-5.556</v>
      </c>
      <c r="HB46">
        <v>-5.556</v>
      </c>
      <c r="HC46">
        <v>-5.556</v>
      </c>
      <c r="HD46">
        <v>-5.556</v>
      </c>
      <c r="HE46">
        <v>-5.556</v>
      </c>
      <c r="HF46">
        <v>-5.556</v>
      </c>
      <c r="HG46">
        <v>-5.556</v>
      </c>
      <c r="HH46">
        <v>-7.1429999999999998</v>
      </c>
      <c r="HI46">
        <v>-7.1429999999999998</v>
      </c>
      <c r="HJ46">
        <v>-7.1429999999999998</v>
      </c>
      <c r="HK46">
        <v>-7.1429999999999998</v>
      </c>
      <c r="HL46">
        <v>-7.1429999999999998</v>
      </c>
      <c r="HM46">
        <v>-7.1429999999999998</v>
      </c>
      <c r="HN46">
        <v>0</v>
      </c>
      <c r="HO46">
        <v>0</v>
      </c>
      <c r="HP46">
        <v>-7.1429999999999998</v>
      </c>
      <c r="HQ46">
        <v>-7.1429999999999998</v>
      </c>
      <c r="HR46">
        <v>-7.1429999999999998</v>
      </c>
      <c r="HS46">
        <v>-7.1429999999999998</v>
      </c>
      <c r="HT46">
        <v>-7.1429999999999998</v>
      </c>
      <c r="HU46">
        <v>-7.1429999999999998</v>
      </c>
      <c r="HV46">
        <v>-7.1429999999999998</v>
      </c>
      <c r="HW46">
        <v>-7.1429999999999998</v>
      </c>
      <c r="HX46">
        <v>-7.1429999999999998</v>
      </c>
      <c r="HY46">
        <v>-7.1429999999999998</v>
      </c>
      <c r="HZ46">
        <v>-7.1429999999999998</v>
      </c>
      <c r="IA46">
        <v>-7.1429999999999998</v>
      </c>
      <c r="IB46">
        <v>-7.1429999999999998</v>
      </c>
      <c r="IC46">
        <v>-7.1429999999999998</v>
      </c>
      <c r="ID46">
        <v>-7.1429999999999998</v>
      </c>
      <c r="IE46">
        <v>-7.1429999999999998</v>
      </c>
      <c r="IF46">
        <v>-7.1429999999999998</v>
      </c>
      <c r="IG46">
        <v>-7.1429999999999998</v>
      </c>
      <c r="IH46">
        <v>0</v>
      </c>
      <c r="II46">
        <v>68.965999999999994</v>
      </c>
      <c r="IJ46">
        <v>0</v>
      </c>
      <c r="IK46">
        <v>0</v>
      </c>
      <c r="IL46">
        <v>34.482999999999997</v>
      </c>
      <c r="IM46">
        <v>34.482999999999997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68.965999999999994</v>
      </c>
      <c r="IU46">
        <v>68.965999999999994</v>
      </c>
      <c r="IV46">
        <v>68.965999999999994</v>
      </c>
      <c r="IW46">
        <v>68.965999999999994</v>
      </c>
      <c r="IX46">
        <v>0</v>
      </c>
      <c r="IY46">
        <v>68.965999999999994</v>
      </c>
      <c r="IZ46">
        <v>0</v>
      </c>
      <c r="JA46">
        <v>0</v>
      </c>
      <c r="JB46">
        <v>34.482999999999997</v>
      </c>
      <c r="JC46">
        <v>34.482999999999997</v>
      </c>
      <c r="JD46">
        <v>0</v>
      </c>
      <c r="JE46">
        <v>0</v>
      </c>
      <c r="JF46">
        <v>50</v>
      </c>
      <c r="JG46">
        <v>50</v>
      </c>
      <c r="JH46">
        <v>25</v>
      </c>
      <c r="JI46">
        <v>29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50</v>
      </c>
      <c r="JU46">
        <v>50</v>
      </c>
      <c r="JV46">
        <v>50</v>
      </c>
      <c r="JW46">
        <v>50</v>
      </c>
      <c r="JX46">
        <v>50</v>
      </c>
      <c r="JY46">
        <v>50</v>
      </c>
      <c r="JZ46">
        <v>50</v>
      </c>
      <c r="KA46">
        <v>50</v>
      </c>
      <c r="KB46">
        <v>0</v>
      </c>
      <c r="KC46">
        <v>50</v>
      </c>
      <c r="KD46">
        <v>0</v>
      </c>
      <c r="KE46">
        <v>0</v>
      </c>
      <c r="KF46">
        <v>166.667</v>
      </c>
      <c r="KG46">
        <v>83.332999999999998</v>
      </c>
      <c r="KH46">
        <v>0</v>
      </c>
      <c r="KI46">
        <v>83.332999999999998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166.667</v>
      </c>
      <c r="KW46">
        <v>166.667</v>
      </c>
      <c r="KX46">
        <v>83.332999999999998</v>
      </c>
      <c r="KY46">
        <v>83.332999999999998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-0.13</v>
      </c>
      <c r="MA46">
        <v>1.857</v>
      </c>
      <c r="MB46">
        <v>-0.222</v>
      </c>
      <c r="MC46">
        <v>-0.20599999999999999</v>
      </c>
      <c r="MD46">
        <v>0.91500000000000004</v>
      </c>
      <c r="ME46">
        <v>0.84499999999999997</v>
      </c>
      <c r="MF46">
        <v>-9.8000000000000004E-2</v>
      </c>
      <c r="MG46">
        <v>3.6999999999999998E-2</v>
      </c>
      <c r="MH46">
        <v>-0.22700000000000001</v>
      </c>
      <c r="MI46">
        <v>-0.23899999999999999</v>
      </c>
      <c r="MJ46">
        <v>-0.27100000000000002</v>
      </c>
      <c r="MK46">
        <v>-0.29499999999999998</v>
      </c>
      <c r="ML46">
        <v>1.9450000000000001</v>
      </c>
      <c r="MM46">
        <v>1.972</v>
      </c>
      <c r="MN46">
        <v>2.3730000000000002</v>
      </c>
      <c r="MO46">
        <v>2.8650000000000002</v>
      </c>
      <c r="MP46">
        <v>-0.251</v>
      </c>
      <c r="MQ46">
        <v>1.9419999999999999</v>
      </c>
      <c r="MR46">
        <v>-0.28799999999999998</v>
      </c>
      <c r="MS46">
        <v>-0.27100000000000002</v>
      </c>
      <c r="MT46">
        <v>0.63100000000000001</v>
      </c>
      <c r="MU46">
        <v>1.087</v>
      </c>
      <c r="MV46">
        <v>-0.19700000000000001</v>
      </c>
      <c r="MW46">
        <v>-0.19700000000000001</v>
      </c>
      <c r="MX46">
        <v>4.0010000000000003</v>
      </c>
      <c r="MY46">
        <v>4.0010000000000003</v>
      </c>
      <c r="MZ46">
        <v>1.976</v>
      </c>
      <c r="NA46">
        <v>1.84</v>
      </c>
      <c r="NB46">
        <v>-0.379</v>
      </c>
      <c r="NC46">
        <v>0.41399999999999998</v>
      </c>
      <c r="ND46">
        <v>-0.57299999999999995</v>
      </c>
      <c r="NE46">
        <v>-0.63</v>
      </c>
      <c r="NF46">
        <v>-0.52400000000000002</v>
      </c>
      <c r="NG46">
        <v>-0.57499999999999996</v>
      </c>
      <c r="NH46">
        <v>-0.58399999999999996</v>
      </c>
      <c r="NI46">
        <v>-0.64200000000000002</v>
      </c>
      <c r="NJ46">
        <v>-0.64100000000000001</v>
      </c>
      <c r="NK46">
        <v>-0.51800000000000002</v>
      </c>
      <c r="NL46">
        <v>4.9349999999999996</v>
      </c>
      <c r="NM46">
        <v>5.1070000000000002</v>
      </c>
      <c r="NN46">
        <v>4.4509999999999996</v>
      </c>
      <c r="NO46">
        <v>4.5380000000000003</v>
      </c>
      <c r="NP46">
        <v>5.7210000000000001</v>
      </c>
      <c r="NQ46">
        <v>6.0149999999999997</v>
      </c>
      <c r="NR46">
        <v>7.2130000000000001</v>
      </c>
      <c r="NS46">
        <v>0.44900000000000001</v>
      </c>
      <c r="NT46">
        <v>-0.504</v>
      </c>
      <c r="NU46">
        <v>3.1890000000000001</v>
      </c>
      <c r="NV46">
        <v>-0.17199999999999999</v>
      </c>
      <c r="NW46">
        <v>-0.378</v>
      </c>
      <c r="NX46">
        <v>-0.11700000000000001</v>
      </c>
      <c r="NY46">
        <v>-0.16400000000000001</v>
      </c>
      <c r="NZ46">
        <v>-0.30199999999999999</v>
      </c>
      <c r="OA46">
        <v>-0.28999999999999998</v>
      </c>
      <c r="OB46">
        <v>-8.7999999999999995E-2</v>
      </c>
      <c r="OC46">
        <v>-5.0000000000000001E-3</v>
      </c>
      <c r="OD46">
        <v>-0.26800000000000002</v>
      </c>
      <c r="OE46">
        <v>-0.28799999999999998</v>
      </c>
      <c r="OF46">
        <v>-0.32900000000000001</v>
      </c>
      <c r="OG46">
        <v>-0.36799999999999999</v>
      </c>
      <c r="OH46">
        <v>-0.38800000000000001</v>
      </c>
      <c r="OI46">
        <v>-0.39700000000000002</v>
      </c>
      <c r="OJ46">
        <v>-0.57899999999999996</v>
      </c>
      <c r="OK46">
        <v>-0.63400000000000001</v>
      </c>
      <c r="OL46">
        <v>-0.29299999999999998</v>
      </c>
      <c r="OM46">
        <v>-0.49199999999999999</v>
      </c>
      <c r="ON46">
        <v>-0.13200000000000001</v>
      </c>
      <c r="OO46">
        <v>-0.14099999999999999</v>
      </c>
      <c r="OP46">
        <v>-0.503</v>
      </c>
      <c r="OQ46">
        <v>-3.7999999999999999E-2</v>
      </c>
      <c r="OR46">
        <v>-0.25700000000000001</v>
      </c>
      <c r="OS46">
        <v>-0.25700000000000001</v>
      </c>
      <c r="OT46">
        <v>-0.57699999999999996</v>
      </c>
      <c r="OU46">
        <v>-0.57699999999999996</v>
      </c>
      <c r="OV46">
        <v>-0.45300000000000001</v>
      </c>
      <c r="OW46">
        <v>-0.27700000000000002</v>
      </c>
      <c r="OX46">
        <v>-0.40300000000000002</v>
      </c>
      <c r="OY46">
        <v>-1E-3</v>
      </c>
      <c r="OZ46">
        <v>-0.83</v>
      </c>
      <c r="PA46">
        <v>-0.92300000000000004</v>
      </c>
      <c r="PB46">
        <v>-0.623</v>
      </c>
      <c r="PC46">
        <v>-0.68700000000000006</v>
      </c>
      <c r="PD46">
        <v>-0.72099999999999997</v>
      </c>
      <c r="PE46">
        <v>-0.79400000000000004</v>
      </c>
      <c r="PF46">
        <v>-0.78300000000000003</v>
      </c>
      <c r="PG46">
        <v>-0.76500000000000001</v>
      </c>
      <c r="PH46">
        <v>-0.73799999999999999</v>
      </c>
      <c r="PI46">
        <v>-0.77100000000000002</v>
      </c>
      <c r="PJ46">
        <v>-0.57999999999999996</v>
      </c>
      <c r="PK46">
        <v>-0.58799999999999997</v>
      </c>
      <c r="PL46">
        <v>-1.0469999999999999</v>
      </c>
      <c r="PM46">
        <v>-1.1220000000000001</v>
      </c>
      <c r="PN46">
        <v>-1.1819999999999999</v>
      </c>
      <c r="PO46">
        <v>-0.20200000000000001</v>
      </c>
      <c r="PP46">
        <v>-0.58299999999999996</v>
      </c>
      <c r="PQ46">
        <v>-0.33500000000000002</v>
      </c>
      <c r="PR46">
        <v>-0.44500000000000001</v>
      </c>
      <c r="PS46">
        <v>3.5000000000000003E-2</v>
      </c>
      <c r="PT46">
        <v>-0.84599999999999997</v>
      </c>
      <c r="PU46">
        <v>-0.75800000000000001</v>
      </c>
      <c r="PV46">
        <v>-0.221</v>
      </c>
      <c r="PW46">
        <v>-0.503</v>
      </c>
      <c r="PX46">
        <v>-0.35399999999999998</v>
      </c>
      <c r="PY46">
        <v>-0.44700000000000001</v>
      </c>
      <c r="PZ46">
        <v>-0.78800000000000003</v>
      </c>
      <c r="QA46">
        <v>-0.82199999999999995</v>
      </c>
      <c r="QB46">
        <v>-0.95399999999999996</v>
      </c>
      <c r="QC46">
        <v>-1.0309999999999999</v>
      </c>
      <c r="QD46">
        <v>-0.375</v>
      </c>
      <c r="QE46">
        <v>-0.41199999999999998</v>
      </c>
      <c r="QF46">
        <v>-7.0000000000000001E-3</v>
      </c>
      <c r="QG46">
        <v>0.19</v>
      </c>
      <c r="QH46">
        <v>-0.89</v>
      </c>
      <c r="QI46">
        <v>-0.185</v>
      </c>
      <c r="QJ46">
        <v>-1.123</v>
      </c>
      <c r="QK46">
        <v>-1.0349999999999999</v>
      </c>
      <c r="QL46">
        <v>-1.302</v>
      </c>
      <c r="QM46">
        <v>0.40799999999999997</v>
      </c>
      <c r="QN46">
        <v>-0.67700000000000005</v>
      </c>
      <c r="QO46">
        <v>-0.67700000000000005</v>
      </c>
      <c r="QP46">
        <v>0.72099999999999997</v>
      </c>
      <c r="QQ46">
        <v>0.72099999999999997</v>
      </c>
      <c r="QR46">
        <v>4.3999999999999997E-2</v>
      </c>
      <c r="QS46">
        <v>-0.60699999999999998</v>
      </c>
      <c r="QT46">
        <v>-1.3129999999999999</v>
      </c>
      <c r="QU46">
        <v>-1.0580000000000001</v>
      </c>
      <c r="QV46">
        <v>-1.8740000000000001</v>
      </c>
      <c r="QW46">
        <v>-2.0529999999999999</v>
      </c>
      <c r="QX46">
        <v>-1.7949999999999999</v>
      </c>
      <c r="QY46">
        <v>-1.966</v>
      </c>
      <c r="QZ46">
        <v>-2.073</v>
      </c>
      <c r="RA46">
        <v>-2.2789999999999999</v>
      </c>
      <c r="RB46">
        <v>-2.29</v>
      </c>
      <c r="RC46">
        <v>-1.6839999999999999</v>
      </c>
      <c r="RD46">
        <v>6.0000000000000001E-3</v>
      </c>
      <c r="RE46">
        <v>-5.7000000000000002E-2</v>
      </c>
      <c r="RF46">
        <v>-0.23300000000000001</v>
      </c>
      <c r="RG46">
        <v>-0.34699999999999998</v>
      </c>
      <c r="RH46">
        <v>1.0760000000000001</v>
      </c>
      <c r="RI46">
        <v>1.1599999999999999</v>
      </c>
      <c r="RJ46">
        <v>1.68</v>
      </c>
      <c r="RK46">
        <v>-2.2309999999999999</v>
      </c>
      <c r="RL46">
        <v>-1.7030000000000001</v>
      </c>
      <c r="RM46">
        <v>-0.93600000000000005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0.128</v>
      </c>
      <c r="RU46">
        <v>0</v>
      </c>
      <c r="RV46">
        <v>0.128</v>
      </c>
      <c r="RW46">
        <v>0.154</v>
      </c>
      <c r="RX46">
        <v>0.35</v>
      </c>
      <c r="RY46">
        <v>0.35</v>
      </c>
      <c r="RZ46">
        <v>0</v>
      </c>
      <c r="SA46">
        <v>0</v>
      </c>
      <c r="SB46">
        <v>0</v>
      </c>
      <c r="SC46">
        <v>0</v>
      </c>
      <c r="SD46">
        <v>0.35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0.22800000000000001</v>
      </c>
      <c r="SQ46">
        <v>0</v>
      </c>
      <c r="SR46">
        <v>0.30399999999999999</v>
      </c>
      <c r="SS46">
        <v>0.30399999999999999</v>
      </c>
      <c r="ST46">
        <v>0.183</v>
      </c>
      <c r="SU46">
        <v>0.183</v>
      </c>
      <c r="SV46">
        <v>0.41499999999999998</v>
      </c>
      <c r="SW46">
        <v>0.41499999999999998</v>
      </c>
      <c r="SX46">
        <v>0.41499999999999998</v>
      </c>
      <c r="SY46">
        <v>0.41499999999999998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0.183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0.108</v>
      </c>
      <c r="TR46">
        <v>0</v>
      </c>
      <c r="TS46">
        <v>0</v>
      </c>
      <c r="TT46">
        <v>0</v>
      </c>
      <c r="TU46">
        <v>0</v>
      </c>
      <c r="TV46">
        <v>0.108</v>
      </c>
      <c r="TW46">
        <v>0.13</v>
      </c>
      <c r="TX46">
        <v>0.29499999999999998</v>
      </c>
      <c r="TY46">
        <v>0.29499999999999998</v>
      </c>
      <c r="TZ46">
        <v>0</v>
      </c>
      <c r="UA46">
        <v>0.29499999999999998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0.17599999999999999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0.23499999999999999</v>
      </c>
      <c r="UW46">
        <v>0.23499999999999999</v>
      </c>
      <c r="UX46">
        <v>0.14099999999999999</v>
      </c>
      <c r="UY46">
        <v>0.14099999999999999</v>
      </c>
      <c r="UZ46">
        <v>0.32</v>
      </c>
      <c r="VA46">
        <v>0.32</v>
      </c>
      <c r="VB46">
        <v>0.32</v>
      </c>
      <c r="VC46">
        <v>0.32</v>
      </c>
      <c r="VD46">
        <v>0</v>
      </c>
      <c r="VE46">
        <v>0.14099999999999999</v>
      </c>
      <c r="VF46">
        <v>1.115</v>
      </c>
      <c r="VG46">
        <v>1.1890000000000001</v>
      </c>
      <c r="VH46">
        <v>2.0950000000000002</v>
      </c>
      <c r="VI46">
        <v>1.893</v>
      </c>
      <c r="VJ46">
        <v>1.212</v>
      </c>
      <c r="VK46">
        <v>1.931</v>
      </c>
      <c r="VL46">
        <v>0.318</v>
      </c>
      <c r="VM46">
        <v>-0.02</v>
      </c>
      <c r="VN46">
        <v>1.4750000000000001</v>
      </c>
      <c r="VO46">
        <v>1.55</v>
      </c>
      <c r="VP46">
        <v>2.27</v>
      </c>
      <c r="VQ46">
        <v>2.6829999999999998</v>
      </c>
      <c r="VR46">
        <v>1.2030000000000001</v>
      </c>
      <c r="VS46">
        <v>1.2130000000000001</v>
      </c>
      <c r="VT46">
        <v>1.43</v>
      </c>
      <c r="VU46">
        <v>1.768</v>
      </c>
      <c r="VV46">
        <v>1.9039999999999999</v>
      </c>
      <c r="VW46">
        <v>1.141</v>
      </c>
      <c r="VX46">
        <v>2.617</v>
      </c>
      <c r="VY46">
        <v>2.2869999999999999</v>
      </c>
      <c r="VZ46">
        <v>2.6349999999999998</v>
      </c>
      <c r="WA46">
        <v>1.3440000000000001</v>
      </c>
      <c r="WB46">
        <v>2.7480000000000002</v>
      </c>
      <c r="WC46">
        <v>2.7480000000000002</v>
      </c>
      <c r="WD46">
        <v>2.7149999999999999</v>
      </c>
      <c r="WE46">
        <v>2.7149999999999999</v>
      </c>
      <c r="WF46">
        <v>2.8460000000000001</v>
      </c>
      <c r="WG46">
        <v>2.7389999999999999</v>
      </c>
      <c r="WH46">
        <v>3.117</v>
      </c>
      <c r="WI46">
        <v>0.254</v>
      </c>
      <c r="WJ46">
        <v>7.1890000000000001</v>
      </c>
      <c r="WK46">
        <v>8.0220000000000002</v>
      </c>
      <c r="WL46">
        <v>5.4390000000000001</v>
      </c>
      <c r="WM46">
        <v>5.9660000000000002</v>
      </c>
      <c r="WN46">
        <v>9.2100000000000009</v>
      </c>
      <c r="WO46">
        <v>10.369</v>
      </c>
      <c r="WP46">
        <v>10.987</v>
      </c>
      <c r="WQ46">
        <v>6.6020000000000003</v>
      </c>
      <c r="WR46">
        <v>3.3050000000000002</v>
      </c>
      <c r="WS46">
        <v>3.4140000000000001</v>
      </c>
      <c r="WT46">
        <v>2.9940000000000002</v>
      </c>
      <c r="WU46">
        <v>3.0489999999999999</v>
      </c>
      <c r="WV46">
        <v>3.8149999999999999</v>
      </c>
      <c r="WW46">
        <v>4.0049999999999999</v>
      </c>
      <c r="WX46">
        <v>4.835</v>
      </c>
      <c r="WY46">
        <v>0.20399999999999999</v>
      </c>
      <c r="WZ46">
        <v>4.0670000000000002</v>
      </c>
      <c r="XA46">
        <v>2.1440000000000001</v>
      </c>
      <c r="XB46">
        <v>-5.6000000000000001E-2</v>
      </c>
      <c r="XC46">
        <v>0.747</v>
      </c>
      <c r="XD46">
        <v>9.1259999999999994</v>
      </c>
      <c r="XE46">
        <v>5.5140000000000002</v>
      </c>
      <c r="XF46">
        <v>0.36399999999999999</v>
      </c>
      <c r="XG46">
        <v>5.96</v>
      </c>
      <c r="XH46">
        <v>-4.2000000000000003E-2</v>
      </c>
      <c r="XI46">
        <v>-1E-3</v>
      </c>
      <c r="XJ46">
        <v>-9.8000000000000004E-2</v>
      </c>
      <c r="XK46">
        <v>-0.10299999999999999</v>
      </c>
      <c r="XL46">
        <v>-0.11700000000000001</v>
      </c>
      <c r="XM46">
        <v>-0.127</v>
      </c>
      <c r="XN46">
        <v>0.76600000000000001</v>
      </c>
      <c r="XO46">
        <v>0.77300000000000002</v>
      </c>
      <c r="XP46">
        <v>0.90900000000000003</v>
      </c>
      <c r="XQ46">
        <v>1.1180000000000001</v>
      </c>
      <c r="XR46">
        <v>-0.109</v>
      </c>
      <c r="XS46">
        <v>0.73399999999999999</v>
      </c>
      <c r="XT46">
        <v>14.196999999999999</v>
      </c>
      <c r="XU46">
        <v>11.494999999999999</v>
      </c>
      <c r="XV46">
        <v>5.8639999999999999</v>
      </c>
      <c r="XW46">
        <v>6.07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0.13</v>
      </c>
      <c r="YY46">
        <v>-0.17100000000000001</v>
      </c>
      <c r="YZ46">
        <v>6.6849999999999996</v>
      </c>
      <c r="ZA46">
        <v>4.181</v>
      </c>
      <c r="ZB46">
        <v>-4.3999999999999997E-2</v>
      </c>
      <c r="ZC46">
        <v>3.9940000000000002</v>
      </c>
      <c r="ZD46">
        <v>-0.158</v>
      </c>
      <c r="ZE46">
        <v>-0.115</v>
      </c>
      <c r="ZF46">
        <v>-1.4E-2</v>
      </c>
      <c r="ZG46">
        <v>-3.6999999999999998E-2</v>
      </c>
      <c r="ZH46">
        <v>-4.9000000000000002E-2</v>
      </c>
      <c r="ZI46">
        <v>0.129</v>
      </c>
      <c r="ZJ46">
        <v>-0.28299999999999997</v>
      </c>
      <c r="ZK46">
        <v>-0.30299999999999999</v>
      </c>
      <c r="ZL46">
        <v>-0.42699999999999999</v>
      </c>
      <c r="ZM46">
        <v>-0.41699999999999998</v>
      </c>
      <c r="ZN46">
        <v>-0.22800000000000001</v>
      </c>
      <c r="ZO46">
        <v>-0.42199999999999999</v>
      </c>
      <c r="ZP46">
        <v>8.49</v>
      </c>
      <c r="ZQ46">
        <v>7.4</v>
      </c>
      <c r="ZR46">
        <v>6.7329999999999997</v>
      </c>
      <c r="ZS46">
        <v>1.57</v>
      </c>
      <c r="ZT46">
        <v>8.8999999999999996E-2</v>
      </c>
      <c r="ZU46">
        <v>8.8999999999999996E-2</v>
      </c>
      <c r="ZV46">
        <v>4.4999999999999998E-2</v>
      </c>
      <c r="ZW46">
        <v>4.4999999999999998E-2</v>
      </c>
      <c r="ZX46">
        <v>6.8000000000000005E-2</v>
      </c>
      <c r="ZY46">
        <v>6.9000000000000006E-2</v>
      </c>
      <c r="ZZ46">
        <v>0.05</v>
      </c>
      <c r="AAA46">
        <v>-4.0000000000000001E-3</v>
      </c>
      <c r="AAB46">
        <v>0.154</v>
      </c>
      <c r="AAC46">
        <v>0.16700000000000001</v>
      </c>
      <c r="AAD46">
        <v>0.123</v>
      </c>
      <c r="AAE46">
        <v>0.13</v>
      </c>
      <c r="AAF46">
        <v>0.20200000000000001</v>
      </c>
      <c r="AAG46">
        <v>0.222</v>
      </c>
      <c r="AAH46">
        <v>0.27600000000000002</v>
      </c>
      <c r="AAI46">
        <v>0.106</v>
      </c>
      <c r="AAJ46">
        <v>4.1000000000000002E-2</v>
      </c>
      <c r="AAK46">
        <v>4.1000000000000002E-2</v>
      </c>
      <c r="AAL46">
        <v>4.2000000000000003E-2</v>
      </c>
      <c r="AAM46">
        <v>4.1000000000000002E-2</v>
      </c>
      <c r="AAN46">
        <v>4.3999999999999997E-2</v>
      </c>
      <c r="AAO46">
        <v>4.3999999999999997E-2</v>
      </c>
      <c r="AAP46">
        <v>6.0999999999999999E-2</v>
      </c>
      <c r="AAQ46">
        <v>-2.1999999999999999E-2</v>
      </c>
      <c r="AAR46">
        <v>7.0999999999999994E-2</v>
      </c>
      <c r="AAS46">
        <v>0.03</v>
      </c>
    </row>
    <row r="47" spans="1:721" x14ac:dyDescent="0.2">
      <c r="A47" t="s">
        <v>64</v>
      </c>
      <c r="B47">
        <v>1.052</v>
      </c>
      <c r="C47">
        <v>0.66200000000000003</v>
      </c>
      <c r="D47">
        <v>1.907</v>
      </c>
      <c r="E47">
        <v>1.7370000000000001</v>
      </c>
      <c r="F47">
        <v>0.88</v>
      </c>
      <c r="G47">
        <v>1.5229999999999999</v>
      </c>
      <c r="H47">
        <v>0.15</v>
      </c>
      <c r="I47">
        <v>-9.5000000000000001E-2</v>
      </c>
      <c r="J47">
        <v>1.236</v>
      </c>
      <c r="K47">
        <v>1.2789999999999999</v>
      </c>
      <c r="L47">
        <v>1.9159999999999999</v>
      </c>
      <c r="M47">
        <v>2.3839999999999999</v>
      </c>
      <c r="N47">
        <v>0.60199999999999998</v>
      </c>
      <c r="O47">
        <v>0.59199999999999997</v>
      </c>
      <c r="P47">
        <v>0.58699999999999997</v>
      </c>
      <c r="Q47">
        <v>0.85</v>
      </c>
      <c r="R47">
        <v>1.492</v>
      </c>
      <c r="S47">
        <v>0.39900000000000002</v>
      </c>
      <c r="T47">
        <v>2.25</v>
      </c>
      <c r="U47">
        <v>1.996</v>
      </c>
      <c r="V47">
        <v>1.6060000000000001</v>
      </c>
      <c r="W47">
        <v>1.6339999999999999</v>
      </c>
      <c r="X47">
        <v>2.7709999999999999</v>
      </c>
      <c r="Y47">
        <v>2.7709999999999999</v>
      </c>
      <c r="Z47">
        <v>2.028</v>
      </c>
      <c r="AA47">
        <v>2.028</v>
      </c>
      <c r="AB47">
        <v>2.468</v>
      </c>
      <c r="AC47">
        <v>2.5329999999999999</v>
      </c>
      <c r="AD47">
        <v>2.3940000000000001</v>
      </c>
      <c r="AE47">
        <v>5.3999999999999999E-2</v>
      </c>
      <c r="AF47">
        <v>5.9429999999999996</v>
      </c>
      <c r="AG47">
        <v>6.55</v>
      </c>
      <c r="AH47">
        <v>4.6459999999999999</v>
      </c>
      <c r="AI47">
        <v>5.0229999999999997</v>
      </c>
      <c r="AJ47">
        <v>7.8689999999999998</v>
      </c>
      <c r="AK47">
        <v>8.7810000000000006</v>
      </c>
      <c r="AL47">
        <v>9.8729999999999993</v>
      </c>
      <c r="AM47">
        <v>5.0049999999999999</v>
      </c>
      <c r="AN47">
        <v>2.234</v>
      </c>
      <c r="AO47">
        <v>2.2770000000000001</v>
      </c>
      <c r="AP47">
        <v>2.1379999999999999</v>
      </c>
      <c r="AQ47">
        <v>2.161</v>
      </c>
      <c r="AR47">
        <v>2.4140000000000001</v>
      </c>
      <c r="AS47">
        <v>2.4910000000000001</v>
      </c>
      <c r="AT47">
        <v>3.2210000000000001</v>
      </c>
      <c r="AU47">
        <v>-0.497</v>
      </c>
      <c r="AV47">
        <v>3.1419999999999999</v>
      </c>
      <c r="AW47">
        <v>1.5649999999999999</v>
      </c>
      <c r="AX47">
        <v>1.59</v>
      </c>
      <c r="AY47">
        <v>1.4910000000000001</v>
      </c>
      <c r="AZ47">
        <v>2.5499999999999998</v>
      </c>
      <c r="BA47">
        <v>2.4180000000000001</v>
      </c>
      <c r="BB47">
        <v>1.6240000000000001</v>
      </c>
      <c r="BC47">
        <v>2.38</v>
      </c>
      <c r="BD47">
        <v>0.503</v>
      </c>
      <c r="BE47">
        <v>0.10100000000000001</v>
      </c>
      <c r="BF47">
        <v>2.1219999999999999</v>
      </c>
      <c r="BG47">
        <v>2.2229999999999999</v>
      </c>
      <c r="BH47">
        <v>3.01</v>
      </c>
      <c r="BI47">
        <v>3.5670000000000002</v>
      </c>
      <c r="BJ47">
        <v>1.6279999999999999</v>
      </c>
      <c r="BK47">
        <v>1.6539999999999999</v>
      </c>
      <c r="BL47">
        <v>1.8740000000000001</v>
      </c>
      <c r="BM47">
        <v>2.1680000000000001</v>
      </c>
      <c r="BN47">
        <v>2.5139999999999998</v>
      </c>
      <c r="BO47">
        <v>1.5780000000000001</v>
      </c>
      <c r="BP47">
        <v>3.0720000000000001</v>
      </c>
      <c r="BQ47">
        <v>2.7789999999999999</v>
      </c>
      <c r="BR47">
        <v>3.2869999999999999</v>
      </c>
      <c r="BS47">
        <v>1.528</v>
      </c>
      <c r="BT47">
        <v>3.5739999999999998</v>
      </c>
      <c r="BU47">
        <v>3.5739999999999998</v>
      </c>
      <c r="BV47">
        <v>2.984</v>
      </c>
      <c r="BW47">
        <v>2.984</v>
      </c>
      <c r="BX47">
        <v>3.407</v>
      </c>
      <c r="BY47">
        <v>3.3660000000000001</v>
      </c>
      <c r="BZ47">
        <v>3.8679999999999999</v>
      </c>
      <c r="CA47">
        <v>0.57999999999999996</v>
      </c>
      <c r="CB47">
        <v>8.4429999999999996</v>
      </c>
      <c r="CC47">
        <v>9.3160000000000007</v>
      </c>
      <c r="CD47">
        <v>6.69</v>
      </c>
      <c r="CE47">
        <v>7.2720000000000002</v>
      </c>
      <c r="CF47">
        <v>10.212999999999999</v>
      </c>
      <c r="CG47">
        <v>11.37</v>
      </c>
      <c r="CH47">
        <v>12.492000000000001</v>
      </c>
      <c r="CI47">
        <v>7.2409999999999997</v>
      </c>
      <c r="CJ47">
        <v>3.84</v>
      </c>
      <c r="CK47">
        <v>3.9790000000000001</v>
      </c>
      <c r="CL47">
        <v>3.5190000000000001</v>
      </c>
      <c r="CM47">
        <v>3.6080000000000001</v>
      </c>
      <c r="CN47">
        <v>4.1989999999999998</v>
      </c>
      <c r="CO47">
        <v>4.3949999999999996</v>
      </c>
      <c r="CP47">
        <v>4.9930000000000003</v>
      </c>
      <c r="CQ47">
        <v>1.1160000000000001</v>
      </c>
      <c r="CR47">
        <v>5.109</v>
      </c>
      <c r="CS47">
        <v>2.7519999999999998</v>
      </c>
      <c r="CT47">
        <v>1.1619999999999999</v>
      </c>
      <c r="CU47">
        <v>-0.29199999999999998</v>
      </c>
      <c r="CV47">
        <v>2.0249999999999999</v>
      </c>
      <c r="CW47">
        <v>1.8740000000000001</v>
      </c>
      <c r="CX47">
        <v>0.36099999999999999</v>
      </c>
      <c r="CY47">
        <v>1.048</v>
      </c>
      <c r="CZ47">
        <v>-0.35299999999999998</v>
      </c>
      <c r="DA47">
        <v>-0.56899999999999995</v>
      </c>
      <c r="DB47">
        <v>0.88800000000000001</v>
      </c>
      <c r="DC47">
        <v>0.86899999999999999</v>
      </c>
      <c r="DD47">
        <v>1.9359999999999999</v>
      </c>
      <c r="DE47">
        <v>2.722</v>
      </c>
      <c r="DF47">
        <v>-0.78900000000000003</v>
      </c>
      <c r="DG47">
        <v>-0.877</v>
      </c>
      <c r="DH47">
        <v>-1.3320000000000001</v>
      </c>
      <c r="DI47">
        <v>-0.86599999999999999</v>
      </c>
      <c r="DJ47">
        <v>1.2</v>
      </c>
      <c r="DK47">
        <v>-1.5</v>
      </c>
      <c r="DL47">
        <v>1.629</v>
      </c>
      <c r="DM47">
        <v>1.669</v>
      </c>
      <c r="DN47">
        <v>-0.218</v>
      </c>
      <c r="DO47">
        <v>3.21</v>
      </c>
      <c r="DP47">
        <v>3.379</v>
      </c>
      <c r="DQ47">
        <v>3.379</v>
      </c>
      <c r="DR47">
        <v>1.5249999999999999</v>
      </c>
      <c r="DS47">
        <v>1.5249999999999999</v>
      </c>
      <c r="DT47">
        <v>2.4329999999999998</v>
      </c>
      <c r="DU47">
        <v>2.8340000000000001</v>
      </c>
      <c r="DV47">
        <v>0.90800000000000003</v>
      </c>
      <c r="DW47">
        <v>-1.2490000000000001</v>
      </c>
      <c r="DX47">
        <v>5.2409999999999997</v>
      </c>
      <c r="DY47">
        <v>5.7469999999999999</v>
      </c>
      <c r="DZ47">
        <v>3.871</v>
      </c>
      <c r="EA47">
        <v>4.0810000000000004</v>
      </c>
      <c r="EB47">
        <v>9.4369999999999994</v>
      </c>
      <c r="EC47">
        <v>10.597</v>
      </c>
      <c r="ED47">
        <v>12.670999999999999</v>
      </c>
      <c r="EE47">
        <v>4.0720000000000001</v>
      </c>
      <c r="EF47">
        <v>0.252</v>
      </c>
      <c r="EG47">
        <v>8.8999999999999996E-2</v>
      </c>
      <c r="EH47">
        <v>0.64400000000000002</v>
      </c>
      <c r="EI47">
        <v>0.51800000000000002</v>
      </c>
      <c r="EJ47">
        <v>0.14000000000000001</v>
      </c>
      <c r="EK47">
        <v>-1.4E-2</v>
      </c>
      <c r="EL47">
        <v>1.7649999999999999</v>
      </c>
      <c r="EM47">
        <v>-5.1479999999999997</v>
      </c>
      <c r="EN47">
        <v>1.1080000000000001</v>
      </c>
      <c r="EO47">
        <v>0.02</v>
      </c>
      <c r="EP47">
        <v>33.332999999999998</v>
      </c>
      <c r="EQ47">
        <v>0</v>
      </c>
      <c r="ER47">
        <v>0</v>
      </c>
      <c r="ES47">
        <v>16.667000000000002</v>
      </c>
      <c r="ET47">
        <v>16.667000000000002</v>
      </c>
      <c r="EU47">
        <v>0</v>
      </c>
      <c r="EV47">
        <v>0</v>
      </c>
      <c r="EW47">
        <v>0</v>
      </c>
      <c r="EX47">
        <v>33.332999999999998</v>
      </c>
      <c r="EY47">
        <v>33.332999999999998</v>
      </c>
      <c r="EZ47">
        <v>33.332999999999998</v>
      </c>
      <c r="FA47">
        <v>33.332999999999998</v>
      </c>
      <c r="FB47">
        <v>0</v>
      </c>
      <c r="FC47">
        <v>0</v>
      </c>
      <c r="FD47">
        <v>0</v>
      </c>
      <c r="FE47">
        <v>0</v>
      </c>
      <c r="FF47">
        <v>33.332999999999998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20</v>
      </c>
      <c r="FM47">
        <v>20</v>
      </c>
      <c r="FN47">
        <v>0</v>
      </c>
      <c r="FO47">
        <v>0</v>
      </c>
      <c r="FP47">
        <v>10</v>
      </c>
      <c r="FQ47">
        <v>8</v>
      </c>
      <c r="FR47">
        <v>0</v>
      </c>
      <c r="FS47">
        <v>0</v>
      </c>
      <c r="FT47">
        <v>20</v>
      </c>
      <c r="FU47">
        <v>20</v>
      </c>
      <c r="FV47">
        <v>20</v>
      </c>
      <c r="FW47">
        <v>20</v>
      </c>
      <c r="FX47">
        <v>20</v>
      </c>
      <c r="FY47">
        <v>20</v>
      </c>
      <c r="FZ47">
        <v>20</v>
      </c>
      <c r="GA47">
        <v>20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20</v>
      </c>
      <c r="GK47">
        <v>0</v>
      </c>
      <c r="GL47">
        <v>-5.556</v>
      </c>
      <c r="GM47">
        <v>-5.556</v>
      </c>
      <c r="GN47">
        <v>-5.556</v>
      </c>
      <c r="GO47">
        <v>-5.556</v>
      </c>
      <c r="GP47">
        <v>-5.556</v>
      </c>
      <c r="GQ47">
        <v>-5.556</v>
      </c>
      <c r="GR47">
        <v>0</v>
      </c>
      <c r="GS47">
        <v>0</v>
      </c>
      <c r="GT47">
        <v>-5.556</v>
      </c>
      <c r="GU47">
        <v>-5.556</v>
      </c>
      <c r="GV47">
        <v>-5.556</v>
      </c>
      <c r="GW47">
        <v>-5.556</v>
      </c>
      <c r="GX47">
        <v>-5.556</v>
      </c>
      <c r="GY47">
        <v>-5.556</v>
      </c>
      <c r="GZ47">
        <v>-5.556</v>
      </c>
      <c r="HA47">
        <v>-5.556</v>
      </c>
      <c r="HB47">
        <v>-5.556</v>
      </c>
      <c r="HC47">
        <v>-5.556</v>
      </c>
      <c r="HD47">
        <v>-5.556</v>
      </c>
      <c r="HE47">
        <v>-5.556</v>
      </c>
      <c r="HF47">
        <v>-5.556</v>
      </c>
      <c r="HG47">
        <v>-5.556</v>
      </c>
      <c r="HH47">
        <v>-7.1429999999999998</v>
      </c>
      <c r="HI47">
        <v>-7.1429999999999998</v>
      </c>
      <c r="HJ47">
        <v>-7.1429999999999998</v>
      </c>
      <c r="HK47">
        <v>-7.1429999999999998</v>
      </c>
      <c r="HL47">
        <v>-7.1429999999999998</v>
      </c>
      <c r="HM47">
        <v>-7.1429999999999998</v>
      </c>
      <c r="HN47">
        <v>0</v>
      </c>
      <c r="HO47">
        <v>0</v>
      </c>
      <c r="HP47">
        <v>-7.1429999999999998</v>
      </c>
      <c r="HQ47">
        <v>-7.1429999999999998</v>
      </c>
      <c r="HR47">
        <v>-7.1429999999999998</v>
      </c>
      <c r="HS47">
        <v>-7.1429999999999998</v>
      </c>
      <c r="HT47">
        <v>-7.1429999999999998</v>
      </c>
      <c r="HU47">
        <v>-7.1429999999999998</v>
      </c>
      <c r="HV47">
        <v>-7.1429999999999998</v>
      </c>
      <c r="HW47">
        <v>-7.1429999999999998</v>
      </c>
      <c r="HX47">
        <v>-7.1429999999999998</v>
      </c>
      <c r="HY47">
        <v>-7.1429999999999998</v>
      </c>
      <c r="HZ47">
        <v>-7.1429999999999998</v>
      </c>
      <c r="IA47">
        <v>-7.1429999999999998</v>
      </c>
      <c r="IB47">
        <v>-7.1429999999999998</v>
      </c>
      <c r="IC47">
        <v>-7.1429999999999998</v>
      </c>
      <c r="ID47">
        <v>-7.1429999999999998</v>
      </c>
      <c r="IE47">
        <v>-7.1429999999999998</v>
      </c>
      <c r="IF47">
        <v>-7.1429999999999998</v>
      </c>
      <c r="IG47">
        <v>-7.1429999999999998</v>
      </c>
      <c r="IH47">
        <v>0</v>
      </c>
      <c r="II47">
        <v>68.965999999999994</v>
      </c>
      <c r="IJ47">
        <v>0</v>
      </c>
      <c r="IK47">
        <v>0</v>
      </c>
      <c r="IL47">
        <v>34.482999999999997</v>
      </c>
      <c r="IM47">
        <v>34.482999999999997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68.965999999999994</v>
      </c>
      <c r="IU47">
        <v>68.965999999999994</v>
      </c>
      <c r="IV47">
        <v>68.965999999999994</v>
      </c>
      <c r="IW47">
        <v>68.965999999999994</v>
      </c>
      <c r="IX47">
        <v>0</v>
      </c>
      <c r="IY47">
        <v>68.965999999999994</v>
      </c>
      <c r="IZ47">
        <v>0</v>
      </c>
      <c r="JA47">
        <v>0</v>
      </c>
      <c r="JB47">
        <v>34.482999999999997</v>
      </c>
      <c r="JC47">
        <v>34.482999999999997</v>
      </c>
      <c r="JD47">
        <v>0</v>
      </c>
      <c r="JE47">
        <v>0</v>
      </c>
      <c r="JF47">
        <v>50</v>
      </c>
      <c r="JG47">
        <v>50</v>
      </c>
      <c r="JH47">
        <v>25</v>
      </c>
      <c r="JI47">
        <v>30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50</v>
      </c>
      <c r="JU47">
        <v>50</v>
      </c>
      <c r="JV47">
        <v>50</v>
      </c>
      <c r="JW47">
        <v>50</v>
      </c>
      <c r="JX47">
        <v>50</v>
      </c>
      <c r="JY47">
        <v>50</v>
      </c>
      <c r="JZ47">
        <v>50</v>
      </c>
      <c r="KA47">
        <v>50</v>
      </c>
      <c r="KB47">
        <v>0</v>
      </c>
      <c r="KC47">
        <v>50</v>
      </c>
      <c r="KD47">
        <v>0</v>
      </c>
      <c r="KE47">
        <v>0</v>
      </c>
      <c r="KF47">
        <v>166.667</v>
      </c>
      <c r="KG47">
        <v>83.332999999999998</v>
      </c>
      <c r="KH47">
        <v>0</v>
      </c>
      <c r="KI47">
        <v>83.332999999999998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166.667</v>
      </c>
      <c r="KW47">
        <v>166.667</v>
      </c>
      <c r="KX47">
        <v>83.332999999999998</v>
      </c>
      <c r="KY47">
        <v>83.332999999999998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-0.13200000000000001</v>
      </c>
      <c r="MA47">
        <v>1.915</v>
      </c>
      <c r="MB47">
        <v>-0.22700000000000001</v>
      </c>
      <c r="MC47">
        <v>-0.21099999999999999</v>
      </c>
      <c r="MD47">
        <v>0.94499999999999995</v>
      </c>
      <c r="ME47">
        <v>0.874</v>
      </c>
      <c r="MF47">
        <v>-0.1</v>
      </c>
      <c r="MG47">
        <v>4.7E-2</v>
      </c>
      <c r="MH47">
        <v>-0.23200000000000001</v>
      </c>
      <c r="MI47">
        <v>-0.24299999999999999</v>
      </c>
      <c r="MJ47">
        <v>-0.27600000000000002</v>
      </c>
      <c r="MK47">
        <v>-0.30099999999999999</v>
      </c>
      <c r="ML47">
        <v>2.0139999999999998</v>
      </c>
      <c r="MM47">
        <v>2.0430000000000001</v>
      </c>
      <c r="MN47">
        <v>2.472</v>
      </c>
      <c r="MO47">
        <v>2.968</v>
      </c>
      <c r="MP47">
        <v>-0.25600000000000001</v>
      </c>
      <c r="MQ47">
        <v>2.0289999999999999</v>
      </c>
      <c r="MR47">
        <v>-0.29499999999999998</v>
      </c>
      <c r="MS47">
        <v>-0.27700000000000002</v>
      </c>
      <c r="MT47">
        <v>0.65500000000000003</v>
      </c>
      <c r="MU47">
        <v>1.1220000000000001</v>
      </c>
      <c r="MV47">
        <v>-0.2</v>
      </c>
      <c r="MW47">
        <v>-0.2</v>
      </c>
      <c r="MX47">
        <v>4.1210000000000004</v>
      </c>
      <c r="MY47">
        <v>4.1210000000000004</v>
      </c>
      <c r="MZ47">
        <v>2.0390000000000001</v>
      </c>
      <c r="NA47">
        <v>1.9</v>
      </c>
      <c r="NB47">
        <v>-0.38600000000000001</v>
      </c>
      <c r="NC47">
        <v>0.46500000000000002</v>
      </c>
      <c r="ND47">
        <v>-0.58199999999999996</v>
      </c>
      <c r="NE47">
        <v>-0.64</v>
      </c>
      <c r="NF47">
        <v>-0.53300000000000003</v>
      </c>
      <c r="NG47">
        <v>-0.58599999999999997</v>
      </c>
      <c r="NH47">
        <v>-0.59599999999999997</v>
      </c>
      <c r="NI47">
        <v>-0.65500000000000003</v>
      </c>
      <c r="NJ47">
        <v>-0.65400000000000003</v>
      </c>
      <c r="NK47">
        <v>-0.52700000000000002</v>
      </c>
      <c r="NL47">
        <v>5.1369999999999996</v>
      </c>
      <c r="NM47">
        <v>5.3220000000000001</v>
      </c>
      <c r="NN47">
        <v>4.617</v>
      </c>
      <c r="NO47">
        <v>4.7119999999999997</v>
      </c>
      <c r="NP47">
        <v>5.9690000000000003</v>
      </c>
      <c r="NQ47">
        <v>6.2830000000000004</v>
      </c>
      <c r="NR47">
        <v>7.4749999999999996</v>
      </c>
      <c r="NS47">
        <v>0.61099999999999999</v>
      </c>
      <c r="NT47">
        <v>-0.51300000000000001</v>
      </c>
      <c r="NU47">
        <v>3.3170000000000002</v>
      </c>
      <c r="NV47">
        <v>-0.17599999999999999</v>
      </c>
      <c r="NW47">
        <v>-0.38</v>
      </c>
      <c r="NX47">
        <v>-0.13</v>
      </c>
      <c r="NY47">
        <v>-0.17399999999999999</v>
      </c>
      <c r="NZ47">
        <v>-0.30599999999999999</v>
      </c>
      <c r="OA47">
        <v>-0.29899999999999999</v>
      </c>
      <c r="OB47">
        <v>-0.09</v>
      </c>
      <c r="OC47">
        <v>-7.0000000000000001E-3</v>
      </c>
      <c r="OD47">
        <v>-0.27400000000000002</v>
      </c>
      <c r="OE47">
        <v>-0.29399999999999998</v>
      </c>
      <c r="OF47">
        <v>-0.33400000000000002</v>
      </c>
      <c r="OG47">
        <v>-0.379</v>
      </c>
      <c r="OH47">
        <v>-0.39200000000000002</v>
      </c>
      <c r="OI47">
        <v>-0.40200000000000002</v>
      </c>
      <c r="OJ47">
        <v>-0.58699999999999997</v>
      </c>
      <c r="OK47">
        <v>-0.63700000000000001</v>
      </c>
      <c r="OL47">
        <v>-0.29299999999999998</v>
      </c>
      <c r="OM47">
        <v>-0.504</v>
      </c>
      <c r="ON47">
        <v>-0.14199999999999999</v>
      </c>
      <c r="OO47">
        <v>-0.153</v>
      </c>
      <c r="OP47">
        <v>-0.50700000000000001</v>
      </c>
      <c r="OQ47">
        <v>-5.8000000000000003E-2</v>
      </c>
      <c r="OR47">
        <v>-0.26600000000000001</v>
      </c>
      <c r="OS47">
        <v>-0.26600000000000001</v>
      </c>
      <c r="OT47">
        <v>-0.58099999999999996</v>
      </c>
      <c r="OU47">
        <v>-0.58099999999999996</v>
      </c>
      <c r="OV47">
        <v>-0.46</v>
      </c>
      <c r="OW47">
        <v>-0.28999999999999998</v>
      </c>
      <c r="OX47">
        <v>-0.41499999999999998</v>
      </c>
      <c r="OY47">
        <v>-0.01</v>
      </c>
      <c r="OZ47">
        <v>-0.84599999999999997</v>
      </c>
      <c r="PA47">
        <v>-0.94</v>
      </c>
      <c r="PB47">
        <v>-0.63900000000000001</v>
      </c>
      <c r="PC47">
        <v>-0.70499999999999996</v>
      </c>
      <c r="PD47">
        <v>-0.72499999999999998</v>
      </c>
      <c r="PE47">
        <v>-0.79800000000000004</v>
      </c>
      <c r="PF47">
        <v>-0.81200000000000006</v>
      </c>
      <c r="PG47">
        <v>-0.72</v>
      </c>
      <c r="PH47">
        <v>-0.75900000000000001</v>
      </c>
      <c r="PI47">
        <v>-0.79400000000000004</v>
      </c>
      <c r="PJ47">
        <v>-0.59299999999999997</v>
      </c>
      <c r="PK47">
        <v>-0.60199999999999998</v>
      </c>
      <c r="PL47">
        <v>-1.069</v>
      </c>
      <c r="PM47">
        <v>-1.1459999999999999</v>
      </c>
      <c r="PN47">
        <v>-1.1879999999999999</v>
      </c>
      <c r="PO47">
        <v>-0.314</v>
      </c>
      <c r="PP47">
        <v>-0.58699999999999997</v>
      </c>
      <c r="PQ47">
        <v>-0.35699999999999998</v>
      </c>
      <c r="PR47">
        <v>-0.44700000000000001</v>
      </c>
      <c r="PS47">
        <v>2.4E-2</v>
      </c>
      <c r="PT47">
        <v>-0.85</v>
      </c>
      <c r="PU47">
        <v>-0.76100000000000001</v>
      </c>
      <c r="PV47">
        <v>-0.22600000000000001</v>
      </c>
      <c r="PW47">
        <v>-0.51</v>
      </c>
      <c r="PX47">
        <v>-0.35799999999999998</v>
      </c>
      <c r="PY47">
        <v>-0.44400000000000001</v>
      </c>
      <c r="PZ47">
        <v>-0.79300000000000004</v>
      </c>
      <c r="QA47">
        <v>-0.82699999999999996</v>
      </c>
      <c r="QB47">
        <v>-0.96199999999999997</v>
      </c>
      <c r="QC47">
        <v>-1.034</v>
      </c>
      <c r="QD47">
        <v>-0.38300000000000001</v>
      </c>
      <c r="QE47">
        <v>-0.41799999999999998</v>
      </c>
      <c r="QF47">
        <v>6.0000000000000001E-3</v>
      </c>
      <c r="QG47">
        <v>0.17599999999999999</v>
      </c>
      <c r="QH47">
        <v>-0.90200000000000002</v>
      </c>
      <c r="QI47">
        <v>-0.154</v>
      </c>
      <c r="QJ47">
        <v>-1.135</v>
      </c>
      <c r="QK47">
        <v>-1.042</v>
      </c>
      <c r="QL47">
        <v>-1.3260000000000001</v>
      </c>
      <c r="QM47">
        <v>0.42599999999999999</v>
      </c>
      <c r="QN47">
        <v>-0.67700000000000005</v>
      </c>
      <c r="QO47">
        <v>-0.67700000000000005</v>
      </c>
      <c r="QP47">
        <v>0.70699999999999996</v>
      </c>
      <c r="QQ47">
        <v>0.70699999999999996</v>
      </c>
      <c r="QR47">
        <v>3.9E-2</v>
      </c>
      <c r="QS47">
        <v>-0.59799999999999998</v>
      </c>
      <c r="QT47">
        <v>-1.321</v>
      </c>
      <c r="QU47">
        <v>-1.0289999999999999</v>
      </c>
      <c r="QV47">
        <v>-1.879</v>
      </c>
      <c r="QW47">
        <v>-2.0590000000000002</v>
      </c>
      <c r="QX47">
        <v>-1.8029999999999999</v>
      </c>
      <c r="QY47">
        <v>-1.976</v>
      </c>
      <c r="QZ47">
        <v>-2.0960000000000001</v>
      </c>
      <c r="RA47">
        <v>-2.306</v>
      </c>
      <c r="RB47">
        <v>-2.2930000000000001</v>
      </c>
      <c r="RC47">
        <v>-1.746</v>
      </c>
      <c r="RD47">
        <v>4.5999999999999999E-2</v>
      </c>
      <c r="RE47">
        <v>-0.01</v>
      </c>
      <c r="RF47">
        <v>-0.22800000000000001</v>
      </c>
      <c r="RG47">
        <v>-0.33800000000000002</v>
      </c>
      <c r="RH47">
        <v>1.1359999999999999</v>
      </c>
      <c r="RI47">
        <v>1.228</v>
      </c>
      <c r="RJ47">
        <v>1.6639999999999999</v>
      </c>
      <c r="RK47">
        <v>-1.7769999999999999</v>
      </c>
      <c r="RL47">
        <v>-1.722</v>
      </c>
      <c r="RM47">
        <v>-0.89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0.13100000000000001</v>
      </c>
      <c r="RU47">
        <v>0</v>
      </c>
      <c r="RV47">
        <v>0.13100000000000001</v>
      </c>
      <c r="RW47">
        <v>0.157</v>
      </c>
      <c r="RX47">
        <v>0.35</v>
      </c>
      <c r="RY47">
        <v>0.35</v>
      </c>
      <c r="RZ47">
        <v>0</v>
      </c>
      <c r="SA47">
        <v>0</v>
      </c>
      <c r="SB47">
        <v>0</v>
      </c>
      <c r="SC47">
        <v>0</v>
      </c>
      <c r="SD47">
        <v>0.35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0.23300000000000001</v>
      </c>
      <c r="SQ47">
        <v>0</v>
      </c>
      <c r="SR47">
        <v>0.311</v>
      </c>
      <c r="SS47">
        <v>0.311</v>
      </c>
      <c r="ST47">
        <v>0.187</v>
      </c>
      <c r="SU47">
        <v>0.187</v>
      </c>
      <c r="SV47">
        <v>0.41499999999999998</v>
      </c>
      <c r="SW47">
        <v>0.41499999999999998</v>
      </c>
      <c r="SX47">
        <v>0.41499999999999998</v>
      </c>
      <c r="SY47">
        <v>0.41499999999999998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0.187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0.111</v>
      </c>
      <c r="TR47">
        <v>0</v>
      </c>
      <c r="TS47">
        <v>0</v>
      </c>
      <c r="TT47">
        <v>0</v>
      </c>
      <c r="TU47">
        <v>0</v>
      </c>
      <c r="TV47">
        <v>0.111</v>
      </c>
      <c r="TW47">
        <v>0.13300000000000001</v>
      </c>
      <c r="TX47">
        <v>0.29499999999999998</v>
      </c>
      <c r="TY47">
        <v>0.29499999999999998</v>
      </c>
      <c r="TZ47">
        <v>0</v>
      </c>
      <c r="UA47">
        <v>0.29499999999999998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0.18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0.24</v>
      </c>
      <c r="UW47">
        <v>0.24</v>
      </c>
      <c r="UX47">
        <v>0.14399999999999999</v>
      </c>
      <c r="UY47">
        <v>0.14399999999999999</v>
      </c>
      <c r="UZ47">
        <v>0.32</v>
      </c>
      <c r="VA47">
        <v>0.32</v>
      </c>
      <c r="VB47">
        <v>0.32</v>
      </c>
      <c r="VC47">
        <v>0.32</v>
      </c>
      <c r="VD47">
        <v>0</v>
      </c>
      <c r="VE47">
        <v>0.14399999999999999</v>
      </c>
      <c r="VF47">
        <v>1.129</v>
      </c>
      <c r="VG47">
        <v>1.236</v>
      </c>
      <c r="VH47">
        <v>2.1309999999999998</v>
      </c>
      <c r="VI47">
        <v>1.923</v>
      </c>
      <c r="VJ47">
        <v>1.246</v>
      </c>
      <c r="VK47">
        <v>1.9790000000000001</v>
      </c>
      <c r="VL47">
        <v>0.33200000000000002</v>
      </c>
      <c r="VM47">
        <v>-1.4999999999999999E-2</v>
      </c>
      <c r="VN47">
        <v>1.5029999999999999</v>
      </c>
      <c r="VO47">
        <v>1.5820000000000001</v>
      </c>
      <c r="VP47">
        <v>2.3199999999999998</v>
      </c>
      <c r="VQ47">
        <v>2.722</v>
      </c>
      <c r="VR47">
        <v>1.2569999999999999</v>
      </c>
      <c r="VS47">
        <v>1.268</v>
      </c>
      <c r="VT47">
        <v>1.5029999999999999</v>
      </c>
      <c r="VU47">
        <v>1.8480000000000001</v>
      </c>
      <c r="VV47">
        <v>1.964</v>
      </c>
      <c r="VW47">
        <v>1.2050000000000001</v>
      </c>
      <c r="VX47">
        <v>2.6859999999999999</v>
      </c>
      <c r="VY47">
        <v>2.3359999999999999</v>
      </c>
      <c r="VZ47">
        <v>2.7589999999999999</v>
      </c>
      <c r="WA47">
        <v>1.3109999999999999</v>
      </c>
      <c r="WB47">
        <v>2.774</v>
      </c>
      <c r="WC47">
        <v>2.774</v>
      </c>
      <c r="WD47">
        <v>2.8</v>
      </c>
      <c r="WE47">
        <v>2.8</v>
      </c>
      <c r="WF47">
        <v>2.907</v>
      </c>
      <c r="WG47">
        <v>2.7869999999999999</v>
      </c>
      <c r="WH47">
        <v>3.2309999999999999</v>
      </c>
      <c r="WI47">
        <v>0.28799999999999998</v>
      </c>
      <c r="WJ47">
        <v>7.3680000000000003</v>
      </c>
      <c r="WK47">
        <v>8.2270000000000003</v>
      </c>
      <c r="WL47">
        <v>5.5620000000000003</v>
      </c>
      <c r="WM47">
        <v>6.1059999999999999</v>
      </c>
      <c r="WN47">
        <v>9.4139999999999997</v>
      </c>
      <c r="WO47">
        <v>10.6</v>
      </c>
      <c r="WP47">
        <v>11.12</v>
      </c>
      <c r="WQ47">
        <v>6.9169999999999998</v>
      </c>
      <c r="WR47">
        <v>3.4449999999999998</v>
      </c>
      <c r="WS47">
        <v>3.5630000000000002</v>
      </c>
      <c r="WT47">
        <v>3.11</v>
      </c>
      <c r="WU47">
        <v>3.1709999999999998</v>
      </c>
      <c r="WV47">
        <v>3.9870000000000001</v>
      </c>
      <c r="WW47">
        <v>4.1900000000000004</v>
      </c>
      <c r="WX47">
        <v>5.0179999999999998</v>
      </c>
      <c r="WY47">
        <v>0.30599999999999999</v>
      </c>
      <c r="WZ47">
        <v>4.22</v>
      </c>
      <c r="XA47">
        <v>2.2320000000000002</v>
      </c>
      <c r="XB47">
        <v>-5.7000000000000002E-2</v>
      </c>
      <c r="XC47">
        <v>0.77500000000000002</v>
      </c>
      <c r="XD47">
        <v>9.1229999999999993</v>
      </c>
      <c r="XE47">
        <v>5.5119999999999996</v>
      </c>
      <c r="XF47">
        <v>0.379</v>
      </c>
      <c r="XG47">
        <v>5.9749999999999996</v>
      </c>
      <c r="XH47">
        <v>-4.2999999999999997E-2</v>
      </c>
      <c r="XI47">
        <v>3.0000000000000001E-3</v>
      </c>
      <c r="XJ47">
        <v>-0.1</v>
      </c>
      <c r="XK47">
        <v>-0.105</v>
      </c>
      <c r="XL47">
        <v>-0.11899999999999999</v>
      </c>
      <c r="XM47">
        <v>-0.13</v>
      </c>
      <c r="XN47">
        <v>0.79800000000000004</v>
      </c>
      <c r="XO47">
        <v>0.80700000000000005</v>
      </c>
      <c r="XP47">
        <v>0.95399999999999996</v>
      </c>
      <c r="XQ47">
        <v>1.1679999999999999</v>
      </c>
      <c r="XR47">
        <v>-0.111</v>
      </c>
      <c r="XS47">
        <v>0.77300000000000002</v>
      </c>
      <c r="XT47">
        <v>14.236000000000001</v>
      </c>
      <c r="XU47">
        <v>11.545999999999999</v>
      </c>
      <c r="XV47">
        <v>5.8769999999999998</v>
      </c>
      <c r="XW47">
        <v>6.0869999999999997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0.14099999999999999</v>
      </c>
      <c r="YY47">
        <v>-0.152</v>
      </c>
      <c r="YZ47">
        <v>6.8</v>
      </c>
      <c r="ZA47">
        <v>4.2549999999999999</v>
      </c>
      <c r="ZB47">
        <v>-2.8000000000000001E-2</v>
      </c>
      <c r="ZC47">
        <v>4.0739999999999998</v>
      </c>
      <c r="ZD47">
        <v>-0.159</v>
      </c>
      <c r="ZE47">
        <v>-0.11899999999999999</v>
      </c>
      <c r="ZF47">
        <v>-5.0000000000000001E-3</v>
      </c>
      <c r="ZG47">
        <v>-2.7E-2</v>
      </c>
      <c r="ZH47">
        <v>-0.03</v>
      </c>
      <c r="ZI47">
        <v>0.154</v>
      </c>
      <c r="ZJ47">
        <v>-0.26700000000000002</v>
      </c>
      <c r="ZK47">
        <v>-0.28699999999999998</v>
      </c>
      <c r="ZL47">
        <v>-0.41</v>
      </c>
      <c r="ZM47">
        <v>-0.39100000000000001</v>
      </c>
      <c r="ZN47">
        <v>-0.215</v>
      </c>
      <c r="ZO47">
        <v>-0.41099999999999998</v>
      </c>
      <c r="ZP47">
        <v>8.7119999999999997</v>
      </c>
      <c r="ZQ47">
        <v>7.5579999999999998</v>
      </c>
      <c r="ZR47">
        <v>7.0380000000000003</v>
      </c>
      <c r="ZS47">
        <v>1.411</v>
      </c>
      <c r="ZT47">
        <v>9.0999999999999998E-2</v>
      </c>
      <c r="ZU47">
        <v>9.0999999999999998E-2</v>
      </c>
      <c r="ZV47">
        <v>4.8000000000000001E-2</v>
      </c>
      <c r="ZW47">
        <v>4.8000000000000001E-2</v>
      </c>
      <c r="ZX47">
        <v>7.0999999999999994E-2</v>
      </c>
      <c r="ZY47">
        <v>7.0999999999999994E-2</v>
      </c>
      <c r="ZZ47">
        <v>5.2999999999999999E-2</v>
      </c>
      <c r="AAA47">
        <v>-4.0000000000000001E-3</v>
      </c>
      <c r="AAB47">
        <v>0.16</v>
      </c>
      <c r="AAC47">
        <v>0.17399999999999999</v>
      </c>
      <c r="AAD47">
        <v>0.127</v>
      </c>
      <c r="AAE47">
        <v>0.13500000000000001</v>
      </c>
      <c r="AAF47">
        <v>0.21</v>
      </c>
      <c r="AAG47">
        <v>0.23200000000000001</v>
      </c>
      <c r="AAH47">
        <v>0.28499999999999998</v>
      </c>
      <c r="AAI47">
        <v>0.113</v>
      </c>
      <c r="AAJ47">
        <v>4.4999999999999998E-2</v>
      </c>
      <c r="AAK47">
        <v>4.3999999999999997E-2</v>
      </c>
      <c r="AAL47">
        <v>4.4999999999999998E-2</v>
      </c>
      <c r="AAM47">
        <v>4.4999999999999998E-2</v>
      </c>
      <c r="AAN47">
        <v>4.8000000000000001E-2</v>
      </c>
      <c r="AAO47">
        <v>4.9000000000000002E-2</v>
      </c>
      <c r="AAP47">
        <v>6.6000000000000003E-2</v>
      </c>
      <c r="AAQ47">
        <v>-2.1999999999999999E-2</v>
      </c>
      <c r="AAR47">
        <v>7.4999999999999997E-2</v>
      </c>
      <c r="AAS47">
        <v>3.2000000000000001E-2</v>
      </c>
    </row>
    <row r="48" spans="1:721" x14ac:dyDescent="0.2">
      <c r="A48" t="s">
        <v>65</v>
      </c>
      <c r="B48">
        <v>1.069</v>
      </c>
      <c r="C48">
        <v>0.71099999999999997</v>
      </c>
      <c r="D48">
        <v>1.948</v>
      </c>
      <c r="E48">
        <v>1.77</v>
      </c>
      <c r="F48">
        <v>0.91500000000000004</v>
      </c>
      <c r="G48">
        <v>1.573</v>
      </c>
      <c r="H48">
        <v>0.16400000000000001</v>
      </c>
      <c r="I48">
        <v>-9.4E-2</v>
      </c>
      <c r="J48">
        <v>1.266</v>
      </c>
      <c r="K48">
        <v>1.3120000000000001</v>
      </c>
      <c r="L48">
        <v>1.9730000000000001</v>
      </c>
      <c r="M48">
        <v>2.4300000000000002</v>
      </c>
      <c r="N48">
        <v>0.65400000000000003</v>
      </c>
      <c r="O48">
        <v>0.64500000000000002</v>
      </c>
      <c r="P48">
        <v>0.65500000000000003</v>
      </c>
      <c r="Q48">
        <v>0.93</v>
      </c>
      <c r="R48">
        <v>1.56</v>
      </c>
      <c r="S48">
        <v>0.45300000000000001</v>
      </c>
      <c r="T48">
        <v>2.3220000000000001</v>
      </c>
      <c r="U48">
        <v>2.0470000000000002</v>
      </c>
      <c r="V48">
        <v>1.7270000000000001</v>
      </c>
      <c r="W48">
        <v>1.607</v>
      </c>
      <c r="X48">
        <v>2.8050000000000002</v>
      </c>
      <c r="Y48">
        <v>2.8050000000000002</v>
      </c>
      <c r="Z48">
        <v>2.12</v>
      </c>
      <c r="AA48">
        <v>2.12</v>
      </c>
      <c r="AB48">
        <v>2.5350000000000001</v>
      </c>
      <c r="AC48">
        <v>2.5830000000000002</v>
      </c>
      <c r="AD48">
        <v>2.5049999999999999</v>
      </c>
      <c r="AE48">
        <v>7.9000000000000001E-2</v>
      </c>
      <c r="AF48">
        <v>6.12</v>
      </c>
      <c r="AG48">
        <v>6.7510000000000003</v>
      </c>
      <c r="AH48">
        <v>4.7670000000000003</v>
      </c>
      <c r="AI48">
        <v>5.1589999999999998</v>
      </c>
      <c r="AJ48">
        <v>8.0960000000000001</v>
      </c>
      <c r="AK48">
        <v>9.0380000000000003</v>
      </c>
      <c r="AL48">
        <v>10.035</v>
      </c>
      <c r="AM48">
        <v>5.3330000000000002</v>
      </c>
      <c r="AN48">
        <v>2.36</v>
      </c>
      <c r="AO48">
        <v>2.4089999999999998</v>
      </c>
      <c r="AP48">
        <v>2.25</v>
      </c>
      <c r="AQ48">
        <v>2.2759999999999998</v>
      </c>
      <c r="AR48">
        <v>2.5680000000000001</v>
      </c>
      <c r="AS48">
        <v>2.6539999999999999</v>
      </c>
      <c r="AT48">
        <v>3.403</v>
      </c>
      <c r="AU48">
        <v>-0.48499999999999999</v>
      </c>
      <c r="AV48">
        <v>3.2879999999999998</v>
      </c>
      <c r="AW48">
        <v>1.6419999999999999</v>
      </c>
      <c r="AX48">
        <v>1.6140000000000001</v>
      </c>
      <c r="AY48">
        <v>1.546</v>
      </c>
      <c r="AZ48">
        <v>2.613</v>
      </c>
      <c r="BA48">
        <v>2.4689999999999999</v>
      </c>
      <c r="BB48">
        <v>1.667</v>
      </c>
      <c r="BC48">
        <v>2.448</v>
      </c>
      <c r="BD48">
        <v>0.52200000000000002</v>
      </c>
      <c r="BE48">
        <v>0.106</v>
      </c>
      <c r="BF48">
        <v>2.165</v>
      </c>
      <c r="BG48">
        <v>2.2690000000000001</v>
      </c>
      <c r="BH48">
        <v>3.077</v>
      </c>
      <c r="BI48">
        <v>3.6320000000000001</v>
      </c>
      <c r="BJ48">
        <v>1.69</v>
      </c>
      <c r="BK48">
        <v>1.7170000000000001</v>
      </c>
      <c r="BL48">
        <v>1.9510000000000001</v>
      </c>
      <c r="BM48">
        <v>2.2559999999999998</v>
      </c>
      <c r="BN48">
        <v>2.5840000000000001</v>
      </c>
      <c r="BO48">
        <v>1.6439999999999999</v>
      </c>
      <c r="BP48">
        <v>3.1640000000000001</v>
      </c>
      <c r="BQ48">
        <v>2.855</v>
      </c>
      <c r="BR48">
        <v>3.419</v>
      </c>
      <c r="BS48">
        <v>1.5289999999999999</v>
      </c>
      <c r="BT48">
        <v>3.6230000000000002</v>
      </c>
      <c r="BU48">
        <v>3.6230000000000002</v>
      </c>
      <c r="BV48">
        <v>3.085</v>
      </c>
      <c r="BW48">
        <v>3.085</v>
      </c>
      <c r="BX48">
        <v>3.4870000000000001</v>
      </c>
      <c r="BY48">
        <v>3.4390000000000001</v>
      </c>
      <c r="BZ48">
        <v>4.0010000000000003</v>
      </c>
      <c r="CA48">
        <v>0.61199999999999999</v>
      </c>
      <c r="CB48">
        <v>8.6530000000000005</v>
      </c>
      <c r="CC48">
        <v>9.5540000000000003</v>
      </c>
      <c r="CD48">
        <v>6.8449999999999998</v>
      </c>
      <c r="CE48">
        <v>7.4459999999999997</v>
      </c>
      <c r="CF48">
        <v>10.464</v>
      </c>
      <c r="CG48">
        <v>11.654</v>
      </c>
      <c r="CH48">
        <v>12.718</v>
      </c>
      <c r="CI48">
        <v>7.5090000000000003</v>
      </c>
      <c r="CJ48">
        <v>3.9849999999999999</v>
      </c>
      <c r="CK48">
        <v>4.1319999999999997</v>
      </c>
      <c r="CL48">
        <v>3.6469999999999998</v>
      </c>
      <c r="CM48">
        <v>3.74</v>
      </c>
      <c r="CN48">
        <v>4.3639999999999999</v>
      </c>
      <c r="CO48">
        <v>4.57</v>
      </c>
      <c r="CP48">
        <v>5.1859999999999999</v>
      </c>
      <c r="CQ48">
        <v>1.1830000000000001</v>
      </c>
      <c r="CR48">
        <v>5.2690000000000001</v>
      </c>
      <c r="CS48">
        <v>2.851</v>
      </c>
      <c r="CT48">
        <v>1.1819999999999999</v>
      </c>
      <c r="CU48">
        <v>-0.20799999999999999</v>
      </c>
      <c r="CV48">
        <v>2.0880000000000001</v>
      </c>
      <c r="CW48">
        <v>1.923</v>
      </c>
      <c r="CX48">
        <v>0.41699999999999998</v>
      </c>
      <c r="CY48">
        <v>1.1299999999999999</v>
      </c>
      <c r="CZ48">
        <v>-0.33500000000000002</v>
      </c>
      <c r="DA48">
        <v>-0.57299999999999995</v>
      </c>
      <c r="DB48">
        <v>0.92600000000000005</v>
      </c>
      <c r="DC48">
        <v>0.91100000000000003</v>
      </c>
      <c r="DD48">
        <v>2.0339999999999998</v>
      </c>
      <c r="DE48">
        <v>2.7770000000000001</v>
      </c>
      <c r="DF48">
        <v>-0.70599999999999996</v>
      </c>
      <c r="DG48">
        <v>-0.79300000000000004</v>
      </c>
      <c r="DH48">
        <v>-1.216</v>
      </c>
      <c r="DI48">
        <v>-0.72199999999999998</v>
      </c>
      <c r="DJ48">
        <v>1.3380000000000001</v>
      </c>
      <c r="DK48">
        <v>-1.4139999999999999</v>
      </c>
      <c r="DL48">
        <v>1.766</v>
      </c>
      <c r="DM48">
        <v>1.746</v>
      </c>
      <c r="DN48">
        <v>0.115</v>
      </c>
      <c r="DO48">
        <v>3.0190000000000001</v>
      </c>
      <c r="DP48">
        <v>3.4079999999999999</v>
      </c>
      <c r="DQ48">
        <v>3.4079999999999999</v>
      </c>
      <c r="DR48">
        <v>1.681</v>
      </c>
      <c r="DS48">
        <v>1.681</v>
      </c>
      <c r="DT48">
        <v>2.5339999999999998</v>
      </c>
      <c r="DU48">
        <v>2.8759999999999999</v>
      </c>
      <c r="DV48">
        <v>1.07</v>
      </c>
      <c r="DW48">
        <v>-1.2230000000000001</v>
      </c>
      <c r="DX48">
        <v>5.5049999999999999</v>
      </c>
      <c r="DY48">
        <v>6.0490000000000004</v>
      </c>
      <c r="DZ48">
        <v>4.0199999999999996</v>
      </c>
      <c r="EA48">
        <v>4.2539999999999996</v>
      </c>
      <c r="EB48">
        <v>9.8230000000000004</v>
      </c>
      <c r="EC48">
        <v>11.034000000000001</v>
      </c>
      <c r="ED48">
        <v>12.824999999999999</v>
      </c>
      <c r="EE48">
        <v>4.875</v>
      </c>
      <c r="EF48">
        <v>0.45</v>
      </c>
      <c r="EG48">
        <v>0.29599999999999999</v>
      </c>
      <c r="EH48">
        <v>0.82099999999999995</v>
      </c>
      <c r="EI48">
        <v>0.69899999999999995</v>
      </c>
      <c r="EJ48">
        <v>0.41399999999999998</v>
      </c>
      <c r="EK48">
        <v>0.28000000000000003</v>
      </c>
      <c r="EL48">
        <v>2.0960000000000001</v>
      </c>
      <c r="EM48">
        <v>-5.2619999999999996</v>
      </c>
      <c r="EN48">
        <v>1.361</v>
      </c>
      <c r="EO48">
        <v>0.111</v>
      </c>
      <c r="EP48">
        <v>33.332999999999998</v>
      </c>
      <c r="EQ48">
        <v>0</v>
      </c>
      <c r="ER48">
        <v>0</v>
      </c>
      <c r="ES48">
        <v>16.667000000000002</v>
      </c>
      <c r="ET48">
        <v>16.667000000000002</v>
      </c>
      <c r="EU48">
        <v>0</v>
      </c>
      <c r="EV48">
        <v>0</v>
      </c>
      <c r="EW48">
        <v>0</v>
      </c>
      <c r="EX48">
        <v>33.332999999999998</v>
      </c>
      <c r="EY48">
        <v>33.332999999999998</v>
      </c>
      <c r="EZ48">
        <v>33.332999999999998</v>
      </c>
      <c r="FA48">
        <v>33.332999999999998</v>
      </c>
      <c r="FB48">
        <v>0</v>
      </c>
      <c r="FC48">
        <v>0</v>
      </c>
      <c r="FD48">
        <v>0</v>
      </c>
      <c r="FE48">
        <v>0</v>
      </c>
      <c r="FF48">
        <v>33.332999999999998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20</v>
      </c>
      <c r="FM48">
        <v>20</v>
      </c>
      <c r="FN48">
        <v>0</v>
      </c>
      <c r="FO48">
        <v>0</v>
      </c>
      <c r="FP48">
        <v>10</v>
      </c>
      <c r="FQ48">
        <v>7.6</v>
      </c>
      <c r="FR48">
        <v>0</v>
      </c>
      <c r="FS48">
        <v>0</v>
      </c>
      <c r="FT48">
        <v>20</v>
      </c>
      <c r="FU48">
        <v>20</v>
      </c>
      <c r="FV48">
        <v>20</v>
      </c>
      <c r="FW48">
        <v>20</v>
      </c>
      <c r="FX48">
        <v>20</v>
      </c>
      <c r="FY48">
        <v>20</v>
      </c>
      <c r="FZ48">
        <v>20</v>
      </c>
      <c r="GA48">
        <v>20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20</v>
      </c>
      <c r="GK48">
        <v>0</v>
      </c>
      <c r="GL48">
        <v>-5.556</v>
      </c>
      <c r="GM48">
        <v>-5.556</v>
      </c>
      <c r="GN48">
        <v>-5.556</v>
      </c>
      <c r="GO48">
        <v>-5.556</v>
      </c>
      <c r="GP48">
        <v>-5.556</v>
      </c>
      <c r="GQ48">
        <v>-5.556</v>
      </c>
      <c r="GR48">
        <v>0</v>
      </c>
      <c r="GS48">
        <v>0</v>
      </c>
      <c r="GT48">
        <v>-5.556</v>
      </c>
      <c r="GU48">
        <v>-5.556</v>
      </c>
      <c r="GV48">
        <v>-5.556</v>
      </c>
      <c r="GW48">
        <v>-5.556</v>
      </c>
      <c r="GX48">
        <v>-5.556</v>
      </c>
      <c r="GY48">
        <v>-5.556</v>
      </c>
      <c r="GZ48">
        <v>-5.556</v>
      </c>
      <c r="HA48">
        <v>-5.556</v>
      </c>
      <c r="HB48">
        <v>-5.556</v>
      </c>
      <c r="HC48">
        <v>-5.556</v>
      </c>
      <c r="HD48">
        <v>-5.556</v>
      </c>
      <c r="HE48">
        <v>-5.556</v>
      </c>
      <c r="HF48">
        <v>-5.556</v>
      </c>
      <c r="HG48">
        <v>-5.556</v>
      </c>
      <c r="HH48">
        <v>-7.1429999999999998</v>
      </c>
      <c r="HI48">
        <v>-7.1429999999999998</v>
      </c>
      <c r="HJ48">
        <v>-7.1429999999999998</v>
      </c>
      <c r="HK48">
        <v>-7.1429999999999998</v>
      </c>
      <c r="HL48">
        <v>-7.1429999999999998</v>
      </c>
      <c r="HM48">
        <v>-7.1429999999999998</v>
      </c>
      <c r="HN48">
        <v>0</v>
      </c>
      <c r="HO48">
        <v>0</v>
      </c>
      <c r="HP48">
        <v>-7.1429999999999998</v>
      </c>
      <c r="HQ48">
        <v>-7.1429999999999998</v>
      </c>
      <c r="HR48">
        <v>-7.1429999999999998</v>
      </c>
      <c r="HS48">
        <v>-7.1429999999999998</v>
      </c>
      <c r="HT48">
        <v>-7.1429999999999998</v>
      </c>
      <c r="HU48">
        <v>-7.1429999999999998</v>
      </c>
      <c r="HV48">
        <v>-7.1429999999999998</v>
      </c>
      <c r="HW48">
        <v>-7.1429999999999998</v>
      </c>
      <c r="HX48">
        <v>-7.1429999999999998</v>
      </c>
      <c r="HY48">
        <v>-7.1429999999999998</v>
      </c>
      <c r="HZ48">
        <v>-7.1429999999999998</v>
      </c>
      <c r="IA48">
        <v>-7.1429999999999998</v>
      </c>
      <c r="IB48">
        <v>-7.1429999999999998</v>
      </c>
      <c r="IC48">
        <v>-7.1429999999999998</v>
      </c>
      <c r="ID48">
        <v>-7.1429999999999998</v>
      </c>
      <c r="IE48">
        <v>-7.1429999999999998</v>
      </c>
      <c r="IF48">
        <v>-7.1429999999999998</v>
      </c>
      <c r="IG48">
        <v>-7.1429999999999998</v>
      </c>
      <c r="IH48">
        <v>0</v>
      </c>
      <c r="II48">
        <v>68.965999999999994</v>
      </c>
      <c r="IJ48">
        <v>0</v>
      </c>
      <c r="IK48">
        <v>0</v>
      </c>
      <c r="IL48">
        <v>34.482999999999997</v>
      </c>
      <c r="IM48">
        <v>34.482999999999997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68.965999999999994</v>
      </c>
      <c r="IU48">
        <v>68.965999999999994</v>
      </c>
      <c r="IV48">
        <v>68.965999999999994</v>
      </c>
      <c r="IW48">
        <v>68.965999999999994</v>
      </c>
      <c r="IX48">
        <v>0</v>
      </c>
      <c r="IY48">
        <v>68.965999999999994</v>
      </c>
      <c r="IZ48">
        <v>0</v>
      </c>
      <c r="JA48">
        <v>0</v>
      </c>
      <c r="JB48">
        <v>34.482999999999997</v>
      </c>
      <c r="JC48">
        <v>34.482999999999997</v>
      </c>
      <c r="JD48">
        <v>0</v>
      </c>
      <c r="JE48">
        <v>0</v>
      </c>
      <c r="JF48">
        <v>50</v>
      </c>
      <c r="JG48">
        <v>50</v>
      </c>
      <c r="JH48">
        <v>25</v>
      </c>
      <c r="JI48">
        <v>31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50</v>
      </c>
      <c r="JU48">
        <v>50</v>
      </c>
      <c r="JV48">
        <v>50</v>
      </c>
      <c r="JW48">
        <v>50</v>
      </c>
      <c r="JX48">
        <v>50</v>
      </c>
      <c r="JY48">
        <v>50</v>
      </c>
      <c r="JZ48">
        <v>50</v>
      </c>
      <c r="KA48">
        <v>50</v>
      </c>
      <c r="KB48">
        <v>0</v>
      </c>
      <c r="KC48">
        <v>50</v>
      </c>
      <c r="KD48">
        <v>0</v>
      </c>
      <c r="KE48">
        <v>0</v>
      </c>
      <c r="KF48">
        <v>166.667</v>
      </c>
      <c r="KG48">
        <v>83.332999999999998</v>
      </c>
      <c r="KH48">
        <v>0</v>
      </c>
      <c r="KI48">
        <v>83.332999999999998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166.667</v>
      </c>
      <c r="KW48">
        <v>166.667</v>
      </c>
      <c r="KX48">
        <v>83.332999999999998</v>
      </c>
      <c r="KY48">
        <v>83.332999999999998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-0.13500000000000001</v>
      </c>
      <c r="MA48">
        <v>1.9710000000000001</v>
      </c>
      <c r="MB48">
        <v>-0.23200000000000001</v>
      </c>
      <c r="MC48">
        <v>-0.215</v>
      </c>
      <c r="MD48">
        <v>0.97599999999999998</v>
      </c>
      <c r="ME48">
        <v>0.90200000000000002</v>
      </c>
      <c r="MF48">
        <v>-0.10199999999999999</v>
      </c>
      <c r="MG48">
        <v>5.7000000000000002E-2</v>
      </c>
      <c r="MH48">
        <v>-0.23599999999999999</v>
      </c>
      <c r="MI48">
        <v>-0.247</v>
      </c>
      <c r="MJ48">
        <v>-0.28100000000000003</v>
      </c>
      <c r="MK48">
        <v>-0.30599999999999999</v>
      </c>
      <c r="ML48">
        <v>2.0830000000000002</v>
      </c>
      <c r="MM48">
        <v>2.1150000000000002</v>
      </c>
      <c r="MN48">
        <v>2.57</v>
      </c>
      <c r="MO48">
        <v>3.07</v>
      </c>
      <c r="MP48">
        <v>-0.26100000000000001</v>
      </c>
      <c r="MQ48">
        <v>2.1179999999999999</v>
      </c>
      <c r="MR48">
        <v>-0.30199999999999999</v>
      </c>
      <c r="MS48">
        <v>-0.28299999999999997</v>
      </c>
      <c r="MT48">
        <v>0.67800000000000005</v>
      </c>
      <c r="MU48">
        <v>1.157</v>
      </c>
      <c r="MV48">
        <v>-0.20399999999999999</v>
      </c>
      <c r="MW48">
        <v>-0.20399999999999999</v>
      </c>
      <c r="MX48">
        <v>4.2389999999999999</v>
      </c>
      <c r="MY48">
        <v>4.2389999999999999</v>
      </c>
      <c r="MZ48">
        <v>2.101</v>
      </c>
      <c r="NA48">
        <v>1.96</v>
      </c>
      <c r="NB48">
        <v>-0.39300000000000002</v>
      </c>
      <c r="NC48">
        <v>0.51700000000000002</v>
      </c>
      <c r="ND48">
        <v>-0.59099999999999997</v>
      </c>
      <c r="NE48">
        <v>-0.65</v>
      </c>
      <c r="NF48">
        <v>-0.54300000000000004</v>
      </c>
      <c r="NG48">
        <v>-0.59599999999999997</v>
      </c>
      <c r="NH48">
        <v>-0.60799999999999998</v>
      </c>
      <c r="NI48">
        <v>-0.66800000000000004</v>
      </c>
      <c r="NJ48">
        <v>-0.66600000000000004</v>
      </c>
      <c r="NK48">
        <v>-0.53700000000000003</v>
      </c>
      <c r="NL48">
        <v>5.34</v>
      </c>
      <c r="NM48">
        <v>5.5389999999999997</v>
      </c>
      <c r="NN48">
        <v>4.7830000000000004</v>
      </c>
      <c r="NO48">
        <v>4.8869999999999996</v>
      </c>
      <c r="NP48">
        <v>6.2169999999999996</v>
      </c>
      <c r="NQ48">
        <v>6.5510000000000002</v>
      </c>
      <c r="NR48">
        <v>7.734</v>
      </c>
      <c r="NS48">
        <v>0.78900000000000003</v>
      </c>
      <c r="NT48">
        <v>-0.52200000000000002</v>
      </c>
      <c r="NU48">
        <v>3.4470000000000001</v>
      </c>
      <c r="NV48">
        <v>-0.18099999999999999</v>
      </c>
      <c r="NW48">
        <v>-0.38200000000000001</v>
      </c>
      <c r="NX48">
        <v>-0.14199999999999999</v>
      </c>
      <c r="NY48">
        <v>-0.184</v>
      </c>
      <c r="NZ48">
        <v>-0.309</v>
      </c>
      <c r="OA48">
        <v>-0.308</v>
      </c>
      <c r="OB48">
        <v>-9.0999999999999998E-2</v>
      </c>
      <c r="OC48">
        <v>-8.9999999999999993E-3</v>
      </c>
      <c r="OD48">
        <v>-0.28000000000000003</v>
      </c>
      <c r="OE48">
        <v>-0.30099999999999999</v>
      </c>
      <c r="OF48">
        <v>-0.33900000000000002</v>
      </c>
      <c r="OG48">
        <v>-0.38900000000000001</v>
      </c>
      <c r="OH48">
        <v>-0.39600000000000002</v>
      </c>
      <c r="OI48">
        <v>-0.40600000000000003</v>
      </c>
      <c r="OJ48">
        <v>-0.59499999999999997</v>
      </c>
      <c r="OK48">
        <v>-0.64</v>
      </c>
      <c r="OL48">
        <v>-0.29499999999999998</v>
      </c>
      <c r="OM48">
        <v>-0.51600000000000001</v>
      </c>
      <c r="ON48">
        <v>-0.153</v>
      </c>
      <c r="OO48">
        <v>-0.16600000000000001</v>
      </c>
      <c r="OP48">
        <v>-0.51300000000000001</v>
      </c>
      <c r="OQ48">
        <v>-7.5999999999999998E-2</v>
      </c>
      <c r="OR48">
        <v>-0.27400000000000002</v>
      </c>
      <c r="OS48">
        <v>-0.27400000000000002</v>
      </c>
      <c r="OT48">
        <v>-0.58599999999999997</v>
      </c>
      <c r="OU48">
        <v>-0.58599999999999997</v>
      </c>
      <c r="OV48">
        <v>-0.46600000000000003</v>
      </c>
      <c r="OW48">
        <v>-0.307</v>
      </c>
      <c r="OX48">
        <v>-0.42599999999999999</v>
      </c>
      <c r="OY48">
        <v>-1.9E-2</v>
      </c>
      <c r="OZ48">
        <v>-0.86199999999999999</v>
      </c>
      <c r="PA48">
        <v>-0.95699999999999996</v>
      </c>
      <c r="PB48">
        <v>-0.65600000000000003</v>
      </c>
      <c r="PC48">
        <v>-0.72299999999999998</v>
      </c>
      <c r="PD48">
        <v>-0.73199999999999998</v>
      </c>
      <c r="PE48">
        <v>-0.80600000000000005</v>
      </c>
      <c r="PF48">
        <v>-0.84099999999999997</v>
      </c>
      <c r="PG48">
        <v>-0.68400000000000005</v>
      </c>
      <c r="PH48">
        <v>-0.78</v>
      </c>
      <c r="PI48">
        <v>-0.81799999999999995</v>
      </c>
      <c r="PJ48">
        <v>-0.60499999999999998</v>
      </c>
      <c r="PK48">
        <v>-0.61499999999999999</v>
      </c>
      <c r="PL48">
        <v>-1.089</v>
      </c>
      <c r="PM48">
        <v>-1.169</v>
      </c>
      <c r="PN48">
        <v>-1.194</v>
      </c>
      <c r="PO48">
        <v>-0.41299999999999998</v>
      </c>
      <c r="PP48">
        <v>-0.59399999999999997</v>
      </c>
      <c r="PQ48">
        <v>-0.379</v>
      </c>
      <c r="PR48">
        <v>-0.44800000000000001</v>
      </c>
      <c r="PS48">
        <v>1.2999999999999999E-2</v>
      </c>
      <c r="PT48">
        <v>-0.85399999999999998</v>
      </c>
      <c r="PU48">
        <v>-0.76400000000000001</v>
      </c>
      <c r="PV48">
        <v>-0.23200000000000001</v>
      </c>
      <c r="PW48">
        <v>-0.51700000000000002</v>
      </c>
      <c r="PX48">
        <v>-0.36199999999999999</v>
      </c>
      <c r="PY48">
        <v>-0.44</v>
      </c>
      <c r="PZ48">
        <v>-0.79800000000000004</v>
      </c>
      <c r="QA48">
        <v>-0.83099999999999996</v>
      </c>
      <c r="QB48">
        <v>-0.96899999999999997</v>
      </c>
      <c r="QC48">
        <v>-1.038</v>
      </c>
      <c r="QD48">
        <v>-0.39100000000000001</v>
      </c>
      <c r="QE48">
        <v>-0.42499999999999999</v>
      </c>
      <c r="QF48">
        <v>1.4999999999999999E-2</v>
      </c>
      <c r="QG48">
        <v>0.161</v>
      </c>
      <c r="QH48">
        <v>-0.91400000000000003</v>
      </c>
      <c r="QI48">
        <v>-0.128</v>
      </c>
      <c r="QJ48">
        <v>-1.1459999999999999</v>
      </c>
      <c r="QK48">
        <v>-1.0489999999999999</v>
      </c>
      <c r="QL48">
        <v>-1.3480000000000001</v>
      </c>
      <c r="QM48">
        <v>0.442</v>
      </c>
      <c r="QN48">
        <v>-0.67700000000000005</v>
      </c>
      <c r="QO48">
        <v>-0.67700000000000005</v>
      </c>
      <c r="QP48">
        <v>0.69299999999999995</v>
      </c>
      <c r="QQ48">
        <v>0.69299999999999995</v>
      </c>
      <c r="QR48">
        <v>3.3000000000000002E-2</v>
      </c>
      <c r="QS48">
        <v>-0.58099999999999996</v>
      </c>
      <c r="QT48">
        <v>-1.329</v>
      </c>
      <c r="QU48">
        <v>-0.999</v>
      </c>
      <c r="QV48">
        <v>-1.8839999999999999</v>
      </c>
      <c r="QW48">
        <v>-2.0640000000000001</v>
      </c>
      <c r="QX48">
        <v>-1.8109999999999999</v>
      </c>
      <c r="QY48">
        <v>-1.9850000000000001</v>
      </c>
      <c r="QZ48">
        <v>-2.117</v>
      </c>
      <c r="RA48">
        <v>-2.3290000000000002</v>
      </c>
      <c r="RB48">
        <v>-2.2949999999999999</v>
      </c>
      <c r="RC48">
        <v>-1.8009999999999999</v>
      </c>
      <c r="RD48">
        <v>8.5000000000000006E-2</v>
      </c>
      <c r="RE48">
        <v>3.6999999999999998E-2</v>
      </c>
      <c r="RF48">
        <v>-0.224</v>
      </c>
      <c r="RG48">
        <v>-0.33100000000000002</v>
      </c>
      <c r="RH48">
        <v>1.1850000000000001</v>
      </c>
      <c r="RI48">
        <v>1.2849999999999999</v>
      </c>
      <c r="RJ48">
        <v>1.6439999999999999</v>
      </c>
      <c r="RK48">
        <v>-1.365</v>
      </c>
      <c r="RL48">
        <v>-1.74</v>
      </c>
      <c r="RM48">
        <v>-0.84899999999999998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0.13400000000000001</v>
      </c>
      <c r="RU48">
        <v>0</v>
      </c>
      <c r="RV48">
        <v>0.13400000000000001</v>
      </c>
      <c r="RW48">
        <v>0.161</v>
      </c>
      <c r="RX48">
        <v>0.35</v>
      </c>
      <c r="RY48">
        <v>0.35</v>
      </c>
      <c r="RZ48">
        <v>0</v>
      </c>
      <c r="SA48">
        <v>0</v>
      </c>
      <c r="SB48">
        <v>0</v>
      </c>
      <c r="SC48">
        <v>0</v>
      </c>
      <c r="SD48">
        <v>0.35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0.23899999999999999</v>
      </c>
      <c r="SQ48">
        <v>0</v>
      </c>
      <c r="SR48">
        <v>0.318</v>
      </c>
      <c r="SS48">
        <v>0.318</v>
      </c>
      <c r="ST48">
        <v>0.191</v>
      </c>
      <c r="SU48">
        <v>0.191</v>
      </c>
      <c r="SV48">
        <v>0.41499999999999998</v>
      </c>
      <c r="SW48">
        <v>0.41499999999999998</v>
      </c>
      <c r="SX48">
        <v>0.41499999999999998</v>
      </c>
      <c r="SY48">
        <v>0.41499999999999998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0.191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0.113</v>
      </c>
      <c r="TR48">
        <v>0</v>
      </c>
      <c r="TS48">
        <v>0</v>
      </c>
      <c r="TT48">
        <v>0</v>
      </c>
      <c r="TU48">
        <v>0</v>
      </c>
      <c r="TV48">
        <v>0.113</v>
      </c>
      <c r="TW48">
        <v>0.13600000000000001</v>
      </c>
      <c r="TX48">
        <v>0.29499999999999998</v>
      </c>
      <c r="TY48">
        <v>0.29499999999999998</v>
      </c>
      <c r="TZ48">
        <v>0</v>
      </c>
      <c r="UA48">
        <v>0.29499999999999998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0.184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0.245</v>
      </c>
      <c r="UW48">
        <v>0.245</v>
      </c>
      <c r="UX48">
        <v>0.14699999999999999</v>
      </c>
      <c r="UY48">
        <v>0.14699999999999999</v>
      </c>
      <c r="UZ48">
        <v>0.32</v>
      </c>
      <c r="VA48">
        <v>0.32</v>
      </c>
      <c r="VB48">
        <v>0.32</v>
      </c>
      <c r="VC48">
        <v>0.32</v>
      </c>
      <c r="VD48">
        <v>0</v>
      </c>
      <c r="VE48">
        <v>0.14699999999999999</v>
      </c>
      <c r="VF48">
        <v>1.143</v>
      </c>
      <c r="VG48">
        <v>1.2829999999999999</v>
      </c>
      <c r="VH48">
        <v>2.1659999999999999</v>
      </c>
      <c r="VI48">
        <v>1.952</v>
      </c>
      <c r="VJ48">
        <v>1.2789999999999999</v>
      </c>
      <c r="VK48">
        <v>2.0270000000000001</v>
      </c>
      <c r="VL48">
        <v>0.34699999999999998</v>
      </c>
      <c r="VM48">
        <v>-8.9999999999999993E-3</v>
      </c>
      <c r="VN48">
        <v>1.532</v>
      </c>
      <c r="VO48">
        <v>1.613</v>
      </c>
      <c r="VP48">
        <v>2.3690000000000002</v>
      </c>
      <c r="VQ48">
        <v>2.7610000000000001</v>
      </c>
      <c r="VR48">
        <v>1.3109999999999999</v>
      </c>
      <c r="VS48">
        <v>1.3240000000000001</v>
      </c>
      <c r="VT48">
        <v>1.577</v>
      </c>
      <c r="VU48">
        <v>1.929</v>
      </c>
      <c r="VV48">
        <v>2.0230000000000001</v>
      </c>
      <c r="VW48">
        <v>1.27</v>
      </c>
      <c r="VX48">
        <v>2.754</v>
      </c>
      <c r="VY48">
        <v>2.3839999999999999</v>
      </c>
      <c r="VZ48">
        <v>2.8780000000000001</v>
      </c>
      <c r="WA48">
        <v>1.28</v>
      </c>
      <c r="WB48">
        <v>2.7989999999999999</v>
      </c>
      <c r="WC48">
        <v>2.7989999999999999</v>
      </c>
      <c r="WD48">
        <v>2.8839999999999999</v>
      </c>
      <c r="WE48">
        <v>2.8839999999999999</v>
      </c>
      <c r="WF48">
        <v>2.9670000000000001</v>
      </c>
      <c r="WG48">
        <v>2.8330000000000002</v>
      </c>
      <c r="WH48">
        <v>3.3460000000000001</v>
      </c>
      <c r="WI48">
        <v>0.32400000000000001</v>
      </c>
      <c r="WJ48">
        <v>7.548</v>
      </c>
      <c r="WK48">
        <v>8.4320000000000004</v>
      </c>
      <c r="WL48">
        <v>5.6840000000000002</v>
      </c>
      <c r="WM48">
        <v>6.2469999999999999</v>
      </c>
      <c r="WN48">
        <v>9.609</v>
      </c>
      <c r="WO48">
        <v>10.821</v>
      </c>
      <c r="WP48">
        <v>11.249000000000001</v>
      </c>
      <c r="WQ48">
        <v>7.218</v>
      </c>
      <c r="WR48">
        <v>3.585</v>
      </c>
      <c r="WS48">
        <v>3.7120000000000002</v>
      </c>
      <c r="WT48">
        <v>3.226</v>
      </c>
      <c r="WU48">
        <v>3.2919999999999998</v>
      </c>
      <c r="WV48">
        <v>4.1589999999999998</v>
      </c>
      <c r="WW48">
        <v>4.375</v>
      </c>
      <c r="WX48">
        <v>5.2</v>
      </c>
      <c r="WY48">
        <v>0.42</v>
      </c>
      <c r="WZ48">
        <v>4.3730000000000002</v>
      </c>
      <c r="XA48">
        <v>2.3220000000000001</v>
      </c>
      <c r="XB48">
        <v>-5.8999999999999997E-2</v>
      </c>
      <c r="XC48">
        <v>0.80300000000000005</v>
      </c>
      <c r="XD48">
        <v>9.1210000000000004</v>
      </c>
      <c r="XE48">
        <v>5.5090000000000003</v>
      </c>
      <c r="XF48">
        <v>0.39300000000000002</v>
      </c>
      <c r="XG48">
        <v>5.99</v>
      </c>
      <c r="XH48">
        <v>-4.3999999999999997E-2</v>
      </c>
      <c r="XI48">
        <v>7.0000000000000001E-3</v>
      </c>
      <c r="XJ48">
        <v>-0.10199999999999999</v>
      </c>
      <c r="XK48">
        <v>-0.108</v>
      </c>
      <c r="XL48">
        <v>-0.122</v>
      </c>
      <c r="XM48">
        <v>-0.13300000000000001</v>
      </c>
      <c r="XN48">
        <v>0.83099999999999996</v>
      </c>
      <c r="XO48">
        <v>0.84099999999999997</v>
      </c>
      <c r="XP48">
        <v>0.999</v>
      </c>
      <c r="XQ48">
        <v>1.2170000000000001</v>
      </c>
      <c r="XR48">
        <v>-0.113</v>
      </c>
      <c r="XS48">
        <v>0.81299999999999994</v>
      </c>
      <c r="XT48">
        <v>14.266999999999999</v>
      </c>
      <c r="XU48">
        <v>11.597</v>
      </c>
      <c r="XV48">
        <v>5.8890000000000002</v>
      </c>
      <c r="XW48">
        <v>6.1040000000000001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0.151</v>
      </c>
      <c r="YY48">
        <v>-0.13100000000000001</v>
      </c>
      <c r="YZ48">
        <v>6.9130000000000003</v>
      </c>
      <c r="ZA48">
        <v>4.3280000000000003</v>
      </c>
      <c r="ZB48">
        <v>-1.2E-2</v>
      </c>
      <c r="ZC48">
        <v>4.1520000000000001</v>
      </c>
      <c r="ZD48">
        <v>-0.161</v>
      </c>
      <c r="ZE48">
        <v>-0.122</v>
      </c>
      <c r="ZF48">
        <v>5.0000000000000001E-3</v>
      </c>
      <c r="ZG48">
        <v>-1.7000000000000001E-2</v>
      </c>
      <c r="ZH48">
        <v>-1.0999999999999999E-2</v>
      </c>
      <c r="ZI48">
        <v>0.17899999999999999</v>
      </c>
      <c r="ZJ48">
        <v>-0.249</v>
      </c>
      <c r="ZK48">
        <v>-0.27</v>
      </c>
      <c r="ZL48">
        <v>-0.39100000000000001</v>
      </c>
      <c r="ZM48">
        <v>-0.36299999999999999</v>
      </c>
      <c r="ZN48">
        <v>-0.20100000000000001</v>
      </c>
      <c r="ZO48">
        <v>-0.39800000000000002</v>
      </c>
      <c r="ZP48">
        <v>8.93</v>
      </c>
      <c r="ZQ48">
        <v>7.7149999999999999</v>
      </c>
      <c r="ZR48">
        <v>7.335</v>
      </c>
      <c r="ZS48">
        <v>1.2589999999999999</v>
      </c>
      <c r="ZT48">
        <v>9.2999999999999999E-2</v>
      </c>
      <c r="ZU48">
        <v>9.2999999999999999E-2</v>
      </c>
      <c r="ZV48">
        <v>5.0999999999999997E-2</v>
      </c>
      <c r="ZW48">
        <v>5.0999999999999997E-2</v>
      </c>
      <c r="ZX48">
        <v>7.2999999999999995E-2</v>
      </c>
      <c r="ZY48">
        <v>7.2999999999999995E-2</v>
      </c>
      <c r="ZZ48">
        <v>5.7000000000000002E-2</v>
      </c>
      <c r="AAA48">
        <v>-3.0000000000000001E-3</v>
      </c>
      <c r="AAB48">
        <v>0.16700000000000001</v>
      </c>
      <c r="AAC48">
        <v>0.182</v>
      </c>
      <c r="AAD48">
        <v>0.13200000000000001</v>
      </c>
      <c r="AAE48">
        <v>0.14000000000000001</v>
      </c>
      <c r="AAF48">
        <v>0.218</v>
      </c>
      <c r="AAG48">
        <v>0.24099999999999999</v>
      </c>
      <c r="AAH48">
        <v>0.29299999999999998</v>
      </c>
      <c r="AAI48">
        <v>0.121</v>
      </c>
      <c r="AAJ48">
        <v>4.8000000000000001E-2</v>
      </c>
      <c r="AAK48">
        <v>4.8000000000000001E-2</v>
      </c>
      <c r="AAL48">
        <v>4.8000000000000001E-2</v>
      </c>
      <c r="AAM48">
        <v>4.8000000000000001E-2</v>
      </c>
      <c r="AAN48">
        <v>5.2999999999999999E-2</v>
      </c>
      <c r="AAO48">
        <v>5.2999999999999999E-2</v>
      </c>
      <c r="AAP48">
        <v>7.0999999999999994E-2</v>
      </c>
      <c r="AAQ48">
        <v>-2.1000000000000001E-2</v>
      </c>
      <c r="AAR48">
        <v>7.9000000000000001E-2</v>
      </c>
      <c r="AAS48">
        <v>3.4000000000000002E-2</v>
      </c>
    </row>
    <row r="49" spans="1:721" x14ac:dyDescent="0.2">
      <c r="A49" t="s">
        <v>67</v>
      </c>
      <c r="B49">
        <v>1.0860000000000001</v>
      </c>
      <c r="C49">
        <v>0.76</v>
      </c>
      <c r="D49">
        <v>1.9870000000000001</v>
      </c>
      <c r="E49">
        <v>1.8029999999999999</v>
      </c>
      <c r="F49">
        <v>0.95099999999999996</v>
      </c>
      <c r="G49">
        <v>1.623</v>
      </c>
      <c r="H49">
        <v>0.17799999999999999</v>
      </c>
      <c r="I49">
        <v>-9.1999999999999998E-2</v>
      </c>
      <c r="J49">
        <v>1.2969999999999999</v>
      </c>
      <c r="K49">
        <v>1.345</v>
      </c>
      <c r="L49">
        <v>2.0289999999999999</v>
      </c>
      <c r="M49">
        <v>2.4750000000000001</v>
      </c>
      <c r="N49">
        <v>0.70699999999999996</v>
      </c>
      <c r="O49">
        <v>0.69899999999999995</v>
      </c>
      <c r="P49">
        <v>0.72399999999999998</v>
      </c>
      <c r="Q49">
        <v>1.0109999999999999</v>
      </c>
      <c r="R49">
        <v>1.6259999999999999</v>
      </c>
      <c r="S49">
        <v>0.51</v>
      </c>
      <c r="T49">
        <v>2.3919999999999999</v>
      </c>
      <c r="U49">
        <v>2.0979999999999999</v>
      </c>
      <c r="V49">
        <v>1.8460000000000001</v>
      </c>
      <c r="W49">
        <v>1.581</v>
      </c>
      <c r="X49">
        <v>2.8380000000000001</v>
      </c>
      <c r="Y49">
        <v>2.8380000000000001</v>
      </c>
      <c r="Z49">
        <v>2.2109999999999999</v>
      </c>
      <c r="AA49">
        <v>2.2109999999999999</v>
      </c>
      <c r="AB49">
        <v>2.6019999999999999</v>
      </c>
      <c r="AC49">
        <v>2.629</v>
      </c>
      <c r="AD49">
        <v>2.617</v>
      </c>
      <c r="AE49">
        <v>0.104</v>
      </c>
      <c r="AF49">
        <v>6.298</v>
      </c>
      <c r="AG49">
        <v>6.9530000000000003</v>
      </c>
      <c r="AH49">
        <v>4.8879999999999999</v>
      </c>
      <c r="AI49">
        <v>5.2960000000000003</v>
      </c>
      <c r="AJ49">
        <v>8.3160000000000007</v>
      </c>
      <c r="AK49">
        <v>9.2859999999999996</v>
      </c>
      <c r="AL49">
        <v>10.192</v>
      </c>
      <c r="AM49">
        <v>5.649</v>
      </c>
      <c r="AN49">
        <v>2.4870000000000001</v>
      </c>
      <c r="AO49">
        <v>2.5419999999999998</v>
      </c>
      <c r="AP49">
        <v>2.3620000000000001</v>
      </c>
      <c r="AQ49">
        <v>2.391</v>
      </c>
      <c r="AR49">
        <v>2.7240000000000002</v>
      </c>
      <c r="AS49">
        <v>2.8210000000000002</v>
      </c>
      <c r="AT49">
        <v>3.585</v>
      </c>
      <c r="AU49">
        <v>-0.45400000000000001</v>
      </c>
      <c r="AV49">
        <v>3.4350000000000001</v>
      </c>
      <c r="AW49">
        <v>1.72</v>
      </c>
      <c r="AX49">
        <v>1.6379999999999999</v>
      </c>
      <c r="AY49">
        <v>1.6020000000000001</v>
      </c>
      <c r="AZ49">
        <v>2.6749999999999998</v>
      </c>
      <c r="BA49">
        <v>2.5209999999999999</v>
      </c>
      <c r="BB49">
        <v>1.7110000000000001</v>
      </c>
      <c r="BC49">
        <v>2.516</v>
      </c>
      <c r="BD49">
        <v>0.54100000000000004</v>
      </c>
      <c r="BE49">
        <v>0.112</v>
      </c>
      <c r="BF49">
        <v>2.2080000000000002</v>
      </c>
      <c r="BG49">
        <v>2.3149999999999999</v>
      </c>
      <c r="BH49">
        <v>3.1440000000000001</v>
      </c>
      <c r="BI49">
        <v>3.6960000000000002</v>
      </c>
      <c r="BJ49">
        <v>1.7529999999999999</v>
      </c>
      <c r="BK49">
        <v>1.782</v>
      </c>
      <c r="BL49">
        <v>2.0289999999999999</v>
      </c>
      <c r="BM49">
        <v>2.3460000000000001</v>
      </c>
      <c r="BN49">
        <v>2.6539999999999999</v>
      </c>
      <c r="BO49">
        <v>1.7110000000000001</v>
      </c>
      <c r="BP49">
        <v>3.2559999999999998</v>
      </c>
      <c r="BQ49">
        <v>2.93</v>
      </c>
      <c r="BR49">
        <v>3.552</v>
      </c>
      <c r="BS49">
        <v>1.528</v>
      </c>
      <c r="BT49">
        <v>3.6709999999999998</v>
      </c>
      <c r="BU49">
        <v>3.6709999999999998</v>
      </c>
      <c r="BV49">
        <v>3.1859999999999999</v>
      </c>
      <c r="BW49">
        <v>3.1859999999999999</v>
      </c>
      <c r="BX49">
        <v>3.5659999999999998</v>
      </c>
      <c r="BY49">
        <v>3.51</v>
      </c>
      <c r="BZ49">
        <v>4.1340000000000003</v>
      </c>
      <c r="CA49">
        <v>0.64700000000000002</v>
      </c>
      <c r="CB49">
        <v>8.8629999999999995</v>
      </c>
      <c r="CC49">
        <v>9.7919999999999998</v>
      </c>
      <c r="CD49">
        <v>7.0010000000000003</v>
      </c>
      <c r="CE49">
        <v>7.6210000000000004</v>
      </c>
      <c r="CF49">
        <v>10.712999999999999</v>
      </c>
      <c r="CG49">
        <v>11.935</v>
      </c>
      <c r="CH49">
        <v>12.939</v>
      </c>
      <c r="CI49">
        <v>7.7809999999999997</v>
      </c>
      <c r="CJ49">
        <v>4.1319999999999997</v>
      </c>
      <c r="CK49">
        <v>4.2859999999999996</v>
      </c>
      <c r="CL49">
        <v>3.7770000000000001</v>
      </c>
      <c r="CM49">
        <v>3.875</v>
      </c>
      <c r="CN49">
        <v>4.532</v>
      </c>
      <c r="CO49">
        <v>4.7480000000000002</v>
      </c>
      <c r="CP49">
        <v>5.38</v>
      </c>
      <c r="CQ49">
        <v>1.2549999999999999</v>
      </c>
      <c r="CR49">
        <v>5.431</v>
      </c>
      <c r="CS49">
        <v>2.952</v>
      </c>
      <c r="CT49">
        <v>1.2010000000000001</v>
      </c>
      <c r="CU49">
        <v>-0.125</v>
      </c>
      <c r="CV49">
        <v>2.1480000000000001</v>
      </c>
      <c r="CW49">
        <v>1.9710000000000001</v>
      </c>
      <c r="CX49">
        <v>0.47299999999999998</v>
      </c>
      <c r="CY49">
        <v>1.21</v>
      </c>
      <c r="CZ49">
        <v>-0.316</v>
      </c>
      <c r="DA49">
        <v>-0.57699999999999996</v>
      </c>
      <c r="DB49">
        <v>0.96199999999999997</v>
      </c>
      <c r="DC49">
        <v>0.95199999999999996</v>
      </c>
      <c r="DD49">
        <v>2.1259999999999999</v>
      </c>
      <c r="DE49">
        <v>2.8290000000000002</v>
      </c>
      <c r="DF49">
        <v>-0.622</v>
      </c>
      <c r="DG49">
        <v>-0.70899999999999996</v>
      </c>
      <c r="DH49">
        <v>-1.097</v>
      </c>
      <c r="DI49">
        <v>-0.57899999999999996</v>
      </c>
      <c r="DJ49">
        <v>1.4670000000000001</v>
      </c>
      <c r="DK49">
        <v>-1.323</v>
      </c>
      <c r="DL49">
        <v>1.903</v>
      </c>
      <c r="DM49">
        <v>1.821</v>
      </c>
      <c r="DN49">
        <v>0.42899999999999999</v>
      </c>
      <c r="DO49">
        <v>2.843</v>
      </c>
      <c r="DP49">
        <v>3.4350000000000001</v>
      </c>
      <c r="DQ49">
        <v>3.4350000000000001</v>
      </c>
      <c r="DR49">
        <v>1.8340000000000001</v>
      </c>
      <c r="DS49">
        <v>1.8340000000000001</v>
      </c>
      <c r="DT49">
        <v>2.6320000000000001</v>
      </c>
      <c r="DU49">
        <v>2.9020000000000001</v>
      </c>
      <c r="DV49">
        <v>1.2330000000000001</v>
      </c>
      <c r="DW49">
        <v>-1.1950000000000001</v>
      </c>
      <c r="DX49">
        <v>5.77</v>
      </c>
      <c r="DY49">
        <v>6.3520000000000003</v>
      </c>
      <c r="DZ49">
        <v>4.1680000000000001</v>
      </c>
      <c r="EA49">
        <v>4.4240000000000004</v>
      </c>
      <c r="EB49">
        <v>10.179</v>
      </c>
      <c r="EC49">
        <v>11.439</v>
      </c>
      <c r="ED49">
        <v>12.968</v>
      </c>
      <c r="EE49">
        <v>5.6139999999999999</v>
      </c>
      <c r="EF49">
        <v>0.64800000000000002</v>
      </c>
      <c r="EG49">
        <v>0.502</v>
      </c>
      <c r="EH49">
        <v>0.996</v>
      </c>
      <c r="EI49">
        <v>0.879</v>
      </c>
      <c r="EJ49">
        <v>0.69299999999999995</v>
      </c>
      <c r="EK49">
        <v>0.57999999999999996</v>
      </c>
      <c r="EL49">
        <v>2.4209999999999998</v>
      </c>
      <c r="EM49">
        <v>-5.3070000000000004</v>
      </c>
      <c r="EN49">
        <v>1.6080000000000001</v>
      </c>
      <c r="EO49">
        <v>0.20799999999999999</v>
      </c>
      <c r="EP49">
        <v>33.332999999999998</v>
      </c>
      <c r="EQ49">
        <v>0</v>
      </c>
      <c r="ER49">
        <v>0</v>
      </c>
      <c r="ES49">
        <v>16.667000000000002</v>
      </c>
      <c r="ET49">
        <v>16.667000000000002</v>
      </c>
      <c r="EU49">
        <v>0</v>
      </c>
      <c r="EV49">
        <v>0</v>
      </c>
      <c r="EW49">
        <v>0</v>
      </c>
      <c r="EX49">
        <v>33.332999999999998</v>
      </c>
      <c r="EY49">
        <v>33.332999999999998</v>
      </c>
      <c r="EZ49">
        <v>33.332999999999998</v>
      </c>
      <c r="FA49">
        <v>33.332999999999998</v>
      </c>
      <c r="FB49">
        <v>0</v>
      </c>
      <c r="FC49">
        <v>0</v>
      </c>
      <c r="FD49">
        <v>0</v>
      </c>
      <c r="FE49">
        <v>0</v>
      </c>
      <c r="FF49">
        <v>33.332999999999998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20</v>
      </c>
      <c r="FM49">
        <v>20</v>
      </c>
      <c r="FN49">
        <v>0</v>
      </c>
      <c r="FO49">
        <v>0</v>
      </c>
      <c r="FP49">
        <v>10</v>
      </c>
      <c r="FQ49">
        <v>7.2</v>
      </c>
      <c r="FR49">
        <v>0</v>
      </c>
      <c r="FS49">
        <v>0</v>
      </c>
      <c r="FT49">
        <v>20</v>
      </c>
      <c r="FU49">
        <v>20</v>
      </c>
      <c r="FV49">
        <v>20</v>
      </c>
      <c r="FW49">
        <v>20</v>
      </c>
      <c r="FX49">
        <v>20</v>
      </c>
      <c r="FY49">
        <v>20</v>
      </c>
      <c r="FZ49">
        <v>20</v>
      </c>
      <c r="GA49">
        <v>20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20</v>
      </c>
      <c r="GK49">
        <v>0</v>
      </c>
      <c r="GL49">
        <v>-5.556</v>
      </c>
      <c r="GM49">
        <v>-5.556</v>
      </c>
      <c r="GN49">
        <v>-5.556</v>
      </c>
      <c r="GO49">
        <v>-5.556</v>
      </c>
      <c r="GP49">
        <v>-5.556</v>
      </c>
      <c r="GQ49">
        <v>-5.556</v>
      </c>
      <c r="GR49">
        <v>0</v>
      </c>
      <c r="GS49">
        <v>0</v>
      </c>
      <c r="GT49">
        <v>-5.556</v>
      </c>
      <c r="GU49">
        <v>-5.556</v>
      </c>
      <c r="GV49">
        <v>-5.556</v>
      </c>
      <c r="GW49">
        <v>-5.556</v>
      </c>
      <c r="GX49">
        <v>-5.556</v>
      </c>
      <c r="GY49">
        <v>-5.556</v>
      </c>
      <c r="GZ49">
        <v>-5.556</v>
      </c>
      <c r="HA49">
        <v>-5.556</v>
      </c>
      <c r="HB49">
        <v>-5.556</v>
      </c>
      <c r="HC49">
        <v>-5.556</v>
      </c>
      <c r="HD49">
        <v>-5.556</v>
      </c>
      <c r="HE49">
        <v>-5.556</v>
      </c>
      <c r="HF49">
        <v>-5.556</v>
      </c>
      <c r="HG49">
        <v>-5.556</v>
      </c>
      <c r="HH49">
        <v>-7.1429999999999998</v>
      </c>
      <c r="HI49">
        <v>-7.1429999999999998</v>
      </c>
      <c r="HJ49">
        <v>-7.1429999999999998</v>
      </c>
      <c r="HK49">
        <v>-7.1429999999999998</v>
      </c>
      <c r="HL49">
        <v>-7.1429999999999998</v>
      </c>
      <c r="HM49">
        <v>-7.1429999999999998</v>
      </c>
      <c r="HN49">
        <v>0</v>
      </c>
      <c r="HO49">
        <v>0</v>
      </c>
      <c r="HP49">
        <v>-7.1429999999999998</v>
      </c>
      <c r="HQ49">
        <v>-7.1429999999999998</v>
      </c>
      <c r="HR49">
        <v>-7.1429999999999998</v>
      </c>
      <c r="HS49">
        <v>-7.1429999999999998</v>
      </c>
      <c r="HT49">
        <v>-7.1429999999999998</v>
      </c>
      <c r="HU49">
        <v>-7.1429999999999998</v>
      </c>
      <c r="HV49">
        <v>-7.1429999999999998</v>
      </c>
      <c r="HW49">
        <v>-7.1429999999999998</v>
      </c>
      <c r="HX49">
        <v>-7.1429999999999998</v>
      </c>
      <c r="HY49">
        <v>-7.1429999999999998</v>
      </c>
      <c r="HZ49">
        <v>-7.1429999999999998</v>
      </c>
      <c r="IA49">
        <v>-7.1429999999999998</v>
      </c>
      <c r="IB49">
        <v>-7.1429999999999998</v>
      </c>
      <c r="IC49">
        <v>-7.1429999999999998</v>
      </c>
      <c r="ID49">
        <v>-7.1429999999999998</v>
      </c>
      <c r="IE49">
        <v>-7.1429999999999998</v>
      </c>
      <c r="IF49">
        <v>-7.1429999999999998</v>
      </c>
      <c r="IG49">
        <v>-7.1429999999999998</v>
      </c>
      <c r="IH49">
        <v>0</v>
      </c>
      <c r="II49">
        <v>68.965999999999994</v>
      </c>
      <c r="IJ49">
        <v>0</v>
      </c>
      <c r="IK49">
        <v>0</v>
      </c>
      <c r="IL49">
        <v>34.482999999999997</v>
      </c>
      <c r="IM49">
        <v>34.482999999999997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68.965999999999994</v>
      </c>
      <c r="IU49">
        <v>68.965999999999994</v>
      </c>
      <c r="IV49">
        <v>68.965999999999994</v>
      </c>
      <c r="IW49">
        <v>68.965999999999994</v>
      </c>
      <c r="IX49">
        <v>0</v>
      </c>
      <c r="IY49">
        <v>68.965999999999994</v>
      </c>
      <c r="IZ49">
        <v>0</v>
      </c>
      <c r="JA49">
        <v>0</v>
      </c>
      <c r="JB49">
        <v>34.482999999999997</v>
      </c>
      <c r="JC49">
        <v>34.482999999999997</v>
      </c>
      <c r="JD49">
        <v>0</v>
      </c>
      <c r="JE49">
        <v>0</v>
      </c>
      <c r="JF49">
        <v>50</v>
      </c>
      <c r="JG49">
        <v>50</v>
      </c>
      <c r="JH49">
        <v>25</v>
      </c>
      <c r="JI49">
        <v>32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50</v>
      </c>
      <c r="JU49">
        <v>50</v>
      </c>
      <c r="JV49">
        <v>50</v>
      </c>
      <c r="JW49">
        <v>50</v>
      </c>
      <c r="JX49">
        <v>50</v>
      </c>
      <c r="JY49">
        <v>50</v>
      </c>
      <c r="JZ49">
        <v>50</v>
      </c>
      <c r="KA49">
        <v>50</v>
      </c>
      <c r="KB49">
        <v>0</v>
      </c>
      <c r="KC49">
        <v>50</v>
      </c>
      <c r="KD49">
        <v>0</v>
      </c>
      <c r="KE49">
        <v>0</v>
      </c>
      <c r="KF49">
        <v>166.667</v>
      </c>
      <c r="KG49">
        <v>83.332999999999998</v>
      </c>
      <c r="KH49">
        <v>0</v>
      </c>
      <c r="KI49">
        <v>83.332999999999998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166.667</v>
      </c>
      <c r="KW49">
        <v>166.667</v>
      </c>
      <c r="KX49">
        <v>83.332999999999998</v>
      </c>
      <c r="KY49">
        <v>83.332999999999998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-0.13700000000000001</v>
      </c>
      <c r="MA49">
        <v>2.0270000000000001</v>
      </c>
      <c r="MB49">
        <v>-0.23699999999999999</v>
      </c>
      <c r="MC49">
        <v>-0.219</v>
      </c>
      <c r="MD49">
        <v>1.006</v>
      </c>
      <c r="ME49">
        <v>0.93</v>
      </c>
      <c r="MF49">
        <v>-0.104</v>
      </c>
      <c r="MG49">
        <v>6.8000000000000005E-2</v>
      </c>
      <c r="MH49">
        <v>-0.24</v>
      </c>
      <c r="MI49">
        <v>-0.252</v>
      </c>
      <c r="MJ49">
        <v>-0.28699999999999998</v>
      </c>
      <c r="MK49">
        <v>-0.312</v>
      </c>
      <c r="ML49">
        <v>2.1520000000000001</v>
      </c>
      <c r="MM49">
        <v>2.1859999999999999</v>
      </c>
      <c r="MN49">
        <v>2.6680000000000001</v>
      </c>
      <c r="MO49">
        <v>3.1709999999999998</v>
      </c>
      <c r="MP49">
        <v>-0.26600000000000001</v>
      </c>
      <c r="MQ49">
        <v>2.2069999999999999</v>
      </c>
      <c r="MR49">
        <v>-0.309</v>
      </c>
      <c r="MS49">
        <v>-0.28899999999999998</v>
      </c>
      <c r="MT49">
        <v>0.70099999999999996</v>
      </c>
      <c r="MU49">
        <v>1.1910000000000001</v>
      </c>
      <c r="MV49">
        <v>-0.20699999999999999</v>
      </c>
      <c r="MW49">
        <v>-0.20699999999999999</v>
      </c>
      <c r="MX49">
        <v>4.3570000000000002</v>
      </c>
      <c r="MY49">
        <v>4.3570000000000002</v>
      </c>
      <c r="MZ49">
        <v>2.1629999999999998</v>
      </c>
      <c r="NA49">
        <v>2.0209999999999999</v>
      </c>
      <c r="NB49">
        <v>-0.4</v>
      </c>
      <c r="NC49">
        <v>0.57099999999999995</v>
      </c>
      <c r="ND49">
        <v>-0.6</v>
      </c>
      <c r="NE49">
        <v>-0.66</v>
      </c>
      <c r="NF49">
        <v>-0.55200000000000005</v>
      </c>
      <c r="NG49">
        <v>-0.60599999999999998</v>
      </c>
      <c r="NH49">
        <v>-0.61899999999999999</v>
      </c>
      <c r="NI49">
        <v>-0.68100000000000005</v>
      </c>
      <c r="NJ49">
        <v>-0.67900000000000005</v>
      </c>
      <c r="NK49">
        <v>-0.54600000000000004</v>
      </c>
      <c r="NL49">
        <v>5.5449999999999999</v>
      </c>
      <c r="NM49">
        <v>5.7569999999999997</v>
      </c>
      <c r="NN49">
        <v>4.95</v>
      </c>
      <c r="NO49">
        <v>5.0620000000000003</v>
      </c>
      <c r="NP49">
        <v>6.4660000000000002</v>
      </c>
      <c r="NQ49">
        <v>6.82</v>
      </c>
      <c r="NR49">
        <v>7.9909999999999997</v>
      </c>
      <c r="NS49">
        <v>0.97899999999999998</v>
      </c>
      <c r="NT49">
        <v>-0.53100000000000003</v>
      </c>
      <c r="NU49">
        <v>3.5790000000000002</v>
      </c>
      <c r="NV49">
        <v>-0.185</v>
      </c>
      <c r="NW49">
        <v>-0.38400000000000001</v>
      </c>
      <c r="NX49">
        <v>-0.155</v>
      </c>
      <c r="NY49">
        <v>-0.19400000000000001</v>
      </c>
      <c r="NZ49">
        <v>-0.312</v>
      </c>
      <c r="OA49">
        <v>-0.318</v>
      </c>
      <c r="OB49">
        <v>-9.2999999999999999E-2</v>
      </c>
      <c r="OC49">
        <v>-1.0999999999999999E-2</v>
      </c>
      <c r="OD49">
        <v>-0.28599999999999998</v>
      </c>
      <c r="OE49">
        <v>-0.307</v>
      </c>
      <c r="OF49">
        <v>-0.34599999999999997</v>
      </c>
      <c r="OG49">
        <v>-0.39900000000000002</v>
      </c>
      <c r="OH49">
        <v>-0.4</v>
      </c>
      <c r="OI49">
        <v>-0.41199999999999998</v>
      </c>
      <c r="OJ49">
        <v>-0.60199999999999998</v>
      </c>
      <c r="OK49">
        <v>-0.64300000000000002</v>
      </c>
      <c r="OL49">
        <v>-0.29699999999999999</v>
      </c>
      <c r="OM49">
        <v>-0.52600000000000002</v>
      </c>
      <c r="ON49">
        <v>-0.16500000000000001</v>
      </c>
      <c r="OO49">
        <v>-0.17899999999999999</v>
      </c>
      <c r="OP49">
        <v>-0.52100000000000002</v>
      </c>
      <c r="OQ49">
        <v>-9.0999999999999998E-2</v>
      </c>
      <c r="OR49">
        <v>-0.28299999999999997</v>
      </c>
      <c r="OS49">
        <v>-0.28299999999999997</v>
      </c>
      <c r="OT49">
        <v>-0.59</v>
      </c>
      <c r="OU49">
        <v>-0.59</v>
      </c>
      <c r="OV49">
        <v>-0.47299999999999998</v>
      </c>
      <c r="OW49">
        <v>-0.32700000000000001</v>
      </c>
      <c r="OX49">
        <v>-0.439</v>
      </c>
      <c r="OY49">
        <v>-2.8000000000000001E-2</v>
      </c>
      <c r="OZ49">
        <v>-0.878</v>
      </c>
      <c r="PA49">
        <v>-0.97399999999999998</v>
      </c>
      <c r="PB49">
        <v>-0.67300000000000004</v>
      </c>
      <c r="PC49">
        <v>-0.74099999999999999</v>
      </c>
      <c r="PD49">
        <v>-0.74299999999999999</v>
      </c>
      <c r="PE49">
        <v>-0.81599999999999995</v>
      </c>
      <c r="PF49">
        <v>-0.871</v>
      </c>
      <c r="PG49">
        <v>-0.65500000000000003</v>
      </c>
      <c r="PH49">
        <v>-0.80200000000000005</v>
      </c>
      <c r="PI49">
        <v>-0.84199999999999997</v>
      </c>
      <c r="PJ49">
        <v>-0.61699999999999999</v>
      </c>
      <c r="PK49">
        <v>-0.629</v>
      </c>
      <c r="PL49">
        <v>-1.1080000000000001</v>
      </c>
      <c r="PM49">
        <v>-1.1890000000000001</v>
      </c>
      <c r="PN49">
        <v>-1.2</v>
      </c>
      <c r="PO49">
        <v>-0.5</v>
      </c>
      <c r="PP49">
        <v>-0.60099999999999998</v>
      </c>
      <c r="PQ49">
        <v>-0.4</v>
      </c>
      <c r="PR49">
        <v>-0.44900000000000001</v>
      </c>
      <c r="PS49">
        <v>1E-3</v>
      </c>
      <c r="PT49">
        <v>-0.85799999999999998</v>
      </c>
      <c r="PU49">
        <v>-0.76700000000000002</v>
      </c>
      <c r="PV49">
        <v>-0.23799999999999999</v>
      </c>
      <c r="PW49">
        <v>-0.52400000000000002</v>
      </c>
      <c r="PX49">
        <v>-0.36599999999999999</v>
      </c>
      <c r="PY49">
        <v>-0.437</v>
      </c>
      <c r="PZ49">
        <v>-0.80200000000000005</v>
      </c>
      <c r="QA49">
        <v>-0.83599999999999997</v>
      </c>
      <c r="QB49">
        <v>-0.97599999999999998</v>
      </c>
      <c r="QC49">
        <v>-1.0409999999999999</v>
      </c>
      <c r="QD49">
        <v>-0.4</v>
      </c>
      <c r="QE49">
        <v>-0.432</v>
      </c>
      <c r="QF49">
        <v>2.1000000000000001E-2</v>
      </c>
      <c r="QG49">
        <v>0.14399999999999999</v>
      </c>
      <c r="QH49">
        <v>-0.92400000000000004</v>
      </c>
      <c r="QI49">
        <v>-0.106</v>
      </c>
      <c r="QJ49">
        <v>-1.157</v>
      </c>
      <c r="QK49">
        <v>-1.056</v>
      </c>
      <c r="QL49">
        <v>-1.37</v>
      </c>
      <c r="QM49">
        <v>0.45600000000000002</v>
      </c>
      <c r="QN49">
        <v>-0.67700000000000005</v>
      </c>
      <c r="QO49">
        <v>-0.67700000000000005</v>
      </c>
      <c r="QP49">
        <v>0.67600000000000005</v>
      </c>
      <c r="QQ49">
        <v>0.67600000000000005</v>
      </c>
      <c r="QR49">
        <v>2.5999999999999999E-2</v>
      </c>
      <c r="QS49">
        <v>-0.55600000000000005</v>
      </c>
      <c r="QT49">
        <v>-1.337</v>
      </c>
      <c r="QU49">
        <v>-0.97</v>
      </c>
      <c r="QV49">
        <v>-1.89</v>
      </c>
      <c r="QW49">
        <v>-2.0699999999999998</v>
      </c>
      <c r="QX49">
        <v>-1.819</v>
      </c>
      <c r="QY49">
        <v>-1.994</v>
      </c>
      <c r="QZ49">
        <v>-2.1349999999999998</v>
      </c>
      <c r="RA49">
        <v>-2.35</v>
      </c>
      <c r="RB49">
        <v>-2.2959999999999998</v>
      </c>
      <c r="RC49">
        <v>-1.8520000000000001</v>
      </c>
      <c r="RD49">
        <v>0.123</v>
      </c>
      <c r="RE49">
        <v>8.3000000000000004E-2</v>
      </c>
      <c r="RF49">
        <v>-0.222</v>
      </c>
      <c r="RG49">
        <v>-0.32600000000000001</v>
      </c>
      <c r="RH49">
        <v>1.226</v>
      </c>
      <c r="RI49">
        <v>1.3320000000000001</v>
      </c>
      <c r="RJ49">
        <v>1.62</v>
      </c>
      <c r="RK49">
        <v>-0.99299999999999999</v>
      </c>
      <c r="RL49">
        <v>-1.7569999999999999</v>
      </c>
      <c r="RM49">
        <v>-0.81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0.13700000000000001</v>
      </c>
      <c r="RU49">
        <v>0</v>
      </c>
      <c r="RV49">
        <v>0.13700000000000001</v>
      </c>
      <c r="RW49">
        <v>0.16400000000000001</v>
      </c>
      <c r="RX49">
        <v>0.35</v>
      </c>
      <c r="RY49">
        <v>0.35</v>
      </c>
      <c r="RZ49">
        <v>0</v>
      </c>
      <c r="SA49">
        <v>0</v>
      </c>
      <c r="SB49">
        <v>0</v>
      </c>
      <c r="SC49">
        <v>0</v>
      </c>
      <c r="SD49">
        <v>0.35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0.24399999999999999</v>
      </c>
      <c r="SQ49">
        <v>0</v>
      </c>
      <c r="SR49">
        <v>0.32500000000000001</v>
      </c>
      <c r="SS49">
        <v>0.32500000000000001</v>
      </c>
      <c r="ST49">
        <v>0.19500000000000001</v>
      </c>
      <c r="SU49">
        <v>0.19500000000000001</v>
      </c>
      <c r="SV49">
        <v>0.41499999999999998</v>
      </c>
      <c r="SW49">
        <v>0.41499999999999998</v>
      </c>
      <c r="SX49">
        <v>0.41499999999999998</v>
      </c>
      <c r="SY49">
        <v>0.41499999999999998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0.19500000000000001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0.11600000000000001</v>
      </c>
      <c r="TR49">
        <v>0</v>
      </c>
      <c r="TS49">
        <v>0</v>
      </c>
      <c r="TT49">
        <v>0</v>
      </c>
      <c r="TU49">
        <v>0</v>
      </c>
      <c r="TV49">
        <v>0.11600000000000001</v>
      </c>
      <c r="TW49">
        <v>0.13900000000000001</v>
      </c>
      <c r="TX49">
        <v>0.29499999999999998</v>
      </c>
      <c r="TY49">
        <v>0.29499999999999998</v>
      </c>
      <c r="TZ49">
        <v>0</v>
      </c>
      <c r="UA49">
        <v>0.29499999999999998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0.188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0.251</v>
      </c>
      <c r="UW49">
        <v>0.251</v>
      </c>
      <c r="UX49">
        <v>0.15</v>
      </c>
      <c r="UY49">
        <v>0.15</v>
      </c>
      <c r="UZ49">
        <v>0.32</v>
      </c>
      <c r="VA49">
        <v>0.32</v>
      </c>
      <c r="VB49">
        <v>0.32</v>
      </c>
      <c r="VC49">
        <v>0.32</v>
      </c>
      <c r="VD49">
        <v>0</v>
      </c>
      <c r="VE49">
        <v>0.15</v>
      </c>
      <c r="VF49">
        <v>1.1559999999999999</v>
      </c>
      <c r="VG49">
        <v>1.329</v>
      </c>
      <c r="VH49">
        <v>2.2010000000000001</v>
      </c>
      <c r="VI49">
        <v>1.98</v>
      </c>
      <c r="VJ49">
        <v>1.3120000000000001</v>
      </c>
      <c r="VK49">
        <v>2.0739999999999998</v>
      </c>
      <c r="VL49">
        <v>0.36099999999999999</v>
      </c>
      <c r="VM49">
        <v>-3.0000000000000001E-3</v>
      </c>
      <c r="VN49">
        <v>1.5609999999999999</v>
      </c>
      <c r="VO49">
        <v>1.645</v>
      </c>
      <c r="VP49">
        <v>2.4169999999999998</v>
      </c>
      <c r="VQ49">
        <v>2.7989999999999999</v>
      </c>
      <c r="VR49">
        <v>1.365</v>
      </c>
      <c r="VS49">
        <v>1.38</v>
      </c>
      <c r="VT49">
        <v>1.6519999999999999</v>
      </c>
      <c r="VU49">
        <v>2.0089999999999999</v>
      </c>
      <c r="VV49">
        <v>2.08</v>
      </c>
      <c r="VW49">
        <v>1.3360000000000001</v>
      </c>
      <c r="VX49">
        <v>2.8210000000000002</v>
      </c>
      <c r="VY49">
        <v>2.4319999999999999</v>
      </c>
      <c r="VZ49">
        <v>2.9940000000000002</v>
      </c>
      <c r="WA49">
        <v>1.2509999999999999</v>
      </c>
      <c r="WB49">
        <v>2.8239999999999998</v>
      </c>
      <c r="WC49">
        <v>2.8239999999999998</v>
      </c>
      <c r="WD49">
        <v>2.9670000000000001</v>
      </c>
      <c r="WE49">
        <v>2.9670000000000001</v>
      </c>
      <c r="WF49">
        <v>3.0259999999999998</v>
      </c>
      <c r="WG49">
        <v>2.8769999999999998</v>
      </c>
      <c r="WH49">
        <v>3.4620000000000002</v>
      </c>
      <c r="WI49">
        <v>0.36099999999999999</v>
      </c>
      <c r="WJ49">
        <v>7.7270000000000003</v>
      </c>
      <c r="WK49">
        <v>8.6359999999999992</v>
      </c>
      <c r="WL49">
        <v>5.8070000000000004</v>
      </c>
      <c r="WM49">
        <v>6.3860000000000001</v>
      </c>
      <c r="WN49">
        <v>9.7970000000000006</v>
      </c>
      <c r="WO49">
        <v>11.034000000000001</v>
      </c>
      <c r="WP49">
        <v>11.372999999999999</v>
      </c>
      <c r="WQ49">
        <v>7.5060000000000002</v>
      </c>
      <c r="WR49">
        <v>3.7269999999999999</v>
      </c>
      <c r="WS49">
        <v>3.863</v>
      </c>
      <c r="WT49">
        <v>3.3420000000000001</v>
      </c>
      <c r="WU49">
        <v>3.4140000000000001</v>
      </c>
      <c r="WV49">
        <v>4.3319999999999999</v>
      </c>
      <c r="WW49">
        <v>4.5620000000000003</v>
      </c>
      <c r="WX49">
        <v>5.3789999999999996</v>
      </c>
      <c r="WY49">
        <v>0.54400000000000004</v>
      </c>
      <c r="WZ49">
        <v>4.5250000000000004</v>
      </c>
      <c r="XA49">
        <v>2.4129999999999998</v>
      </c>
      <c r="XB49">
        <v>-0.06</v>
      </c>
      <c r="XC49">
        <v>0.83</v>
      </c>
      <c r="XD49">
        <v>9.1180000000000003</v>
      </c>
      <c r="XE49">
        <v>5.5069999999999997</v>
      </c>
      <c r="XF49">
        <v>0.40799999999999997</v>
      </c>
      <c r="XG49">
        <v>6.0039999999999996</v>
      </c>
      <c r="XH49">
        <v>-4.4999999999999998E-2</v>
      </c>
      <c r="XI49">
        <v>1.0999999999999999E-2</v>
      </c>
      <c r="XJ49">
        <v>-0.104</v>
      </c>
      <c r="XK49">
        <v>-0.11</v>
      </c>
      <c r="XL49">
        <v>-0.125</v>
      </c>
      <c r="XM49">
        <v>-0.13600000000000001</v>
      </c>
      <c r="XN49">
        <v>0.86399999999999999</v>
      </c>
      <c r="XO49">
        <v>0.874</v>
      </c>
      <c r="XP49">
        <v>1.0449999999999999</v>
      </c>
      <c r="XQ49">
        <v>1.266</v>
      </c>
      <c r="XR49">
        <v>-0.11600000000000001</v>
      </c>
      <c r="XS49">
        <v>0.85299999999999998</v>
      </c>
      <c r="XT49">
        <v>14.29</v>
      </c>
      <c r="XU49">
        <v>11.648</v>
      </c>
      <c r="XV49">
        <v>5.9009999999999998</v>
      </c>
      <c r="XW49">
        <v>6.1219999999999999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0.16200000000000001</v>
      </c>
      <c r="YY49">
        <v>-0.109</v>
      </c>
      <c r="YZ49">
        <v>7.0229999999999997</v>
      </c>
      <c r="ZA49">
        <v>4.4000000000000004</v>
      </c>
      <c r="ZB49">
        <v>5.0000000000000001E-3</v>
      </c>
      <c r="ZC49">
        <v>4.2290000000000001</v>
      </c>
      <c r="ZD49">
        <v>-0.16200000000000001</v>
      </c>
      <c r="ZE49">
        <v>-0.126</v>
      </c>
      <c r="ZF49">
        <v>1.4999999999999999E-2</v>
      </c>
      <c r="ZG49">
        <v>-7.0000000000000001E-3</v>
      </c>
      <c r="ZH49">
        <v>8.9999999999999993E-3</v>
      </c>
      <c r="ZI49">
        <v>0.20499999999999999</v>
      </c>
      <c r="ZJ49">
        <v>-0.22900000000000001</v>
      </c>
      <c r="ZK49">
        <v>-0.25</v>
      </c>
      <c r="ZL49">
        <v>-0.37</v>
      </c>
      <c r="ZM49">
        <v>-0.33200000000000002</v>
      </c>
      <c r="ZN49">
        <v>-0.186</v>
      </c>
      <c r="ZO49">
        <v>-0.38400000000000001</v>
      </c>
      <c r="ZP49">
        <v>9.1449999999999996</v>
      </c>
      <c r="ZQ49">
        <v>7.8689999999999998</v>
      </c>
      <c r="ZR49">
        <v>7.6230000000000002</v>
      </c>
      <c r="ZS49">
        <v>1.113</v>
      </c>
      <c r="ZT49">
        <v>9.4E-2</v>
      </c>
      <c r="ZU49">
        <v>9.4E-2</v>
      </c>
      <c r="ZV49">
        <v>5.3999999999999999E-2</v>
      </c>
      <c r="ZW49">
        <v>5.3999999999999999E-2</v>
      </c>
      <c r="ZX49">
        <v>7.5999999999999998E-2</v>
      </c>
      <c r="ZY49">
        <v>7.5999999999999998E-2</v>
      </c>
      <c r="ZZ49">
        <v>0.06</v>
      </c>
      <c r="AAA49">
        <v>-3.0000000000000001E-3</v>
      </c>
      <c r="AAB49">
        <v>0.17399999999999999</v>
      </c>
      <c r="AAC49">
        <v>0.189</v>
      </c>
      <c r="AAD49">
        <v>0.13600000000000001</v>
      </c>
      <c r="AAE49">
        <v>0.14499999999999999</v>
      </c>
      <c r="AAF49">
        <v>0.22700000000000001</v>
      </c>
      <c r="AAG49">
        <v>0.25</v>
      </c>
      <c r="AAH49">
        <v>0.30099999999999999</v>
      </c>
      <c r="AAI49">
        <v>0.13</v>
      </c>
      <c r="AAJ49">
        <v>5.1999999999999998E-2</v>
      </c>
      <c r="AAK49">
        <v>5.1999999999999998E-2</v>
      </c>
      <c r="AAL49">
        <v>5.1999999999999998E-2</v>
      </c>
      <c r="AAM49">
        <v>5.0999999999999997E-2</v>
      </c>
      <c r="AAN49">
        <v>5.7000000000000002E-2</v>
      </c>
      <c r="AAO49">
        <v>5.8000000000000003E-2</v>
      </c>
      <c r="AAP49">
        <v>7.6999999999999999E-2</v>
      </c>
      <c r="AAQ49">
        <v>-0.02</v>
      </c>
      <c r="AAR49">
        <v>8.3000000000000004E-2</v>
      </c>
      <c r="AAS49">
        <v>3.6999999999999998E-2</v>
      </c>
    </row>
    <row r="50" spans="1:721" x14ac:dyDescent="0.2">
      <c r="A50" t="s">
        <v>68</v>
      </c>
      <c r="B50">
        <v>1.1020000000000001</v>
      </c>
      <c r="C50">
        <v>0.80900000000000005</v>
      </c>
      <c r="D50">
        <v>2.0249999999999999</v>
      </c>
      <c r="E50">
        <v>1.8360000000000001</v>
      </c>
      <c r="F50">
        <v>0.98599999999999999</v>
      </c>
      <c r="G50">
        <v>1.6719999999999999</v>
      </c>
      <c r="H50">
        <v>0.192</v>
      </c>
      <c r="I50">
        <v>-8.8999999999999996E-2</v>
      </c>
      <c r="J50">
        <v>1.327</v>
      </c>
      <c r="K50">
        <v>1.3779999999999999</v>
      </c>
      <c r="L50">
        <v>2.0840000000000001</v>
      </c>
      <c r="M50">
        <v>2.5190000000000001</v>
      </c>
      <c r="N50">
        <v>0.76</v>
      </c>
      <c r="O50">
        <v>0.753</v>
      </c>
      <c r="P50">
        <v>0.79400000000000004</v>
      </c>
      <c r="Q50">
        <v>1.0920000000000001</v>
      </c>
      <c r="R50">
        <v>1.69</v>
      </c>
      <c r="S50">
        <v>0.56799999999999995</v>
      </c>
      <c r="T50">
        <v>2.4620000000000002</v>
      </c>
      <c r="U50">
        <v>2.1469999999999998</v>
      </c>
      <c r="V50">
        <v>1.962</v>
      </c>
      <c r="W50">
        <v>1.5569999999999999</v>
      </c>
      <c r="X50">
        <v>2.87</v>
      </c>
      <c r="Y50">
        <v>2.87</v>
      </c>
      <c r="Z50">
        <v>2.302</v>
      </c>
      <c r="AA50">
        <v>2.302</v>
      </c>
      <c r="AB50">
        <v>2.6680000000000001</v>
      </c>
      <c r="AC50">
        <v>2.6709999999999998</v>
      </c>
      <c r="AD50">
        <v>2.7290000000000001</v>
      </c>
      <c r="AE50">
        <v>0.13100000000000001</v>
      </c>
      <c r="AF50">
        <v>6.476</v>
      </c>
      <c r="AG50">
        <v>7.1550000000000002</v>
      </c>
      <c r="AH50">
        <v>5.008</v>
      </c>
      <c r="AI50">
        <v>5.4320000000000004</v>
      </c>
      <c r="AJ50">
        <v>8.5280000000000005</v>
      </c>
      <c r="AK50">
        <v>9.5259999999999998</v>
      </c>
      <c r="AL50">
        <v>10.343999999999999</v>
      </c>
      <c r="AM50">
        <v>5.9539999999999997</v>
      </c>
      <c r="AN50">
        <v>2.6150000000000002</v>
      </c>
      <c r="AO50">
        <v>2.6760000000000002</v>
      </c>
      <c r="AP50">
        <v>2.4740000000000002</v>
      </c>
      <c r="AQ50">
        <v>2.508</v>
      </c>
      <c r="AR50">
        <v>2.883</v>
      </c>
      <c r="AS50">
        <v>2.9910000000000001</v>
      </c>
      <c r="AT50">
        <v>3.766</v>
      </c>
      <c r="AU50">
        <v>-0.40600000000000003</v>
      </c>
      <c r="AV50">
        <v>3.581</v>
      </c>
      <c r="AW50">
        <v>1.8009999999999999</v>
      </c>
      <c r="AX50">
        <v>1.6619999999999999</v>
      </c>
      <c r="AY50">
        <v>1.659</v>
      </c>
      <c r="AZ50">
        <v>2.7360000000000002</v>
      </c>
      <c r="BA50">
        <v>2.5710000000000002</v>
      </c>
      <c r="BB50">
        <v>1.754</v>
      </c>
      <c r="BC50">
        <v>2.5840000000000001</v>
      </c>
      <c r="BD50">
        <v>0.56000000000000005</v>
      </c>
      <c r="BE50">
        <v>0.11799999999999999</v>
      </c>
      <c r="BF50">
        <v>2.2509999999999999</v>
      </c>
      <c r="BG50">
        <v>2.3610000000000002</v>
      </c>
      <c r="BH50">
        <v>3.2109999999999999</v>
      </c>
      <c r="BI50">
        <v>3.7589999999999999</v>
      </c>
      <c r="BJ50">
        <v>1.8180000000000001</v>
      </c>
      <c r="BK50">
        <v>1.8480000000000001</v>
      </c>
      <c r="BL50">
        <v>2.109</v>
      </c>
      <c r="BM50">
        <v>2.4369999999999998</v>
      </c>
      <c r="BN50">
        <v>2.7240000000000002</v>
      </c>
      <c r="BO50">
        <v>1.78</v>
      </c>
      <c r="BP50">
        <v>3.3479999999999999</v>
      </c>
      <c r="BQ50">
        <v>3.0049999999999999</v>
      </c>
      <c r="BR50">
        <v>3.6869999999999998</v>
      </c>
      <c r="BS50">
        <v>1.5249999999999999</v>
      </c>
      <c r="BT50">
        <v>3.7170000000000001</v>
      </c>
      <c r="BU50">
        <v>3.7170000000000001</v>
      </c>
      <c r="BV50">
        <v>3.2879999999999998</v>
      </c>
      <c r="BW50">
        <v>3.2879999999999998</v>
      </c>
      <c r="BX50">
        <v>3.6440000000000001</v>
      </c>
      <c r="BY50">
        <v>3.581</v>
      </c>
      <c r="BZ50">
        <v>4.2690000000000001</v>
      </c>
      <c r="CA50">
        <v>0.68300000000000005</v>
      </c>
      <c r="CB50">
        <v>9.0739999999999998</v>
      </c>
      <c r="CC50">
        <v>10.029999999999999</v>
      </c>
      <c r="CD50">
        <v>7.157</v>
      </c>
      <c r="CE50">
        <v>7.7960000000000003</v>
      </c>
      <c r="CF50">
        <v>10.958</v>
      </c>
      <c r="CG50">
        <v>12.214</v>
      </c>
      <c r="CH50">
        <v>13.154999999999999</v>
      </c>
      <c r="CI50">
        <v>8.0540000000000003</v>
      </c>
      <c r="CJ50">
        <v>4.2809999999999997</v>
      </c>
      <c r="CK50">
        <v>4.4429999999999996</v>
      </c>
      <c r="CL50">
        <v>3.9079999999999999</v>
      </c>
      <c r="CM50">
        <v>4.0110000000000001</v>
      </c>
      <c r="CN50">
        <v>4.7030000000000003</v>
      </c>
      <c r="CO50">
        <v>4.9290000000000003</v>
      </c>
      <c r="CP50">
        <v>5.5759999999999996</v>
      </c>
      <c r="CQ50">
        <v>1.333</v>
      </c>
      <c r="CR50">
        <v>5.5960000000000001</v>
      </c>
      <c r="CS50">
        <v>3.0550000000000002</v>
      </c>
      <c r="CT50">
        <v>1.2190000000000001</v>
      </c>
      <c r="CU50">
        <v>-4.2000000000000003E-2</v>
      </c>
      <c r="CV50">
        <v>2.206</v>
      </c>
      <c r="CW50">
        <v>2.016</v>
      </c>
      <c r="CX50">
        <v>0.52800000000000002</v>
      </c>
      <c r="CY50">
        <v>1.2889999999999999</v>
      </c>
      <c r="CZ50">
        <v>-0.29799999999999999</v>
      </c>
      <c r="DA50">
        <v>-0.58099999999999996</v>
      </c>
      <c r="DB50">
        <v>0.999</v>
      </c>
      <c r="DC50">
        <v>0.99299999999999999</v>
      </c>
      <c r="DD50">
        <v>2.2130000000000001</v>
      </c>
      <c r="DE50">
        <v>2.879</v>
      </c>
      <c r="DF50">
        <v>-0.53800000000000003</v>
      </c>
      <c r="DG50">
        <v>-0.625</v>
      </c>
      <c r="DH50">
        <v>-0.97599999999999998</v>
      </c>
      <c r="DI50">
        <v>-0.437</v>
      </c>
      <c r="DJ50">
        <v>1.5880000000000001</v>
      </c>
      <c r="DK50">
        <v>-1.228</v>
      </c>
      <c r="DL50">
        <v>2.04</v>
      </c>
      <c r="DM50">
        <v>1.893</v>
      </c>
      <c r="DN50">
        <v>0.72499999999999998</v>
      </c>
      <c r="DO50">
        <v>2.681</v>
      </c>
      <c r="DP50">
        <v>3.46</v>
      </c>
      <c r="DQ50">
        <v>3.46</v>
      </c>
      <c r="DR50">
        <v>1.984</v>
      </c>
      <c r="DS50">
        <v>1.984</v>
      </c>
      <c r="DT50">
        <v>2.7280000000000002</v>
      </c>
      <c r="DU50">
        <v>2.9119999999999999</v>
      </c>
      <c r="DV50">
        <v>1.3959999999999999</v>
      </c>
      <c r="DW50">
        <v>-1.1639999999999999</v>
      </c>
      <c r="DX50">
        <v>6.0359999999999996</v>
      </c>
      <c r="DY50">
        <v>6.657</v>
      </c>
      <c r="DZ50">
        <v>4.3140000000000001</v>
      </c>
      <c r="EA50">
        <v>4.593</v>
      </c>
      <c r="EB50">
        <v>10.51</v>
      </c>
      <c r="EC50">
        <v>11.811999999999999</v>
      </c>
      <c r="ED50">
        <v>13.101000000000001</v>
      </c>
      <c r="EE50">
        <v>6.2949999999999999</v>
      </c>
      <c r="EF50">
        <v>0.84499999999999997</v>
      </c>
      <c r="EG50">
        <v>0.70899999999999996</v>
      </c>
      <c r="EH50">
        <v>1.169</v>
      </c>
      <c r="EI50">
        <v>1.0569999999999999</v>
      </c>
      <c r="EJ50">
        <v>0.97599999999999998</v>
      </c>
      <c r="EK50">
        <v>0.88400000000000001</v>
      </c>
      <c r="EL50">
        <v>2.7410000000000001</v>
      </c>
      <c r="EM50">
        <v>-5.2910000000000004</v>
      </c>
      <c r="EN50">
        <v>1.8480000000000001</v>
      </c>
      <c r="EO50">
        <v>0.309</v>
      </c>
      <c r="EP50">
        <v>33.332999999999998</v>
      </c>
      <c r="EQ50">
        <v>0</v>
      </c>
      <c r="ER50">
        <v>0</v>
      </c>
      <c r="ES50">
        <v>16.667000000000002</v>
      </c>
      <c r="ET50">
        <v>16.667000000000002</v>
      </c>
      <c r="EU50">
        <v>0</v>
      </c>
      <c r="EV50">
        <v>0</v>
      </c>
      <c r="EW50">
        <v>0</v>
      </c>
      <c r="EX50">
        <v>33.332999999999998</v>
      </c>
      <c r="EY50">
        <v>33.332999999999998</v>
      </c>
      <c r="EZ50">
        <v>33.332999999999998</v>
      </c>
      <c r="FA50">
        <v>33.332999999999998</v>
      </c>
      <c r="FB50">
        <v>0</v>
      </c>
      <c r="FC50">
        <v>0</v>
      </c>
      <c r="FD50">
        <v>0</v>
      </c>
      <c r="FE50">
        <v>0</v>
      </c>
      <c r="FF50">
        <v>33.332999999999998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20</v>
      </c>
      <c r="FM50">
        <v>20</v>
      </c>
      <c r="FN50">
        <v>0</v>
      </c>
      <c r="FO50">
        <v>0</v>
      </c>
      <c r="FP50">
        <v>10</v>
      </c>
      <c r="FQ50">
        <v>6.8</v>
      </c>
      <c r="FR50">
        <v>0</v>
      </c>
      <c r="FS50">
        <v>0</v>
      </c>
      <c r="FT50">
        <v>20</v>
      </c>
      <c r="FU50">
        <v>20</v>
      </c>
      <c r="FV50">
        <v>20</v>
      </c>
      <c r="FW50">
        <v>20</v>
      </c>
      <c r="FX50">
        <v>20</v>
      </c>
      <c r="FY50">
        <v>20</v>
      </c>
      <c r="FZ50">
        <v>20</v>
      </c>
      <c r="GA50">
        <v>20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20</v>
      </c>
      <c r="GK50">
        <v>0</v>
      </c>
      <c r="GL50">
        <v>-5.556</v>
      </c>
      <c r="GM50">
        <v>-5.556</v>
      </c>
      <c r="GN50">
        <v>-5.556</v>
      </c>
      <c r="GO50">
        <v>-5.556</v>
      </c>
      <c r="GP50">
        <v>-5.556</v>
      </c>
      <c r="GQ50">
        <v>-5.556</v>
      </c>
      <c r="GR50">
        <v>0</v>
      </c>
      <c r="GS50">
        <v>0</v>
      </c>
      <c r="GT50">
        <v>-5.556</v>
      </c>
      <c r="GU50">
        <v>-5.556</v>
      </c>
      <c r="GV50">
        <v>-5.556</v>
      </c>
      <c r="GW50">
        <v>-5.556</v>
      </c>
      <c r="GX50">
        <v>-5.556</v>
      </c>
      <c r="GY50">
        <v>-5.556</v>
      </c>
      <c r="GZ50">
        <v>-5.556</v>
      </c>
      <c r="HA50">
        <v>-5.556</v>
      </c>
      <c r="HB50">
        <v>-5.556</v>
      </c>
      <c r="HC50">
        <v>-5.556</v>
      </c>
      <c r="HD50">
        <v>-5.556</v>
      </c>
      <c r="HE50">
        <v>-5.556</v>
      </c>
      <c r="HF50">
        <v>-5.556</v>
      </c>
      <c r="HG50">
        <v>-5.556</v>
      </c>
      <c r="HH50">
        <v>-7.1429999999999998</v>
      </c>
      <c r="HI50">
        <v>-7.1429999999999998</v>
      </c>
      <c r="HJ50">
        <v>-7.1429999999999998</v>
      </c>
      <c r="HK50">
        <v>-7.1429999999999998</v>
      </c>
      <c r="HL50">
        <v>-7.1429999999999998</v>
      </c>
      <c r="HM50">
        <v>-7.1429999999999998</v>
      </c>
      <c r="HN50">
        <v>0</v>
      </c>
      <c r="HO50">
        <v>0</v>
      </c>
      <c r="HP50">
        <v>-7.1429999999999998</v>
      </c>
      <c r="HQ50">
        <v>-7.1429999999999998</v>
      </c>
      <c r="HR50">
        <v>-7.1429999999999998</v>
      </c>
      <c r="HS50">
        <v>-7.1429999999999998</v>
      </c>
      <c r="HT50">
        <v>-7.1429999999999998</v>
      </c>
      <c r="HU50">
        <v>-7.1429999999999998</v>
      </c>
      <c r="HV50">
        <v>-7.1429999999999998</v>
      </c>
      <c r="HW50">
        <v>-7.1429999999999998</v>
      </c>
      <c r="HX50">
        <v>-7.1429999999999998</v>
      </c>
      <c r="HY50">
        <v>-7.1429999999999998</v>
      </c>
      <c r="HZ50">
        <v>-7.1429999999999998</v>
      </c>
      <c r="IA50">
        <v>-7.1429999999999998</v>
      </c>
      <c r="IB50">
        <v>-7.1429999999999998</v>
      </c>
      <c r="IC50">
        <v>-7.1429999999999998</v>
      </c>
      <c r="ID50">
        <v>-7.1429999999999998</v>
      </c>
      <c r="IE50">
        <v>-7.1429999999999998</v>
      </c>
      <c r="IF50">
        <v>-7.1429999999999998</v>
      </c>
      <c r="IG50">
        <v>-7.1429999999999998</v>
      </c>
      <c r="IH50">
        <v>0</v>
      </c>
      <c r="II50">
        <v>68.965999999999994</v>
      </c>
      <c r="IJ50">
        <v>0</v>
      </c>
      <c r="IK50">
        <v>0</v>
      </c>
      <c r="IL50">
        <v>34.482999999999997</v>
      </c>
      <c r="IM50">
        <v>34.482999999999997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68.965999999999994</v>
      </c>
      <c r="IU50">
        <v>68.965999999999994</v>
      </c>
      <c r="IV50">
        <v>68.965999999999994</v>
      </c>
      <c r="IW50">
        <v>68.965999999999994</v>
      </c>
      <c r="IX50">
        <v>0</v>
      </c>
      <c r="IY50">
        <v>68.965999999999994</v>
      </c>
      <c r="IZ50">
        <v>0</v>
      </c>
      <c r="JA50">
        <v>0</v>
      </c>
      <c r="JB50">
        <v>34.482999999999997</v>
      </c>
      <c r="JC50">
        <v>34.482999999999997</v>
      </c>
      <c r="JD50">
        <v>0</v>
      </c>
      <c r="JE50">
        <v>0</v>
      </c>
      <c r="JF50">
        <v>50</v>
      </c>
      <c r="JG50">
        <v>50</v>
      </c>
      <c r="JH50">
        <v>25</v>
      </c>
      <c r="JI50">
        <v>33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50</v>
      </c>
      <c r="JU50">
        <v>50</v>
      </c>
      <c r="JV50">
        <v>50</v>
      </c>
      <c r="JW50">
        <v>50</v>
      </c>
      <c r="JX50">
        <v>50</v>
      </c>
      <c r="JY50">
        <v>50</v>
      </c>
      <c r="JZ50">
        <v>50</v>
      </c>
      <c r="KA50">
        <v>50</v>
      </c>
      <c r="KB50">
        <v>0</v>
      </c>
      <c r="KC50">
        <v>50</v>
      </c>
      <c r="KD50">
        <v>0</v>
      </c>
      <c r="KE50">
        <v>0</v>
      </c>
      <c r="KF50">
        <v>166.667</v>
      </c>
      <c r="KG50">
        <v>83.332999999999998</v>
      </c>
      <c r="KH50">
        <v>0</v>
      </c>
      <c r="KI50">
        <v>83.332999999999998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166.667</v>
      </c>
      <c r="KW50">
        <v>166.667</v>
      </c>
      <c r="KX50">
        <v>83.332999999999998</v>
      </c>
      <c r="KY50">
        <v>83.332999999999998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-0.13900000000000001</v>
      </c>
      <c r="MA50">
        <v>2.0830000000000002</v>
      </c>
      <c r="MB50">
        <v>-0.24199999999999999</v>
      </c>
      <c r="MC50">
        <v>-0.223</v>
      </c>
      <c r="MD50">
        <v>1.036</v>
      </c>
      <c r="ME50">
        <v>0.95799999999999996</v>
      </c>
      <c r="MF50">
        <v>-0.106</v>
      </c>
      <c r="MG50">
        <v>7.9000000000000001E-2</v>
      </c>
      <c r="MH50">
        <v>-0.24399999999999999</v>
      </c>
      <c r="MI50">
        <v>-0.25600000000000001</v>
      </c>
      <c r="MJ50">
        <v>-0.29199999999999998</v>
      </c>
      <c r="MK50">
        <v>-0.317</v>
      </c>
      <c r="ML50">
        <v>2.2200000000000002</v>
      </c>
      <c r="MM50">
        <v>2.258</v>
      </c>
      <c r="MN50">
        <v>2.766</v>
      </c>
      <c r="MO50">
        <v>3.27</v>
      </c>
      <c r="MP50">
        <v>-0.27100000000000002</v>
      </c>
      <c r="MQ50">
        <v>2.2959999999999998</v>
      </c>
      <c r="MR50">
        <v>-0.315</v>
      </c>
      <c r="MS50">
        <v>-0.29499999999999998</v>
      </c>
      <c r="MT50">
        <v>0.72399999999999998</v>
      </c>
      <c r="MU50">
        <v>1.2250000000000001</v>
      </c>
      <c r="MV50">
        <v>-0.21099999999999999</v>
      </c>
      <c r="MW50">
        <v>-0.21099999999999999</v>
      </c>
      <c r="MX50">
        <v>4.4729999999999999</v>
      </c>
      <c r="MY50">
        <v>4.4729999999999999</v>
      </c>
      <c r="MZ50">
        <v>2.2229999999999999</v>
      </c>
      <c r="NA50">
        <v>2.0830000000000002</v>
      </c>
      <c r="NB50">
        <v>-0.40699999999999997</v>
      </c>
      <c r="NC50">
        <v>0.627</v>
      </c>
      <c r="ND50">
        <v>-0.60899999999999999</v>
      </c>
      <c r="NE50">
        <v>-0.67</v>
      </c>
      <c r="NF50">
        <v>-0.56100000000000005</v>
      </c>
      <c r="NG50">
        <v>-0.61599999999999999</v>
      </c>
      <c r="NH50">
        <v>-0.63100000000000001</v>
      </c>
      <c r="NI50">
        <v>-0.69299999999999995</v>
      </c>
      <c r="NJ50">
        <v>-0.69</v>
      </c>
      <c r="NK50">
        <v>-0.55700000000000005</v>
      </c>
      <c r="NL50">
        <v>5.75</v>
      </c>
      <c r="NM50">
        <v>5.976</v>
      </c>
      <c r="NN50">
        <v>5.1159999999999997</v>
      </c>
      <c r="NO50">
        <v>5.2359999999999998</v>
      </c>
      <c r="NP50">
        <v>6.7149999999999999</v>
      </c>
      <c r="NQ50">
        <v>7.0890000000000004</v>
      </c>
      <c r="NR50">
        <v>8.2449999999999992</v>
      </c>
      <c r="NS50">
        <v>1.1819999999999999</v>
      </c>
      <c r="NT50">
        <v>-0.54</v>
      </c>
      <c r="NU50">
        <v>3.7130000000000001</v>
      </c>
      <c r="NV50">
        <v>-0.189</v>
      </c>
      <c r="NW50">
        <v>-0.38600000000000001</v>
      </c>
      <c r="NX50">
        <v>-0.16700000000000001</v>
      </c>
      <c r="NY50">
        <v>-0.20399999999999999</v>
      </c>
      <c r="NZ50">
        <v>-0.316</v>
      </c>
      <c r="OA50">
        <v>-0.32700000000000001</v>
      </c>
      <c r="OB50">
        <v>-9.5000000000000001E-2</v>
      </c>
      <c r="OC50">
        <v>-1.2999999999999999E-2</v>
      </c>
      <c r="OD50">
        <v>-0.29199999999999998</v>
      </c>
      <c r="OE50">
        <v>-0.314</v>
      </c>
      <c r="OF50">
        <v>-0.35199999999999998</v>
      </c>
      <c r="OG50">
        <v>-0.41</v>
      </c>
      <c r="OH50">
        <v>-0.40500000000000003</v>
      </c>
      <c r="OI50">
        <v>-0.41699999999999998</v>
      </c>
      <c r="OJ50">
        <v>-0.60899999999999999</v>
      </c>
      <c r="OK50">
        <v>-0.64700000000000002</v>
      </c>
      <c r="OL50">
        <v>-0.3</v>
      </c>
      <c r="OM50">
        <v>-0.53600000000000003</v>
      </c>
      <c r="ON50">
        <v>-0.17599999999999999</v>
      </c>
      <c r="OO50">
        <v>-0.193</v>
      </c>
      <c r="OP50">
        <v>-0.53100000000000003</v>
      </c>
      <c r="OQ50">
        <v>-0.104</v>
      </c>
      <c r="OR50">
        <v>-0.29199999999999998</v>
      </c>
      <c r="OS50">
        <v>-0.29199999999999998</v>
      </c>
      <c r="OT50">
        <v>-0.59499999999999997</v>
      </c>
      <c r="OU50">
        <v>-0.59499999999999997</v>
      </c>
      <c r="OV50">
        <v>-0.48</v>
      </c>
      <c r="OW50">
        <v>-0.34899999999999998</v>
      </c>
      <c r="OX50">
        <v>-0.45100000000000001</v>
      </c>
      <c r="OY50">
        <v>-3.6999999999999998E-2</v>
      </c>
      <c r="OZ50">
        <v>-0.89300000000000002</v>
      </c>
      <c r="PA50">
        <v>-0.99</v>
      </c>
      <c r="PB50">
        <v>-0.69</v>
      </c>
      <c r="PC50">
        <v>-0.75900000000000001</v>
      </c>
      <c r="PD50">
        <v>-0.755</v>
      </c>
      <c r="PE50">
        <v>-0.83</v>
      </c>
      <c r="PF50">
        <v>-0.9</v>
      </c>
      <c r="PG50">
        <v>-0.63400000000000001</v>
      </c>
      <c r="PH50">
        <v>-0.82399999999999995</v>
      </c>
      <c r="PI50">
        <v>-0.86599999999999999</v>
      </c>
      <c r="PJ50">
        <v>-0.63</v>
      </c>
      <c r="PK50">
        <v>-0.64300000000000002</v>
      </c>
      <c r="PL50">
        <v>-1.125</v>
      </c>
      <c r="PM50">
        <v>-1.2070000000000001</v>
      </c>
      <c r="PN50">
        <v>-1.206</v>
      </c>
      <c r="PO50">
        <v>-0.57699999999999996</v>
      </c>
      <c r="PP50">
        <v>-0.60899999999999999</v>
      </c>
      <c r="PQ50">
        <v>-0.42</v>
      </c>
      <c r="PR50">
        <v>-0.45</v>
      </c>
      <c r="PS50">
        <v>-1.2E-2</v>
      </c>
      <c r="PT50">
        <v>-0.86099999999999999</v>
      </c>
      <c r="PU50">
        <v>-0.77</v>
      </c>
      <c r="PV50">
        <v>-0.24399999999999999</v>
      </c>
      <c r="PW50">
        <v>-0.53100000000000003</v>
      </c>
      <c r="PX50">
        <v>-0.371</v>
      </c>
      <c r="PY50">
        <v>-0.434</v>
      </c>
      <c r="PZ50">
        <v>-0.80700000000000005</v>
      </c>
      <c r="QA50">
        <v>-0.84099999999999997</v>
      </c>
      <c r="QB50">
        <v>-0.98299999999999998</v>
      </c>
      <c r="QC50">
        <v>-1.044</v>
      </c>
      <c r="QD50">
        <v>-0.41</v>
      </c>
      <c r="QE50">
        <v>-0.44</v>
      </c>
      <c r="QF50">
        <v>2.4E-2</v>
      </c>
      <c r="QG50">
        <v>0.126</v>
      </c>
      <c r="QH50">
        <v>-0.93400000000000005</v>
      </c>
      <c r="QI50">
        <v>-8.7999999999999995E-2</v>
      </c>
      <c r="QJ50">
        <v>-1.1679999999999999</v>
      </c>
      <c r="QK50">
        <v>-1.0629999999999999</v>
      </c>
      <c r="QL50">
        <v>-1.391</v>
      </c>
      <c r="QM50">
        <v>0.46800000000000003</v>
      </c>
      <c r="QN50">
        <v>-0.67600000000000005</v>
      </c>
      <c r="QO50">
        <v>-0.67600000000000005</v>
      </c>
      <c r="QP50">
        <v>0.65900000000000003</v>
      </c>
      <c r="QQ50">
        <v>0.65900000000000003</v>
      </c>
      <c r="QR50">
        <v>1.7999999999999999E-2</v>
      </c>
      <c r="QS50">
        <v>-0.52300000000000002</v>
      </c>
      <c r="QT50">
        <v>-1.3440000000000001</v>
      </c>
      <c r="QU50">
        <v>-0.94</v>
      </c>
      <c r="QV50">
        <v>-1.895</v>
      </c>
      <c r="QW50">
        <v>-2.077</v>
      </c>
      <c r="QX50">
        <v>-1.827</v>
      </c>
      <c r="QY50">
        <v>-2.0019999999999998</v>
      </c>
      <c r="QZ50">
        <v>-2.1520000000000001</v>
      </c>
      <c r="RA50">
        <v>-2.3679999999999999</v>
      </c>
      <c r="RB50">
        <v>-2.2959999999999998</v>
      </c>
      <c r="RC50">
        <v>-1.897</v>
      </c>
      <c r="RD50">
        <v>0.161</v>
      </c>
      <c r="RE50">
        <v>0.127</v>
      </c>
      <c r="RF50">
        <v>-0.221</v>
      </c>
      <c r="RG50">
        <v>-0.32200000000000001</v>
      </c>
      <c r="RH50">
        <v>1.258</v>
      </c>
      <c r="RI50">
        <v>1.369</v>
      </c>
      <c r="RJ50">
        <v>1.5920000000000001</v>
      </c>
      <c r="RK50">
        <v>-0.65700000000000003</v>
      </c>
      <c r="RL50">
        <v>-1.7729999999999999</v>
      </c>
      <c r="RM50">
        <v>-0.77400000000000002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0.14000000000000001</v>
      </c>
      <c r="RU50">
        <v>0</v>
      </c>
      <c r="RV50">
        <v>0.14000000000000001</v>
      </c>
      <c r="RW50">
        <v>0.16800000000000001</v>
      </c>
      <c r="RX50">
        <v>0.35</v>
      </c>
      <c r="RY50">
        <v>0.35</v>
      </c>
      <c r="RZ50">
        <v>0</v>
      </c>
      <c r="SA50">
        <v>0</v>
      </c>
      <c r="SB50">
        <v>0</v>
      </c>
      <c r="SC50">
        <v>0</v>
      </c>
      <c r="SD50">
        <v>0.35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0.249</v>
      </c>
      <c r="SQ50">
        <v>0</v>
      </c>
      <c r="SR50">
        <v>0.33200000000000002</v>
      </c>
      <c r="SS50">
        <v>0.33200000000000002</v>
      </c>
      <c r="ST50">
        <v>0.19900000000000001</v>
      </c>
      <c r="SU50">
        <v>0.19900000000000001</v>
      </c>
      <c r="SV50">
        <v>0.41499999999999998</v>
      </c>
      <c r="SW50">
        <v>0.41499999999999998</v>
      </c>
      <c r="SX50">
        <v>0.41499999999999998</v>
      </c>
      <c r="SY50">
        <v>0.41499999999999998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0.19900000000000001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0.11799999999999999</v>
      </c>
      <c r="TR50">
        <v>0</v>
      </c>
      <c r="TS50">
        <v>0</v>
      </c>
      <c r="TT50">
        <v>0</v>
      </c>
      <c r="TU50">
        <v>0</v>
      </c>
      <c r="TV50">
        <v>0.11799999999999999</v>
      </c>
      <c r="TW50">
        <v>0.14199999999999999</v>
      </c>
      <c r="TX50">
        <v>0.29499999999999998</v>
      </c>
      <c r="TY50">
        <v>0.29499999999999998</v>
      </c>
      <c r="TZ50">
        <v>0</v>
      </c>
      <c r="UA50">
        <v>0.29499999999999998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0.192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0.25600000000000001</v>
      </c>
      <c r="UW50">
        <v>0.25600000000000001</v>
      </c>
      <c r="UX50">
        <v>0.154</v>
      </c>
      <c r="UY50">
        <v>0.154</v>
      </c>
      <c r="UZ50">
        <v>0.32</v>
      </c>
      <c r="VA50">
        <v>0.32</v>
      </c>
      <c r="VB50">
        <v>0.32</v>
      </c>
      <c r="VC50">
        <v>0.32</v>
      </c>
      <c r="VD50">
        <v>0</v>
      </c>
      <c r="VE50">
        <v>0.154</v>
      </c>
      <c r="VF50">
        <v>1.169</v>
      </c>
      <c r="VG50">
        <v>1.3759999999999999</v>
      </c>
      <c r="VH50">
        <v>2.234</v>
      </c>
      <c r="VI50">
        <v>2.008</v>
      </c>
      <c r="VJ50">
        <v>1.345</v>
      </c>
      <c r="VK50">
        <v>2.12</v>
      </c>
      <c r="VL50">
        <v>0.376</v>
      </c>
      <c r="VM50">
        <v>4.0000000000000001E-3</v>
      </c>
      <c r="VN50">
        <v>1.589</v>
      </c>
      <c r="VO50">
        <v>1.6759999999999999</v>
      </c>
      <c r="VP50">
        <v>2.464</v>
      </c>
      <c r="VQ50">
        <v>2.8359999999999999</v>
      </c>
      <c r="VR50">
        <v>1.42</v>
      </c>
      <c r="VS50">
        <v>1.4359999999999999</v>
      </c>
      <c r="VT50">
        <v>1.728</v>
      </c>
      <c r="VU50">
        <v>2.09</v>
      </c>
      <c r="VV50">
        <v>2.1349999999999998</v>
      </c>
      <c r="VW50">
        <v>1.403</v>
      </c>
      <c r="VX50">
        <v>2.887</v>
      </c>
      <c r="VY50">
        <v>2.4790000000000001</v>
      </c>
      <c r="VZ50">
        <v>3.1080000000000001</v>
      </c>
      <c r="WA50">
        <v>1.224</v>
      </c>
      <c r="WB50">
        <v>2.847</v>
      </c>
      <c r="WC50">
        <v>2.847</v>
      </c>
      <c r="WD50">
        <v>3.05</v>
      </c>
      <c r="WE50">
        <v>3.05</v>
      </c>
      <c r="WF50">
        <v>3.0840000000000001</v>
      </c>
      <c r="WG50">
        <v>2.919</v>
      </c>
      <c r="WH50">
        <v>3.5779999999999998</v>
      </c>
      <c r="WI50">
        <v>0.39800000000000002</v>
      </c>
      <c r="WJ50">
        <v>7.9050000000000002</v>
      </c>
      <c r="WK50">
        <v>8.84</v>
      </c>
      <c r="WL50">
        <v>5.9290000000000003</v>
      </c>
      <c r="WM50">
        <v>6.5259999999999998</v>
      </c>
      <c r="WN50">
        <v>9.9770000000000003</v>
      </c>
      <c r="WO50">
        <v>11.237</v>
      </c>
      <c r="WP50">
        <v>11.493</v>
      </c>
      <c r="WQ50">
        <v>7.7809999999999997</v>
      </c>
      <c r="WR50">
        <v>3.8690000000000002</v>
      </c>
      <c r="WS50">
        <v>4.0149999999999997</v>
      </c>
      <c r="WT50">
        <v>3.4580000000000002</v>
      </c>
      <c r="WU50">
        <v>3.5350000000000001</v>
      </c>
      <c r="WV50">
        <v>4.5039999999999996</v>
      </c>
      <c r="WW50">
        <v>4.7480000000000002</v>
      </c>
      <c r="WX50">
        <v>5.5570000000000004</v>
      </c>
      <c r="WY50">
        <v>0.67700000000000005</v>
      </c>
      <c r="WZ50">
        <v>4.6769999999999996</v>
      </c>
      <c r="XA50">
        <v>2.5049999999999999</v>
      </c>
      <c r="XB50">
        <v>-6.0999999999999999E-2</v>
      </c>
      <c r="XC50">
        <v>0.85699999999999998</v>
      </c>
      <c r="XD50">
        <v>9.1150000000000002</v>
      </c>
      <c r="XE50">
        <v>5.5049999999999999</v>
      </c>
      <c r="XF50">
        <v>0.42299999999999999</v>
      </c>
      <c r="XG50">
        <v>6.0190000000000001</v>
      </c>
      <c r="XH50">
        <v>-4.5999999999999999E-2</v>
      </c>
      <c r="XI50">
        <v>1.6E-2</v>
      </c>
      <c r="XJ50">
        <v>-0.107</v>
      </c>
      <c r="XK50">
        <v>-0.112</v>
      </c>
      <c r="XL50">
        <v>-0.127</v>
      </c>
      <c r="XM50">
        <v>-0.13800000000000001</v>
      </c>
      <c r="XN50">
        <v>0.89600000000000002</v>
      </c>
      <c r="XO50">
        <v>0.90800000000000003</v>
      </c>
      <c r="XP50">
        <v>1.0900000000000001</v>
      </c>
      <c r="XQ50">
        <v>1.3149999999999999</v>
      </c>
      <c r="XR50">
        <v>-0.11799999999999999</v>
      </c>
      <c r="XS50">
        <v>0.89300000000000002</v>
      </c>
      <c r="XT50">
        <v>14.307</v>
      </c>
      <c r="XU50">
        <v>11.698</v>
      </c>
      <c r="XV50">
        <v>5.9130000000000003</v>
      </c>
      <c r="XW50">
        <v>6.1390000000000002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0.17299999999999999</v>
      </c>
      <c r="YY50">
        <v>-8.5999999999999993E-2</v>
      </c>
      <c r="YZ50">
        <v>7.1310000000000002</v>
      </c>
      <c r="ZA50">
        <v>4.47</v>
      </c>
      <c r="ZB50">
        <v>2.1999999999999999E-2</v>
      </c>
      <c r="ZC50">
        <v>4.306</v>
      </c>
      <c r="ZD50">
        <v>-0.16200000000000001</v>
      </c>
      <c r="ZE50">
        <v>-0.129</v>
      </c>
      <c r="ZF50">
        <v>2.5000000000000001E-2</v>
      </c>
      <c r="ZG50">
        <v>4.0000000000000001E-3</v>
      </c>
      <c r="ZH50">
        <v>0.03</v>
      </c>
      <c r="ZI50">
        <v>0.23200000000000001</v>
      </c>
      <c r="ZJ50">
        <v>-0.20799999999999999</v>
      </c>
      <c r="ZK50">
        <v>-0.23</v>
      </c>
      <c r="ZL50">
        <v>-0.34699999999999998</v>
      </c>
      <c r="ZM50">
        <v>-0.29799999999999999</v>
      </c>
      <c r="ZN50">
        <v>-0.16900000000000001</v>
      </c>
      <c r="ZO50">
        <v>-0.36699999999999999</v>
      </c>
      <c r="ZP50">
        <v>9.3569999999999993</v>
      </c>
      <c r="ZQ50">
        <v>8.0220000000000002</v>
      </c>
      <c r="ZR50">
        <v>7.9029999999999996</v>
      </c>
      <c r="ZS50">
        <v>0.97299999999999998</v>
      </c>
      <c r="ZT50">
        <v>9.6000000000000002E-2</v>
      </c>
      <c r="ZU50">
        <v>9.6000000000000002E-2</v>
      </c>
      <c r="ZV50">
        <v>5.7000000000000002E-2</v>
      </c>
      <c r="ZW50">
        <v>5.7000000000000002E-2</v>
      </c>
      <c r="ZX50">
        <v>7.8E-2</v>
      </c>
      <c r="ZY50">
        <v>7.8E-2</v>
      </c>
      <c r="ZZ50">
        <v>6.4000000000000001E-2</v>
      </c>
      <c r="AAA50">
        <v>-2E-3</v>
      </c>
      <c r="AAB50">
        <v>0.18</v>
      </c>
      <c r="AAC50">
        <v>0.19600000000000001</v>
      </c>
      <c r="AAD50">
        <v>0.14099999999999999</v>
      </c>
      <c r="AAE50">
        <v>0.15</v>
      </c>
      <c r="AAF50">
        <v>0.23499999999999999</v>
      </c>
      <c r="AAG50">
        <v>0.26</v>
      </c>
      <c r="AAH50">
        <v>0.309</v>
      </c>
      <c r="AAI50">
        <v>0.13800000000000001</v>
      </c>
      <c r="AAJ50">
        <v>5.6000000000000001E-2</v>
      </c>
      <c r="AAK50">
        <v>5.6000000000000001E-2</v>
      </c>
      <c r="AAL50">
        <v>5.5E-2</v>
      </c>
      <c r="AAM50">
        <v>5.5E-2</v>
      </c>
      <c r="AAN50">
        <v>6.2E-2</v>
      </c>
      <c r="AAO50">
        <v>6.3E-2</v>
      </c>
      <c r="AAP50">
        <v>8.2000000000000003E-2</v>
      </c>
      <c r="AAQ50">
        <v>-1.9E-2</v>
      </c>
      <c r="AAR50">
        <v>8.6999999999999994E-2</v>
      </c>
      <c r="AAS50">
        <v>3.9E-2</v>
      </c>
    </row>
    <row r="51" spans="1:721" x14ac:dyDescent="0.2">
      <c r="A51" t="s">
        <v>69</v>
      </c>
      <c r="B51">
        <v>1.119</v>
      </c>
      <c r="C51">
        <v>0.85799999999999998</v>
      </c>
      <c r="D51">
        <v>2.0630000000000002</v>
      </c>
      <c r="E51">
        <v>1.867</v>
      </c>
      <c r="F51">
        <v>1.022</v>
      </c>
      <c r="G51">
        <v>1.7210000000000001</v>
      </c>
      <c r="H51">
        <v>0.20599999999999999</v>
      </c>
      <c r="I51">
        <v>-8.6999999999999994E-2</v>
      </c>
      <c r="J51">
        <v>1.3560000000000001</v>
      </c>
      <c r="K51">
        <v>1.411</v>
      </c>
      <c r="L51">
        <v>2.137</v>
      </c>
      <c r="M51">
        <v>2.5619999999999998</v>
      </c>
      <c r="N51">
        <v>0.81399999999999995</v>
      </c>
      <c r="O51">
        <v>0.80800000000000005</v>
      </c>
      <c r="P51">
        <v>0.86599999999999999</v>
      </c>
      <c r="Q51">
        <v>1.1739999999999999</v>
      </c>
      <c r="R51">
        <v>1.752</v>
      </c>
      <c r="S51">
        <v>0.628</v>
      </c>
      <c r="T51">
        <v>2.5299999999999998</v>
      </c>
      <c r="U51">
        <v>2.1970000000000001</v>
      </c>
      <c r="V51">
        <v>2.0760000000000001</v>
      </c>
      <c r="W51">
        <v>1.5349999999999999</v>
      </c>
      <c r="X51">
        <v>2.9009999999999998</v>
      </c>
      <c r="Y51">
        <v>2.9009999999999998</v>
      </c>
      <c r="Z51">
        <v>2.3919999999999999</v>
      </c>
      <c r="AA51">
        <v>2.3919999999999999</v>
      </c>
      <c r="AB51">
        <v>2.7330000000000001</v>
      </c>
      <c r="AC51">
        <v>2.71</v>
      </c>
      <c r="AD51">
        <v>2.8420000000000001</v>
      </c>
      <c r="AE51">
        <v>0.16</v>
      </c>
      <c r="AF51">
        <v>6.6550000000000002</v>
      </c>
      <c r="AG51">
        <v>7.3579999999999997</v>
      </c>
      <c r="AH51">
        <v>5.1289999999999996</v>
      </c>
      <c r="AI51">
        <v>5.569</v>
      </c>
      <c r="AJ51">
        <v>8.7330000000000005</v>
      </c>
      <c r="AK51">
        <v>9.7590000000000003</v>
      </c>
      <c r="AL51">
        <v>10.49</v>
      </c>
      <c r="AM51">
        <v>6.2469999999999999</v>
      </c>
      <c r="AN51">
        <v>2.7440000000000002</v>
      </c>
      <c r="AO51">
        <v>2.8119999999999998</v>
      </c>
      <c r="AP51">
        <v>2.5870000000000002</v>
      </c>
      <c r="AQ51">
        <v>2.6240000000000001</v>
      </c>
      <c r="AR51">
        <v>3.044</v>
      </c>
      <c r="AS51">
        <v>3.1629999999999998</v>
      </c>
      <c r="AT51">
        <v>3.9470000000000001</v>
      </c>
      <c r="AU51">
        <v>-0.34200000000000003</v>
      </c>
      <c r="AV51">
        <v>3.7269999999999999</v>
      </c>
      <c r="AW51">
        <v>1.883</v>
      </c>
      <c r="AX51">
        <v>1.6859999999999999</v>
      </c>
      <c r="AY51">
        <v>1.716</v>
      </c>
      <c r="AZ51">
        <v>2.7959999999999998</v>
      </c>
      <c r="BA51">
        <v>2.621</v>
      </c>
      <c r="BB51">
        <v>1.798</v>
      </c>
      <c r="BC51">
        <v>2.6520000000000001</v>
      </c>
      <c r="BD51">
        <v>0.57999999999999996</v>
      </c>
      <c r="BE51">
        <v>0.125</v>
      </c>
      <c r="BF51">
        <v>2.2930000000000001</v>
      </c>
      <c r="BG51">
        <v>2.4079999999999999</v>
      </c>
      <c r="BH51">
        <v>3.2770000000000001</v>
      </c>
      <c r="BI51">
        <v>3.8220000000000001</v>
      </c>
      <c r="BJ51">
        <v>1.883</v>
      </c>
      <c r="BK51">
        <v>1.915</v>
      </c>
      <c r="BL51">
        <v>2.1909999999999998</v>
      </c>
      <c r="BM51">
        <v>2.5289999999999999</v>
      </c>
      <c r="BN51">
        <v>2.794</v>
      </c>
      <c r="BO51">
        <v>1.851</v>
      </c>
      <c r="BP51">
        <v>3.44</v>
      </c>
      <c r="BQ51">
        <v>3.08</v>
      </c>
      <c r="BR51">
        <v>3.8220000000000001</v>
      </c>
      <c r="BS51">
        <v>1.5209999999999999</v>
      </c>
      <c r="BT51">
        <v>3.762</v>
      </c>
      <c r="BU51">
        <v>3.762</v>
      </c>
      <c r="BV51">
        <v>3.39</v>
      </c>
      <c r="BW51">
        <v>3.39</v>
      </c>
      <c r="BX51">
        <v>3.7229999999999999</v>
      </c>
      <c r="BY51">
        <v>3.65</v>
      </c>
      <c r="BZ51">
        <v>4.4050000000000002</v>
      </c>
      <c r="CA51">
        <v>0.72</v>
      </c>
      <c r="CB51">
        <v>9.2850000000000001</v>
      </c>
      <c r="CC51">
        <v>10.269</v>
      </c>
      <c r="CD51">
        <v>7.3120000000000003</v>
      </c>
      <c r="CE51">
        <v>7.9710000000000001</v>
      </c>
      <c r="CF51">
        <v>11.201000000000001</v>
      </c>
      <c r="CG51">
        <v>12.489000000000001</v>
      </c>
      <c r="CH51">
        <v>13.366</v>
      </c>
      <c r="CI51">
        <v>8.3279999999999994</v>
      </c>
      <c r="CJ51">
        <v>4.4320000000000004</v>
      </c>
      <c r="CK51">
        <v>4.6020000000000003</v>
      </c>
      <c r="CL51">
        <v>4.04</v>
      </c>
      <c r="CM51">
        <v>4.1479999999999997</v>
      </c>
      <c r="CN51">
        <v>4.8760000000000003</v>
      </c>
      <c r="CO51">
        <v>5.1130000000000004</v>
      </c>
      <c r="CP51">
        <v>5.7729999999999997</v>
      </c>
      <c r="CQ51">
        <v>1.417</v>
      </c>
      <c r="CR51">
        <v>5.7619999999999996</v>
      </c>
      <c r="CS51">
        <v>3.1579999999999999</v>
      </c>
      <c r="CT51">
        <v>1.2370000000000001</v>
      </c>
      <c r="CU51">
        <v>4.1000000000000002E-2</v>
      </c>
      <c r="CV51">
        <v>2.2599999999999998</v>
      </c>
      <c r="CW51">
        <v>2.0590000000000002</v>
      </c>
      <c r="CX51">
        <v>0.58299999999999996</v>
      </c>
      <c r="CY51">
        <v>1.365</v>
      </c>
      <c r="CZ51">
        <v>-0.27900000000000003</v>
      </c>
      <c r="DA51">
        <v>-0.58399999999999996</v>
      </c>
      <c r="DB51">
        <v>1.034</v>
      </c>
      <c r="DC51">
        <v>1.0329999999999999</v>
      </c>
      <c r="DD51">
        <v>2.2959999999999998</v>
      </c>
      <c r="DE51">
        <v>2.927</v>
      </c>
      <c r="DF51">
        <v>-0.45400000000000001</v>
      </c>
      <c r="DG51">
        <v>-0.54</v>
      </c>
      <c r="DH51">
        <v>-0.85199999999999998</v>
      </c>
      <c r="DI51">
        <v>-0.29499999999999998</v>
      </c>
      <c r="DJ51">
        <v>1.702</v>
      </c>
      <c r="DK51">
        <v>-1.129</v>
      </c>
      <c r="DL51">
        <v>2.1739999999999999</v>
      </c>
      <c r="DM51">
        <v>1.9630000000000001</v>
      </c>
      <c r="DN51">
        <v>1.0049999999999999</v>
      </c>
      <c r="DO51">
        <v>2.532</v>
      </c>
      <c r="DP51">
        <v>3.4830000000000001</v>
      </c>
      <c r="DQ51">
        <v>3.4830000000000001</v>
      </c>
      <c r="DR51">
        <v>2.1309999999999998</v>
      </c>
      <c r="DS51">
        <v>2.1309999999999998</v>
      </c>
      <c r="DT51">
        <v>2.8220000000000001</v>
      </c>
      <c r="DU51">
        <v>2.907</v>
      </c>
      <c r="DV51">
        <v>1.5589999999999999</v>
      </c>
      <c r="DW51">
        <v>-1.131</v>
      </c>
      <c r="DX51">
        <v>6.3049999999999997</v>
      </c>
      <c r="DY51">
        <v>6.9640000000000004</v>
      </c>
      <c r="DZ51">
        <v>4.4589999999999996</v>
      </c>
      <c r="EA51">
        <v>4.76</v>
      </c>
      <c r="EB51">
        <v>10.816000000000001</v>
      </c>
      <c r="EC51">
        <v>12.157999999999999</v>
      </c>
      <c r="ED51">
        <v>13.224</v>
      </c>
      <c r="EE51">
        <v>6.9219999999999997</v>
      </c>
      <c r="EF51">
        <v>1.042</v>
      </c>
      <c r="EG51">
        <v>0.91500000000000004</v>
      </c>
      <c r="EH51">
        <v>1.341</v>
      </c>
      <c r="EI51">
        <v>1.234</v>
      </c>
      <c r="EJ51">
        <v>1.262</v>
      </c>
      <c r="EK51">
        <v>1.1910000000000001</v>
      </c>
      <c r="EL51">
        <v>3.0539999999999998</v>
      </c>
      <c r="EM51">
        <v>-5.2220000000000004</v>
      </c>
      <c r="EN51">
        <v>2.0819999999999999</v>
      </c>
      <c r="EO51">
        <v>0.41499999999999998</v>
      </c>
      <c r="EP51">
        <v>33.332999999999998</v>
      </c>
      <c r="EQ51">
        <v>0</v>
      </c>
      <c r="ER51">
        <v>0</v>
      </c>
      <c r="ES51">
        <v>16.667000000000002</v>
      </c>
      <c r="ET51">
        <v>16.667000000000002</v>
      </c>
      <c r="EU51">
        <v>0</v>
      </c>
      <c r="EV51">
        <v>0</v>
      </c>
      <c r="EW51">
        <v>0</v>
      </c>
      <c r="EX51">
        <v>33.332999999999998</v>
      </c>
      <c r="EY51">
        <v>33.332999999999998</v>
      </c>
      <c r="EZ51">
        <v>33.332999999999998</v>
      </c>
      <c r="FA51">
        <v>33.332999999999998</v>
      </c>
      <c r="FB51">
        <v>0</v>
      </c>
      <c r="FC51">
        <v>0</v>
      </c>
      <c r="FD51">
        <v>0</v>
      </c>
      <c r="FE51">
        <v>0</v>
      </c>
      <c r="FF51">
        <v>33.332999999999998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20</v>
      </c>
      <c r="FM51">
        <v>20</v>
      </c>
      <c r="FN51">
        <v>0</v>
      </c>
      <c r="FO51">
        <v>0</v>
      </c>
      <c r="FP51">
        <v>10</v>
      </c>
      <c r="FQ51">
        <v>6.4</v>
      </c>
      <c r="FR51">
        <v>0</v>
      </c>
      <c r="FS51">
        <v>0</v>
      </c>
      <c r="FT51">
        <v>20</v>
      </c>
      <c r="FU51">
        <v>20</v>
      </c>
      <c r="FV51">
        <v>20</v>
      </c>
      <c r="FW51">
        <v>20</v>
      </c>
      <c r="FX51">
        <v>20</v>
      </c>
      <c r="FY51">
        <v>20</v>
      </c>
      <c r="FZ51">
        <v>20</v>
      </c>
      <c r="GA51">
        <v>20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20</v>
      </c>
      <c r="GK51">
        <v>0</v>
      </c>
      <c r="GL51">
        <v>-5.556</v>
      </c>
      <c r="GM51">
        <v>-5.556</v>
      </c>
      <c r="GN51">
        <v>-5.556</v>
      </c>
      <c r="GO51">
        <v>-5.556</v>
      </c>
      <c r="GP51">
        <v>-5.556</v>
      </c>
      <c r="GQ51">
        <v>-5.556</v>
      </c>
      <c r="GR51">
        <v>0</v>
      </c>
      <c r="GS51">
        <v>0</v>
      </c>
      <c r="GT51">
        <v>-5.556</v>
      </c>
      <c r="GU51">
        <v>-5.556</v>
      </c>
      <c r="GV51">
        <v>-5.556</v>
      </c>
      <c r="GW51">
        <v>-5.556</v>
      </c>
      <c r="GX51">
        <v>-5.556</v>
      </c>
      <c r="GY51">
        <v>-5.556</v>
      </c>
      <c r="GZ51">
        <v>-5.556</v>
      </c>
      <c r="HA51">
        <v>-5.556</v>
      </c>
      <c r="HB51">
        <v>-5.556</v>
      </c>
      <c r="HC51">
        <v>-5.556</v>
      </c>
      <c r="HD51">
        <v>-5.556</v>
      </c>
      <c r="HE51">
        <v>-5.556</v>
      </c>
      <c r="HF51">
        <v>-5.556</v>
      </c>
      <c r="HG51">
        <v>-5.556</v>
      </c>
      <c r="HH51">
        <v>-7.1429999999999998</v>
      </c>
      <c r="HI51">
        <v>-7.1429999999999998</v>
      </c>
      <c r="HJ51">
        <v>-7.1429999999999998</v>
      </c>
      <c r="HK51">
        <v>-7.1429999999999998</v>
      </c>
      <c r="HL51">
        <v>-7.1429999999999998</v>
      </c>
      <c r="HM51">
        <v>-7.1429999999999998</v>
      </c>
      <c r="HN51">
        <v>0</v>
      </c>
      <c r="HO51">
        <v>0</v>
      </c>
      <c r="HP51">
        <v>-7.1429999999999998</v>
      </c>
      <c r="HQ51">
        <v>-7.1429999999999998</v>
      </c>
      <c r="HR51">
        <v>-7.1429999999999998</v>
      </c>
      <c r="HS51">
        <v>-7.1429999999999998</v>
      </c>
      <c r="HT51">
        <v>-7.1429999999999998</v>
      </c>
      <c r="HU51">
        <v>-7.1429999999999998</v>
      </c>
      <c r="HV51">
        <v>-7.1429999999999998</v>
      </c>
      <c r="HW51">
        <v>-7.1429999999999998</v>
      </c>
      <c r="HX51">
        <v>-7.1429999999999998</v>
      </c>
      <c r="HY51">
        <v>-7.1429999999999998</v>
      </c>
      <c r="HZ51">
        <v>-7.1429999999999998</v>
      </c>
      <c r="IA51">
        <v>-7.1429999999999998</v>
      </c>
      <c r="IB51">
        <v>-7.1429999999999998</v>
      </c>
      <c r="IC51">
        <v>-7.1429999999999998</v>
      </c>
      <c r="ID51">
        <v>-7.1429999999999998</v>
      </c>
      <c r="IE51">
        <v>-7.1429999999999998</v>
      </c>
      <c r="IF51">
        <v>-7.1429999999999998</v>
      </c>
      <c r="IG51">
        <v>-7.1429999999999998</v>
      </c>
      <c r="IH51">
        <v>0</v>
      </c>
      <c r="II51">
        <v>68.965999999999994</v>
      </c>
      <c r="IJ51">
        <v>0</v>
      </c>
      <c r="IK51">
        <v>0</v>
      </c>
      <c r="IL51">
        <v>34.482999999999997</v>
      </c>
      <c r="IM51">
        <v>34.482999999999997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68.965999999999994</v>
      </c>
      <c r="IU51">
        <v>68.965999999999994</v>
      </c>
      <c r="IV51">
        <v>68.965999999999994</v>
      </c>
      <c r="IW51">
        <v>68.965999999999994</v>
      </c>
      <c r="IX51">
        <v>0</v>
      </c>
      <c r="IY51">
        <v>68.965999999999994</v>
      </c>
      <c r="IZ51">
        <v>0</v>
      </c>
      <c r="JA51">
        <v>0</v>
      </c>
      <c r="JB51">
        <v>34.482999999999997</v>
      </c>
      <c r="JC51">
        <v>34.482999999999997</v>
      </c>
      <c r="JD51">
        <v>0</v>
      </c>
      <c r="JE51">
        <v>0</v>
      </c>
      <c r="JF51">
        <v>50</v>
      </c>
      <c r="JG51">
        <v>50</v>
      </c>
      <c r="JH51">
        <v>25</v>
      </c>
      <c r="JI51">
        <v>34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50</v>
      </c>
      <c r="JU51">
        <v>50</v>
      </c>
      <c r="JV51">
        <v>50</v>
      </c>
      <c r="JW51">
        <v>50</v>
      </c>
      <c r="JX51">
        <v>50</v>
      </c>
      <c r="JY51">
        <v>50</v>
      </c>
      <c r="JZ51">
        <v>50</v>
      </c>
      <c r="KA51">
        <v>50</v>
      </c>
      <c r="KB51">
        <v>0</v>
      </c>
      <c r="KC51">
        <v>50</v>
      </c>
      <c r="KD51">
        <v>0</v>
      </c>
      <c r="KE51">
        <v>0</v>
      </c>
      <c r="KF51">
        <v>166.667</v>
      </c>
      <c r="KG51">
        <v>83.332999999999998</v>
      </c>
      <c r="KH51">
        <v>0</v>
      </c>
      <c r="KI51">
        <v>83.332999999999998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166.667</v>
      </c>
      <c r="KW51">
        <v>166.667</v>
      </c>
      <c r="KX51">
        <v>83.332999999999998</v>
      </c>
      <c r="KY51">
        <v>83.332999999999998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-0.14099999999999999</v>
      </c>
      <c r="MA51">
        <v>2.137</v>
      </c>
      <c r="MB51">
        <v>-0.247</v>
      </c>
      <c r="MC51">
        <v>-0.22700000000000001</v>
      </c>
      <c r="MD51">
        <v>1.0649999999999999</v>
      </c>
      <c r="ME51">
        <v>0.98599999999999999</v>
      </c>
      <c r="MF51">
        <v>-0.108</v>
      </c>
      <c r="MG51">
        <v>9.0999999999999998E-2</v>
      </c>
      <c r="MH51">
        <v>-0.248</v>
      </c>
      <c r="MI51">
        <v>-0.26</v>
      </c>
      <c r="MJ51">
        <v>-0.29699999999999999</v>
      </c>
      <c r="MK51">
        <v>-0.32200000000000001</v>
      </c>
      <c r="ML51">
        <v>2.2879999999999998</v>
      </c>
      <c r="MM51">
        <v>2.3279999999999998</v>
      </c>
      <c r="MN51">
        <v>2.863</v>
      </c>
      <c r="MO51">
        <v>3.3690000000000002</v>
      </c>
      <c r="MP51">
        <v>-0.27600000000000002</v>
      </c>
      <c r="MQ51">
        <v>2.3860000000000001</v>
      </c>
      <c r="MR51">
        <v>-0.32200000000000001</v>
      </c>
      <c r="MS51">
        <v>-0.30099999999999999</v>
      </c>
      <c r="MT51">
        <v>0.746</v>
      </c>
      <c r="MU51">
        <v>1.2589999999999999</v>
      </c>
      <c r="MV51">
        <v>-0.214</v>
      </c>
      <c r="MW51">
        <v>-0.214</v>
      </c>
      <c r="MX51">
        <v>4.5869999999999997</v>
      </c>
      <c r="MY51">
        <v>4.5869999999999997</v>
      </c>
      <c r="MZ51">
        <v>2.2839999999999998</v>
      </c>
      <c r="NA51">
        <v>2.1459999999999999</v>
      </c>
      <c r="NB51">
        <v>-0.41399999999999998</v>
      </c>
      <c r="NC51">
        <v>0.68400000000000005</v>
      </c>
      <c r="ND51">
        <v>-0.61799999999999999</v>
      </c>
      <c r="NE51">
        <v>-0.67900000000000005</v>
      </c>
      <c r="NF51">
        <v>-0.56999999999999995</v>
      </c>
      <c r="NG51">
        <v>-0.626</v>
      </c>
      <c r="NH51">
        <v>-0.64200000000000002</v>
      </c>
      <c r="NI51">
        <v>-0.70599999999999996</v>
      </c>
      <c r="NJ51">
        <v>-0.70199999999999996</v>
      </c>
      <c r="NK51">
        <v>-0.56699999999999995</v>
      </c>
      <c r="NL51">
        <v>5.9550000000000001</v>
      </c>
      <c r="NM51">
        <v>6.1959999999999997</v>
      </c>
      <c r="NN51">
        <v>5.282</v>
      </c>
      <c r="NO51">
        <v>5.4109999999999996</v>
      </c>
      <c r="NP51">
        <v>6.9630000000000001</v>
      </c>
      <c r="NQ51">
        <v>7.3579999999999997</v>
      </c>
      <c r="NR51">
        <v>8.4969999999999999</v>
      </c>
      <c r="NS51">
        <v>1.3959999999999999</v>
      </c>
      <c r="NT51">
        <v>-0.54900000000000004</v>
      </c>
      <c r="NU51">
        <v>3.847</v>
      </c>
      <c r="NV51">
        <v>-0.19400000000000001</v>
      </c>
      <c r="NW51">
        <v>-0.38900000000000001</v>
      </c>
      <c r="NX51">
        <v>-0.18</v>
      </c>
      <c r="NY51">
        <v>-0.214</v>
      </c>
      <c r="NZ51">
        <v>-0.31900000000000001</v>
      </c>
      <c r="OA51">
        <v>-0.33600000000000002</v>
      </c>
      <c r="OB51">
        <v>-9.6000000000000002E-2</v>
      </c>
      <c r="OC51">
        <v>-1.4999999999999999E-2</v>
      </c>
      <c r="OD51">
        <v>-0.29899999999999999</v>
      </c>
      <c r="OE51">
        <v>-0.32100000000000001</v>
      </c>
      <c r="OF51">
        <v>-0.35899999999999999</v>
      </c>
      <c r="OG51">
        <v>-0.42</v>
      </c>
      <c r="OH51">
        <v>-0.41</v>
      </c>
      <c r="OI51">
        <v>-0.42199999999999999</v>
      </c>
      <c r="OJ51">
        <v>-0.61599999999999999</v>
      </c>
      <c r="OK51">
        <v>-0.65100000000000002</v>
      </c>
      <c r="OL51">
        <v>-0.30499999999999999</v>
      </c>
      <c r="OM51">
        <v>-0.54500000000000004</v>
      </c>
      <c r="ON51">
        <v>-0.189</v>
      </c>
      <c r="OO51">
        <v>-0.20599999999999999</v>
      </c>
      <c r="OP51">
        <v>-0.54200000000000004</v>
      </c>
      <c r="OQ51">
        <v>-0.115</v>
      </c>
      <c r="OR51">
        <v>-0.3</v>
      </c>
      <c r="OS51">
        <v>-0.3</v>
      </c>
      <c r="OT51">
        <v>-0.6</v>
      </c>
      <c r="OU51">
        <v>-0.6</v>
      </c>
      <c r="OV51">
        <v>-0.48599999999999999</v>
      </c>
      <c r="OW51">
        <v>-0.374</v>
      </c>
      <c r="OX51">
        <v>-0.46400000000000002</v>
      </c>
      <c r="OY51">
        <v>-4.7E-2</v>
      </c>
      <c r="OZ51">
        <v>-0.90800000000000003</v>
      </c>
      <c r="PA51">
        <v>-1.006</v>
      </c>
      <c r="PB51">
        <v>-0.70699999999999996</v>
      </c>
      <c r="PC51">
        <v>-0.77800000000000002</v>
      </c>
      <c r="PD51">
        <v>-0.77</v>
      </c>
      <c r="PE51">
        <v>-0.84599999999999997</v>
      </c>
      <c r="PF51">
        <v>-0.93</v>
      </c>
      <c r="PG51">
        <v>-0.61899999999999999</v>
      </c>
      <c r="PH51">
        <v>-0.84599999999999997</v>
      </c>
      <c r="PI51">
        <v>-0.89</v>
      </c>
      <c r="PJ51">
        <v>-0.64300000000000002</v>
      </c>
      <c r="PK51">
        <v>-0.65700000000000003</v>
      </c>
      <c r="PL51">
        <v>-1.1399999999999999</v>
      </c>
      <c r="PM51">
        <v>-1.2230000000000001</v>
      </c>
      <c r="PN51">
        <v>-1.212</v>
      </c>
      <c r="PO51">
        <v>-0.64500000000000002</v>
      </c>
      <c r="PP51">
        <v>-0.61899999999999999</v>
      </c>
      <c r="PQ51">
        <v>-0.44</v>
      </c>
      <c r="PR51">
        <v>-0.45200000000000001</v>
      </c>
      <c r="PS51">
        <v>-2.5000000000000001E-2</v>
      </c>
      <c r="PT51">
        <v>-0.86399999999999999</v>
      </c>
      <c r="PU51">
        <v>-0.77200000000000002</v>
      </c>
      <c r="PV51">
        <v>-0.251</v>
      </c>
      <c r="PW51">
        <v>-0.53900000000000003</v>
      </c>
      <c r="PX51">
        <v>-0.375</v>
      </c>
      <c r="PY51">
        <v>-0.43099999999999999</v>
      </c>
      <c r="PZ51">
        <v>-0.81200000000000006</v>
      </c>
      <c r="QA51">
        <v>-0.84499999999999997</v>
      </c>
      <c r="QB51">
        <v>-0.98899999999999999</v>
      </c>
      <c r="QC51">
        <v>-1.0469999999999999</v>
      </c>
      <c r="QD51">
        <v>-0.42</v>
      </c>
      <c r="QE51">
        <v>-0.44900000000000001</v>
      </c>
      <c r="QF51">
        <v>2.4E-2</v>
      </c>
      <c r="QG51">
        <v>0.107</v>
      </c>
      <c r="QH51">
        <v>-0.94299999999999995</v>
      </c>
      <c r="QI51">
        <v>-7.3999999999999996E-2</v>
      </c>
      <c r="QJ51">
        <v>-1.1779999999999999</v>
      </c>
      <c r="QK51">
        <v>-1.07</v>
      </c>
      <c r="QL51">
        <v>-1.41</v>
      </c>
      <c r="QM51">
        <v>0.47799999999999998</v>
      </c>
      <c r="QN51">
        <v>-0.67600000000000005</v>
      </c>
      <c r="QO51">
        <v>-0.67600000000000005</v>
      </c>
      <c r="QP51">
        <v>0.64100000000000001</v>
      </c>
      <c r="QQ51">
        <v>0.64100000000000001</v>
      </c>
      <c r="QR51">
        <v>0.01</v>
      </c>
      <c r="QS51">
        <v>-0.48299999999999998</v>
      </c>
      <c r="QT51">
        <v>-1.351</v>
      </c>
      <c r="QU51">
        <v>-0.91100000000000003</v>
      </c>
      <c r="QV51">
        <v>-1.901</v>
      </c>
      <c r="QW51">
        <v>-2.0830000000000002</v>
      </c>
      <c r="QX51">
        <v>-1.8340000000000001</v>
      </c>
      <c r="QY51">
        <v>-2.0099999999999998</v>
      </c>
      <c r="QZ51">
        <v>-2.1659999999999999</v>
      </c>
      <c r="RA51">
        <v>-2.3849999999999998</v>
      </c>
      <c r="RB51">
        <v>-2.2959999999999998</v>
      </c>
      <c r="RC51">
        <v>-1.9379999999999999</v>
      </c>
      <c r="RD51">
        <v>0.19800000000000001</v>
      </c>
      <c r="RE51">
        <v>0.17199999999999999</v>
      </c>
      <c r="RF51">
        <v>-0.221</v>
      </c>
      <c r="RG51">
        <v>-0.31900000000000001</v>
      </c>
      <c r="RH51">
        <v>1.2829999999999999</v>
      </c>
      <c r="RI51">
        <v>1.3979999999999999</v>
      </c>
      <c r="RJ51">
        <v>1.5620000000000001</v>
      </c>
      <c r="RK51">
        <v>-0.35399999999999998</v>
      </c>
      <c r="RL51">
        <v>-1.7889999999999999</v>
      </c>
      <c r="RM51">
        <v>-0.74099999999999999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0.14299999999999999</v>
      </c>
      <c r="RU51">
        <v>0</v>
      </c>
      <c r="RV51">
        <v>0.14299999999999999</v>
      </c>
      <c r="RW51">
        <v>0.17100000000000001</v>
      </c>
      <c r="RX51">
        <v>0.35</v>
      </c>
      <c r="RY51">
        <v>0.35</v>
      </c>
      <c r="RZ51">
        <v>0</v>
      </c>
      <c r="SA51">
        <v>0</v>
      </c>
      <c r="SB51">
        <v>0</v>
      </c>
      <c r="SC51">
        <v>0</v>
      </c>
      <c r="SD51">
        <v>0.35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0.254</v>
      </c>
      <c r="SQ51">
        <v>0</v>
      </c>
      <c r="SR51">
        <v>0.33900000000000002</v>
      </c>
      <c r="SS51">
        <v>0.33900000000000002</v>
      </c>
      <c r="ST51">
        <v>0.20300000000000001</v>
      </c>
      <c r="SU51">
        <v>0.20300000000000001</v>
      </c>
      <c r="SV51">
        <v>0.41499999999999998</v>
      </c>
      <c r="SW51">
        <v>0.41499999999999998</v>
      </c>
      <c r="SX51">
        <v>0.41499999999999998</v>
      </c>
      <c r="SY51">
        <v>0.41499999999999998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0.20300000000000001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0.12</v>
      </c>
      <c r="TR51">
        <v>0</v>
      </c>
      <c r="TS51">
        <v>0</v>
      </c>
      <c r="TT51">
        <v>0</v>
      </c>
      <c r="TU51">
        <v>0</v>
      </c>
      <c r="TV51">
        <v>0.12</v>
      </c>
      <c r="TW51">
        <v>0.14499999999999999</v>
      </c>
      <c r="TX51">
        <v>0.29499999999999998</v>
      </c>
      <c r="TY51">
        <v>0.29499999999999998</v>
      </c>
      <c r="TZ51">
        <v>0</v>
      </c>
      <c r="UA51">
        <v>0.29499999999999998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0.19600000000000001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0.26100000000000001</v>
      </c>
      <c r="UW51">
        <v>0.26100000000000001</v>
      </c>
      <c r="UX51">
        <v>0.157</v>
      </c>
      <c r="UY51">
        <v>0.157</v>
      </c>
      <c r="UZ51">
        <v>0.32</v>
      </c>
      <c r="VA51">
        <v>0.32</v>
      </c>
      <c r="VB51">
        <v>0.32</v>
      </c>
      <c r="VC51">
        <v>0.32</v>
      </c>
      <c r="VD51">
        <v>0</v>
      </c>
      <c r="VE51">
        <v>0.157</v>
      </c>
      <c r="VF51">
        <v>1.1819999999999999</v>
      </c>
      <c r="VG51">
        <v>1.423</v>
      </c>
      <c r="VH51">
        <v>2.266</v>
      </c>
      <c r="VI51">
        <v>2.0350000000000001</v>
      </c>
      <c r="VJ51">
        <v>1.3779999999999999</v>
      </c>
      <c r="VK51">
        <v>2.1659999999999999</v>
      </c>
      <c r="VL51">
        <v>0.39100000000000001</v>
      </c>
      <c r="VM51">
        <v>0.01</v>
      </c>
      <c r="VN51">
        <v>1.617</v>
      </c>
      <c r="VO51">
        <v>1.7070000000000001</v>
      </c>
      <c r="VP51">
        <v>2.5089999999999999</v>
      </c>
      <c r="VQ51">
        <v>2.8719999999999999</v>
      </c>
      <c r="VR51">
        <v>1.4750000000000001</v>
      </c>
      <c r="VS51">
        <v>1.4930000000000001</v>
      </c>
      <c r="VT51">
        <v>1.804</v>
      </c>
      <c r="VU51">
        <v>2.1709999999999998</v>
      </c>
      <c r="VV51">
        <v>2.1890000000000001</v>
      </c>
      <c r="VW51">
        <v>1.4710000000000001</v>
      </c>
      <c r="VX51">
        <v>2.952</v>
      </c>
      <c r="VY51">
        <v>2.5249999999999999</v>
      </c>
      <c r="VZ51">
        <v>3.218</v>
      </c>
      <c r="WA51">
        <v>1.198</v>
      </c>
      <c r="WB51">
        <v>2.87</v>
      </c>
      <c r="WC51">
        <v>2.87</v>
      </c>
      <c r="WD51">
        <v>3.1309999999999998</v>
      </c>
      <c r="WE51">
        <v>3.1309999999999998</v>
      </c>
      <c r="WF51">
        <v>3.141</v>
      </c>
      <c r="WG51">
        <v>2.9590000000000001</v>
      </c>
      <c r="WH51">
        <v>3.694</v>
      </c>
      <c r="WI51">
        <v>0.437</v>
      </c>
      <c r="WJ51">
        <v>8.0830000000000002</v>
      </c>
      <c r="WK51">
        <v>9.0440000000000005</v>
      </c>
      <c r="WL51">
        <v>6.05</v>
      </c>
      <c r="WM51">
        <v>6.665</v>
      </c>
      <c r="WN51">
        <v>10.148999999999999</v>
      </c>
      <c r="WO51">
        <v>11.433</v>
      </c>
      <c r="WP51">
        <v>11.606999999999999</v>
      </c>
      <c r="WQ51">
        <v>8.0440000000000005</v>
      </c>
      <c r="WR51">
        <v>4.0110000000000001</v>
      </c>
      <c r="WS51">
        <v>4.1669999999999998</v>
      </c>
      <c r="WT51">
        <v>3.5739999999999998</v>
      </c>
      <c r="WU51">
        <v>3.657</v>
      </c>
      <c r="WV51">
        <v>4.6769999999999996</v>
      </c>
      <c r="WW51">
        <v>4.9340000000000002</v>
      </c>
      <c r="WX51">
        <v>5.7329999999999997</v>
      </c>
      <c r="WY51">
        <v>0.81899999999999995</v>
      </c>
      <c r="WZ51">
        <v>4.8289999999999997</v>
      </c>
      <c r="XA51">
        <v>2.5990000000000002</v>
      </c>
      <c r="XB51">
        <v>-6.2E-2</v>
      </c>
      <c r="XC51">
        <v>0.88500000000000001</v>
      </c>
      <c r="XD51">
        <v>9.1129999999999995</v>
      </c>
      <c r="XE51">
        <v>5.5030000000000001</v>
      </c>
      <c r="XF51">
        <v>0.437</v>
      </c>
      <c r="XG51">
        <v>6.0330000000000004</v>
      </c>
      <c r="XH51">
        <v>-4.7E-2</v>
      </c>
      <c r="XI51">
        <v>0.02</v>
      </c>
      <c r="XJ51">
        <v>-0.109</v>
      </c>
      <c r="XK51">
        <v>-0.114</v>
      </c>
      <c r="XL51">
        <v>-0.13</v>
      </c>
      <c r="XM51">
        <v>-0.14099999999999999</v>
      </c>
      <c r="XN51">
        <v>0.92900000000000005</v>
      </c>
      <c r="XO51">
        <v>0.94199999999999995</v>
      </c>
      <c r="XP51">
        <v>1.1359999999999999</v>
      </c>
      <c r="XQ51">
        <v>1.363</v>
      </c>
      <c r="XR51">
        <v>-0.12</v>
      </c>
      <c r="XS51">
        <v>0.93400000000000005</v>
      </c>
      <c r="XT51">
        <v>14.32</v>
      </c>
      <c r="XU51">
        <v>11.747999999999999</v>
      </c>
      <c r="XV51">
        <v>5.9249999999999998</v>
      </c>
      <c r="XW51">
        <v>6.1559999999999997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0.183</v>
      </c>
      <c r="YY51">
        <v>-6.0999999999999999E-2</v>
      </c>
      <c r="YZ51">
        <v>7.2359999999999998</v>
      </c>
      <c r="ZA51">
        <v>4.5389999999999997</v>
      </c>
      <c r="ZB51">
        <v>4.1000000000000002E-2</v>
      </c>
      <c r="ZC51">
        <v>4.3819999999999997</v>
      </c>
      <c r="ZD51">
        <v>-0.16300000000000001</v>
      </c>
      <c r="ZE51">
        <v>-0.13200000000000001</v>
      </c>
      <c r="ZF51">
        <v>3.5999999999999997E-2</v>
      </c>
      <c r="ZG51">
        <v>1.4999999999999999E-2</v>
      </c>
      <c r="ZH51">
        <v>5.1999999999999998E-2</v>
      </c>
      <c r="ZI51">
        <v>0.25900000000000001</v>
      </c>
      <c r="ZJ51">
        <v>-0.186</v>
      </c>
      <c r="ZK51">
        <v>-0.20699999999999999</v>
      </c>
      <c r="ZL51">
        <v>-0.32100000000000001</v>
      </c>
      <c r="ZM51">
        <v>-0.26300000000000001</v>
      </c>
      <c r="ZN51">
        <v>-0.152</v>
      </c>
      <c r="ZO51">
        <v>-0.34899999999999998</v>
      </c>
      <c r="ZP51">
        <v>9.5640000000000001</v>
      </c>
      <c r="ZQ51">
        <v>8.173</v>
      </c>
      <c r="ZR51">
        <v>8.1760000000000002</v>
      </c>
      <c r="ZS51">
        <v>0.83799999999999997</v>
      </c>
      <c r="ZT51">
        <v>9.8000000000000004E-2</v>
      </c>
      <c r="ZU51">
        <v>9.8000000000000004E-2</v>
      </c>
      <c r="ZV51">
        <v>0.06</v>
      </c>
      <c r="ZW51">
        <v>0.06</v>
      </c>
      <c r="ZX51">
        <v>8.1000000000000003E-2</v>
      </c>
      <c r="ZY51">
        <v>0.08</v>
      </c>
      <c r="ZZ51">
        <v>6.8000000000000005E-2</v>
      </c>
      <c r="AAA51">
        <v>-2E-3</v>
      </c>
      <c r="AAB51">
        <v>0.187</v>
      </c>
      <c r="AAC51">
        <v>0.20399999999999999</v>
      </c>
      <c r="AAD51">
        <v>0.14599999999999999</v>
      </c>
      <c r="AAE51">
        <v>0.155</v>
      </c>
      <c r="AAF51">
        <v>0.24299999999999999</v>
      </c>
      <c r="AAG51">
        <v>0.26900000000000002</v>
      </c>
      <c r="AAH51">
        <v>0.317</v>
      </c>
      <c r="AAI51">
        <v>0.14699999999999999</v>
      </c>
      <c r="AAJ51">
        <v>0.06</v>
      </c>
      <c r="AAK51">
        <v>0.06</v>
      </c>
      <c r="AAL51">
        <v>5.8999999999999997E-2</v>
      </c>
      <c r="AAM51">
        <v>5.8999999999999997E-2</v>
      </c>
      <c r="AAN51">
        <v>6.6000000000000003E-2</v>
      </c>
      <c r="AAO51">
        <v>6.8000000000000005E-2</v>
      </c>
      <c r="AAP51">
        <v>8.7999999999999995E-2</v>
      </c>
      <c r="AAQ51">
        <v>-1.7999999999999999E-2</v>
      </c>
      <c r="AAR51">
        <v>9.1999999999999998E-2</v>
      </c>
      <c r="AAS51">
        <v>4.2000000000000003E-2</v>
      </c>
    </row>
    <row r="52" spans="1:721" x14ac:dyDescent="0.2">
      <c r="A52" t="s">
        <v>70</v>
      </c>
      <c r="B52">
        <v>1.1339999999999999</v>
      </c>
      <c r="C52">
        <v>0.90800000000000003</v>
      </c>
      <c r="D52">
        <v>2.0990000000000002</v>
      </c>
      <c r="E52">
        <v>1.899</v>
      </c>
      <c r="F52">
        <v>1.0580000000000001</v>
      </c>
      <c r="G52">
        <v>1.77</v>
      </c>
      <c r="H52">
        <v>0.22</v>
      </c>
      <c r="I52">
        <v>-8.4000000000000005E-2</v>
      </c>
      <c r="J52">
        <v>1.3859999999999999</v>
      </c>
      <c r="K52">
        <v>1.4430000000000001</v>
      </c>
      <c r="L52">
        <v>2.1890000000000001</v>
      </c>
      <c r="M52">
        <v>2.605</v>
      </c>
      <c r="N52">
        <v>0.86799999999999999</v>
      </c>
      <c r="O52">
        <v>0.86299999999999999</v>
      </c>
      <c r="P52">
        <v>0.93899999999999995</v>
      </c>
      <c r="Q52">
        <v>1.256</v>
      </c>
      <c r="R52">
        <v>1.8129999999999999</v>
      </c>
      <c r="S52">
        <v>0.69</v>
      </c>
      <c r="T52">
        <v>2.597</v>
      </c>
      <c r="U52">
        <v>2.2450000000000001</v>
      </c>
      <c r="V52">
        <v>2.1869999999999998</v>
      </c>
      <c r="W52">
        <v>1.5129999999999999</v>
      </c>
      <c r="X52">
        <v>2.931</v>
      </c>
      <c r="Y52">
        <v>2.931</v>
      </c>
      <c r="Z52">
        <v>2.4820000000000002</v>
      </c>
      <c r="AA52">
        <v>2.4820000000000002</v>
      </c>
      <c r="AB52">
        <v>2.7970000000000002</v>
      </c>
      <c r="AC52">
        <v>2.7440000000000002</v>
      </c>
      <c r="AD52">
        <v>2.956</v>
      </c>
      <c r="AE52">
        <v>0.189</v>
      </c>
      <c r="AF52">
        <v>6.8339999999999996</v>
      </c>
      <c r="AG52">
        <v>7.5620000000000003</v>
      </c>
      <c r="AH52">
        <v>5.2489999999999997</v>
      </c>
      <c r="AI52">
        <v>5.7050000000000001</v>
      </c>
      <c r="AJ52">
        <v>8.9309999999999992</v>
      </c>
      <c r="AK52">
        <v>9.9830000000000005</v>
      </c>
      <c r="AL52">
        <v>10.632</v>
      </c>
      <c r="AM52">
        <v>6.53</v>
      </c>
      <c r="AN52">
        <v>2.8730000000000002</v>
      </c>
      <c r="AO52">
        <v>2.948</v>
      </c>
      <c r="AP52">
        <v>2.7</v>
      </c>
      <c r="AQ52">
        <v>2.742</v>
      </c>
      <c r="AR52">
        <v>3.206</v>
      </c>
      <c r="AS52">
        <v>3.3370000000000002</v>
      </c>
      <c r="AT52">
        <v>4.1269999999999998</v>
      </c>
      <c r="AU52">
        <v>-0.26500000000000001</v>
      </c>
      <c r="AV52">
        <v>3.8719999999999999</v>
      </c>
      <c r="AW52">
        <v>1.9670000000000001</v>
      </c>
      <c r="AX52">
        <v>1.7090000000000001</v>
      </c>
      <c r="AY52">
        <v>1.774</v>
      </c>
      <c r="AZ52">
        <v>2.8559999999999999</v>
      </c>
      <c r="BA52">
        <v>2.67</v>
      </c>
      <c r="BB52">
        <v>1.8420000000000001</v>
      </c>
      <c r="BC52">
        <v>2.7189999999999999</v>
      </c>
      <c r="BD52">
        <v>0.6</v>
      </c>
      <c r="BE52">
        <v>0.13200000000000001</v>
      </c>
      <c r="BF52">
        <v>2.3359999999999999</v>
      </c>
      <c r="BG52">
        <v>2.4540000000000002</v>
      </c>
      <c r="BH52">
        <v>3.343</v>
      </c>
      <c r="BI52">
        <v>3.883</v>
      </c>
      <c r="BJ52">
        <v>1.95</v>
      </c>
      <c r="BK52">
        <v>1.9830000000000001</v>
      </c>
      <c r="BL52">
        <v>2.274</v>
      </c>
      <c r="BM52">
        <v>2.6230000000000002</v>
      </c>
      <c r="BN52">
        <v>2.8639999999999999</v>
      </c>
      <c r="BO52">
        <v>1.923</v>
      </c>
      <c r="BP52">
        <v>3.532</v>
      </c>
      <c r="BQ52">
        <v>3.1539999999999999</v>
      </c>
      <c r="BR52">
        <v>3.9590000000000001</v>
      </c>
      <c r="BS52">
        <v>1.5149999999999999</v>
      </c>
      <c r="BT52">
        <v>3.806</v>
      </c>
      <c r="BU52">
        <v>3.806</v>
      </c>
      <c r="BV52">
        <v>3.492</v>
      </c>
      <c r="BW52">
        <v>3.492</v>
      </c>
      <c r="BX52">
        <v>3.8010000000000002</v>
      </c>
      <c r="BY52">
        <v>3.718</v>
      </c>
      <c r="BZ52">
        <v>4.5430000000000001</v>
      </c>
      <c r="CA52">
        <v>0.75900000000000001</v>
      </c>
      <c r="CB52">
        <v>9.4960000000000004</v>
      </c>
      <c r="CC52">
        <v>10.507999999999999</v>
      </c>
      <c r="CD52">
        <v>7.468</v>
      </c>
      <c r="CE52">
        <v>8.1470000000000002</v>
      </c>
      <c r="CF52">
        <v>11.44</v>
      </c>
      <c r="CG52">
        <v>12.76</v>
      </c>
      <c r="CH52">
        <v>13.571</v>
      </c>
      <c r="CI52">
        <v>8.6029999999999998</v>
      </c>
      <c r="CJ52">
        <v>4.585</v>
      </c>
      <c r="CK52">
        <v>4.7629999999999999</v>
      </c>
      <c r="CL52">
        <v>4.1740000000000004</v>
      </c>
      <c r="CM52">
        <v>4.2869999999999999</v>
      </c>
      <c r="CN52">
        <v>5.0510000000000002</v>
      </c>
      <c r="CO52">
        <v>5.2990000000000004</v>
      </c>
      <c r="CP52">
        <v>5.9710000000000001</v>
      </c>
      <c r="CQ52">
        <v>1.508</v>
      </c>
      <c r="CR52">
        <v>5.93</v>
      </c>
      <c r="CS52">
        <v>3.2629999999999999</v>
      </c>
      <c r="CT52">
        <v>1.254</v>
      </c>
      <c r="CU52">
        <v>0.123</v>
      </c>
      <c r="CV52">
        <v>2.3119999999999998</v>
      </c>
      <c r="CW52">
        <v>2.1</v>
      </c>
      <c r="CX52">
        <v>0.63800000000000001</v>
      </c>
      <c r="CY52">
        <v>1.44</v>
      </c>
      <c r="CZ52">
        <v>-0.25900000000000001</v>
      </c>
      <c r="DA52">
        <v>-0.58599999999999997</v>
      </c>
      <c r="DB52">
        <v>1.07</v>
      </c>
      <c r="DC52">
        <v>1.073</v>
      </c>
      <c r="DD52">
        <v>2.3730000000000002</v>
      </c>
      <c r="DE52">
        <v>2.9729999999999999</v>
      </c>
      <c r="DF52">
        <v>-0.37</v>
      </c>
      <c r="DG52">
        <v>-0.45500000000000002</v>
      </c>
      <c r="DH52">
        <v>-0.72699999999999998</v>
      </c>
      <c r="DI52">
        <v>-0.154</v>
      </c>
      <c r="DJ52">
        <v>1.81</v>
      </c>
      <c r="DK52">
        <v>-1.026</v>
      </c>
      <c r="DL52">
        <v>2.3039999999999998</v>
      </c>
      <c r="DM52">
        <v>2.0299999999999998</v>
      </c>
      <c r="DN52">
        <v>1.27</v>
      </c>
      <c r="DO52">
        <v>2.395</v>
      </c>
      <c r="DP52">
        <v>3.5049999999999999</v>
      </c>
      <c r="DQ52">
        <v>3.5049999999999999</v>
      </c>
      <c r="DR52">
        <v>2.2749999999999999</v>
      </c>
      <c r="DS52">
        <v>2.2749999999999999</v>
      </c>
      <c r="DT52">
        <v>2.9140000000000001</v>
      </c>
      <c r="DU52">
        <v>2.8879999999999999</v>
      </c>
      <c r="DV52">
        <v>1.722</v>
      </c>
      <c r="DW52">
        <v>-1.0960000000000001</v>
      </c>
      <c r="DX52">
        <v>6.5759999999999996</v>
      </c>
      <c r="DY52">
        <v>7.274</v>
      </c>
      <c r="DZ52">
        <v>4.6020000000000003</v>
      </c>
      <c r="EA52">
        <v>4.9260000000000002</v>
      </c>
      <c r="EB52">
        <v>11.1</v>
      </c>
      <c r="EC52">
        <v>12.478</v>
      </c>
      <c r="ED52">
        <v>13.337999999999999</v>
      </c>
      <c r="EE52">
        <v>7.5010000000000003</v>
      </c>
      <c r="EF52">
        <v>1.238</v>
      </c>
      <c r="EG52">
        <v>1.121</v>
      </c>
      <c r="EH52">
        <v>1.512</v>
      </c>
      <c r="EI52">
        <v>1.41</v>
      </c>
      <c r="EJ52">
        <v>1.5489999999999999</v>
      </c>
      <c r="EK52">
        <v>1.5</v>
      </c>
      <c r="EL52">
        <v>3.3620000000000001</v>
      </c>
      <c r="EM52">
        <v>-5.1050000000000004</v>
      </c>
      <c r="EN52">
        <v>2.3109999999999999</v>
      </c>
      <c r="EO52">
        <v>0.52400000000000002</v>
      </c>
      <c r="EP52">
        <v>33.332999999999998</v>
      </c>
      <c r="EQ52">
        <v>0</v>
      </c>
      <c r="ER52">
        <v>0</v>
      </c>
      <c r="ES52">
        <v>16.667000000000002</v>
      </c>
      <c r="ET52">
        <v>16.667000000000002</v>
      </c>
      <c r="EU52">
        <v>0</v>
      </c>
      <c r="EV52">
        <v>0</v>
      </c>
      <c r="EW52">
        <v>0</v>
      </c>
      <c r="EX52">
        <v>33.332999999999998</v>
      </c>
      <c r="EY52">
        <v>33.332999999999998</v>
      </c>
      <c r="EZ52">
        <v>33.332999999999998</v>
      </c>
      <c r="FA52">
        <v>33.332999999999998</v>
      </c>
      <c r="FB52">
        <v>0</v>
      </c>
      <c r="FC52">
        <v>0</v>
      </c>
      <c r="FD52">
        <v>0</v>
      </c>
      <c r="FE52">
        <v>0</v>
      </c>
      <c r="FF52">
        <v>33.332999999999998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20</v>
      </c>
      <c r="FM52">
        <v>20</v>
      </c>
      <c r="FN52">
        <v>0</v>
      </c>
      <c r="FO52">
        <v>0</v>
      </c>
      <c r="FP52">
        <v>10</v>
      </c>
      <c r="FQ52">
        <v>6</v>
      </c>
      <c r="FR52">
        <v>0</v>
      </c>
      <c r="FS52">
        <v>0</v>
      </c>
      <c r="FT52">
        <v>20</v>
      </c>
      <c r="FU52">
        <v>20</v>
      </c>
      <c r="FV52">
        <v>20</v>
      </c>
      <c r="FW52">
        <v>20</v>
      </c>
      <c r="FX52">
        <v>20</v>
      </c>
      <c r="FY52">
        <v>20</v>
      </c>
      <c r="FZ52">
        <v>20</v>
      </c>
      <c r="GA52">
        <v>20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20</v>
      </c>
      <c r="GK52">
        <v>0</v>
      </c>
      <c r="GL52">
        <v>-5.556</v>
      </c>
      <c r="GM52">
        <v>-5.556</v>
      </c>
      <c r="GN52">
        <v>-5.556</v>
      </c>
      <c r="GO52">
        <v>-5.556</v>
      </c>
      <c r="GP52">
        <v>-5.556</v>
      </c>
      <c r="GQ52">
        <v>-5.556</v>
      </c>
      <c r="GR52">
        <v>0</v>
      </c>
      <c r="GS52">
        <v>0</v>
      </c>
      <c r="GT52">
        <v>-5.556</v>
      </c>
      <c r="GU52">
        <v>-5.556</v>
      </c>
      <c r="GV52">
        <v>-5.556</v>
      </c>
      <c r="GW52">
        <v>-5.556</v>
      </c>
      <c r="GX52">
        <v>-5.556</v>
      </c>
      <c r="GY52">
        <v>-5.556</v>
      </c>
      <c r="GZ52">
        <v>-5.556</v>
      </c>
      <c r="HA52">
        <v>-5.556</v>
      </c>
      <c r="HB52">
        <v>-5.556</v>
      </c>
      <c r="HC52">
        <v>-5.556</v>
      </c>
      <c r="HD52">
        <v>-5.556</v>
      </c>
      <c r="HE52">
        <v>-5.556</v>
      </c>
      <c r="HF52">
        <v>-5.556</v>
      </c>
      <c r="HG52">
        <v>-5.556</v>
      </c>
      <c r="HH52">
        <v>-7.1429999999999998</v>
      </c>
      <c r="HI52">
        <v>-7.1429999999999998</v>
      </c>
      <c r="HJ52">
        <v>-7.1429999999999998</v>
      </c>
      <c r="HK52">
        <v>-7.1429999999999998</v>
      </c>
      <c r="HL52">
        <v>-7.1429999999999998</v>
      </c>
      <c r="HM52">
        <v>-7.1429999999999998</v>
      </c>
      <c r="HN52">
        <v>0</v>
      </c>
      <c r="HO52">
        <v>0</v>
      </c>
      <c r="HP52">
        <v>-7.1429999999999998</v>
      </c>
      <c r="HQ52">
        <v>-7.1429999999999998</v>
      </c>
      <c r="HR52">
        <v>-7.1429999999999998</v>
      </c>
      <c r="HS52">
        <v>-7.1429999999999998</v>
      </c>
      <c r="HT52">
        <v>-7.1429999999999998</v>
      </c>
      <c r="HU52">
        <v>-7.1429999999999998</v>
      </c>
      <c r="HV52">
        <v>-7.1429999999999998</v>
      </c>
      <c r="HW52">
        <v>-7.1429999999999998</v>
      </c>
      <c r="HX52">
        <v>-7.1429999999999998</v>
      </c>
      <c r="HY52">
        <v>-7.1429999999999998</v>
      </c>
      <c r="HZ52">
        <v>-7.1429999999999998</v>
      </c>
      <c r="IA52">
        <v>-7.1429999999999998</v>
      </c>
      <c r="IB52">
        <v>-7.1429999999999998</v>
      </c>
      <c r="IC52">
        <v>-7.1429999999999998</v>
      </c>
      <c r="ID52">
        <v>-7.1429999999999998</v>
      </c>
      <c r="IE52">
        <v>-7.1429999999999998</v>
      </c>
      <c r="IF52">
        <v>-7.1429999999999998</v>
      </c>
      <c r="IG52">
        <v>-7.1429999999999998</v>
      </c>
      <c r="IH52">
        <v>0</v>
      </c>
      <c r="II52">
        <v>68.965999999999994</v>
      </c>
      <c r="IJ52">
        <v>0</v>
      </c>
      <c r="IK52">
        <v>0</v>
      </c>
      <c r="IL52">
        <v>34.482999999999997</v>
      </c>
      <c r="IM52">
        <v>34.482999999999997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68.965999999999994</v>
      </c>
      <c r="IU52">
        <v>68.965999999999994</v>
      </c>
      <c r="IV52">
        <v>68.965999999999994</v>
      </c>
      <c r="IW52">
        <v>68.965999999999994</v>
      </c>
      <c r="IX52">
        <v>0</v>
      </c>
      <c r="IY52">
        <v>68.965999999999994</v>
      </c>
      <c r="IZ52">
        <v>0</v>
      </c>
      <c r="JA52">
        <v>0</v>
      </c>
      <c r="JB52">
        <v>34.482999999999997</v>
      </c>
      <c r="JC52">
        <v>34.482999999999997</v>
      </c>
      <c r="JD52">
        <v>0</v>
      </c>
      <c r="JE52">
        <v>0</v>
      </c>
      <c r="JF52">
        <v>50</v>
      </c>
      <c r="JG52">
        <v>50</v>
      </c>
      <c r="JH52">
        <v>25</v>
      </c>
      <c r="JI52">
        <v>35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50</v>
      </c>
      <c r="JU52">
        <v>50</v>
      </c>
      <c r="JV52">
        <v>50</v>
      </c>
      <c r="JW52">
        <v>50</v>
      </c>
      <c r="JX52">
        <v>50</v>
      </c>
      <c r="JY52">
        <v>50</v>
      </c>
      <c r="JZ52">
        <v>50</v>
      </c>
      <c r="KA52">
        <v>50</v>
      </c>
      <c r="KB52">
        <v>0</v>
      </c>
      <c r="KC52">
        <v>50</v>
      </c>
      <c r="KD52">
        <v>0</v>
      </c>
      <c r="KE52">
        <v>0</v>
      </c>
      <c r="KF52">
        <v>166.667</v>
      </c>
      <c r="KG52">
        <v>83.332999999999998</v>
      </c>
      <c r="KH52">
        <v>0</v>
      </c>
      <c r="KI52">
        <v>83.332999999999998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166.667</v>
      </c>
      <c r="KW52">
        <v>166.667</v>
      </c>
      <c r="KX52">
        <v>83.332999999999998</v>
      </c>
      <c r="KY52">
        <v>83.332999999999998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-0.14299999999999999</v>
      </c>
      <c r="MA52">
        <v>2.1909999999999998</v>
      </c>
      <c r="MB52">
        <v>-0.252</v>
      </c>
      <c r="MC52">
        <v>-0.23100000000000001</v>
      </c>
      <c r="MD52">
        <v>1.0940000000000001</v>
      </c>
      <c r="ME52">
        <v>1.0129999999999999</v>
      </c>
      <c r="MF52">
        <v>-0.11</v>
      </c>
      <c r="MG52">
        <v>0.10299999999999999</v>
      </c>
      <c r="MH52">
        <v>-0.252</v>
      </c>
      <c r="MI52">
        <v>-0.26400000000000001</v>
      </c>
      <c r="MJ52">
        <v>-0.30199999999999999</v>
      </c>
      <c r="MK52">
        <v>-0.32700000000000001</v>
      </c>
      <c r="ML52">
        <v>2.3559999999999999</v>
      </c>
      <c r="MM52">
        <v>2.399</v>
      </c>
      <c r="MN52">
        <v>2.96</v>
      </c>
      <c r="MO52">
        <v>3.4660000000000002</v>
      </c>
      <c r="MP52">
        <v>-0.28100000000000003</v>
      </c>
      <c r="MQ52">
        <v>2.4750000000000001</v>
      </c>
      <c r="MR52">
        <v>-0.32900000000000001</v>
      </c>
      <c r="MS52">
        <v>-0.307</v>
      </c>
      <c r="MT52">
        <v>0.76800000000000002</v>
      </c>
      <c r="MU52">
        <v>1.2929999999999999</v>
      </c>
      <c r="MV52">
        <v>-0.217</v>
      </c>
      <c r="MW52">
        <v>-0.217</v>
      </c>
      <c r="MX52">
        <v>4.7</v>
      </c>
      <c r="MY52">
        <v>4.7</v>
      </c>
      <c r="MZ52">
        <v>2.343</v>
      </c>
      <c r="NA52">
        <v>2.21</v>
      </c>
      <c r="NB52">
        <v>-0.42</v>
      </c>
      <c r="NC52">
        <v>0.74299999999999999</v>
      </c>
      <c r="ND52">
        <v>-0.626</v>
      </c>
      <c r="NE52">
        <v>-0.68799999999999994</v>
      </c>
      <c r="NF52">
        <v>-0.57899999999999996</v>
      </c>
      <c r="NG52">
        <v>-0.63600000000000001</v>
      </c>
      <c r="NH52">
        <v>-0.65400000000000003</v>
      </c>
      <c r="NI52">
        <v>-0.71899999999999997</v>
      </c>
      <c r="NJ52">
        <v>-0.71299999999999997</v>
      </c>
      <c r="NK52">
        <v>-0.57799999999999996</v>
      </c>
      <c r="NL52">
        <v>6.1619999999999999</v>
      </c>
      <c r="NM52">
        <v>6.4180000000000001</v>
      </c>
      <c r="NN52">
        <v>5.4489999999999998</v>
      </c>
      <c r="NO52">
        <v>5.5860000000000003</v>
      </c>
      <c r="NP52">
        <v>7.2110000000000003</v>
      </c>
      <c r="NQ52">
        <v>7.6260000000000003</v>
      </c>
      <c r="NR52">
        <v>8.7449999999999992</v>
      </c>
      <c r="NS52">
        <v>1.619</v>
      </c>
      <c r="NT52">
        <v>-0.55800000000000005</v>
      </c>
      <c r="NU52">
        <v>3.984</v>
      </c>
      <c r="NV52">
        <v>-0.19800000000000001</v>
      </c>
      <c r="NW52">
        <v>-0.39200000000000002</v>
      </c>
      <c r="NX52">
        <v>-0.193</v>
      </c>
      <c r="NY52">
        <v>-0.224</v>
      </c>
      <c r="NZ52">
        <v>-0.32300000000000001</v>
      </c>
      <c r="OA52">
        <v>-0.34599999999999997</v>
      </c>
      <c r="OB52">
        <v>-9.8000000000000004E-2</v>
      </c>
      <c r="OC52">
        <v>-1.7000000000000001E-2</v>
      </c>
      <c r="OD52">
        <v>-0.30499999999999999</v>
      </c>
      <c r="OE52">
        <v>-0.32700000000000001</v>
      </c>
      <c r="OF52">
        <v>-0.36699999999999999</v>
      </c>
      <c r="OG52">
        <v>-0.43099999999999999</v>
      </c>
      <c r="OH52">
        <v>-0.41499999999999998</v>
      </c>
      <c r="OI52">
        <v>-0.42799999999999999</v>
      </c>
      <c r="OJ52">
        <v>-0.622</v>
      </c>
      <c r="OK52">
        <v>-0.65400000000000003</v>
      </c>
      <c r="OL52">
        <v>-0.31</v>
      </c>
      <c r="OM52">
        <v>-0.55300000000000005</v>
      </c>
      <c r="ON52">
        <v>-0.20100000000000001</v>
      </c>
      <c r="OO52">
        <v>-0.219</v>
      </c>
      <c r="OP52">
        <v>-0.55500000000000005</v>
      </c>
      <c r="OQ52">
        <v>-0.125</v>
      </c>
      <c r="OR52">
        <v>-0.308</v>
      </c>
      <c r="OS52">
        <v>-0.308</v>
      </c>
      <c r="OT52">
        <v>-0.60499999999999998</v>
      </c>
      <c r="OU52">
        <v>-0.60499999999999998</v>
      </c>
      <c r="OV52">
        <v>-0.49299999999999999</v>
      </c>
      <c r="OW52">
        <v>-0.40100000000000002</v>
      </c>
      <c r="OX52">
        <v>-0.47599999999999998</v>
      </c>
      <c r="OY52">
        <v>-5.6000000000000001E-2</v>
      </c>
      <c r="OZ52">
        <v>-0.92200000000000004</v>
      </c>
      <c r="PA52">
        <v>-1.0209999999999999</v>
      </c>
      <c r="PB52">
        <v>-0.72399999999999998</v>
      </c>
      <c r="PC52">
        <v>-0.79600000000000004</v>
      </c>
      <c r="PD52">
        <v>-0.78700000000000003</v>
      </c>
      <c r="PE52">
        <v>-0.86499999999999999</v>
      </c>
      <c r="PF52">
        <v>-0.95899999999999996</v>
      </c>
      <c r="PG52">
        <v>-0.61</v>
      </c>
      <c r="PH52">
        <v>-0.86799999999999999</v>
      </c>
      <c r="PI52">
        <v>-0.91500000000000004</v>
      </c>
      <c r="PJ52">
        <v>-0.65500000000000003</v>
      </c>
      <c r="PK52">
        <v>-0.67100000000000004</v>
      </c>
      <c r="PL52">
        <v>-1.1539999999999999</v>
      </c>
      <c r="PM52">
        <v>-1.2390000000000001</v>
      </c>
      <c r="PN52">
        <v>-1.218</v>
      </c>
      <c r="PO52">
        <v>-0.70499999999999996</v>
      </c>
      <c r="PP52">
        <v>-0.63</v>
      </c>
      <c r="PQ52">
        <v>-0.45900000000000002</v>
      </c>
      <c r="PR52">
        <v>-0.45300000000000001</v>
      </c>
      <c r="PS52">
        <v>-3.7999999999999999E-2</v>
      </c>
      <c r="PT52">
        <v>-0.86699999999999999</v>
      </c>
      <c r="PU52">
        <v>-0.77500000000000002</v>
      </c>
      <c r="PV52">
        <v>-0.25900000000000001</v>
      </c>
      <c r="PW52">
        <v>-0.54700000000000004</v>
      </c>
      <c r="PX52">
        <v>-0.379</v>
      </c>
      <c r="PY52">
        <v>-0.42799999999999999</v>
      </c>
      <c r="PZ52">
        <v>-0.81599999999999995</v>
      </c>
      <c r="QA52">
        <v>-0.85</v>
      </c>
      <c r="QB52">
        <v>-0.995</v>
      </c>
      <c r="QC52">
        <v>-1.05</v>
      </c>
      <c r="QD52">
        <v>-0.43099999999999999</v>
      </c>
      <c r="QE52">
        <v>-0.45800000000000002</v>
      </c>
      <c r="QF52">
        <v>2.1999999999999999E-2</v>
      </c>
      <c r="QG52">
        <v>8.5999999999999993E-2</v>
      </c>
      <c r="QH52">
        <v>-0.95199999999999996</v>
      </c>
      <c r="QI52">
        <v>-6.3E-2</v>
      </c>
      <c r="QJ52">
        <v>-1.1879999999999999</v>
      </c>
      <c r="QK52">
        <v>-1.0760000000000001</v>
      </c>
      <c r="QL52">
        <v>-1.429</v>
      </c>
      <c r="QM52">
        <v>0.48799999999999999</v>
      </c>
      <c r="QN52">
        <v>-0.67600000000000005</v>
      </c>
      <c r="QO52">
        <v>-0.67600000000000005</v>
      </c>
      <c r="QP52">
        <v>0.622</v>
      </c>
      <c r="QQ52">
        <v>0.622</v>
      </c>
      <c r="QR52">
        <v>1E-3</v>
      </c>
      <c r="QS52">
        <v>-0.437</v>
      </c>
      <c r="QT52">
        <v>-1.3580000000000001</v>
      </c>
      <c r="QU52">
        <v>-0.88100000000000001</v>
      </c>
      <c r="QV52">
        <v>-1.907</v>
      </c>
      <c r="QW52">
        <v>-2.09</v>
      </c>
      <c r="QX52">
        <v>-1.841</v>
      </c>
      <c r="QY52">
        <v>-2.0179999999999998</v>
      </c>
      <c r="QZ52">
        <v>-2.1789999999999998</v>
      </c>
      <c r="RA52">
        <v>-2.399</v>
      </c>
      <c r="RB52">
        <v>-2.2959999999999998</v>
      </c>
      <c r="RC52">
        <v>-1.974</v>
      </c>
      <c r="RD52">
        <v>0.23400000000000001</v>
      </c>
      <c r="RE52">
        <v>0.215</v>
      </c>
      <c r="RF52">
        <v>-0.222</v>
      </c>
      <c r="RG52">
        <v>-0.317</v>
      </c>
      <c r="RH52">
        <v>1.3</v>
      </c>
      <c r="RI52">
        <v>1.419</v>
      </c>
      <c r="RJ52">
        <v>1.528</v>
      </c>
      <c r="RK52">
        <v>-0.08</v>
      </c>
      <c r="RL52">
        <v>-1.8029999999999999</v>
      </c>
      <c r="RM52">
        <v>-0.71099999999999997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0.14599999999999999</v>
      </c>
      <c r="RU52">
        <v>0</v>
      </c>
      <c r="RV52">
        <v>0.14599999999999999</v>
      </c>
      <c r="RW52">
        <v>0.17499999999999999</v>
      </c>
      <c r="RX52">
        <v>0.35</v>
      </c>
      <c r="RY52">
        <v>0.35</v>
      </c>
      <c r="RZ52">
        <v>0</v>
      </c>
      <c r="SA52">
        <v>0</v>
      </c>
      <c r="SB52">
        <v>0</v>
      </c>
      <c r="SC52">
        <v>0</v>
      </c>
      <c r="SD52">
        <v>0.35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0.25900000000000001</v>
      </c>
      <c r="SQ52">
        <v>0</v>
      </c>
      <c r="SR52">
        <v>0.34599999999999997</v>
      </c>
      <c r="SS52">
        <v>0.34599999999999997</v>
      </c>
      <c r="ST52">
        <v>0.20799999999999999</v>
      </c>
      <c r="SU52">
        <v>0.20799999999999999</v>
      </c>
      <c r="SV52">
        <v>0.41499999999999998</v>
      </c>
      <c r="SW52">
        <v>0.41499999999999998</v>
      </c>
      <c r="SX52">
        <v>0.41499999999999998</v>
      </c>
      <c r="SY52">
        <v>0.41499999999999998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0.20799999999999999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0.123</v>
      </c>
      <c r="TR52">
        <v>0</v>
      </c>
      <c r="TS52">
        <v>0</v>
      </c>
      <c r="TT52">
        <v>0</v>
      </c>
      <c r="TU52">
        <v>0</v>
      </c>
      <c r="TV52">
        <v>0.123</v>
      </c>
      <c r="TW52">
        <v>0.14699999999999999</v>
      </c>
      <c r="TX52">
        <v>0.29499999999999998</v>
      </c>
      <c r="TY52">
        <v>0.29499999999999998</v>
      </c>
      <c r="TZ52">
        <v>0</v>
      </c>
      <c r="UA52">
        <v>0.29499999999999998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0.2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0.26700000000000002</v>
      </c>
      <c r="UW52">
        <v>0.26700000000000002</v>
      </c>
      <c r="UX52">
        <v>0.16</v>
      </c>
      <c r="UY52">
        <v>0.16</v>
      </c>
      <c r="UZ52">
        <v>0.32</v>
      </c>
      <c r="VA52">
        <v>0.32</v>
      </c>
      <c r="VB52">
        <v>0.32</v>
      </c>
      <c r="VC52">
        <v>0.32</v>
      </c>
      <c r="VD52">
        <v>0</v>
      </c>
      <c r="VE52">
        <v>0.16</v>
      </c>
      <c r="VF52">
        <v>1.1950000000000001</v>
      </c>
      <c r="VG52">
        <v>1.47</v>
      </c>
      <c r="VH52">
        <v>2.298</v>
      </c>
      <c r="VI52">
        <v>2.0609999999999999</v>
      </c>
      <c r="VJ52">
        <v>1.411</v>
      </c>
      <c r="VK52">
        <v>2.2120000000000002</v>
      </c>
      <c r="VL52">
        <v>0.40600000000000003</v>
      </c>
      <c r="VM52">
        <v>1.7000000000000001E-2</v>
      </c>
      <c r="VN52">
        <v>1.6459999999999999</v>
      </c>
      <c r="VO52">
        <v>1.7390000000000001</v>
      </c>
      <c r="VP52">
        <v>2.5529999999999999</v>
      </c>
      <c r="VQ52">
        <v>2.907</v>
      </c>
      <c r="VR52">
        <v>1.53</v>
      </c>
      <c r="VS52">
        <v>1.55</v>
      </c>
      <c r="VT52">
        <v>1.881</v>
      </c>
      <c r="VU52">
        <v>2.2519999999999998</v>
      </c>
      <c r="VV52">
        <v>2.242</v>
      </c>
      <c r="VW52">
        <v>1.54</v>
      </c>
      <c r="VX52">
        <v>3.0150000000000001</v>
      </c>
      <c r="VY52">
        <v>2.5710000000000002</v>
      </c>
      <c r="VZ52">
        <v>3.3250000000000002</v>
      </c>
      <c r="WA52">
        <v>1.175</v>
      </c>
      <c r="WB52">
        <v>2.8919999999999999</v>
      </c>
      <c r="WC52">
        <v>2.8919999999999999</v>
      </c>
      <c r="WD52">
        <v>3.2109999999999999</v>
      </c>
      <c r="WE52">
        <v>3.2109999999999999</v>
      </c>
      <c r="WF52">
        <v>3.1970000000000001</v>
      </c>
      <c r="WG52">
        <v>2.9969999999999999</v>
      </c>
      <c r="WH52">
        <v>3.8109999999999999</v>
      </c>
      <c r="WI52">
        <v>0.47799999999999998</v>
      </c>
      <c r="WJ52">
        <v>8.2609999999999992</v>
      </c>
      <c r="WK52">
        <v>9.2469999999999999</v>
      </c>
      <c r="WL52">
        <v>6.1710000000000003</v>
      </c>
      <c r="WM52">
        <v>6.8040000000000003</v>
      </c>
      <c r="WN52">
        <v>10.315</v>
      </c>
      <c r="WO52">
        <v>11.62</v>
      </c>
      <c r="WP52">
        <v>11.718</v>
      </c>
      <c r="WQ52">
        <v>8.2959999999999994</v>
      </c>
      <c r="WR52">
        <v>4.1539999999999999</v>
      </c>
      <c r="WS52">
        <v>4.32</v>
      </c>
      <c r="WT52">
        <v>3.69</v>
      </c>
      <c r="WU52">
        <v>3.7789999999999999</v>
      </c>
      <c r="WV52">
        <v>4.8490000000000002</v>
      </c>
      <c r="WW52">
        <v>5.12</v>
      </c>
      <c r="WX52">
        <v>5.907</v>
      </c>
      <c r="WY52">
        <v>0.96899999999999997</v>
      </c>
      <c r="WZ52">
        <v>4.9800000000000004</v>
      </c>
      <c r="XA52">
        <v>2.6930000000000001</v>
      </c>
      <c r="XB52">
        <v>-6.3E-2</v>
      </c>
      <c r="XC52">
        <v>0.91100000000000003</v>
      </c>
      <c r="XD52">
        <v>9.11</v>
      </c>
      <c r="XE52">
        <v>5.5010000000000003</v>
      </c>
      <c r="XF52">
        <v>0.45200000000000001</v>
      </c>
      <c r="XG52">
        <v>6.048</v>
      </c>
      <c r="XH52">
        <v>-4.8000000000000001E-2</v>
      </c>
      <c r="XI52">
        <v>2.5000000000000001E-2</v>
      </c>
      <c r="XJ52">
        <v>-0.111</v>
      </c>
      <c r="XK52">
        <v>-0.11600000000000001</v>
      </c>
      <c r="XL52">
        <v>-0.13200000000000001</v>
      </c>
      <c r="XM52">
        <v>-0.14399999999999999</v>
      </c>
      <c r="XN52">
        <v>0.96099999999999997</v>
      </c>
      <c r="XO52">
        <v>0.97599999999999998</v>
      </c>
      <c r="XP52">
        <v>1.181</v>
      </c>
      <c r="XQ52">
        <v>1.411</v>
      </c>
      <c r="XR52">
        <v>-0.123</v>
      </c>
      <c r="XS52">
        <v>0.97499999999999998</v>
      </c>
      <c r="XT52">
        <v>14.329000000000001</v>
      </c>
      <c r="XU52">
        <v>11.798</v>
      </c>
      <c r="XV52">
        <v>5.9370000000000003</v>
      </c>
      <c r="XW52">
        <v>6.173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0.19400000000000001</v>
      </c>
      <c r="YY52">
        <v>-3.5000000000000003E-2</v>
      </c>
      <c r="YZ52">
        <v>7.3390000000000004</v>
      </c>
      <c r="ZA52">
        <v>4.6059999999999999</v>
      </c>
      <c r="ZB52">
        <v>0.06</v>
      </c>
      <c r="ZC52">
        <v>4.4569999999999999</v>
      </c>
      <c r="ZD52">
        <v>-0.16300000000000001</v>
      </c>
      <c r="ZE52">
        <v>-0.13500000000000001</v>
      </c>
      <c r="ZF52">
        <v>4.7E-2</v>
      </c>
      <c r="ZG52">
        <v>2.5999999999999999E-2</v>
      </c>
      <c r="ZH52">
        <v>7.3999999999999996E-2</v>
      </c>
      <c r="ZI52">
        <v>0.28599999999999998</v>
      </c>
      <c r="ZJ52">
        <v>-0.16200000000000001</v>
      </c>
      <c r="ZK52">
        <v>-0.184</v>
      </c>
      <c r="ZL52">
        <v>-0.29399999999999998</v>
      </c>
      <c r="ZM52">
        <v>-0.22500000000000001</v>
      </c>
      <c r="ZN52">
        <v>-0.13400000000000001</v>
      </c>
      <c r="ZO52">
        <v>-0.32900000000000001</v>
      </c>
      <c r="ZP52">
        <v>9.7669999999999995</v>
      </c>
      <c r="ZQ52">
        <v>8.3219999999999992</v>
      </c>
      <c r="ZR52">
        <v>8.4410000000000007</v>
      </c>
      <c r="ZS52">
        <v>0.70799999999999996</v>
      </c>
      <c r="ZT52">
        <v>0.1</v>
      </c>
      <c r="ZU52">
        <v>0.1</v>
      </c>
      <c r="ZV52">
        <v>6.3E-2</v>
      </c>
      <c r="ZW52">
        <v>6.3E-2</v>
      </c>
      <c r="ZX52">
        <v>8.4000000000000005E-2</v>
      </c>
      <c r="ZY52">
        <v>8.2000000000000003E-2</v>
      </c>
      <c r="ZZ52">
        <v>7.1999999999999995E-2</v>
      </c>
      <c r="AAA52">
        <v>-1E-3</v>
      </c>
      <c r="AAB52">
        <v>0.19400000000000001</v>
      </c>
      <c r="AAC52">
        <v>0.21199999999999999</v>
      </c>
      <c r="AAD52">
        <v>0.15</v>
      </c>
      <c r="AAE52">
        <v>0.161</v>
      </c>
      <c r="AAF52">
        <v>0.252</v>
      </c>
      <c r="AAG52">
        <v>0.27800000000000002</v>
      </c>
      <c r="AAH52">
        <v>0.32500000000000001</v>
      </c>
      <c r="AAI52">
        <v>0.155</v>
      </c>
      <c r="AAJ52">
        <v>6.4000000000000001E-2</v>
      </c>
      <c r="AAK52">
        <v>6.4000000000000001E-2</v>
      </c>
      <c r="AAL52">
        <v>6.2E-2</v>
      </c>
      <c r="AAM52">
        <v>6.2E-2</v>
      </c>
      <c r="AAN52">
        <v>7.0999999999999994E-2</v>
      </c>
      <c r="AAO52">
        <v>7.2999999999999995E-2</v>
      </c>
      <c r="AAP52">
        <v>9.4E-2</v>
      </c>
      <c r="AAQ52">
        <v>-1.7000000000000001E-2</v>
      </c>
      <c r="AAR52">
        <v>9.6000000000000002E-2</v>
      </c>
      <c r="AAS52">
        <v>4.4999999999999998E-2</v>
      </c>
    </row>
    <row r="53" spans="1:721" x14ac:dyDescent="0.2">
      <c r="A53" t="s">
        <v>71</v>
      </c>
      <c r="B53">
        <v>1.1499999999999999</v>
      </c>
      <c r="C53">
        <v>0.95799999999999996</v>
      </c>
      <c r="D53">
        <v>2.1349999999999998</v>
      </c>
      <c r="E53">
        <v>1.929</v>
      </c>
      <c r="F53">
        <v>1.093</v>
      </c>
      <c r="G53">
        <v>1.819</v>
      </c>
      <c r="H53">
        <v>0.23499999999999999</v>
      </c>
      <c r="I53">
        <v>-0.08</v>
      </c>
      <c r="J53">
        <v>1.4159999999999999</v>
      </c>
      <c r="K53">
        <v>1.476</v>
      </c>
      <c r="L53">
        <v>2.2389999999999999</v>
      </c>
      <c r="M53">
        <v>2.6459999999999999</v>
      </c>
      <c r="N53">
        <v>0.92300000000000004</v>
      </c>
      <c r="O53">
        <v>0.91900000000000004</v>
      </c>
      <c r="P53">
        <v>1.0129999999999999</v>
      </c>
      <c r="Q53">
        <v>1.339</v>
      </c>
      <c r="R53">
        <v>1.873</v>
      </c>
      <c r="S53">
        <v>0.754</v>
      </c>
      <c r="T53">
        <v>2.6629999999999998</v>
      </c>
      <c r="U53">
        <v>2.2930000000000001</v>
      </c>
      <c r="V53">
        <v>2.2959999999999998</v>
      </c>
      <c r="W53">
        <v>1.4930000000000001</v>
      </c>
      <c r="X53">
        <v>2.96</v>
      </c>
      <c r="Y53">
        <v>2.96</v>
      </c>
      <c r="Z53">
        <v>2.57</v>
      </c>
      <c r="AA53">
        <v>2.57</v>
      </c>
      <c r="AB53">
        <v>2.8610000000000002</v>
      </c>
      <c r="AC53">
        <v>2.7749999999999999</v>
      </c>
      <c r="AD53">
        <v>3.07</v>
      </c>
      <c r="AE53">
        <v>0.221</v>
      </c>
      <c r="AF53">
        <v>7.0149999999999997</v>
      </c>
      <c r="AG53">
        <v>7.766</v>
      </c>
      <c r="AH53">
        <v>5.3680000000000003</v>
      </c>
      <c r="AI53">
        <v>5.84</v>
      </c>
      <c r="AJ53">
        <v>9.1229999999999993</v>
      </c>
      <c r="AK53">
        <v>10.199999999999999</v>
      </c>
      <c r="AL53">
        <v>10.77</v>
      </c>
      <c r="AM53">
        <v>6.8040000000000003</v>
      </c>
      <c r="AN53">
        <v>3.004</v>
      </c>
      <c r="AO53">
        <v>3.0859999999999999</v>
      </c>
      <c r="AP53">
        <v>2.8140000000000001</v>
      </c>
      <c r="AQ53">
        <v>2.859</v>
      </c>
      <c r="AR53">
        <v>3.37</v>
      </c>
      <c r="AS53">
        <v>3.512</v>
      </c>
      <c r="AT53">
        <v>4.306</v>
      </c>
      <c r="AU53">
        <v>-0.17499999999999999</v>
      </c>
      <c r="AV53">
        <v>4.0179999999999998</v>
      </c>
      <c r="AW53">
        <v>2.052</v>
      </c>
      <c r="AX53">
        <v>1.732</v>
      </c>
      <c r="AY53">
        <v>1.833</v>
      </c>
      <c r="AZ53">
        <v>2.9140000000000001</v>
      </c>
      <c r="BA53">
        <v>2.7189999999999999</v>
      </c>
      <c r="BB53">
        <v>1.887</v>
      </c>
      <c r="BC53">
        <v>2.7869999999999999</v>
      </c>
      <c r="BD53">
        <v>0.621</v>
      </c>
      <c r="BE53">
        <v>0.13900000000000001</v>
      </c>
      <c r="BF53">
        <v>2.379</v>
      </c>
      <c r="BG53">
        <v>2.5</v>
      </c>
      <c r="BH53">
        <v>3.4079999999999999</v>
      </c>
      <c r="BI53">
        <v>3.944</v>
      </c>
      <c r="BJ53">
        <v>2.0169999999999999</v>
      </c>
      <c r="BK53">
        <v>2.0529999999999999</v>
      </c>
      <c r="BL53">
        <v>2.359</v>
      </c>
      <c r="BM53">
        <v>2.718</v>
      </c>
      <c r="BN53">
        <v>2.9340000000000002</v>
      </c>
      <c r="BO53">
        <v>1.9970000000000001</v>
      </c>
      <c r="BP53">
        <v>3.6230000000000002</v>
      </c>
      <c r="BQ53">
        <v>3.2269999999999999</v>
      </c>
      <c r="BR53">
        <v>4.0949999999999998</v>
      </c>
      <c r="BS53">
        <v>1.508</v>
      </c>
      <c r="BT53">
        <v>3.8490000000000002</v>
      </c>
      <c r="BU53">
        <v>3.8490000000000002</v>
      </c>
      <c r="BV53">
        <v>3.5939999999999999</v>
      </c>
      <c r="BW53">
        <v>3.5939999999999999</v>
      </c>
      <c r="BX53">
        <v>3.879</v>
      </c>
      <c r="BY53">
        <v>3.7850000000000001</v>
      </c>
      <c r="BZ53">
        <v>4.681</v>
      </c>
      <c r="CA53">
        <v>0.79900000000000004</v>
      </c>
      <c r="CB53">
        <v>9.7070000000000007</v>
      </c>
      <c r="CC53">
        <v>10.747</v>
      </c>
      <c r="CD53">
        <v>7.6239999999999997</v>
      </c>
      <c r="CE53">
        <v>8.3219999999999992</v>
      </c>
      <c r="CF53">
        <v>11.676</v>
      </c>
      <c r="CG53">
        <v>13.026999999999999</v>
      </c>
      <c r="CH53">
        <v>13.772</v>
      </c>
      <c r="CI53">
        <v>8.8780000000000001</v>
      </c>
      <c r="CJ53">
        <v>4.7389999999999999</v>
      </c>
      <c r="CK53">
        <v>4.9249999999999998</v>
      </c>
      <c r="CL53">
        <v>4.3079999999999998</v>
      </c>
      <c r="CM53">
        <v>4.4269999999999996</v>
      </c>
      <c r="CN53">
        <v>5.2279999999999998</v>
      </c>
      <c r="CO53">
        <v>5.4880000000000004</v>
      </c>
      <c r="CP53">
        <v>6.17</v>
      </c>
      <c r="CQ53">
        <v>1.605</v>
      </c>
      <c r="CR53">
        <v>6.1</v>
      </c>
      <c r="CS53">
        <v>3.37</v>
      </c>
      <c r="CT53">
        <v>1.2709999999999999</v>
      </c>
      <c r="CU53">
        <v>0.20399999999999999</v>
      </c>
      <c r="CV53">
        <v>2.3620000000000001</v>
      </c>
      <c r="CW53">
        <v>2.1389999999999998</v>
      </c>
      <c r="CX53">
        <v>0.69199999999999995</v>
      </c>
      <c r="CY53">
        <v>1.5129999999999999</v>
      </c>
      <c r="CZ53">
        <v>-0.24</v>
      </c>
      <c r="DA53">
        <v>-0.58699999999999997</v>
      </c>
      <c r="DB53">
        <v>1.105</v>
      </c>
      <c r="DC53">
        <v>1.1120000000000001</v>
      </c>
      <c r="DD53">
        <v>2.4470000000000001</v>
      </c>
      <c r="DE53">
        <v>3.0169999999999999</v>
      </c>
      <c r="DF53">
        <v>-0.28699999999999998</v>
      </c>
      <c r="DG53">
        <v>-0.37</v>
      </c>
      <c r="DH53">
        <v>-0.60099999999999998</v>
      </c>
      <c r="DI53">
        <v>-1.4E-2</v>
      </c>
      <c r="DJ53">
        <v>1.911</v>
      </c>
      <c r="DK53">
        <v>-0.92</v>
      </c>
      <c r="DL53">
        <v>2.431</v>
      </c>
      <c r="DM53">
        <v>2.0950000000000002</v>
      </c>
      <c r="DN53">
        <v>1.5189999999999999</v>
      </c>
      <c r="DO53">
        <v>2.2690000000000001</v>
      </c>
      <c r="DP53">
        <v>3.5259999999999998</v>
      </c>
      <c r="DQ53">
        <v>3.5259999999999998</v>
      </c>
      <c r="DR53">
        <v>2.4159999999999999</v>
      </c>
      <c r="DS53">
        <v>2.4159999999999999</v>
      </c>
      <c r="DT53">
        <v>3.0030000000000001</v>
      </c>
      <c r="DU53">
        <v>2.8570000000000002</v>
      </c>
      <c r="DV53">
        <v>1.8859999999999999</v>
      </c>
      <c r="DW53">
        <v>-1.0580000000000001</v>
      </c>
      <c r="DX53">
        <v>6.851</v>
      </c>
      <c r="DY53">
        <v>7.5880000000000001</v>
      </c>
      <c r="DZ53">
        <v>4.7439999999999998</v>
      </c>
      <c r="EA53">
        <v>5.09</v>
      </c>
      <c r="EB53">
        <v>11.363</v>
      </c>
      <c r="EC53">
        <v>12.775</v>
      </c>
      <c r="ED53">
        <v>13.444000000000001</v>
      </c>
      <c r="EE53">
        <v>8.0359999999999996</v>
      </c>
      <c r="EF53">
        <v>1.4330000000000001</v>
      </c>
      <c r="EG53">
        <v>1.3260000000000001</v>
      </c>
      <c r="EH53">
        <v>1.68</v>
      </c>
      <c r="EI53">
        <v>1.583</v>
      </c>
      <c r="EJ53">
        <v>1.8360000000000001</v>
      </c>
      <c r="EK53">
        <v>1.81</v>
      </c>
      <c r="EL53">
        <v>3.6629999999999998</v>
      </c>
      <c r="EM53">
        <v>-4.9470000000000001</v>
      </c>
      <c r="EN53">
        <v>2.5350000000000001</v>
      </c>
      <c r="EO53">
        <v>0.63700000000000001</v>
      </c>
      <c r="EP53">
        <v>33.332999999999998</v>
      </c>
      <c r="EQ53">
        <v>0</v>
      </c>
      <c r="ER53">
        <v>0</v>
      </c>
      <c r="ES53">
        <v>16.667000000000002</v>
      </c>
      <c r="ET53">
        <v>16.667000000000002</v>
      </c>
      <c r="EU53">
        <v>0</v>
      </c>
      <c r="EV53">
        <v>0</v>
      </c>
      <c r="EW53">
        <v>0</v>
      </c>
      <c r="EX53">
        <v>33.332999999999998</v>
      </c>
      <c r="EY53">
        <v>33.332999999999998</v>
      </c>
      <c r="EZ53">
        <v>33.332999999999998</v>
      </c>
      <c r="FA53">
        <v>33.332999999999998</v>
      </c>
      <c r="FB53">
        <v>0</v>
      </c>
      <c r="FC53">
        <v>0</v>
      </c>
      <c r="FD53">
        <v>0</v>
      </c>
      <c r="FE53">
        <v>0</v>
      </c>
      <c r="FF53">
        <v>33.332999999999998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20</v>
      </c>
      <c r="FM53">
        <v>20</v>
      </c>
      <c r="FN53">
        <v>0</v>
      </c>
      <c r="FO53">
        <v>0</v>
      </c>
      <c r="FP53">
        <v>10</v>
      </c>
      <c r="FQ53">
        <v>6</v>
      </c>
      <c r="FR53">
        <v>0</v>
      </c>
      <c r="FS53">
        <v>0</v>
      </c>
      <c r="FT53">
        <v>20</v>
      </c>
      <c r="FU53">
        <v>20</v>
      </c>
      <c r="FV53">
        <v>20</v>
      </c>
      <c r="FW53">
        <v>20</v>
      </c>
      <c r="FX53">
        <v>20</v>
      </c>
      <c r="FY53">
        <v>20</v>
      </c>
      <c r="FZ53">
        <v>20</v>
      </c>
      <c r="GA53">
        <v>20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20</v>
      </c>
      <c r="GK53">
        <v>0</v>
      </c>
      <c r="GL53">
        <v>-5.556</v>
      </c>
      <c r="GM53">
        <v>-5.556</v>
      </c>
      <c r="GN53">
        <v>-5.556</v>
      </c>
      <c r="GO53">
        <v>-5.556</v>
      </c>
      <c r="GP53">
        <v>-5.556</v>
      </c>
      <c r="GQ53">
        <v>-5.556</v>
      </c>
      <c r="GR53">
        <v>0</v>
      </c>
      <c r="GS53">
        <v>0</v>
      </c>
      <c r="GT53">
        <v>-5.556</v>
      </c>
      <c r="GU53">
        <v>-5.556</v>
      </c>
      <c r="GV53">
        <v>-5.556</v>
      </c>
      <c r="GW53">
        <v>-5.556</v>
      </c>
      <c r="GX53">
        <v>-5.556</v>
      </c>
      <c r="GY53">
        <v>-5.556</v>
      </c>
      <c r="GZ53">
        <v>-5.556</v>
      </c>
      <c r="HA53">
        <v>-5.556</v>
      </c>
      <c r="HB53">
        <v>-5.556</v>
      </c>
      <c r="HC53">
        <v>-5.556</v>
      </c>
      <c r="HD53">
        <v>-5.556</v>
      </c>
      <c r="HE53">
        <v>-5.556</v>
      </c>
      <c r="HF53">
        <v>-5.556</v>
      </c>
      <c r="HG53">
        <v>-5.556</v>
      </c>
      <c r="HH53">
        <v>-7.1429999999999998</v>
      </c>
      <c r="HI53">
        <v>-7.1429999999999998</v>
      </c>
      <c r="HJ53">
        <v>-7.1429999999999998</v>
      </c>
      <c r="HK53">
        <v>-7.1429999999999998</v>
      </c>
      <c r="HL53">
        <v>-7.1429999999999998</v>
      </c>
      <c r="HM53">
        <v>-7.1429999999999998</v>
      </c>
      <c r="HN53">
        <v>0</v>
      </c>
      <c r="HO53">
        <v>0</v>
      </c>
      <c r="HP53">
        <v>-7.1429999999999998</v>
      </c>
      <c r="HQ53">
        <v>-7.1429999999999998</v>
      </c>
      <c r="HR53">
        <v>-7.1429999999999998</v>
      </c>
      <c r="HS53">
        <v>-7.1429999999999998</v>
      </c>
      <c r="HT53">
        <v>-7.1429999999999998</v>
      </c>
      <c r="HU53">
        <v>-7.1429999999999998</v>
      </c>
      <c r="HV53">
        <v>-7.1429999999999998</v>
      </c>
      <c r="HW53">
        <v>-7.1429999999999998</v>
      </c>
      <c r="HX53">
        <v>-7.1429999999999998</v>
      </c>
      <c r="HY53">
        <v>-7.1429999999999998</v>
      </c>
      <c r="HZ53">
        <v>-7.1429999999999998</v>
      </c>
      <c r="IA53">
        <v>-7.1429999999999998</v>
      </c>
      <c r="IB53">
        <v>-7.1429999999999998</v>
      </c>
      <c r="IC53">
        <v>-7.1429999999999998</v>
      </c>
      <c r="ID53">
        <v>-7.1429999999999998</v>
      </c>
      <c r="IE53">
        <v>-7.1429999999999998</v>
      </c>
      <c r="IF53">
        <v>-7.1429999999999998</v>
      </c>
      <c r="IG53">
        <v>-7.1429999999999998</v>
      </c>
      <c r="IH53">
        <v>0</v>
      </c>
      <c r="II53">
        <v>68.965999999999994</v>
      </c>
      <c r="IJ53">
        <v>0</v>
      </c>
      <c r="IK53">
        <v>0</v>
      </c>
      <c r="IL53">
        <v>34.482999999999997</v>
      </c>
      <c r="IM53">
        <v>34.482999999999997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68.965999999999994</v>
      </c>
      <c r="IU53">
        <v>68.965999999999994</v>
      </c>
      <c r="IV53">
        <v>68.965999999999994</v>
      </c>
      <c r="IW53">
        <v>68.965999999999994</v>
      </c>
      <c r="IX53">
        <v>0</v>
      </c>
      <c r="IY53">
        <v>68.965999999999994</v>
      </c>
      <c r="IZ53">
        <v>0</v>
      </c>
      <c r="JA53">
        <v>0</v>
      </c>
      <c r="JB53">
        <v>34.482999999999997</v>
      </c>
      <c r="JC53">
        <v>34.482999999999997</v>
      </c>
      <c r="JD53">
        <v>0</v>
      </c>
      <c r="JE53">
        <v>0</v>
      </c>
      <c r="JF53">
        <v>50</v>
      </c>
      <c r="JG53">
        <v>50</v>
      </c>
      <c r="JH53">
        <v>25</v>
      </c>
      <c r="JI53">
        <v>35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50</v>
      </c>
      <c r="JU53">
        <v>50</v>
      </c>
      <c r="JV53">
        <v>50</v>
      </c>
      <c r="JW53">
        <v>50</v>
      </c>
      <c r="JX53">
        <v>50</v>
      </c>
      <c r="JY53">
        <v>50</v>
      </c>
      <c r="JZ53">
        <v>50</v>
      </c>
      <c r="KA53">
        <v>50</v>
      </c>
      <c r="KB53">
        <v>0</v>
      </c>
      <c r="KC53">
        <v>50</v>
      </c>
      <c r="KD53">
        <v>0</v>
      </c>
      <c r="KE53">
        <v>0</v>
      </c>
      <c r="KF53">
        <v>166.667</v>
      </c>
      <c r="KG53">
        <v>83.332999999999998</v>
      </c>
      <c r="KH53">
        <v>0</v>
      </c>
      <c r="KI53">
        <v>83.332999999999998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166.667</v>
      </c>
      <c r="KW53">
        <v>166.667</v>
      </c>
      <c r="KX53">
        <v>83.332999999999998</v>
      </c>
      <c r="KY53">
        <v>83.332999999999998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-0.14499999999999999</v>
      </c>
      <c r="MA53">
        <v>2.2440000000000002</v>
      </c>
      <c r="MB53">
        <v>-0.25600000000000001</v>
      </c>
      <c r="MC53">
        <v>-0.23499999999999999</v>
      </c>
      <c r="MD53">
        <v>1.123</v>
      </c>
      <c r="ME53">
        <v>1.04</v>
      </c>
      <c r="MF53">
        <v>-0.112</v>
      </c>
      <c r="MG53">
        <v>0.115</v>
      </c>
      <c r="MH53">
        <v>-0.25600000000000001</v>
      </c>
      <c r="MI53">
        <v>-0.26800000000000002</v>
      </c>
      <c r="MJ53">
        <v>-0.307</v>
      </c>
      <c r="MK53">
        <v>-0.33200000000000002</v>
      </c>
      <c r="ML53">
        <v>2.423</v>
      </c>
      <c r="MM53">
        <v>2.4689999999999999</v>
      </c>
      <c r="MN53">
        <v>3.056</v>
      </c>
      <c r="MO53">
        <v>3.5619999999999998</v>
      </c>
      <c r="MP53">
        <v>-0.28599999999999998</v>
      </c>
      <c r="MQ53">
        <v>2.5649999999999999</v>
      </c>
      <c r="MR53">
        <v>-0.33600000000000002</v>
      </c>
      <c r="MS53">
        <v>-0.313</v>
      </c>
      <c r="MT53">
        <v>0.79</v>
      </c>
      <c r="MU53">
        <v>1.3260000000000001</v>
      </c>
      <c r="MV53">
        <v>-0.22</v>
      </c>
      <c r="MW53">
        <v>-0.22</v>
      </c>
      <c r="MX53">
        <v>4.8120000000000003</v>
      </c>
      <c r="MY53">
        <v>4.8120000000000003</v>
      </c>
      <c r="MZ53">
        <v>2.4020000000000001</v>
      </c>
      <c r="NA53">
        <v>2.2759999999999998</v>
      </c>
      <c r="NB53">
        <v>-0.42699999999999999</v>
      </c>
      <c r="NC53">
        <v>0.80300000000000005</v>
      </c>
      <c r="ND53">
        <v>-0.63500000000000001</v>
      </c>
      <c r="NE53">
        <v>-0.69699999999999995</v>
      </c>
      <c r="NF53">
        <v>-0.58799999999999997</v>
      </c>
      <c r="NG53">
        <v>-0.64500000000000002</v>
      </c>
      <c r="NH53">
        <v>-0.66500000000000004</v>
      </c>
      <c r="NI53">
        <v>-0.73099999999999998</v>
      </c>
      <c r="NJ53">
        <v>-0.72399999999999998</v>
      </c>
      <c r="NK53">
        <v>-0.58799999999999997</v>
      </c>
      <c r="NL53">
        <v>6.3689999999999998</v>
      </c>
      <c r="NM53">
        <v>6.64</v>
      </c>
      <c r="NN53">
        <v>5.6139999999999999</v>
      </c>
      <c r="NO53">
        <v>5.7610000000000001</v>
      </c>
      <c r="NP53">
        <v>7.4569999999999999</v>
      </c>
      <c r="NQ53">
        <v>7.8929999999999998</v>
      </c>
      <c r="NR53">
        <v>8.9909999999999997</v>
      </c>
      <c r="NS53">
        <v>1.851</v>
      </c>
      <c r="NT53">
        <v>-0.56699999999999995</v>
      </c>
      <c r="NU53">
        <v>4.1210000000000004</v>
      </c>
      <c r="NV53">
        <v>-0.20200000000000001</v>
      </c>
      <c r="NW53">
        <v>-0.39500000000000002</v>
      </c>
      <c r="NX53">
        <v>-0.20499999999999999</v>
      </c>
      <c r="NY53">
        <v>-0.23400000000000001</v>
      </c>
      <c r="NZ53">
        <v>-0.32700000000000001</v>
      </c>
      <c r="OA53">
        <v>-0.35499999999999998</v>
      </c>
      <c r="OB53">
        <v>-0.1</v>
      </c>
      <c r="OC53">
        <v>-0.02</v>
      </c>
      <c r="OD53">
        <v>-0.312</v>
      </c>
      <c r="OE53">
        <v>-0.33400000000000002</v>
      </c>
      <c r="OF53">
        <v>-0.375</v>
      </c>
      <c r="OG53">
        <v>-0.441</v>
      </c>
      <c r="OH53">
        <v>-0.42</v>
      </c>
      <c r="OI53">
        <v>-0.434</v>
      </c>
      <c r="OJ53">
        <v>-0.628</v>
      </c>
      <c r="OK53">
        <v>-0.65900000000000003</v>
      </c>
      <c r="OL53">
        <v>-0.315</v>
      </c>
      <c r="OM53">
        <v>-0.56100000000000005</v>
      </c>
      <c r="ON53">
        <v>-0.215</v>
      </c>
      <c r="OO53">
        <v>-0.23300000000000001</v>
      </c>
      <c r="OP53">
        <v>-0.56899999999999995</v>
      </c>
      <c r="OQ53">
        <v>-0.13300000000000001</v>
      </c>
      <c r="OR53">
        <v>-0.317</v>
      </c>
      <c r="OS53">
        <v>-0.317</v>
      </c>
      <c r="OT53">
        <v>-0.61</v>
      </c>
      <c r="OU53">
        <v>-0.61</v>
      </c>
      <c r="OV53">
        <v>-0.499</v>
      </c>
      <c r="OW53">
        <v>-0.42899999999999999</v>
      </c>
      <c r="OX53">
        <v>-0.48899999999999999</v>
      </c>
      <c r="OY53">
        <v>-6.6000000000000003E-2</v>
      </c>
      <c r="OZ53">
        <v>-0.93600000000000005</v>
      </c>
      <c r="PA53">
        <v>-1.036</v>
      </c>
      <c r="PB53">
        <v>-0.74099999999999999</v>
      </c>
      <c r="PC53">
        <v>-0.81499999999999995</v>
      </c>
      <c r="PD53">
        <v>-0.80600000000000005</v>
      </c>
      <c r="PE53">
        <v>-0.88500000000000001</v>
      </c>
      <c r="PF53">
        <v>-0.98899999999999999</v>
      </c>
      <c r="PG53">
        <v>-0.60599999999999998</v>
      </c>
      <c r="PH53">
        <v>-0.89100000000000001</v>
      </c>
      <c r="PI53">
        <v>-0.94</v>
      </c>
      <c r="PJ53">
        <v>-0.66800000000000004</v>
      </c>
      <c r="PK53">
        <v>-0.68500000000000005</v>
      </c>
      <c r="PL53">
        <v>-1.1679999999999999</v>
      </c>
      <c r="PM53">
        <v>-1.252</v>
      </c>
      <c r="PN53">
        <v>-1.224</v>
      </c>
      <c r="PO53">
        <v>-0.75700000000000001</v>
      </c>
      <c r="PP53">
        <v>-0.64100000000000001</v>
      </c>
      <c r="PQ53">
        <v>-0.47699999999999998</v>
      </c>
      <c r="PR53">
        <v>-0.45400000000000001</v>
      </c>
      <c r="PS53">
        <v>-5.1999999999999998E-2</v>
      </c>
      <c r="PT53">
        <v>-0.87</v>
      </c>
      <c r="PU53">
        <v>-0.77700000000000002</v>
      </c>
      <c r="PV53">
        <v>-0.26600000000000001</v>
      </c>
      <c r="PW53">
        <v>-0.55500000000000005</v>
      </c>
      <c r="PX53">
        <v>-0.38300000000000001</v>
      </c>
      <c r="PY53">
        <v>-0.42499999999999999</v>
      </c>
      <c r="PZ53">
        <v>-0.82099999999999995</v>
      </c>
      <c r="QA53">
        <v>-0.85399999999999998</v>
      </c>
      <c r="QB53">
        <v>-1</v>
      </c>
      <c r="QC53">
        <v>-1.052</v>
      </c>
      <c r="QD53">
        <v>-0.442</v>
      </c>
      <c r="QE53">
        <v>-0.46800000000000003</v>
      </c>
      <c r="QF53">
        <v>1.7000000000000001E-2</v>
      </c>
      <c r="QG53">
        <v>6.4000000000000001E-2</v>
      </c>
      <c r="QH53">
        <v>-0.96</v>
      </c>
      <c r="QI53">
        <v>-5.5E-2</v>
      </c>
      <c r="QJ53">
        <v>-1.1970000000000001</v>
      </c>
      <c r="QK53">
        <v>-1.0820000000000001</v>
      </c>
      <c r="QL53">
        <v>-1.4470000000000001</v>
      </c>
      <c r="QM53">
        <v>0.496</v>
      </c>
      <c r="QN53">
        <v>-0.67500000000000004</v>
      </c>
      <c r="QO53">
        <v>-0.67500000000000004</v>
      </c>
      <c r="QP53">
        <v>0.60199999999999998</v>
      </c>
      <c r="QQ53">
        <v>0.60199999999999998</v>
      </c>
      <c r="QR53">
        <v>-8.0000000000000002E-3</v>
      </c>
      <c r="QS53">
        <v>-0.38400000000000001</v>
      </c>
      <c r="QT53">
        <v>-1.3640000000000001</v>
      </c>
      <c r="QU53">
        <v>-0.85199999999999998</v>
      </c>
      <c r="QV53">
        <v>-1.9139999999999999</v>
      </c>
      <c r="QW53">
        <v>-2.097</v>
      </c>
      <c r="QX53">
        <v>-1.8480000000000001</v>
      </c>
      <c r="QY53">
        <v>-2.0259999999999998</v>
      </c>
      <c r="QZ53">
        <v>-2.19</v>
      </c>
      <c r="RA53">
        <v>-2.411</v>
      </c>
      <c r="RB53">
        <v>-2.2949999999999999</v>
      </c>
      <c r="RC53">
        <v>-2.0070000000000001</v>
      </c>
      <c r="RD53">
        <v>0.27</v>
      </c>
      <c r="RE53">
        <v>0.25900000000000001</v>
      </c>
      <c r="RF53">
        <v>-0.22500000000000001</v>
      </c>
      <c r="RG53">
        <v>-0.317</v>
      </c>
      <c r="RH53">
        <v>1.3109999999999999</v>
      </c>
      <c r="RI53">
        <v>1.4330000000000001</v>
      </c>
      <c r="RJ53">
        <v>1.4930000000000001</v>
      </c>
      <c r="RK53">
        <v>0.16500000000000001</v>
      </c>
      <c r="RL53">
        <v>-1.8180000000000001</v>
      </c>
      <c r="RM53">
        <v>-0.68300000000000005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0.14899999999999999</v>
      </c>
      <c r="RU53">
        <v>0</v>
      </c>
      <c r="RV53">
        <v>0.14899999999999999</v>
      </c>
      <c r="RW53">
        <v>0.17799999999999999</v>
      </c>
      <c r="RX53">
        <v>0.35</v>
      </c>
      <c r="RY53">
        <v>0.35</v>
      </c>
      <c r="RZ53">
        <v>0</v>
      </c>
      <c r="SA53">
        <v>0</v>
      </c>
      <c r="SB53">
        <v>0</v>
      </c>
      <c r="SC53">
        <v>0</v>
      </c>
      <c r="SD53">
        <v>0.35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0.26500000000000001</v>
      </c>
      <c r="SQ53">
        <v>0</v>
      </c>
      <c r="SR53">
        <v>0.35299999999999998</v>
      </c>
      <c r="SS53">
        <v>0.35299999999999998</v>
      </c>
      <c r="ST53">
        <v>0.21199999999999999</v>
      </c>
      <c r="SU53">
        <v>0.21199999999999999</v>
      </c>
      <c r="SV53">
        <v>0.41499999999999998</v>
      </c>
      <c r="SW53">
        <v>0.41499999999999998</v>
      </c>
      <c r="SX53">
        <v>0.41499999999999998</v>
      </c>
      <c r="SY53">
        <v>0.41499999999999998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0.21199999999999999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0.125</v>
      </c>
      <c r="TR53">
        <v>0</v>
      </c>
      <c r="TS53">
        <v>0</v>
      </c>
      <c r="TT53">
        <v>0</v>
      </c>
      <c r="TU53">
        <v>0</v>
      </c>
      <c r="TV53">
        <v>0.125</v>
      </c>
      <c r="TW53">
        <v>0.15</v>
      </c>
      <c r="TX53">
        <v>0.29499999999999998</v>
      </c>
      <c r="TY53">
        <v>0.29499999999999998</v>
      </c>
      <c r="TZ53">
        <v>0</v>
      </c>
      <c r="UA53">
        <v>0.29499999999999998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0.20399999999999999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0.27200000000000002</v>
      </c>
      <c r="UW53">
        <v>0.27200000000000002</v>
      </c>
      <c r="UX53">
        <v>0.16300000000000001</v>
      </c>
      <c r="UY53">
        <v>0.16300000000000001</v>
      </c>
      <c r="UZ53">
        <v>0.32</v>
      </c>
      <c r="VA53">
        <v>0.32</v>
      </c>
      <c r="VB53">
        <v>0.32</v>
      </c>
      <c r="VC53">
        <v>0.32</v>
      </c>
      <c r="VD53">
        <v>0</v>
      </c>
      <c r="VE53">
        <v>0.16300000000000001</v>
      </c>
      <c r="VF53">
        <v>1.2070000000000001</v>
      </c>
      <c r="VG53">
        <v>1.516</v>
      </c>
      <c r="VH53">
        <v>2.3290000000000002</v>
      </c>
      <c r="VI53">
        <v>2.0870000000000002</v>
      </c>
      <c r="VJ53">
        <v>1.444</v>
      </c>
      <c r="VK53">
        <v>2.2570000000000001</v>
      </c>
      <c r="VL53">
        <v>0.42199999999999999</v>
      </c>
      <c r="VM53">
        <v>2.5000000000000001E-2</v>
      </c>
      <c r="VN53">
        <v>1.6739999999999999</v>
      </c>
      <c r="VO53">
        <v>1.77</v>
      </c>
      <c r="VP53">
        <v>2.5960000000000001</v>
      </c>
      <c r="VQ53">
        <v>2.9409999999999998</v>
      </c>
      <c r="VR53">
        <v>1.5860000000000001</v>
      </c>
      <c r="VS53">
        <v>1.6080000000000001</v>
      </c>
      <c r="VT53">
        <v>1.958</v>
      </c>
      <c r="VU53">
        <v>2.3330000000000002</v>
      </c>
      <c r="VV53">
        <v>2.2930000000000001</v>
      </c>
      <c r="VW53">
        <v>1.609</v>
      </c>
      <c r="VX53">
        <v>3.077</v>
      </c>
      <c r="VY53">
        <v>2.6160000000000001</v>
      </c>
      <c r="VZ53">
        <v>3.4289999999999998</v>
      </c>
      <c r="WA53">
        <v>1.153</v>
      </c>
      <c r="WB53">
        <v>2.9129999999999998</v>
      </c>
      <c r="WC53">
        <v>2.9129999999999998</v>
      </c>
      <c r="WD53">
        <v>3.29</v>
      </c>
      <c r="WE53">
        <v>3.29</v>
      </c>
      <c r="WF53">
        <v>3.2519999999999998</v>
      </c>
      <c r="WG53">
        <v>3.0350000000000001</v>
      </c>
      <c r="WH53">
        <v>3.9289999999999998</v>
      </c>
      <c r="WI53">
        <v>0.51900000000000002</v>
      </c>
      <c r="WJ53">
        <v>8.4380000000000006</v>
      </c>
      <c r="WK53">
        <v>9.4489999999999998</v>
      </c>
      <c r="WL53">
        <v>6.2919999999999998</v>
      </c>
      <c r="WM53">
        <v>6.9420000000000002</v>
      </c>
      <c r="WN53">
        <v>10.475</v>
      </c>
      <c r="WO53">
        <v>11.8</v>
      </c>
      <c r="WP53">
        <v>11.824999999999999</v>
      </c>
      <c r="WQ53">
        <v>8.5359999999999996</v>
      </c>
      <c r="WR53">
        <v>4.298</v>
      </c>
      <c r="WS53">
        <v>4.4740000000000002</v>
      </c>
      <c r="WT53">
        <v>3.806</v>
      </c>
      <c r="WU53">
        <v>3.9009999999999998</v>
      </c>
      <c r="WV53">
        <v>5.0209999999999999</v>
      </c>
      <c r="WW53">
        <v>5.306</v>
      </c>
      <c r="WX53">
        <v>6.0789999999999997</v>
      </c>
      <c r="WY53">
        <v>1.125</v>
      </c>
      <c r="WZ53">
        <v>5.13</v>
      </c>
      <c r="XA53">
        <v>2.7879999999999998</v>
      </c>
      <c r="XB53">
        <v>-6.4000000000000001E-2</v>
      </c>
      <c r="XC53">
        <v>0.93799999999999994</v>
      </c>
      <c r="XD53">
        <v>9.1080000000000005</v>
      </c>
      <c r="XE53">
        <v>5.4980000000000002</v>
      </c>
      <c r="XF53">
        <v>0.46600000000000003</v>
      </c>
      <c r="XG53">
        <v>6.0620000000000003</v>
      </c>
      <c r="XH53">
        <v>-4.9000000000000002E-2</v>
      </c>
      <c r="XI53">
        <v>0.03</v>
      </c>
      <c r="XJ53">
        <v>-0.113</v>
      </c>
      <c r="XK53">
        <v>-0.11799999999999999</v>
      </c>
      <c r="XL53">
        <v>-0.13500000000000001</v>
      </c>
      <c r="XM53">
        <v>-0.14599999999999999</v>
      </c>
      <c r="XN53">
        <v>0.99299999999999999</v>
      </c>
      <c r="XO53">
        <v>1.0089999999999999</v>
      </c>
      <c r="XP53">
        <v>1.2270000000000001</v>
      </c>
      <c r="XQ53">
        <v>1.458</v>
      </c>
      <c r="XR53">
        <v>-0.125</v>
      </c>
      <c r="XS53">
        <v>1.016</v>
      </c>
      <c r="XT53">
        <v>14.336</v>
      </c>
      <c r="XU53">
        <v>11.848000000000001</v>
      </c>
      <c r="XV53">
        <v>5.9489999999999998</v>
      </c>
      <c r="XW53">
        <v>6.19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0.20599999999999999</v>
      </c>
      <c r="YY53">
        <v>-8.0000000000000002E-3</v>
      </c>
      <c r="YZ53">
        <v>7.4390000000000001</v>
      </c>
      <c r="ZA53">
        <v>4.6719999999999997</v>
      </c>
      <c r="ZB53">
        <v>0.08</v>
      </c>
      <c r="ZC53">
        <v>4.532</v>
      </c>
      <c r="ZD53">
        <v>-0.16400000000000001</v>
      </c>
      <c r="ZE53">
        <v>-0.13800000000000001</v>
      </c>
      <c r="ZF53">
        <v>5.8000000000000003E-2</v>
      </c>
      <c r="ZG53">
        <v>3.7999999999999999E-2</v>
      </c>
      <c r="ZH53">
        <v>9.7000000000000003E-2</v>
      </c>
      <c r="ZI53">
        <v>0.314</v>
      </c>
      <c r="ZJ53">
        <v>-0.13600000000000001</v>
      </c>
      <c r="ZK53">
        <v>-0.159</v>
      </c>
      <c r="ZL53">
        <v>-0.26400000000000001</v>
      </c>
      <c r="ZM53">
        <v>-0.185</v>
      </c>
      <c r="ZN53">
        <v>-0.115</v>
      </c>
      <c r="ZO53">
        <v>-0.307</v>
      </c>
      <c r="ZP53">
        <v>9.9670000000000005</v>
      </c>
      <c r="ZQ53">
        <v>8.4689999999999994</v>
      </c>
      <c r="ZR53">
        <v>8.6989999999999998</v>
      </c>
      <c r="ZS53">
        <v>0.58299999999999996</v>
      </c>
      <c r="ZT53">
        <v>0.10199999999999999</v>
      </c>
      <c r="ZU53">
        <v>0.10199999999999999</v>
      </c>
      <c r="ZV53">
        <v>6.7000000000000004E-2</v>
      </c>
      <c r="ZW53">
        <v>6.7000000000000004E-2</v>
      </c>
      <c r="ZX53">
        <v>8.5999999999999993E-2</v>
      </c>
      <c r="ZY53">
        <v>8.4000000000000005E-2</v>
      </c>
      <c r="ZZ53">
        <v>7.4999999999999997E-2</v>
      </c>
      <c r="AAA53">
        <v>0</v>
      </c>
      <c r="AAB53">
        <v>0.20100000000000001</v>
      </c>
      <c r="AAC53">
        <v>0.219</v>
      </c>
      <c r="AAD53">
        <v>0.155</v>
      </c>
      <c r="AAE53">
        <v>0.16600000000000001</v>
      </c>
      <c r="AAF53">
        <v>0.26</v>
      </c>
      <c r="AAG53">
        <v>0.28799999999999998</v>
      </c>
      <c r="AAH53">
        <v>0.33200000000000002</v>
      </c>
      <c r="AAI53">
        <v>0.16400000000000001</v>
      </c>
      <c r="AAJ53">
        <v>6.8000000000000005E-2</v>
      </c>
      <c r="AAK53">
        <v>6.9000000000000006E-2</v>
      </c>
      <c r="AAL53">
        <v>6.6000000000000003E-2</v>
      </c>
      <c r="AAM53">
        <v>6.6000000000000003E-2</v>
      </c>
      <c r="AAN53">
        <v>7.5999999999999998E-2</v>
      </c>
      <c r="AAO53">
        <v>7.8E-2</v>
      </c>
      <c r="AAP53">
        <v>0.1</v>
      </c>
      <c r="AAQ53">
        <v>-1.4999999999999999E-2</v>
      </c>
      <c r="AAR53">
        <v>0.10100000000000001</v>
      </c>
      <c r="AAS53">
        <v>4.7E-2</v>
      </c>
    </row>
    <row r="54" spans="1:721" x14ac:dyDescent="0.2">
      <c r="A54" t="s">
        <v>72</v>
      </c>
      <c r="B54">
        <v>1.165</v>
      </c>
      <c r="C54">
        <v>1.0069999999999999</v>
      </c>
      <c r="D54">
        <v>2.17</v>
      </c>
      <c r="E54">
        <v>1.9590000000000001</v>
      </c>
      <c r="F54">
        <v>1.129</v>
      </c>
      <c r="G54">
        <v>1.867</v>
      </c>
      <c r="H54">
        <v>0.25</v>
      </c>
      <c r="I54">
        <v>-7.6999999999999999E-2</v>
      </c>
      <c r="J54">
        <v>1.4450000000000001</v>
      </c>
      <c r="K54">
        <v>1.508</v>
      </c>
      <c r="L54">
        <v>2.2890000000000001</v>
      </c>
      <c r="M54">
        <v>2.6859999999999999</v>
      </c>
      <c r="N54">
        <v>0.97799999999999998</v>
      </c>
      <c r="O54">
        <v>0.97499999999999998</v>
      </c>
      <c r="P54">
        <v>1.0880000000000001</v>
      </c>
      <c r="Q54">
        <v>1.4219999999999999</v>
      </c>
      <c r="R54">
        <v>1.931</v>
      </c>
      <c r="S54">
        <v>0.81899999999999995</v>
      </c>
      <c r="T54">
        <v>2.7280000000000002</v>
      </c>
      <c r="U54">
        <v>2.34</v>
      </c>
      <c r="V54">
        <v>2.4020000000000001</v>
      </c>
      <c r="W54">
        <v>1.474</v>
      </c>
      <c r="X54">
        <v>2.988</v>
      </c>
      <c r="Y54">
        <v>2.988</v>
      </c>
      <c r="Z54">
        <v>2.6589999999999998</v>
      </c>
      <c r="AA54">
        <v>2.6589999999999998</v>
      </c>
      <c r="AB54">
        <v>2.9239999999999999</v>
      </c>
      <c r="AC54">
        <v>2.8069999999999999</v>
      </c>
      <c r="AD54">
        <v>3.1859999999999999</v>
      </c>
      <c r="AE54">
        <v>0.253</v>
      </c>
      <c r="AF54">
        <v>7.1950000000000003</v>
      </c>
      <c r="AG54">
        <v>7.9720000000000004</v>
      </c>
      <c r="AH54">
        <v>5.4870000000000001</v>
      </c>
      <c r="AI54">
        <v>5.976</v>
      </c>
      <c r="AJ54">
        <v>9.3079999999999998</v>
      </c>
      <c r="AK54">
        <v>10.409000000000001</v>
      </c>
      <c r="AL54">
        <v>10.901999999999999</v>
      </c>
      <c r="AM54">
        <v>7.0670000000000002</v>
      </c>
      <c r="AN54">
        <v>3.1349999999999998</v>
      </c>
      <c r="AO54">
        <v>3.2240000000000002</v>
      </c>
      <c r="AP54">
        <v>2.927</v>
      </c>
      <c r="AQ54">
        <v>2.9769999999999999</v>
      </c>
      <c r="AR54">
        <v>3.5350000000000001</v>
      </c>
      <c r="AS54">
        <v>3.6880000000000002</v>
      </c>
      <c r="AT54">
        <v>4.484</v>
      </c>
      <c r="AU54">
        <v>-7.3999999999999996E-2</v>
      </c>
      <c r="AV54">
        <v>4.1630000000000003</v>
      </c>
      <c r="AW54">
        <v>2.1379999999999999</v>
      </c>
      <c r="AX54">
        <v>1.7549999999999999</v>
      </c>
      <c r="AY54">
        <v>1.893</v>
      </c>
      <c r="AZ54">
        <v>2.972</v>
      </c>
      <c r="BA54">
        <v>2.7669999999999999</v>
      </c>
      <c r="BB54">
        <v>1.931</v>
      </c>
      <c r="BC54">
        <v>2.8540000000000001</v>
      </c>
      <c r="BD54">
        <v>0.64100000000000001</v>
      </c>
      <c r="BE54">
        <v>0.14699999999999999</v>
      </c>
      <c r="BF54">
        <v>2.4220000000000002</v>
      </c>
      <c r="BG54">
        <v>2.5470000000000002</v>
      </c>
      <c r="BH54">
        <v>3.4729999999999999</v>
      </c>
      <c r="BI54">
        <v>4.0039999999999996</v>
      </c>
      <c r="BJ54">
        <v>2.0859999999999999</v>
      </c>
      <c r="BK54">
        <v>2.1230000000000002</v>
      </c>
      <c r="BL54">
        <v>2.4460000000000002</v>
      </c>
      <c r="BM54">
        <v>2.8149999999999999</v>
      </c>
      <c r="BN54">
        <v>3.0030000000000001</v>
      </c>
      <c r="BO54">
        <v>2.073</v>
      </c>
      <c r="BP54">
        <v>3.714</v>
      </c>
      <c r="BQ54">
        <v>3.3010000000000002</v>
      </c>
      <c r="BR54">
        <v>4.2309999999999999</v>
      </c>
      <c r="BS54">
        <v>1.5</v>
      </c>
      <c r="BT54">
        <v>3.891</v>
      </c>
      <c r="BU54">
        <v>3.891</v>
      </c>
      <c r="BV54">
        <v>3.6960000000000002</v>
      </c>
      <c r="BW54">
        <v>3.6960000000000002</v>
      </c>
      <c r="BX54">
        <v>3.956</v>
      </c>
      <c r="BY54">
        <v>3.85</v>
      </c>
      <c r="BZ54">
        <v>4.8209999999999997</v>
      </c>
      <c r="CA54">
        <v>0.84</v>
      </c>
      <c r="CB54">
        <v>9.9179999999999993</v>
      </c>
      <c r="CC54">
        <v>10.986000000000001</v>
      </c>
      <c r="CD54">
        <v>7.7789999999999999</v>
      </c>
      <c r="CE54">
        <v>8.4979999999999993</v>
      </c>
      <c r="CF54">
        <v>11.909000000000001</v>
      </c>
      <c r="CG54">
        <v>13.29</v>
      </c>
      <c r="CH54">
        <v>13.968</v>
      </c>
      <c r="CI54">
        <v>9.1519999999999992</v>
      </c>
      <c r="CJ54">
        <v>4.8949999999999996</v>
      </c>
      <c r="CK54">
        <v>5.09</v>
      </c>
      <c r="CL54">
        <v>4.444</v>
      </c>
      <c r="CM54">
        <v>4.5679999999999996</v>
      </c>
      <c r="CN54">
        <v>5.407</v>
      </c>
      <c r="CO54">
        <v>5.6790000000000003</v>
      </c>
      <c r="CP54">
        <v>6.37</v>
      </c>
      <c r="CQ54">
        <v>1.7090000000000001</v>
      </c>
      <c r="CR54">
        <v>6.2720000000000002</v>
      </c>
      <c r="CS54">
        <v>3.4780000000000002</v>
      </c>
      <c r="CT54">
        <v>1.2869999999999999</v>
      </c>
      <c r="CU54">
        <v>0.28499999999999998</v>
      </c>
      <c r="CV54">
        <v>2.4089999999999998</v>
      </c>
      <c r="CW54">
        <v>2.1760000000000002</v>
      </c>
      <c r="CX54">
        <v>0.745</v>
      </c>
      <c r="CY54">
        <v>1.585</v>
      </c>
      <c r="CZ54">
        <v>-0.22</v>
      </c>
      <c r="DA54">
        <v>-0.58799999999999997</v>
      </c>
      <c r="DB54">
        <v>1.139</v>
      </c>
      <c r="DC54">
        <v>1.1519999999999999</v>
      </c>
      <c r="DD54">
        <v>2.5169999999999999</v>
      </c>
      <c r="DE54">
        <v>3.0590000000000002</v>
      </c>
      <c r="DF54">
        <v>-0.20300000000000001</v>
      </c>
      <c r="DG54">
        <v>-0.28599999999999998</v>
      </c>
      <c r="DH54">
        <v>-0.47399999999999998</v>
      </c>
      <c r="DI54">
        <v>0.125</v>
      </c>
      <c r="DJ54">
        <v>2.0070000000000001</v>
      </c>
      <c r="DK54">
        <v>-0.81200000000000006</v>
      </c>
      <c r="DL54">
        <v>2.5529999999999999</v>
      </c>
      <c r="DM54">
        <v>2.1589999999999998</v>
      </c>
      <c r="DN54">
        <v>1.756</v>
      </c>
      <c r="DO54">
        <v>2.153</v>
      </c>
      <c r="DP54">
        <v>3.5449999999999999</v>
      </c>
      <c r="DQ54">
        <v>3.5449999999999999</v>
      </c>
      <c r="DR54">
        <v>2.5539999999999998</v>
      </c>
      <c r="DS54">
        <v>2.5539999999999998</v>
      </c>
      <c r="DT54">
        <v>3.0910000000000002</v>
      </c>
      <c r="DU54">
        <v>2.8319999999999999</v>
      </c>
      <c r="DV54">
        <v>2.0489999999999999</v>
      </c>
      <c r="DW54">
        <v>-1.018</v>
      </c>
      <c r="DX54">
        <v>7.1289999999999996</v>
      </c>
      <c r="DY54">
        <v>7.9050000000000002</v>
      </c>
      <c r="DZ54">
        <v>4.8849999999999998</v>
      </c>
      <c r="EA54">
        <v>5.2519999999999998</v>
      </c>
      <c r="EB54">
        <v>11.606999999999999</v>
      </c>
      <c r="EC54">
        <v>13.05</v>
      </c>
      <c r="ED54">
        <v>13.542</v>
      </c>
      <c r="EE54">
        <v>8.5289999999999999</v>
      </c>
      <c r="EF54">
        <v>1.6279999999999999</v>
      </c>
      <c r="EG54">
        <v>1.5309999999999999</v>
      </c>
      <c r="EH54">
        <v>1.847</v>
      </c>
      <c r="EI54">
        <v>1.756</v>
      </c>
      <c r="EJ54">
        <v>2.1230000000000002</v>
      </c>
      <c r="EK54">
        <v>2.1190000000000002</v>
      </c>
      <c r="EL54">
        <v>3.9580000000000002</v>
      </c>
      <c r="EM54">
        <v>-4.7530000000000001</v>
      </c>
      <c r="EN54">
        <v>2.754</v>
      </c>
      <c r="EO54">
        <v>0.752</v>
      </c>
      <c r="EP54">
        <v>33.332999999999998</v>
      </c>
      <c r="EQ54">
        <v>0</v>
      </c>
      <c r="ER54">
        <v>0</v>
      </c>
      <c r="ES54">
        <v>16.667000000000002</v>
      </c>
      <c r="ET54">
        <v>16.667000000000002</v>
      </c>
      <c r="EU54">
        <v>0</v>
      </c>
      <c r="EV54">
        <v>0</v>
      </c>
      <c r="EW54">
        <v>0</v>
      </c>
      <c r="EX54">
        <v>33.332999999999998</v>
      </c>
      <c r="EY54">
        <v>33.332999999999998</v>
      </c>
      <c r="EZ54">
        <v>33.332999999999998</v>
      </c>
      <c r="FA54">
        <v>33.332999999999998</v>
      </c>
      <c r="FB54">
        <v>0</v>
      </c>
      <c r="FC54">
        <v>0</v>
      </c>
      <c r="FD54">
        <v>0</v>
      </c>
      <c r="FE54">
        <v>0</v>
      </c>
      <c r="FF54">
        <v>33.332999999999998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20</v>
      </c>
      <c r="FM54">
        <v>20</v>
      </c>
      <c r="FN54">
        <v>0</v>
      </c>
      <c r="FO54">
        <v>0</v>
      </c>
      <c r="FP54">
        <v>10</v>
      </c>
      <c r="FQ54">
        <v>6</v>
      </c>
      <c r="FR54">
        <v>0</v>
      </c>
      <c r="FS54">
        <v>0</v>
      </c>
      <c r="FT54">
        <v>20</v>
      </c>
      <c r="FU54">
        <v>20</v>
      </c>
      <c r="FV54">
        <v>20</v>
      </c>
      <c r="FW54">
        <v>20</v>
      </c>
      <c r="FX54">
        <v>20</v>
      </c>
      <c r="FY54">
        <v>20</v>
      </c>
      <c r="FZ54">
        <v>20</v>
      </c>
      <c r="GA54">
        <v>20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20</v>
      </c>
      <c r="GK54">
        <v>0</v>
      </c>
      <c r="GL54">
        <v>-5.556</v>
      </c>
      <c r="GM54">
        <v>-5.556</v>
      </c>
      <c r="GN54">
        <v>-5.556</v>
      </c>
      <c r="GO54">
        <v>-5.556</v>
      </c>
      <c r="GP54">
        <v>-5.556</v>
      </c>
      <c r="GQ54">
        <v>-5.556</v>
      </c>
      <c r="GR54">
        <v>0</v>
      </c>
      <c r="GS54">
        <v>0</v>
      </c>
      <c r="GT54">
        <v>-5.556</v>
      </c>
      <c r="GU54">
        <v>-5.556</v>
      </c>
      <c r="GV54">
        <v>-5.556</v>
      </c>
      <c r="GW54">
        <v>-5.556</v>
      </c>
      <c r="GX54">
        <v>-5.556</v>
      </c>
      <c r="GY54">
        <v>-5.556</v>
      </c>
      <c r="GZ54">
        <v>-5.556</v>
      </c>
      <c r="HA54">
        <v>-5.556</v>
      </c>
      <c r="HB54">
        <v>-5.556</v>
      </c>
      <c r="HC54">
        <v>-5.556</v>
      </c>
      <c r="HD54">
        <v>-5.556</v>
      </c>
      <c r="HE54">
        <v>-5.556</v>
      </c>
      <c r="HF54">
        <v>-5.556</v>
      </c>
      <c r="HG54">
        <v>-5.556</v>
      </c>
      <c r="HH54">
        <v>-7.1429999999999998</v>
      </c>
      <c r="HI54">
        <v>-7.1429999999999998</v>
      </c>
      <c r="HJ54">
        <v>-7.1429999999999998</v>
      </c>
      <c r="HK54">
        <v>-7.1429999999999998</v>
      </c>
      <c r="HL54">
        <v>-7.1429999999999998</v>
      </c>
      <c r="HM54">
        <v>-7.1429999999999998</v>
      </c>
      <c r="HN54">
        <v>0</v>
      </c>
      <c r="HO54">
        <v>0</v>
      </c>
      <c r="HP54">
        <v>-7.1429999999999998</v>
      </c>
      <c r="HQ54">
        <v>-7.1429999999999998</v>
      </c>
      <c r="HR54">
        <v>-7.1429999999999998</v>
      </c>
      <c r="HS54">
        <v>-7.1429999999999998</v>
      </c>
      <c r="HT54">
        <v>-7.1429999999999998</v>
      </c>
      <c r="HU54">
        <v>-7.1429999999999998</v>
      </c>
      <c r="HV54">
        <v>-7.1429999999999998</v>
      </c>
      <c r="HW54">
        <v>-7.1429999999999998</v>
      </c>
      <c r="HX54">
        <v>-7.1429999999999998</v>
      </c>
      <c r="HY54">
        <v>-7.1429999999999998</v>
      </c>
      <c r="HZ54">
        <v>-7.1429999999999998</v>
      </c>
      <c r="IA54">
        <v>-7.1429999999999998</v>
      </c>
      <c r="IB54">
        <v>-7.1429999999999998</v>
      </c>
      <c r="IC54">
        <v>-7.1429999999999998</v>
      </c>
      <c r="ID54">
        <v>-7.1429999999999998</v>
      </c>
      <c r="IE54">
        <v>-7.1429999999999998</v>
      </c>
      <c r="IF54">
        <v>-7.1429999999999998</v>
      </c>
      <c r="IG54">
        <v>-7.1429999999999998</v>
      </c>
      <c r="IH54">
        <v>0</v>
      </c>
      <c r="II54">
        <v>68.965999999999994</v>
      </c>
      <c r="IJ54">
        <v>0</v>
      </c>
      <c r="IK54">
        <v>0</v>
      </c>
      <c r="IL54">
        <v>34.482999999999997</v>
      </c>
      <c r="IM54">
        <v>34.482999999999997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68.965999999999994</v>
      </c>
      <c r="IU54">
        <v>68.965999999999994</v>
      </c>
      <c r="IV54">
        <v>68.965999999999994</v>
      </c>
      <c r="IW54">
        <v>68.965999999999994</v>
      </c>
      <c r="IX54">
        <v>0</v>
      </c>
      <c r="IY54">
        <v>68.965999999999994</v>
      </c>
      <c r="IZ54">
        <v>0</v>
      </c>
      <c r="JA54">
        <v>0</v>
      </c>
      <c r="JB54">
        <v>34.482999999999997</v>
      </c>
      <c r="JC54">
        <v>34.482999999999997</v>
      </c>
      <c r="JD54">
        <v>0</v>
      </c>
      <c r="JE54">
        <v>0</v>
      </c>
      <c r="JF54">
        <v>50</v>
      </c>
      <c r="JG54">
        <v>50</v>
      </c>
      <c r="JH54">
        <v>25</v>
      </c>
      <c r="JI54">
        <v>35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50</v>
      </c>
      <c r="JU54">
        <v>50</v>
      </c>
      <c r="JV54">
        <v>50</v>
      </c>
      <c r="JW54">
        <v>50</v>
      </c>
      <c r="JX54">
        <v>50</v>
      </c>
      <c r="JY54">
        <v>50</v>
      </c>
      <c r="JZ54">
        <v>50</v>
      </c>
      <c r="KA54">
        <v>50</v>
      </c>
      <c r="KB54">
        <v>0</v>
      </c>
      <c r="KC54">
        <v>50</v>
      </c>
      <c r="KD54">
        <v>0</v>
      </c>
      <c r="KE54">
        <v>0</v>
      </c>
      <c r="KF54">
        <v>166.667</v>
      </c>
      <c r="KG54">
        <v>83.332999999999998</v>
      </c>
      <c r="KH54">
        <v>0</v>
      </c>
      <c r="KI54">
        <v>83.332999999999998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166.667</v>
      </c>
      <c r="KW54">
        <v>166.667</v>
      </c>
      <c r="KX54">
        <v>83.332999999999998</v>
      </c>
      <c r="KY54">
        <v>83.332999999999998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-0.14799999999999999</v>
      </c>
      <c r="MA54">
        <v>2.2970000000000002</v>
      </c>
      <c r="MB54">
        <v>-0.26100000000000001</v>
      </c>
      <c r="MC54">
        <v>-0.23899999999999999</v>
      </c>
      <c r="MD54">
        <v>1.151</v>
      </c>
      <c r="ME54">
        <v>1.0669999999999999</v>
      </c>
      <c r="MF54">
        <v>-0.114</v>
      </c>
      <c r="MG54">
        <v>0.128</v>
      </c>
      <c r="MH54">
        <v>-0.26</v>
      </c>
      <c r="MI54">
        <v>-0.27200000000000002</v>
      </c>
      <c r="MJ54">
        <v>-0.312</v>
      </c>
      <c r="MK54">
        <v>-0.33700000000000002</v>
      </c>
      <c r="ML54">
        <v>2.4900000000000002</v>
      </c>
      <c r="MM54">
        <v>2.5390000000000001</v>
      </c>
      <c r="MN54">
        <v>3.1520000000000001</v>
      </c>
      <c r="MO54">
        <v>3.657</v>
      </c>
      <c r="MP54">
        <v>-0.29099999999999998</v>
      </c>
      <c r="MQ54">
        <v>2.6539999999999999</v>
      </c>
      <c r="MR54">
        <v>-0.34300000000000003</v>
      </c>
      <c r="MS54">
        <v>-0.31900000000000001</v>
      </c>
      <c r="MT54">
        <v>0.81100000000000005</v>
      </c>
      <c r="MU54">
        <v>1.36</v>
      </c>
      <c r="MV54">
        <v>-0.223</v>
      </c>
      <c r="MW54">
        <v>-0.223</v>
      </c>
      <c r="MX54">
        <v>4.9219999999999997</v>
      </c>
      <c r="MY54">
        <v>4.9219999999999997</v>
      </c>
      <c r="MZ54">
        <v>2.46</v>
      </c>
      <c r="NA54">
        <v>2.343</v>
      </c>
      <c r="NB54">
        <v>-0.433</v>
      </c>
      <c r="NC54">
        <v>0.86499999999999999</v>
      </c>
      <c r="ND54">
        <v>-0.64300000000000002</v>
      </c>
      <c r="NE54">
        <v>-0.70599999999999996</v>
      </c>
      <c r="NF54">
        <v>-0.59599999999999997</v>
      </c>
      <c r="NG54">
        <v>-0.65500000000000003</v>
      </c>
      <c r="NH54">
        <v>-0.67600000000000005</v>
      </c>
      <c r="NI54">
        <v>-0.74299999999999999</v>
      </c>
      <c r="NJ54">
        <v>-0.73499999999999999</v>
      </c>
      <c r="NK54">
        <v>-0.59899999999999998</v>
      </c>
      <c r="NL54">
        <v>6.577</v>
      </c>
      <c r="NM54">
        <v>6.8639999999999999</v>
      </c>
      <c r="NN54">
        <v>5.78</v>
      </c>
      <c r="NO54">
        <v>5.9359999999999999</v>
      </c>
      <c r="NP54">
        <v>7.702</v>
      </c>
      <c r="NQ54">
        <v>8.1590000000000007</v>
      </c>
      <c r="NR54">
        <v>9.2330000000000005</v>
      </c>
      <c r="NS54">
        <v>2.0910000000000002</v>
      </c>
      <c r="NT54">
        <v>-0.57499999999999996</v>
      </c>
      <c r="NU54">
        <v>4.26</v>
      </c>
      <c r="NV54">
        <v>-0.20599999999999999</v>
      </c>
      <c r="NW54">
        <v>-0.39800000000000002</v>
      </c>
      <c r="NX54">
        <v>-0.218</v>
      </c>
      <c r="NY54">
        <v>-0.24399999999999999</v>
      </c>
      <c r="NZ54">
        <v>-0.33100000000000002</v>
      </c>
      <c r="OA54">
        <v>-0.36499999999999999</v>
      </c>
      <c r="OB54">
        <v>-0.10199999999999999</v>
      </c>
      <c r="OC54">
        <v>-2.1999999999999999E-2</v>
      </c>
      <c r="OD54">
        <v>-0.318</v>
      </c>
      <c r="OE54">
        <v>-0.34100000000000003</v>
      </c>
      <c r="OF54">
        <v>-0.38300000000000001</v>
      </c>
      <c r="OG54">
        <v>-0.45200000000000001</v>
      </c>
      <c r="OH54">
        <v>-0.42599999999999999</v>
      </c>
      <c r="OI54">
        <v>-0.44</v>
      </c>
      <c r="OJ54">
        <v>-0.63400000000000001</v>
      </c>
      <c r="OK54">
        <v>-0.66300000000000003</v>
      </c>
      <c r="OL54">
        <v>-0.32200000000000001</v>
      </c>
      <c r="OM54">
        <v>-0.56899999999999995</v>
      </c>
      <c r="ON54">
        <v>-0.22800000000000001</v>
      </c>
      <c r="OO54">
        <v>-0.246</v>
      </c>
      <c r="OP54">
        <v>-0.58499999999999996</v>
      </c>
      <c r="OQ54">
        <v>-0.13900000000000001</v>
      </c>
      <c r="OR54">
        <v>-0.32500000000000001</v>
      </c>
      <c r="OS54">
        <v>-0.32500000000000001</v>
      </c>
      <c r="OT54">
        <v>-0.61499999999999999</v>
      </c>
      <c r="OU54">
        <v>-0.61499999999999999</v>
      </c>
      <c r="OV54">
        <v>-0.50600000000000001</v>
      </c>
      <c r="OW54">
        <v>-0.45600000000000002</v>
      </c>
      <c r="OX54">
        <v>-0.503</v>
      </c>
      <c r="OY54">
        <v>-7.5999999999999998E-2</v>
      </c>
      <c r="OZ54">
        <v>-0.94899999999999995</v>
      </c>
      <c r="PA54">
        <v>-1.0489999999999999</v>
      </c>
      <c r="PB54">
        <v>-0.75900000000000001</v>
      </c>
      <c r="PC54">
        <v>-0.83399999999999996</v>
      </c>
      <c r="PD54">
        <v>-0.82499999999999996</v>
      </c>
      <c r="PE54">
        <v>-0.90700000000000003</v>
      </c>
      <c r="PF54">
        <v>-1.0169999999999999</v>
      </c>
      <c r="PG54">
        <v>-0.60599999999999998</v>
      </c>
      <c r="PH54">
        <v>-0.91400000000000003</v>
      </c>
      <c r="PI54">
        <v>-0.96499999999999997</v>
      </c>
      <c r="PJ54">
        <v>-0.68200000000000005</v>
      </c>
      <c r="PK54">
        <v>-0.69899999999999995</v>
      </c>
      <c r="PL54">
        <v>-1.18</v>
      </c>
      <c r="PM54">
        <v>-1.2649999999999999</v>
      </c>
      <c r="PN54">
        <v>-1.23</v>
      </c>
      <c r="PO54">
        <v>-0.80400000000000005</v>
      </c>
      <c r="PP54">
        <v>-0.65400000000000003</v>
      </c>
      <c r="PQ54">
        <v>-0.495</v>
      </c>
      <c r="PR54">
        <v>-0.45500000000000002</v>
      </c>
      <c r="PS54">
        <v>-6.7000000000000004E-2</v>
      </c>
      <c r="PT54">
        <v>-0.873</v>
      </c>
      <c r="PU54">
        <v>-0.77900000000000003</v>
      </c>
      <c r="PV54">
        <v>-0.27400000000000002</v>
      </c>
      <c r="PW54">
        <v>-0.56299999999999994</v>
      </c>
      <c r="PX54">
        <v>-0.38700000000000001</v>
      </c>
      <c r="PY54">
        <v>-0.42199999999999999</v>
      </c>
      <c r="PZ54">
        <v>-0.82499999999999996</v>
      </c>
      <c r="QA54">
        <v>-0.85799999999999998</v>
      </c>
      <c r="QB54">
        <v>-1.0049999999999999</v>
      </c>
      <c r="QC54">
        <v>-1.0549999999999999</v>
      </c>
      <c r="QD54">
        <v>-0.45400000000000001</v>
      </c>
      <c r="QE54">
        <v>-0.47799999999999998</v>
      </c>
      <c r="QF54">
        <v>0.01</v>
      </c>
      <c r="QG54">
        <v>4.2000000000000003E-2</v>
      </c>
      <c r="QH54">
        <v>-0.96699999999999997</v>
      </c>
      <c r="QI54">
        <v>-0.05</v>
      </c>
      <c r="QJ54">
        <v>-1.206</v>
      </c>
      <c r="QK54">
        <v>-1.0880000000000001</v>
      </c>
      <c r="QL54">
        <v>-1.464</v>
      </c>
      <c r="QM54">
        <v>0.502</v>
      </c>
      <c r="QN54">
        <v>-0.67500000000000004</v>
      </c>
      <c r="QO54">
        <v>-0.67500000000000004</v>
      </c>
      <c r="QP54">
        <v>0.58099999999999996</v>
      </c>
      <c r="QQ54">
        <v>0.58099999999999996</v>
      </c>
      <c r="QR54">
        <v>-1.7999999999999999E-2</v>
      </c>
      <c r="QS54">
        <v>-0.33400000000000002</v>
      </c>
      <c r="QT54">
        <v>-1.37</v>
      </c>
      <c r="QU54">
        <v>-0.82299999999999995</v>
      </c>
      <c r="QV54">
        <v>-1.921</v>
      </c>
      <c r="QW54">
        <v>-2.1059999999999999</v>
      </c>
      <c r="QX54">
        <v>-1.855</v>
      </c>
      <c r="QY54">
        <v>-2.0339999999999998</v>
      </c>
      <c r="QZ54">
        <v>-2.2000000000000002</v>
      </c>
      <c r="RA54">
        <v>-2.4220000000000002</v>
      </c>
      <c r="RB54">
        <v>-2.294</v>
      </c>
      <c r="RC54">
        <v>-2.0369999999999999</v>
      </c>
      <c r="RD54">
        <v>0.30599999999999999</v>
      </c>
      <c r="RE54">
        <v>0.30199999999999999</v>
      </c>
      <c r="RF54">
        <v>-0.22800000000000001</v>
      </c>
      <c r="RG54">
        <v>-0.317</v>
      </c>
      <c r="RH54">
        <v>1.3169999999999999</v>
      </c>
      <c r="RI54">
        <v>1.44</v>
      </c>
      <c r="RJ54">
        <v>1.4550000000000001</v>
      </c>
      <c r="RK54">
        <v>0.38600000000000001</v>
      </c>
      <c r="RL54">
        <v>-1.831</v>
      </c>
      <c r="RM54">
        <v>-0.65800000000000003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0.152</v>
      </c>
      <c r="RU54">
        <v>0</v>
      </c>
      <c r="RV54">
        <v>0.152</v>
      </c>
      <c r="RW54">
        <v>0.182</v>
      </c>
      <c r="RX54">
        <v>0.35</v>
      </c>
      <c r="RY54">
        <v>0.35</v>
      </c>
      <c r="RZ54">
        <v>0</v>
      </c>
      <c r="SA54">
        <v>0</v>
      </c>
      <c r="SB54">
        <v>0</v>
      </c>
      <c r="SC54">
        <v>0</v>
      </c>
      <c r="SD54">
        <v>0.35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0.27</v>
      </c>
      <c r="SQ54">
        <v>0</v>
      </c>
      <c r="SR54">
        <v>0.36</v>
      </c>
      <c r="SS54">
        <v>0.36</v>
      </c>
      <c r="ST54">
        <v>0.216</v>
      </c>
      <c r="SU54">
        <v>0.216</v>
      </c>
      <c r="SV54">
        <v>0.41499999999999998</v>
      </c>
      <c r="SW54">
        <v>0.41499999999999998</v>
      </c>
      <c r="SX54">
        <v>0.41499999999999998</v>
      </c>
      <c r="SY54">
        <v>0.41499999999999998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0.216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0.128</v>
      </c>
      <c r="TR54">
        <v>0</v>
      </c>
      <c r="TS54">
        <v>0</v>
      </c>
      <c r="TT54">
        <v>0</v>
      </c>
      <c r="TU54">
        <v>0</v>
      </c>
      <c r="TV54">
        <v>0.128</v>
      </c>
      <c r="TW54">
        <v>0.153</v>
      </c>
      <c r="TX54">
        <v>0.29499999999999998</v>
      </c>
      <c r="TY54">
        <v>0.29499999999999998</v>
      </c>
      <c r="TZ54">
        <v>0</v>
      </c>
      <c r="UA54">
        <v>0.29499999999999998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0.20799999999999999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0.27700000000000002</v>
      </c>
      <c r="UW54">
        <v>0.27700000000000002</v>
      </c>
      <c r="UX54">
        <v>0.16600000000000001</v>
      </c>
      <c r="UY54">
        <v>0.16600000000000001</v>
      </c>
      <c r="UZ54">
        <v>0.32</v>
      </c>
      <c r="VA54">
        <v>0.32</v>
      </c>
      <c r="VB54">
        <v>0.32</v>
      </c>
      <c r="VC54">
        <v>0.32</v>
      </c>
      <c r="VD54">
        <v>0</v>
      </c>
      <c r="VE54">
        <v>0.16600000000000001</v>
      </c>
      <c r="VF54">
        <v>1.2190000000000001</v>
      </c>
      <c r="VG54">
        <v>1.5629999999999999</v>
      </c>
      <c r="VH54">
        <v>2.359</v>
      </c>
      <c r="VI54">
        <v>2.1120000000000001</v>
      </c>
      <c r="VJ54">
        <v>1.4770000000000001</v>
      </c>
      <c r="VK54">
        <v>2.302</v>
      </c>
      <c r="VL54">
        <v>0.437</v>
      </c>
      <c r="VM54">
        <v>3.2000000000000001E-2</v>
      </c>
      <c r="VN54">
        <v>1.702</v>
      </c>
      <c r="VO54">
        <v>1.8009999999999999</v>
      </c>
      <c r="VP54">
        <v>2.6379999999999999</v>
      </c>
      <c r="VQ54">
        <v>2.9750000000000001</v>
      </c>
      <c r="VR54">
        <v>1.641</v>
      </c>
      <c r="VS54">
        <v>1.6659999999999999</v>
      </c>
      <c r="VT54">
        <v>2.0350000000000001</v>
      </c>
      <c r="VU54">
        <v>2.4140000000000001</v>
      </c>
      <c r="VV54">
        <v>2.3420000000000001</v>
      </c>
      <c r="VW54">
        <v>1.679</v>
      </c>
      <c r="VX54">
        <v>3.1379999999999999</v>
      </c>
      <c r="VY54">
        <v>2.661</v>
      </c>
      <c r="VZ54">
        <v>3.5310000000000001</v>
      </c>
      <c r="WA54">
        <v>1.1319999999999999</v>
      </c>
      <c r="WB54">
        <v>2.9340000000000002</v>
      </c>
      <c r="WC54">
        <v>2.9340000000000002</v>
      </c>
      <c r="WD54">
        <v>3.3679999999999999</v>
      </c>
      <c r="WE54">
        <v>3.3679999999999999</v>
      </c>
      <c r="WF54">
        <v>3.3069999999999999</v>
      </c>
      <c r="WG54">
        <v>3.073</v>
      </c>
      <c r="WH54">
        <v>4.0469999999999997</v>
      </c>
      <c r="WI54">
        <v>0.56100000000000005</v>
      </c>
      <c r="WJ54">
        <v>8.6150000000000002</v>
      </c>
      <c r="WK54">
        <v>9.6509999999999998</v>
      </c>
      <c r="WL54">
        <v>6.4130000000000003</v>
      </c>
      <c r="WM54">
        <v>7.08</v>
      </c>
      <c r="WN54">
        <v>10.628</v>
      </c>
      <c r="WO54">
        <v>11.973000000000001</v>
      </c>
      <c r="WP54">
        <v>11.927</v>
      </c>
      <c r="WQ54">
        <v>8.7669999999999995</v>
      </c>
      <c r="WR54">
        <v>4.4420000000000002</v>
      </c>
      <c r="WS54">
        <v>4.6280000000000001</v>
      </c>
      <c r="WT54">
        <v>3.9220000000000002</v>
      </c>
      <c r="WU54">
        <v>4.0229999999999997</v>
      </c>
      <c r="WV54">
        <v>5.1909999999999998</v>
      </c>
      <c r="WW54">
        <v>5.49</v>
      </c>
      <c r="WX54">
        <v>6.2489999999999997</v>
      </c>
      <c r="WY54">
        <v>1.2869999999999999</v>
      </c>
      <c r="WZ54">
        <v>5.2809999999999997</v>
      </c>
      <c r="XA54">
        <v>2.8839999999999999</v>
      </c>
      <c r="XB54">
        <v>-6.5000000000000002E-2</v>
      </c>
      <c r="XC54">
        <v>0.96399999999999997</v>
      </c>
      <c r="XD54">
        <v>9.1050000000000004</v>
      </c>
      <c r="XE54">
        <v>5.4960000000000004</v>
      </c>
      <c r="XF54">
        <v>0.48</v>
      </c>
      <c r="XG54">
        <v>6.0759999999999996</v>
      </c>
      <c r="XH54">
        <v>-0.05</v>
      </c>
      <c r="XI54">
        <v>3.5000000000000003E-2</v>
      </c>
      <c r="XJ54">
        <v>-0.115</v>
      </c>
      <c r="XK54">
        <v>-0.12</v>
      </c>
      <c r="XL54">
        <v>-0.13700000000000001</v>
      </c>
      <c r="XM54">
        <v>-0.14899999999999999</v>
      </c>
      <c r="XN54">
        <v>1.026</v>
      </c>
      <c r="XO54">
        <v>1.042</v>
      </c>
      <c r="XP54">
        <v>1.272</v>
      </c>
      <c r="XQ54">
        <v>1.5049999999999999</v>
      </c>
      <c r="XR54">
        <v>-0.128</v>
      </c>
      <c r="XS54">
        <v>1.0569999999999999</v>
      </c>
      <c r="XT54">
        <v>14.340999999999999</v>
      </c>
      <c r="XU54">
        <v>11.898</v>
      </c>
      <c r="XV54">
        <v>5.96</v>
      </c>
      <c r="XW54">
        <v>6.2069999999999999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0.217</v>
      </c>
      <c r="YY54">
        <v>0.02</v>
      </c>
      <c r="YZ54">
        <v>7.5380000000000003</v>
      </c>
      <c r="ZA54">
        <v>4.7370000000000001</v>
      </c>
      <c r="ZB54">
        <v>0.10100000000000001</v>
      </c>
      <c r="ZC54">
        <v>4.6050000000000004</v>
      </c>
      <c r="ZD54">
        <v>-0.16400000000000001</v>
      </c>
      <c r="ZE54">
        <v>-0.14099999999999999</v>
      </c>
      <c r="ZF54">
        <v>7.0000000000000007E-2</v>
      </c>
      <c r="ZG54">
        <v>0.05</v>
      </c>
      <c r="ZH54">
        <v>0.121</v>
      </c>
      <c r="ZI54">
        <v>0.34200000000000003</v>
      </c>
      <c r="ZJ54">
        <v>-0.11</v>
      </c>
      <c r="ZK54">
        <v>-0.13200000000000001</v>
      </c>
      <c r="ZL54">
        <v>-0.23300000000000001</v>
      </c>
      <c r="ZM54">
        <v>-0.14299999999999999</v>
      </c>
      <c r="ZN54">
        <v>-9.5000000000000001E-2</v>
      </c>
      <c r="ZO54">
        <v>-0.28399999999999997</v>
      </c>
      <c r="ZP54">
        <v>10.162000000000001</v>
      </c>
      <c r="ZQ54">
        <v>8.6150000000000002</v>
      </c>
      <c r="ZR54">
        <v>8.9499999999999993</v>
      </c>
      <c r="ZS54">
        <v>0.46300000000000002</v>
      </c>
      <c r="ZT54">
        <v>0.10299999999999999</v>
      </c>
      <c r="ZU54">
        <v>0.10299999999999999</v>
      </c>
      <c r="ZV54">
        <v>7.0000000000000007E-2</v>
      </c>
      <c r="ZW54">
        <v>7.0000000000000007E-2</v>
      </c>
      <c r="ZX54">
        <v>8.8999999999999996E-2</v>
      </c>
      <c r="ZY54">
        <v>8.6999999999999994E-2</v>
      </c>
      <c r="ZZ54">
        <v>7.9000000000000001E-2</v>
      </c>
      <c r="AAA54">
        <v>0</v>
      </c>
      <c r="AAB54">
        <v>0.20799999999999999</v>
      </c>
      <c r="AAC54">
        <v>0.22700000000000001</v>
      </c>
      <c r="AAD54">
        <v>0.16</v>
      </c>
      <c r="AAE54">
        <v>0.17100000000000001</v>
      </c>
      <c r="AAF54">
        <v>0.26800000000000002</v>
      </c>
      <c r="AAG54">
        <v>0.29699999999999999</v>
      </c>
      <c r="AAH54">
        <v>0.34</v>
      </c>
      <c r="AAI54">
        <v>0.17199999999999999</v>
      </c>
      <c r="AAJ54">
        <v>7.1999999999999995E-2</v>
      </c>
      <c r="AAK54">
        <v>7.2999999999999995E-2</v>
      </c>
      <c r="AAL54">
        <v>7.0000000000000007E-2</v>
      </c>
      <c r="AAM54">
        <v>7.0000000000000007E-2</v>
      </c>
      <c r="AAN54">
        <v>8.1000000000000003E-2</v>
      </c>
      <c r="AAO54">
        <v>8.3000000000000004E-2</v>
      </c>
      <c r="AAP54">
        <v>0.105</v>
      </c>
      <c r="AAQ54">
        <v>-1.4E-2</v>
      </c>
      <c r="AAR54">
        <v>0.106</v>
      </c>
      <c r="AAS54">
        <v>0.05</v>
      </c>
    </row>
    <row r="55" spans="1:721" x14ac:dyDescent="0.2">
      <c r="A55" t="s">
        <v>75</v>
      </c>
      <c r="B55">
        <v>1.18</v>
      </c>
      <c r="C55">
        <v>1.0569999999999999</v>
      </c>
      <c r="D55">
        <v>2.2050000000000001</v>
      </c>
      <c r="E55">
        <v>1.988</v>
      </c>
      <c r="F55">
        <v>1.1639999999999999</v>
      </c>
      <c r="G55">
        <v>1.915</v>
      </c>
      <c r="H55">
        <v>0.26500000000000001</v>
      </c>
      <c r="I55">
        <v>-7.2999999999999995E-2</v>
      </c>
      <c r="J55">
        <v>1.4750000000000001</v>
      </c>
      <c r="K55">
        <v>1.5409999999999999</v>
      </c>
      <c r="L55">
        <v>2.3370000000000002</v>
      </c>
      <c r="M55">
        <v>2.726</v>
      </c>
      <c r="N55">
        <v>1.0329999999999999</v>
      </c>
      <c r="O55">
        <v>1.032</v>
      </c>
      <c r="P55">
        <v>1.1639999999999999</v>
      </c>
      <c r="Q55">
        <v>1.506</v>
      </c>
      <c r="R55">
        <v>1.9870000000000001</v>
      </c>
      <c r="S55">
        <v>0.88500000000000001</v>
      </c>
      <c r="T55">
        <v>2.7919999999999998</v>
      </c>
      <c r="U55">
        <v>2.387</v>
      </c>
      <c r="V55">
        <v>2.5070000000000001</v>
      </c>
      <c r="W55">
        <v>1.456</v>
      </c>
      <c r="X55">
        <v>3.0150000000000001</v>
      </c>
      <c r="Y55">
        <v>3.0150000000000001</v>
      </c>
      <c r="Z55">
        <v>2.746</v>
      </c>
      <c r="AA55">
        <v>2.746</v>
      </c>
      <c r="AB55">
        <v>2.9860000000000002</v>
      </c>
      <c r="AC55">
        <v>2.8410000000000002</v>
      </c>
      <c r="AD55">
        <v>3.3010000000000002</v>
      </c>
      <c r="AE55">
        <v>0.28699999999999998</v>
      </c>
      <c r="AF55">
        <v>7.3769999999999998</v>
      </c>
      <c r="AG55">
        <v>8.1780000000000008</v>
      </c>
      <c r="AH55">
        <v>5.6059999999999999</v>
      </c>
      <c r="AI55">
        <v>6.1109999999999998</v>
      </c>
      <c r="AJ55">
        <v>9.4879999999999995</v>
      </c>
      <c r="AK55">
        <v>10.612</v>
      </c>
      <c r="AL55">
        <v>11.031000000000001</v>
      </c>
      <c r="AM55">
        <v>7.3220000000000001</v>
      </c>
      <c r="AN55">
        <v>3.2669999999999999</v>
      </c>
      <c r="AO55">
        <v>3.363</v>
      </c>
      <c r="AP55">
        <v>3.0409999999999999</v>
      </c>
      <c r="AQ55">
        <v>3.0950000000000002</v>
      </c>
      <c r="AR55">
        <v>3.7</v>
      </c>
      <c r="AS55">
        <v>3.8660000000000001</v>
      </c>
      <c r="AT55">
        <v>4.6609999999999996</v>
      </c>
      <c r="AU55">
        <v>3.7999999999999999E-2</v>
      </c>
      <c r="AV55">
        <v>4.3079999999999998</v>
      </c>
      <c r="AW55">
        <v>2.226</v>
      </c>
      <c r="AX55">
        <v>1.7769999999999999</v>
      </c>
      <c r="AY55">
        <v>1.9530000000000001</v>
      </c>
      <c r="AZ55">
        <v>3.0289999999999999</v>
      </c>
      <c r="BA55">
        <v>2.8140000000000001</v>
      </c>
      <c r="BB55">
        <v>1.976</v>
      </c>
      <c r="BC55">
        <v>2.9209999999999998</v>
      </c>
      <c r="BD55">
        <v>0.66300000000000003</v>
      </c>
      <c r="BE55">
        <v>0.155</v>
      </c>
      <c r="BF55">
        <v>2.464</v>
      </c>
      <c r="BG55">
        <v>2.593</v>
      </c>
      <c r="BH55">
        <v>3.5369999999999999</v>
      </c>
      <c r="BI55">
        <v>4.0629999999999997</v>
      </c>
      <c r="BJ55">
        <v>2.1549999999999998</v>
      </c>
      <c r="BK55">
        <v>2.1949999999999998</v>
      </c>
      <c r="BL55">
        <v>2.5329999999999999</v>
      </c>
      <c r="BM55">
        <v>2.9119999999999999</v>
      </c>
      <c r="BN55">
        <v>3.073</v>
      </c>
      <c r="BO55">
        <v>2.15</v>
      </c>
      <c r="BP55">
        <v>3.8050000000000002</v>
      </c>
      <c r="BQ55">
        <v>3.3730000000000002</v>
      </c>
      <c r="BR55">
        <v>4.3680000000000003</v>
      </c>
      <c r="BS55">
        <v>1.4910000000000001</v>
      </c>
      <c r="BT55">
        <v>3.9319999999999999</v>
      </c>
      <c r="BU55">
        <v>3.9319999999999999</v>
      </c>
      <c r="BV55">
        <v>3.798</v>
      </c>
      <c r="BW55">
        <v>3.798</v>
      </c>
      <c r="BX55">
        <v>4.032</v>
      </c>
      <c r="BY55">
        <v>3.915</v>
      </c>
      <c r="BZ55">
        <v>4.9610000000000003</v>
      </c>
      <c r="CA55">
        <v>0.88400000000000001</v>
      </c>
      <c r="CB55">
        <v>10.129</v>
      </c>
      <c r="CC55">
        <v>11.224</v>
      </c>
      <c r="CD55">
        <v>7.9349999999999996</v>
      </c>
      <c r="CE55">
        <v>8.673</v>
      </c>
      <c r="CF55">
        <v>12.137</v>
      </c>
      <c r="CG55">
        <v>13.548999999999999</v>
      </c>
      <c r="CH55">
        <v>14.159000000000001</v>
      </c>
      <c r="CI55">
        <v>9.4239999999999995</v>
      </c>
      <c r="CJ55">
        <v>5.0529999999999999</v>
      </c>
      <c r="CK55">
        <v>5.2560000000000002</v>
      </c>
      <c r="CL55">
        <v>4.5810000000000004</v>
      </c>
      <c r="CM55">
        <v>4.71</v>
      </c>
      <c r="CN55">
        <v>5.5890000000000004</v>
      </c>
      <c r="CO55">
        <v>5.8719999999999999</v>
      </c>
      <c r="CP55">
        <v>6.57</v>
      </c>
      <c r="CQ55">
        <v>1.819</v>
      </c>
      <c r="CR55">
        <v>6.444</v>
      </c>
      <c r="CS55">
        <v>3.5870000000000002</v>
      </c>
      <c r="CT55">
        <v>1.302</v>
      </c>
      <c r="CU55">
        <v>0.36499999999999999</v>
      </c>
      <c r="CV55">
        <v>2.4540000000000002</v>
      </c>
      <c r="CW55">
        <v>2.2120000000000002</v>
      </c>
      <c r="CX55">
        <v>0.79800000000000004</v>
      </c>
      <c r="CY55">
        <v>1.655</v>
      </c>
      <c r="CZ55">
        <v>-0.2</v>
      </c>
      <c r="DA55">
        <v>-0.58799999999999997</v>
      </c>
      <c r="DB55">
        <v>1.173</v>
      </c>
      <c r="DC55">
        <v>1.1910000000000001</v>
      </c>
      <c r="DD55">
        <v>2.5830000000000002</v>
      </c>
      <c r="DE55">
        <v>3.1</v>
      </c>
      <c r="DF55">
        <v>-0.11899999999999999</v>
      </c>
      <c r="DG55">
        <v>-0.20100000000000001</v>
      </c>
      <c r="DH55">
        <v>-0.34699999999999998</v>
      </c>
      <c r="DI55">
        <v>0.26300000000000001</v>
      </c>
      <c r="DJ55">
        <v>2.097</v>
      </c>
      <c r="DK55">
        <v>-0.70099999999999996</v>
      </c>
      <c r="DL55">
        <v>2.6709999999999998</v>
      </c>
      <c r="DM55">
        <v>2.2200000000000002</v>
      </c>
      <c r="DN55">
        <v>1.98</v>
      </c>
      <c r="DO55">
        <v>2.0470000000000002</v>
      </c>
      <c r="DP55">
        <v>3.5640000000000001</v>
      </c>
      <c r="DQ55">
        <v>3.5640000000000001</v>
      </c>
      <c r="DR55">
        <v>2.6880000000000002</v>
      </c>
      <c r="DS55">
        <v>2.6880000000000002</v>
      </c>
      <c r="DT55">
        <v>3.1760000000000002</v>
      </c>
      <c r="DU55">
        <v>2.8159999999999998</v>
      </c>
      <c r="DV55">
        <v>2.2130000000000001</v>
      </c>
      <c r="DW55">
        <v>-0.97599999999999998</v>
      </c>
      <c r="DX55">
        <v>7.4119999999999999</v>
      </c>
      <c r="DY55">
        <v>8.2279999999999998</v>
      </c>
      <c r="DZ55">
        <v>5.024</v>
      </c>
      <c r="EA55">
        <v>5.4139999999999997</v>
      </c>
      <c r="EB55">
        <v>11.834</v>
      </c>
      <c r="EC55">
        <v>13.304</v>
      </c>
      <c r="ED55">
        <v>13.632999999999999</v>
      </c>
      <c r="EE55">
        <v>8.9849999999999994</v>
      </c>
      <c r="EF55">
        <v>1.821</v>
      </c>
      <c r="EG55">
        <v>1.736</v>
      </c>
      <c r="EH55">
        <v>2.012</v>
      </c>
      <c r="EI55">
        <v>1.927</v>
      </c>
      <c r="EJ55">
        <v>2.4089999999999998</v>
      </c>
      <c r="EK55">
        <v>2.4279999999999999</v>
      </c>
      <c r="EL55">
        <v>4.2460000000000004</v>
      </c>
      <c r="EM55">
        <v>-4.5279999999999996</v>
      </c>
      <c r="EN55">
        <v>2.9689999999999999</v>
      </c>
      <c r="EO55">
        <v>0.87</v>
      </c>
      <c r="EP55">
        <v>33.332999999999998</v>
      </c>
      <c r="EQ55">
        <v>0</v>
      </c>
      <c r="ER55">
        <v>0</v>
      </c>
      <c r="ES55">
        <v>16.667000000000002</v>
      </c>
      <c r="ET55">
        <v>16.667000000000002</v>
      </c>
      <c r="EU55">
        <v>0</v>
      </c>
      <c r="EV55">
        <v>0</v>
      </c>
      <c r="EW55">
        <v>0</v>
      </c>
      <c r="EX55">
        <v>33.332999999999998</v>
      </c>
      <c r="EY55">
        <v>33.332999999999998</v>
      </c>
      <c r="EZ55">
        <v>33.332999999999998</v>
      </c>
      <c r="FA55">
        <v>33.332999999999998</v>
      </c>
      <c r="FB55">
        <v>0</v>
      </c>
      <c r="FC55">
        <v>0</v>
      </c>
      <c r="FD55">
        <v>0</v>
      </c>
      <c r="FE55">
        <v>0</v>
      </c>
      <c r="FF55">
        <v>33.332999999999998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20</v>
      </c>
      <c r="FM55">
        <v>20</v>
      </c>
      <c r="FN55">
        <v>0</v>
      </c>
      <c r="FO55">
        <v>0</v>
      </c>
      <c r="FP55">
        <v>10</v>
      </c>
      <c r="FQ55">
        <v>6</v>
      </c>
      <c r="FR55">
        <v>0</v>
      </c>
      <c r="FS55">
        <v>0</v>
      </c>
      <c r="FT55">
        <v>20</v>
      </c>
      <c r="FU55">
        <v>20</v>
      </c>
      <c r="FV55">
        <v>20</v>
      </c>
      <c r="FW55">
        <v>20</v>
      </c>
      <c r="FX55">
        <v>20</v>
      </c>
      <c r="FY55">
        <v>20</v>
      </c>
      <c r="FZ55">
        <v>20</v>
      </c>
      <c r="GA55">
        <v>20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20</v>
      </c>
      <c r="GK55">
        <v>0</v>
      </c>
      <c r="GL55">
        <v>-5.556</v>
      </c>
      <c r="GM55">
        <v>-5.556</v>
      </c>
      <c r="GN55">
        <v>-5.556</v>
      </c>
      <c r="GO55">
        <v>-5.556</v>
      </c>
      <c r="GP55">
        <v>-5.556</v>
      </c>
      <c r="GQ55">
        <v>-5.556</v>
      </c>
      <c r="GR55">
        <v>0</v>
      </c>
      <c r="GS55">
        <v>0</v>
      </c>
      <c r="GT55">
        <v>-5.556</v>
      </c>
      <c r="GU55">
        <v>-5.556</v>
      </c>
      <c r="GV55">
        <v>-5.556</v>
      </c>
      <c r="GW55">
        <v>-5.556</v>
      </c>
      <c r="GX55">
        <v>-5.556</v>
      </c>
      <c r="GY55">
        <v>-5.556</v>
      </c>
      <c r="GZ55">
        <v>-5.556</v>
      </c>
      <c r="HA55">
        <v>-5.556</v>
      </c>
      <c r="HB55">
        <v>-5.556</v>
      </c>
      <c r="HC55">
        <v>-5.556</v>
      </c>
      <c r="HD55">
        <v>-5.556</v>
      </c>
      <c r="HE55">
        <v>-5.556</v>
      </c>
      <c r="HF55">
        <v>-5.556</v>
      </c>
      <c r="HG55">
        <v>-5.556</v>
      </c>
      <c r="HH55">
        <v>-7.1429999999999998</v>
      </c>
      <c r="HI55">
        <v>-7.1429999999999998</v>
      </c>
      <c r="HJ55">
        <v>-7.1429999999999998</v>
      </c>
      <c r="HK55">
        <v>-7.1429999999999998</v>
      </c>
      <c r="HL55">
        <v>-7.1429999999999998</v>
      </c>
      <c r="HM55">
        <v>-7.1429999999999998</v>
      </c>
      <c r="HN55">
        <v>0</v>
      </c>
      <c r="HO55">
        <v>0</v>
      </c>
      <c r="HP55">
        <v>-7.1429999999999998</v>
      </c>
      <c r="HQ55">
        <v>-7.1429999999999998</v>
      </c>
      <c r="HR55">
        <v>-7.1429999999999998</v>
      </c>
      <c r="HS55">
        <v>-7.1429999999999998</v>
      </c>
      <c r="HT55">
        <v>-7.1429999999999998</v>
      </c>
      <c r="HU55">
        <v>-7.1429999999999998</v>
      </c>
      <c r="HV55">
        <v>-7.1429999999999998</v>
      </c>
      <c r="HW55">
        <v>-7.1429999999999998</v>
      </c>
      <c r="HX55">
        <v>-7.1429999999999998</v>
      </c>
      <c r="HY55">
        <v>-7.1429999999999998</v>
      </c>
      <c r="HZ55">
        <v>-7.1429999999999998</v>
      </c>
      <c r="IA55">
        <v>-7.1429999999999998</v>
      </c>
      <c r="IB55">
        <v>-7.1429999999999998</v>
      </c>
      <c r="IC55">
        <v>-7.1429999999999998</v>
      </c>
      <c r="ID55">
        <v>-7.1429999999999998</v>
      </c>
      <c r="IE55">
        <v>-7.1429999999999998</v>
      </c>
      <c r="IF55">
        <v>-7.1429999999999998</v>
      </c>
      <c r="IG55">
        <v>-7.1429999999999998</v>
      </c>
      <c r="IH55">
        <v>0</v>
      </c>
      <c r="II55">
        <v>68.965999999999994</v>
      </c>
      <c r="IJ55">
        <v>0</v>
      </c>
      <c r="IK55">
        <v>0</v>
      </c>
      <c r="IL55">
        <v>34.482999999999997</v>
      </c>
      <c r="IM55">
        <v>34.482999999999997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68.965999999999994</v>
      </c>
      <c r="IU55">
        <v>68.965999999999994</v>
      </c>
      <c r="IV55">
        <v>68.965999999999994</v>
      </c>
      <c r="IW55">
        <v>68.965999999999994</v>
      </c>
      <c r="IX55">
        <v>0</v>
      </c>
      <c r="IY55">
        <v>68.965999999999994</v>
      </c>
      <c r="IZ55">
        <v>0</v>
      </c>
      <c r="JA55">
        <v>0</v>
      </c>
      <c r="JB55">
        <v>34.482999999999997</v>
      </c>
      <c r="JC55">
        <v>34.482999999999997</v>
      </c>
      <c r="JD55">
        <v>0</v>
      </c>
      <c r="JE55">
        <v>0</v>
      </c>
      <c r="JF55">
        <v>50</v>
      </c>
      <c r="JG55">
        <v>50</v>
      </c>
      <c r="JH55">
        <v>25</v>
      </c>
      <c r="JI55">
        <v>35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50</v>
      </c>
      <c r="JU55">
        <v>50</v>
      </c>
      <c r="JV55">
        <v>50</v>
      </c>
      <c r="JW55">
        <v>50</v>
      </c>
      <c r="JX55">
        <v>50</v>
      </c>
      <c r="JY55">
        <v>50</v>
      </c>
      <c r="JZ55">
        <v>50</v>
      </c>
      <c r="KA55">
        <v>50</v>
      </c>
      <c r="KB55">
        <v>0</v>
      </c>
      <c r="KC55">
        <v>50</v>
      </c>
      <c r="KD55">
        <v>0</v>
      </c>
      <c r="KE55">
        <v>0</v>
      </c>
      <c r="KF55">
        <v>166.667</v>
      </c>
      <c r="KG55">
        <v>83.332999999999998</v>
      </c>
      <c r="KH55">
        <v>0</v>
      </c>
      <c r="KI55">
        <v>83.332999999999998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166.667</v>
      </c>
      <c r="KW55">
        <v>166.667</v>
      </c>
      <c r="KX55">
        <v>83.332999999999998</v>
      </c>
      <c r="KY55">
        <v>83.332999999999998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-0.15</v>
      </c>
      <c r="MA55">
        <v>2.3490000000000002</v>
      </c>
      <c r="MB55">
        <v>-0.26500000000000001</v>
      </c>
      <c r="MC55">
        <v>-0.24299999999999999</v>
      </c>
      <c r="MD55">
        <v>1.179</v>
      </c>
      <c r="ME55">
        <v>1.093</v>
      </c>
      <c r="MF55">
        <v>-0.11700000000000001</v>
      </c>
      <c r="MG55">
        <v>0.14099999999999999</v>
      </c>
      <c r="MH55">
        <v>-0.26400000000000001</v>
      </c>
      <c r="MI55">
        <v>-0.27600000000000002</v>
      </c>
      <c r="MJ55">
        <v>-0.317</v>
      </c>
      <c r="MK55">
        <v>-0.34200000000000003</v>
      </c>
      <c r="ML55">
        <v>2.556</v>
      </c>
      <c r="MM55">
        <v>2.609</v>
      </c>
      <c r="MN55">
        <v>3.2469999999999999</v>
      </c>
      <c r="MO55">
        <v>3.7509999999999999</v>
      </c>
      <c r="MP55">
        <v>-0.29599999999999999</v>
      </c>
      <c r="MQ55">
        <v>2.7440000000000002</v>
      </c>
      <c r="MR55">
        <v>-0.34899999999999998</v>
      </c>
      <c r="MS55">
        <v>-0.32500000000000001</v>
      </c>
      <c r="MT55">
        <v>0.83199999999999996</v>
      </c>
      <c r="MU55">
        <v>1.393</v>
      </c>
      <c r="MV55">
        <v>-0.22600000000000001</v>
      </c>
      <c r="MW55">
        <v>-0.22600000000000001</v>
      </c>
      <c r="MX55">
        <v>5.03</v>
      </c>
      <c r="MY55">
        <v>5.03</v>
      </c>
      <c r="MZ55">
        <v>2.5169999999999999</v>
      </c>
      <c r="NA55">
        <v>2.411</v>
      </c>
      <c r="NB55">
        <v>-0.44</v>
      </c>
      <c r="NC55">
        <v>0.92800000000000005</v>
      </c>
      <c r="ND55">
        <v>-0.65100000000000002</v>
      </c>
      <c r="NE55">
        <v>-0.71499999999999997</v>
      </c>
      <c r="NF55">
        <v>-0.60499999999999998</v>
      </c>
      <c r="NG55">
        <v>-0.66400000000000003</v>
      </c>
      <c r="NH55">
        <v>-0.68700000000000006</v>
      </c>
      <c r="NI55">
        <v>-0.755</v>
      </c>
      <c r="NJ55">
        <v>-0.746</v>
      </c>
      <c r="NK55">
        <v>-0.61</v>
      </c>
      <c r="NL55">
        <v>6.7859999999999996</v>
      </c>
      <c r="NM55">
        <v>7.0880000000000001</v>
      </c>
      <c r="NN55">
        <v>5.9450000000000003</v>
      </c>
      <c r="NO55">
        <v>6.1109999999999998</v>
      </c>
      <c r="NP55">
        <v>7.9459999999999997</v>
      </c>
      <c r="NQ55">
        <v>8.423</v>
      </c>
      <c r="NR55">
        <v>9.4719999999999995</v>
      </c>
      <c r="NS55">
        <v>2.3370000000000002</v>
      </c>
      <c r="NT55">
        <v>-0.58399999999999996</v>
      </c>
      <c r="NU55">
        <v>4.399</v>
      </c>
      <c r="NV55">
        <v>-0.21099999999999999</v>
      </c>
      <c r="NW55">
        <v>-0.40100000000000002</v>
      </c>
      <c r="NX55">
        <v>-0.23</v>
      </c>
      <c r="NY55">
        <v>-0.254</v>
      </c>
      <c r="NZ55">
        <v>-0.33500000000000002</v>
      </c>
      <c r="OA55">
        <v>-0.374</v>
      </c>
      <c r="OB55">
        <v>-0.104</v>
      </c>
      <c r="OC55">
        <v>-2.4E-2</v>
      </c>
      <c r="OD55">
        <v>-0.32500000000000001</v>
      </c>
      <c r="OE55">
        <v>-0.34799999999999998</v>
      </c>
      <c r="OF55">
        <v>-0.39200000000000002</v>
      </c>
      <c r="OG55">
        <v>-0.46200000000000002</v>
      </c>
      <c r="OH55">
        <v>-0.432</v>
      </c>
      <c r="OI55">
        <v>-0.44700000000000001</v>
      </c>
      <c r="OJ55">
        <v>-0.64</v>
      </c>
      <c r="OK55">
        <v>-0.66800000000000004</v>
      </c>
      <c r="OL55">
        <v>-0.32800000000000001</v>
      </c>
      <c r="OM55">
        <v>-0.57599999999999996</v>
      </c>
      <c r="ON55">
        <v>-0.24199999999999999</v>
      </c>
      <c r="OO55">
        <v>-0.26</v>
      </c>
      <c r="OP55">
        <v>-0.60099999999999998</v>
      </c>
      <c r="OQ55">
        <v>-0.14399999999999999</v>
      </c>
      <c r="OR55">
        <v>-0.33300000000000002</v>
      </c>
      <c r="OS55">
        <v>-0.33300000000000002</v>
      </c>
      <c r="OT55">
        <v>-0.62</v>
      </c>
      <c r="OU55">
        <v>-0.62</v>
      </c>
      <c r="OV55">
        <v>-0.51300000000000001</v>
      </c>
      <c r="OW55">
        <v>-0.48199999999999998</v>
      </c>
      <c r="OX55">
        <v>-0.51600000000000001</v>
      </c>
      <c r="OY55">
        <v>-8.5999999999999993E-2</v>
      </c>
      <c r="OZ55">
        <v>-0.96099999999999997</v>
      </c>
      <c r="PA55">
        <v>-1.0620000000000001</v>
      </c>
      <c r="PB55">
        <v>-0.77600000000000002</v>
      </c>
      <c r="PC55">
        <v>-0.85199999999999998</v>
      </c>
      <c r="PD55">
        <v>-0.84699999999999998</v>
      </c>
      <c r="PE55">
        <v>-0.93</v>
      </c>
      <c r="PF55">
        <v>-1.046</v>
      </c>
      <c r="PG55">
        <v>-0.61099999999999999</v>
      </c>
      <c r="PH55">
        <v>-0.93700000000000006</v>
      </c>
      <c r="PI55">
        <v>-0.99099999999999999</v>
      </c>
      <c r="PJ55">
        <v>-0.69499999999999995</v>
      </c>
      <c r="PK55">
        <v>-0.71399999999999997</v>
      </c>
      <c r="PL55">
        <v>-1.1910000000000001</v>
      </c>
      <c r="PM55">
        <v>-1.2769999999999999</v>
      </c>
      <c r="PN55">
        <v>-1.236</v>
      </c>
      <c r="PO55">
        <v>-0.84599999999999997</v>
      </c>
      <c r="PP55">
        <v>-0.66700000000000004</v>
      </c>
      <c r="PQ55">
        <v>-0.51300000000000001</v>
      </c>
      <c r="PR55">
        <v>-0.45600000000000002</v>
      </c>
      <c r="PS55">
        <v>-8.2000000000000003E-2</v>
      </c>
      <c r="PT55">
        <v>-0.875</v>
      </c>
      <c r="PU55">
        <v>-0.78100000000000003</v>
      </c>
      <c r="PV55">
        <v>-0.28199999999999997</v>
      </c>
      <c r="PW55">
        <v>-0.57199999999999995</v>
      </c>
      <c r="PX55">
        <v>-0.39200000000000002</v>
      </c>
      <c r="PY55">
        <v>-0.42</v>
      </c>
      <c r="PZ55">
        <v>-0.83</v>
      </c>
      <c r="QA55">
        <v>-0.86299999999999999</v>
      </c>
      <c r="QB55">
        <v>-1.01</v>
      </c>
      <c r="QC55">
        <v>-1.0569999999999999</v>
      </c>
      <c r="QD55">
        <v>-0.46700000000000003</v>
      </c>
      <c r="QE55">
        <v>-0.48799999999999999</v>
      </c>
      <c r="QF55">
        <v>1E-3</v>
      </c>
      <c r="QG55">
        <v>1.7999999999999999E-2</v>
      </c>
      <c r="QH55">
        <v>-0.97499999999999998</v>
      </c>
      <c r="QI55">
        <v>-4.7E-2</v>
      </c>
      <c r="QJ55">
        <v>-1.214</v>
      </c>
      <c r="QK55">
        <v>-1.0940000000000001</v>
      </c>
      <c r="QL55">
        <v>-1.4810000000000001</v>
      </c>
      <c r="QM55">
        <v>0.50800000000000001</v>
      </c>
      <c r="QN55">
        <v>-0.67400000000000004</v>
      </c>
      <c r="QO55">
        <v>-0.67400000000000004</v>
      </c>
      <c r="QP55">
        <v>0.56000000000000005</v>
      </c>
      <c r="QQ55">
        <v>0.56000000000000005</v>
      </c>
      <c r="QR55">
        <v>-2.9000000000000001E-2</v>
      </c>
      <c r="QS55">
        <v>-0.28899999999999998</v>
      </c>
      <c r="QT55">
        <v>-1.3759999999999999</v>
      </c>
      <c r="QU55">
        <v>-0.79300000000000004</v>
      </c>
      <c r="QV55">
        <v>-1.929</v>
      </c>
      <c r="QW55">
        <v>-2.1150000000000002</v>
      </c>
      <c r="QX55">
        <v>-1.861</v>
      </c>
      <c r="QY55">
        <v>-2.0409999999999999</v>
      </c>
      <c r="QZ55">
        <v>-2.2090000000000001</v>
      </c>
      <c r="RA55">
        <v>-2.4319999999999999</v>
      </c>
      <c r="RB55">
        <v>-2.2930000000000001</v>
      </c>
      <c r="RC55">
        <v>-2.0630000000000002</v>
      </c>
      <c r="RD55">
        <v>0.34200000000000003</v>
      </c>
      <c r="RE55">
        <v>0.34499999999999997</v>
      </c>
      <c r="RF55">
        <v>-0.23200000000000001</v>
      </c>
      <c r="RG55">
        <v>-0.318</v>
      </c>
      <c r="RH55">
        <v>1.3169999999999999</v>
      </c>
      <c r="RI55">
        <v>1.4410000000000001</v>
      </c>
      <c r="RJ55">
        <v>1.415</v>
      </c>
      <c r="RK55">
        <v>0.58299999999999996</v>
      </c>
      <c r="RL55">
        <v>-1.8440000000000001</v>
      </c>
      <c r="RM55">
        <v>-0.63400000000000001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0.155</v>
      </c>
      <c r="RU55">
        <v>0</v>
      </c>
      <c r="RV55">
        <v>0.155</v>
      </c>
      <c r="RW55">
        <v>0.185</v>
      </c>
      <c r="RX55">
        <v>0.35</v>
      </c>
      <c r="RY55">
        <v>0.35</v>
      </c>
      <c r="RZ55">
        <v>0</v>
      </c>
      <c r="SA55">
        <v>0</v>
      </c>
      <c r="SB55">
        <v>0</v>
      </c>
      <c r="SC55">
        <v>0</v>
      </c>
      <c r="SD55">
        <v>0.35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0.27500000000000002</v>
      </c>
      <c r="SQ55">
        <v>0</v>
      </c>
      <c r="SR55">
        <v>0.36699999999999999</v>
      </c>
      <c r="SS55">
        <v>0.36699999999999999</v>
      </c>
      <c r="ST55">
        <v>0.22</v>
      </c>
      <c r="SU55">
        <v>0.22</v>
      </c>
      <c r="SV55">
        <v>0.41499999999999998</v>
      </c>
      <c r="SW55">
        <v>0.41499999999999998</v>
      </c>
      <c r="SX55">
        <v>0.41499999999999998</v>
      </c>
      <c r="SY55">
        <v>0.41499999999999998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0.22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0.13</v>
      </c>
      <c r="TR55">
        <v>0</v>
      </c>
      <c r="TS55">
        <v>0</v>
      </c>
      <c r="TT55">
        <v>0</v>
      </c>
      <c r="TU55">
        <v>0</v>
      </c>
      <c r="TV55">
        <v>0.13</v>
      </c>
      <c r="TW55">
        <v>0.156</v>
      </c>
      <c r="TX55">
        <v>0.29499999999999998</v>
      </c>
      <c r="TY55">
        <v>0.29499999999999998</v>
      </c>
      <c r="TZ55">
        <v>0</v>
      </c>
      <c r="UA55">
        <v>0.29499999999999998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0.21199999999999999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0.28299999999999997</v>
      </c>
      <c r="UW55">
        <v>0.28299999999999997</v>
      </c>
      <c r="UX55">
        <v>0.17</v>
      </c>
      <c r="UY55">
        <v>0.17</v>
      </c>
      <c r="UZ55">
        <v>0.32</v>
      </c>
      <c r="VA55">
        <v>0.32</v>
      </c>
      <c r="VB55">
        <v>0.32</v>
      </c>
      <c r="VC55">
        <v>0.32</v>
      </c>
      <c r="VD55">
        <v>0</v>
      </c>
      <c r="VE55">
        <v>0.17</v>
      </c>
      <c r="VF55">
        <v>1.2310000000000001</v>
      </c>
      <c r="VG55">
        <v>1.61</v>
      </c>
      <c r="VH55">
        <v>2.3889999999999998</v>
      </c>
      <c r="VI55">
        <v>2.1360000000000001</v>
      </c>
      <c r="VJ55">
        <v>1.5089999999999999</v>
      </c>
      <c r="VK55">
        <v>2.3460000000000001</v>
      </c>
      <c r="VL55">
        <v>0.45300000000000001</v>
      </c>
      <c r="VM55">
        <v>0.04</v>
      </c>
      <c r="VN55">
        <v>1.73</v>
      </c>
      <c r="VO55">
        <v>1.8320000000000001</v>
      </c>
      <c r="VP55">
        <v>2.6779999999999999</v>
      </c>
      <c r="VQ55">
        <v>3.008</v>
      </c>
      <c r="VR55">
        <v>1.6970000000000001</v>
      </c>
      <c r="VS55">
        <v>1.724</v>
      </c>
      <c r="VT55">
        <v>2.113</v>
      </c>
      <c r="VU55">
        <v>2.4950000000000001</v>
      </c>
      <c r="VV55">
        <v>2.391</v>
      </c>
      <c r="VW55">
        <v>1.75</v>
      </c>
      <c r="VX55">
        <v>3.1970000000000001</v>
      </c>
      <c r="VY55">
        <v>2.7050000000000001</v>
      </c>
      <c r="VZ55">
        <v>3.63</v>
      </c>
      <c r="WA55">
        <v>1.113</v>
      </c>
      <c r="WB55">
        <v>2.9540000000000002</v>
      </c>
      <c r="WC55">
        <v>2.9540000000000002</v>
      </c>
      <c r="WD55">
        <v>3.4460000000000002</v>
      </c>
      <c r="WE55">
        <v>3.4460000000000002</v>
      </c>
      <c r="WF55">
        <v>3.36</v>
      </c>
      <c r="WG55">
        <v>3.113</v>
      </c>
      <c r="WH55">
        <v>4.1660000000000004</v>
      </c>
      <c r="WI55">
        <v>0.60499999999999998</v>
      </c>
      <c r="WJ55">
        <v>8.7919999999999998</v>
      </c>
      <c r="WK55">
        <v>9.8529999999999998</v>
      </c>
      <c r="WL55">
        <v>6.5330000000000004</v>
      </c>
      <c r="WM55">
        <v>7.218</v>
      </c>
      <c r="WN55">
        <v>10.776</v>
      </c>
      <c r="WO55">
        <v>12.138999999999999</v>
      </c>
      <c r="WP55">
        <v>12.026</v>
      </c>
      <c r="WQ55">
        <v>8.9890000000000008</v>
      </c>
      <c r="WR55">
        <v>4.5860000000000003</v>
      </c>
      <c r="WS55">
        <v>4.7830000000000004</v>
      </c>
      <c r="WT55">
        <v>4.0369999999999999</v>
      </c>
      <c r="WU55">
        <v>4.1440000000000001</v>
      </c>
      <c r="WV55">
        <v>5.3609999999999998</v>
      </c>
      <c r="WW55">
        <v>5.6740000000000004</v>
      </c>
      <c r="WX55">
        <v>6.4160000000000004</v>
      </c>
      <c r="WY55">
        <v>1.454</v>
      </c>
      <c r="WZ55">
        <v>5.43</v>
      </c>
      <c r="XA55">
        <v>2.9809999999999999</v>
      </c>
      <c r="XB55">
        <v>-6.6000000000000003E-2</v>
      </c>
      <c r="XC55">
        <v>0.99</v>
      </c>
      <c r="XD55">
        <v>9.1020000000000003</v>
      </c>
      <c r="XE55">
        <v>5.4939999999999998</v>
      </c>
      <c r="XF55">
        <v>0.49399999999999999</v>
      </c>
      <c r="XG55">
        <v>6.09</v>
      </c>
      <c r="XH55">
        <v>-5.0999999999999997E-2</v>
      </c>
      <c r="XI55">
        <v>4.1000000000000002E-2</v>
      </c>
      <c r="XJ55">
        <v>-0.11700000000000001</v>
      </c>
      <c r="XK55">
        <v>-0.122</v>
      </c>
      <c r="XL55">
        <v>-0.13900000000000001</v>
      </c>
      <c r="XM55">
        <v>-0.151</v>
      </c>
      <c r="XN55">
        <v>1.0580000000000001</v>
      </c>
      <c r="XO55">
        <v>1.0760000000000001</v>
      </c>
      <c r="XP55">
        <v>1.3180000000000001</v>
      </c>
      <c r="XQ55">
        <v>1.5509999999999999</v>
      </c>
      <c r="XR55">
        <v>-0.13</v>
      </c>
      <c r="XS55">
        <v>1.099</v>
      </c>
      <c r="XT55">
        <v>14.343</v>
      </c>
      <c r="XU55">
        <v>11.946999999999999</v>
      </c>
      <c r="XV55">
        <v>5.9710000000000001</v>
      </c>
      <c r="XW55">
        <v>6.2240000000000002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0.22800000000000001</v>
      </c>
      <c r="YY55">
        <v>0.05</v>
      </c>
      <c r="YZ55">
        <v>7.6340000000000003</v>
      </c>
      <c r="ZA55">
        <v>4.8</v>
      </c>
      <c r="ZB55">
        <v>0.122</v>
      </c>
      <c r="ZC55">
        <v>4.6790000000000003</v>
      </c>
      <c r="ZD55">
        <v>-0.16300000000000001</v>
      </c>
      <c r="ZE55">
        <v>-0.14399999999999999</v>
      </c>
      <c r="ZF55">
        <v>8.2000000000000003E-2</v>
      </c>
      <c r="ZG55">
        <v>6.3E-2</v>
      </c>
      <c r="ZH55">
        <v>0.14499999999999999</v>
      </c>
      <c r="ZI55">
        <v>0.371</v>
      </c>
      <c r="ZJ55">
        <v>-8.2000000000000003E-2</v>
      </c>
      <c r="ZK55">
        <v>-0.104</v>
      </c>
      <c r="ZL55">
        <v>-0.19900000000000001</v>
      </c>
      <c r="ZM55">
        <v>-9.8000000000000004E-2</v>
      </c>
      <c r="ZN55">
        <v>-7.3999999999999996E-2</v>
      </c>
      <c r="ZO55">
        <v>-0.25800000000000001</v>
      </c>
      <c r="ZP55">
        <v>10.353</v>
      </c>
      <c r="ZQ55">
        <v>8.7590000000000003</v>
      </c>
      <c r="ZR55">
        <v>9.1940000000000008</v>
      </c>
      <c r="ZS55">
        <v>0.34699999999999998</v>
      </c>
      <c r="ZT55">
        <v>0.105</v>
      </c>
      <c r="ZU55">
        <v>0.105</v>
      </c>
      <c r="ZV55">
        <v>7.2999999999999995E-2</v>
      </c>
      <c r="ZW55">
        <v>7.2999999999999995E-2</v>
      </c>
      <c r="ZX55">
        <v>9.0999999999999998E-2</v>
      </c>
      <c r="ZY55">
        <v>8.8999999999999996E-2</v>
      </c>
      <c r="ZZ55">
        <v>8.3000000000000004E-2</v>
      </c>
      <c r="AAA55">
        <v>1E-3</v>
      </c>
      <c r="AAB55">
        <v>0.215</v>
      </c>
      <c r="AAC55">
        <v>0.23499999999999999</v>
      </c>
      <c r="AAD55">
        <v>0.16400000000000001</v>
      </c>
      <c r="AAE55">
        <v>0.17599999999999999</v>
      </c>
      <c r="AAF55">
        <v>0.27600000000000002</v>
      </c>
      <c r="AAG55">
        <v>0.30599999999999999</v>
      </c>
      <c r="AAH55">
        <v>0.34699999999999998</v>
      </c>
      <c r="AAI55">
        <v>0.18099999999999999</v>
      </c>
      <c r="AAJ55">
        <v>7.6999999999999999E-2</v>
      </c>
      <c r="AAK55">
        <v>7.8E-2</v>
      </c>
      <c r="AAL55">
        <v>7.2999999999999995E-2</v>
      </c>
      <c r="AAM55">
        <v>7.3999999999999996E-2</v>
      </c>
      <c r="AAN55">
        <v>8.5999999999999993E-2</v>
      </c>
      <c r="AAO55">
        <v>8.8999999999999996E-2</v>
      </c>
      <c r="AAP55">
        <v>0.111</v>
      </c>
      <c r="AAQ55">
        <v>-1.2E-2</v>
      </c>
      <c r="AAR55">
        <v>0.111</v>
      </c>
      <c r="AAS55">
        <v>5.2999999999999999E-2</v>
      </c>
    </row>
    <row r="56" spans="1:721" x14ac:dyDescent="0.2">
      <c r="A56" t="s">
        <v>77</v>
      </c>
      <c r="B56">
        <v>1.1950000000000001</v>
      </c>
      <c r="C56">
        <v>1.107</v>
      </c>
      <c r="D56">
        <v>2.238</v>
      </c>
      <c r="E56">
        <v>2.016</v>
      </c>
      <c r="F56">
        <v>1.2</v>
      </c>
      <c r="G56">
        <v>1.962</v>
      </c>
      <c r="H56">
        <v>0.28100000000000003</v>
      </c>
      <c r="I56">
        <v>-6.8000000000000005E-2</v>
      </c>
      <c r="J56">
        <v>1.504</v>
      </c>
      <c r="K56">
        <v>1.573</v>
      </c>
      <c r="L56">
        <v>2.3839999999999999</v>
      </c>
      <c r="M56">
        <v>2.7639999999999998</v>
      </c>
      <c r="N56">
        <v>1.089</v>
      </c>
      <c r="O56">
        <v>1.089</v>
      </c>
      <c r="P56">
        <v>1.24</v>
      </c>
      <c r="Q56">
        <v>1.589</v>
      </c>
      <c r="R56">
        <v>2.0430000000000001</v>
      </c>
      <c r="S56">
        <v>0.95199999999999996</v>
      </c>
      <c r="T56">
        <v>2.8540000000000001</v>
      </c>
      <c r="U56">
        <v>2.4329999999999998</v>
      </c>
      <c r="V56">
        <v>2.609</v>
      </c>
      <c r="W56">
        <v>1.44</v>
      </c>
      <c r="X56">
        <v>3.0409999999999999</v>
      </c>
      <c r="Y56">
        <v>3.0409999999999999</v>
      </c>
      <c r="Z56">
        <v>2.8319999999999999</v>
      </c>
      <c r="AA56">
        <v>2.8319999999999999</v>
      </c>
      <c r="AB56">
        <v>3.048</v>
      </c>
      <c r="AC56">
        <v>2.8759999999999999</v>
      </c>
      <c r="AD56">
        <v>3.4180000000000001</v>
      </c>
      <c r="AE56">
        <v>0.32200000000000001</v>
      </c>
      <c r="AF56">
        <v>7.56</v>
      </c>
      <c r="AG56">
        <v>8.3859999999999992</v>
      </c>
      <c r="AH56">
        <v>5.7249999999999996</v>
      </c>
      <c r="AI56">
        <v>6.2460000000000004</v>
      </c>
      <c r="AJ56">
        <v>9.6609999999999996</v>
      </c>
      <c r="AK56">
        <v>10.808</v>
      </c>
      <c r="AL56">
        <v>11.154999999999999</v>
      </c>
      <c r="AM56">
        <v>7.5679999999999996</v>
      </c>
      <c r="AN56">
        <v>3.399</v>
      </c>
      <c r="AO56">
        <v>3.5030000000000001</v>
      </c>
      <c r="AP56">
        <v>3.1549999999999998</v>
      </c>
      <c r="AQ56">
        <v>3.214</v>
      </c>
      <c r="AR56">
        <v>3.867</v>
      </c>
      <c r="AS56">
        <v>4.0439999999999996</v>
      </c>
      <c r="AT56">
        <v>4.8369999999999997</v>
      </c>
      <c r="AU56">
        <v>0.16</v>
      </c>
      <c r="AV56">
        <v>4.4530000000000003</v>
      </c>
      <c r="AW56">
        <v>2.3149999999999999</v>
      </c>
      <c r="AX56">
        <v>1.7989999999999999</v>
      </c>
      <c r="AY56">
        <v>2.0129999999999999</v>
      </c>
      <c r="AZ56">
        <v>3.0859999999999999</v>
      </c>
      <c r="BA56">
        <v>2.86</v>
      </c>
      <c r="BB56">
        <v>2.0209999999999999</v>
      </c>
      <c r="BC56">
        <v>2.988</v>
      </c>
      <c r="BD56">
        <v>0.68400000000000005</v>
      </c>
      <c r="BE56">
        <v>0.16400000000000001</v>
      </c>
      <c r="BF56">
        <v>2.5070000000000001</v>
      </c>
      <c r="BG56">
        <v>2.6389999999999998</v>
      </c>
      <c r="BH56">
        <v>3.6</v>
      </c>
      <c r="BI56">
        <v>4.1210000000000004</v>
      </c>
      <c r="BJ56">
        <v>2.226</v>
      </c>
      <c r="BK56">
        <v>2.2669999999999999</v>
      </c>
      <c r="BL56">
        <v>2.6230000000000002</v>
      </c>
      <c r="BM56">
        <v>3.0110000000000001</v>
      </c>
      <c r="BN56">
        <v>3.141</v>
      </c>
      <c r="BO56">
        <v>2.2290000000000001</v>
      </c>
      <c r="BP56">
        <v>3.895</v>
      </c>
      <c r="BQ56">
        <v>3.4460000000000002</v>
      </c>
      <c r="BR56">
        <v>4.5039999999999996</v>
      </c>
      <c r="BS56">
        <v>1.4810000000000001</v>
      </c>
      <c r="BT56">
        <v>3.972</v>
      </c>
      <c r="BU56">
        <v>3.972</v>
      </c>
      <c r="BV56">
        <v>3.9</v>
      </c>
      <c r="BW56">
        <v>3.9</v>
      </c>
      <c r="BX56">
        <v>4.1079999999999997</v>
      </c>
      <c r="BY56">
        <v>3.98</v>
      </c>
      <c r="BZ56">
        <v>5.1020000000000003</v>
      </c>
      <c r="CA56">
        <v>0.92800000000000005</v>
      </c>
      <c r="CB56">
        <v>10.34</v>
      </c>
      <c r="CC56">
        <v>11.462999999999999</v>
      </c>
      <c r="CD56">
        <v>8.0909999999999993</v>
      </c>
      <c r="CE56">
        <v>8.8490000000000002</v>
      </c>
      <c r="CF56">
        <v>12.361000000000001</v>
      </c>
      <c r="CG56">
        <v>13.803000000000001</v>
      </c>
      <c r="CH56">
        <v>14.345000000000001</v>
      </c>
      <c r="CI56">
        <v>9.6940000000000008</v>
      </c>
      <c r="CJ56">
        <v>5.2119999999999997</v>
      </c>
      <c r="CK56">
        <v>5.4240000000000004</v>
      </c>
      <c r="CL56">
        <v>4.718</v>
      </c>
      <c r="CM56">
        <v>4.8529999999999998</v>
      </c>
      <c r="CN56">
        <v>5.7709999999999999</v>
      </c>
      <c r="CO56">
        <v>6.0670000000000002</v>
      </c>
      <c r="CP56">
        <v>6.7709999999999999</v>
      </c>
      <c r="CQ56">
        <v>1.9359999999999999</v>
      </c>
      <c r="CR56">
        <v>6.6180000000000003</v>
      </c>
      <c r="CS56">
        <v>3.6970000000000001</v>
      </c>
      <c r="CT56">
        <v>1.3180000000000001</v>
      </c>
      <c r="CU56">
        <v>0.44400000000000001</v>
      </c>
      <c r="CV56">
        <v>2.4969999999999999</v>
      </c>
      <c r="CW56">
        <v>2.2469999999999999</v>
      </c>
      <c r="CX56">
        <v>0.85099999999999998</v>
      </c>
      <c r="CY56">
        <v>1.724</v>
      </c>
      <c r="CZ56">
        <v>-0.18</v>
      </c>
      <c r="DA56">
        <v>-0.58699999999999997</v>
      </c>
      <c r="DB56">
        <v>1.2070000000000001</v>
      </c>
      <c r="DC56">
        <v>1.2290000000000001</v>
      </c>
      <c r="DD56">
        <v>2.6459999999999999</v>
      </c>
      <c r="DE56">
        <v>3.1389999999999998</v>
      </c>
      <c r="DF56">
        <v>-3.5999999999999997E-2</v>
      </c>
      <c r="DG56">
        <v>-0.11600000000000001</v>
      </c>
      <c r="DH56">
        <v>-0.218</v>
      </c>
      <c r="DI56">
        <v>0.39900000000000002</v>
      </c>
      <c r="DJ56">
        <v>2.1829999999999998</v>
      </c>
      <c r="DK56">
        <v>-0.58899999999999997</v>
      </c>
      <c r="DL56">
        <v>2.7850000000000001</v>
      </c>
      <c r="DM56">
        <v>2.2799999999999998</v>
      </c>
      <c r="DN56">
        <v>2.1920000000000002</v>
      </c>
      <c r="DO56">
        <v>1.9490000000000001</v>
      </c>
      <c r="DP56">
        <v>3.58</v>
      </c>
      <c r="DQ56">
        <v>3.58</v>
      </c>
      <c r="DR56">
        <v>2.819</v>
      </c>
      <c r="DS56">
        <v>2.819</v>
      </c>
      <c r="DT56">
        <v>3.258</v>
      </c>
      <c r="DU56">
        <v>2.81</v>
      </c>
      <c r="DV56">
        <v>2.3769999999999998</v>
      </c>
      <c r="DW56">
        <v>-0.93200000000000005</v>
      </c>
      <c r="DX56">
        <v>7.7</v>
      </c>
      <c r="DY56">
        <v>8.5570000000000004</v>
      </c>
      <c r="DZ56">
        <v>5.1630000000000003</v>
      </c>
      <c r="EA56">
        <v>5.5739999999999998</v>
      </c>
      <c r="EB56">
        <v>12.044</v>
      </c>
      <c r="EC56">
        <v>13.54</v>
      </c>
      <c r="ED56">
        <v>13.718</v>
      </c>
      <c r="EE56">
        <v>9.407</v>
      </c>
      <c r="EF56">
        <v>2.0139999999999998</v>
      </c>
      <c r="EG56">
        <v>1.9390000000000001</v>
      </c>
      <c r="EH56">
        <v>2.1749999999999998</v>
      </c>
      <c r="EI56">
        <v>2.0960000000000001</v>
      </c>
      <c r="EJ56">
        <v>2.6930000000000001</v>
      </c>
      <c r="EK56">
        <v>2.7360000000000002</v>
      </c>
      <c r="EL56">
        <v>4.5279999999999996</v>
      </c>
      <c r="EM56">
        <v>-4.2770000000000001</v>
      </c>
      <c r="EN56">
        <v>3.1789999999999998</v>
      </c>
      <c r="EO56">
        <v>0.99</v>
      </c>
      <c r="EP56">
        <v>33.332999999999998</v>
      </c>
      <c r="EQ56">
        <v>0</v>
      </c>
      <c r="ER56">
        <v>0</v>
      </c>
      <c r="ES56">
        <v>16.667000000000002</v>
      </c>
      <c r="ET56">
        <v>16.667000000000002</v>
      </c>
      <c r="EU56">
        <v>0</v>
      </c>
      <c r="EV56">
        <v>0</v>
      </c>
      <c r="EW56">
        <v>0</v>
      </c>
      <c r="EX56">
        <v>33.332999999999998</v>
      </c>
      <c r="EY56">
        <v>33.332999999999998</v>
      </c>
      <c r="EZ56">
        <v>33.332999999999998</v>
      </c>
      <c r="FA56">
        <v>33.332999999999998</v>
      </c>
      <c r="FB56">
        <v>0</v>
      </c>
      <c r="FC56">
        <v>0</v>
      </c>
      <c r="FD56">
        <v>0</v>
      </c>
      <c r="FE56">
        <v>0</v>
      </c>
      <c r="FF56">
        <v>33.332999999999998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20</v>
      </c>
      <c r="FM56">
        <v>20</v>
      </c>
      <c r="FN56">
        <v>0</v>
      </c>
      <c r="FO56">
        <v>0</v>
      </c>
      <c r="FP56">
        <v>10</v>
      </c>
      <c r="FQ56">
        <v>6</v>
      </c>
      <c r="FR56">
        <v>0</v>
      </c>
      <c r="FS56">
        <v>0</v>
      </c>
      <c r="FT56">
        <v>20</v>
      </c>
      <c r="FU56">
        <v>20</v>
      </c>
      <c r="FV56">
        <v>20</v>
      </c>
      <c r="FW56">
        <v>20</v>
      </c>
      <c r="FX56">
        <v>20</v>
      </c>
      <c r="FY56">
        <v>20</v>
      </c>
      <c r="FZ56">
        <v>20</v>
      </c>
      <c r="GA56">
        <v>20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20</v>
      </c>
      <c r="GK56">
        <v>0</v>
      </c>
      <c r="GL56">
        <v>-5.556</v>
      </c>
      <c r="GM56">
        <v>-5.556</v>
      </c>
      <c r="GN56">
        <v>-5.556</v>
      </c>
      <c r="GO56">
        <v>-5.556</v>
      </c>
      <c r="GP56">
        <v>-5.556</v>
      </c>
      <c r="GQ56">
        <v>-5.556</v>
      </c>
      <c r="GR56">
        <v>0</v>
      </c>
      <c r="GS56">
        <v>0</v>
      </c>
      <c r="GT56">
        <v>-5.556</v>
      </c>
      <c r="GU56">
        <v>-5.556</v>
      </c>
      <c r="GV56">
        <v>-5.556</v>
      </c>
      <c r="GW56">
        <v>-5.556</v>
      </c>
      <c r="GX56">
        <v>-5.556</v>
      </c>
      <c r="GY56">
        <v>-5.556</v>
      </c>
      <c r="GZ56">
        <v>-5.556</v>
      </c>
      <c r="HA56">
        <v>-5.556</v>
      </c>
      <c r="HB56">
        <v>-5.556</v>
      </c>
      <c r="HC56">
        <v>-5.556</v>
      </c>
      <c r="HD56">
        <v>-5.556</v>
      </c>
      <c r="HE56">
        <v>-5.556</v>
      </c>
      <c r="HF56">
        <v>-5.556</v>
      </c>
      <c r="HG56">
        <v>-5.556</v>
      </c>
      <c r="HH56">
        <v>-7.1429999999999998</v>
      </c>
      <c r="HI56">
        <v>-7.1429999999999998</v>
      </c>
      <c r="HJ56">
        <v>-7.1429999999999998</v>
      </c>
      <c r="HK56">
        <v>-7.1429999999999998</v>
      </c>
      <c r="HL56">
        <v>-7.1429999999999998</v>
      </c>
      <c r="HM56">
        <v>-7.1429999999999998</v>
      </c>
      <c r="HN56">
        <v>0</v>
      </c>
      <c r="HO56">
        <v>0</v>
      </c>
      <c r="HP56">
        <v>-7.1429999999999998</v>
      </c>
      <c r="HQ56">
        <v>-7.1429999999999998</v>
      </c>
      <c r="HR56">
        <v>-7.1429999999999998</v>
      </c>
      <c r="HS56">
        <v>-7.1429999999999998</v>
      </c>
      <c r="HT56">
        <v>-7.1429999999999998</v>
      </c>
      <c r="HU56">
        <v>-7.1429999999999998</v>
      </c>
      <c r="HV56">
        <v>-7.1429999999999998</v>
      </c>
      <c r="HW56">
        <v>-7.1429999999999998</v>
      </c>
      <c r="HX56">
        <v>-7.1429999999999998</v>
      </c>
      <c r="HY56">
        <v>-7.1429999999999998</v>
      </c>
      <c r="HZ56">
        <v>-7.1429999999999998</v>
      </c>
      <c r="IA56">
        <v>-7.1429999999999998</v>
      </c>
      <c r="IB56">
        <v>-7.1429999999999998</v>
      </c>
      <c r="IC56">
        <v>-7.1429999999999998</v>
      </c>
      <c r="ID56">
        <v>-7.1429999999999998</v>
      </c>
      <c r="IE56">
        <v>-7.1429999999999998</v>
      </c>
      <c r="IF56">
        <v>-7.1429999999999998</v>
      </c>
      <c r="IG56">
        <v>-7.1429999999999998</v>
      </c>
      <c r="IH56">
        <v>0</v>
      </c>
      <c r="II56">
        <v>68.965999999999994</v>
      </c>
      <c r="IJ56">
        <v>0</v>
      </c>
      <c r="IK56">
        <v>0</v>
      </c>
      <c r="IL56">
        <v>34.482999999999997</v>
      </c>
      <c r="IM56">
        <v>34.482999999999997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68.965999999999994</v>
      </c>
      <c r="IU56">
        <v>68.965999999999994</v>
      </c>
      <c r="IV56">
        <v>68.965999999999994</v>
      </c>
      <c r="IW56">
        <v>68.965999999999994</v>
      </c>
      <c r="IX56">
        <v>0</v>
      </c>
      <c r="IY56">
        <v>68.965999999999994</v>
      </c>
      <c r="IZ56">
        <v>0</v>
      </c>
      <c r="JA56">
        <v>0</v>
      </c>
      <c r="JB56">
        <v>34.482999999999997</v>
      </c>
      <c r="JC56">
        <v>34.482999999999997</v>
      </c>
      <c r="JD56">
        <v>0</v>
      </c>
      <c r="JE56">
        <v>0</v>
      </c>
      <c r="JF56">
        <v>50</v>
      </c>
      <c r="JG56">
        <v>50</v>
      </c>
      <c r="JH56">
        <v>25</v>
      </c>
      <c r="JI56">
        <v>35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50</v>
      </c>
      <c r="JU56">
        <v>50</v>
      </c>
      <c r="JV56">
        <v>50</v>
      </c>
      <c r="JW56">
        <v>50</v>
      </c>
      <c r="JX56">
        <v>50</v>
      </c>
      <c r="JY56">
        <v>50</v>
      </c>
      <c r="JZ56">
        <v>50</v>
      </c>
      <c r="KA56">
        <v>50</v>
      </c>
      <c r="KB56">
        <v>0</v>
      </c>
      <c r="KC56">
        <v>50</v>
      </c>
      <c r="KD56">
        <v>0</v>
      </c>
      <c r="KE56">
        <v>0</v>
      </c>
      <c r="KF56">
        <v>166.667</v>
      </c>
      <c r="KG56">
        <v>83.332999999999998</v>
      </c>
      <c r="KH56">
        <v>0</v>
      </c>
      <c r="KI56">
        <v>83.332999999999998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166.667</v>
      </c>
      <c r="KW56">
        <v>166.667</v>
      </c>
      <c r="KX56">
        <v>83.332999999999998</v>
      </c>
      <c r="KY56">
        <v>83.332999999999998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-0.152</v>
      </c>
      <c r="MA56">
        <v>2.4</v>
      </c>
      <c r="MB56">
        <v>-0.27</v>
      </c>
      <c r="MC56">
        <v>-0.247</v>
      </c>
      <c r="MD56">
        <v>1.2070000000000001</v>
      </c>
      <c r="ME56">
        <v>1.1200000000000001</v>
      </c>
      <c r="MF56">
        <v>-0.11899999999999999</v>
      </c>
      <c r="MG56">
        <v>0.154</v>
      </c>
      <c r="MH56">
        <v>-0.26800000000000002</v>
      </c>
      <c r="MI56">
        <v>-0.28000000000000003</v>
      </c>
      <c r="MJ56">
        <v>-0.32100000000000001</v>
      </c>
      <c r="MK56">
        <v>-0.34699999999999998</v>
      </c>
      <c r="ML56">
        <v>2.6219999999999999</v>
      </c>
      <c r="MM56">
        <v>2.6779999999999999</v>
      </c>
      <c r="MN56">
        <v>3.3410000000000002</v>
      </c>
      <c r="MO56">
        <v>3.843</v>
      </c>
      <c r="MP56">
        <v>-0.30099999999999999</v>
      </c>
      <c r="MQ56">
        <v>2.8319999999999999</v>
      </c>
      <c r="MR56">
        <v>-0.35599999999999998</v>
      </c>
      <c r="MS56">
        <v>-0.33</v>
      </c>
      <c r="MT56">
        <v>0.85299999999999998</v>
      </c>
      <c r="MU56">
        <v>1.425</v>
      </c>
      <c r="MV56">
        <v>-0.22900000000000001</v>
      </c>
      <c r="MW56">
        <v>-0.22900000000000001</v>
      </c>
      <c r="MX56">
        <v>5.1369999999999996</v>
      </c>
      <c r="MY56">
        <v>5.1369999999999996</v>
      </c>
      <c r="MZ56">
        <v>2.573</v>
      </c>
      <c r="NA56">
        <v>2.4809999999999999</v>
      </c>
      <c r="NB56">
        <v>-0.44600000000000001</v>
      </c>
      <c r="NC56">
        <v>0.99299999999999999</v>
      </c>
      <c r="ND56">
        <v>-0.65900000000000003</v>
      </c>
      <c r="NE56">
        <v>-0.72399999999999998</v>
      </c>
      <c r="NF56">
        <v>-0.61299999999999999</v>
      </c>
      <c r="NG56">
        <v>-0.67300000000000004</v>
      </c>
      <c r="NH56">
        <v>-0.69699999999999995</v>
      </c>
      <c r="NI56">
        <v>-0.76700000000000002</v>
      </c>
      <c r="NJ56">
        <v>-0.75600000000000001</v>
      </c>
      <c r="NK56">
        <v>-0.621</v>
      </c>
      <c r="NL56">
        <v>6.9950000000000001</v>
      </c>
      <c r="NM56">
        <v>7.3129999999999997</v>
      </c>
      <c r="NN56">
        <v>6.11</v>
      </c>
      <c r="NO56">
        <v>6.2850000000000001</v>
      </c>
      <c r="NP56">
        <v>8.1880000000000006</v>
      </c>
      <c r="NQ56">
        <v>8.6850000000000005</v>
      </c>
      <c r="NR56">
        <v>9.7080000000000002</v>
      </c>
      <c r="NS56">
        <v>2.589</v>
      </c>
      <c r="NT56">
        <v>-0.59299999999999997</v>
      </c>
      <c r="NU56">
        <v>4.54</v>
      </c>
      <c r="NV56">
        <v>-0.215</v>
      </c>
      <c r="NW56">
        <v>-0.40400000000000003</v>
      </c>
      <c r="NX56">
        <v>-0.24299999999999999</v>
      </c>
      <c r="NY56">
        <v>-0.26400000000000001</v>
      </c>
      <c r="NZ56">
        <v>-0.33900000000000002</v>
      </c>
      <c r="OA56">
        <v>-0.38400000000000001</v>
      </c>
      <c r="OB56">
        <v>-0.107</v>
      </c>
      <c r="OC56">
        <v>-2.5999999999999999E-2</v>
      </c>
      <c r="OD56">
        <v>-0.33100000000000002</v>
      </c>
      <c r="OE56">
        <v>-0.35499999999999998</v>
      </c>
      <c r="OF56">
        <v>-0.40100000000000002</v>
      </c>
      <c r="OG56">
        <v>-0.47299999999999998</v>
      </c>
      <c r="OH56">
        <v>-0.437</v>
      </c>
      <c r="OI56">
        <v>-0.45300000000000001</v>
      </c>
      <c r="OJ56">
        <v>-0.64700000000000002</v>
      </c>
      <c r="OK56">
        <v>-0.67300000000000004</v>
      </c>
      <c r="OL56">
        <v>-0.33600000000000002</v>
      </c>
      <c r="OM56">
        <v>-0.58299999999999996</v>
      </c>
      <c r="ON56">
        <v>-0.25700000000000001</v>
      </c>
      <c r="OO56">
        <v>-0.27300000000000002</v>
      </c>
      <c r="OP56">
        <v>-0.61899999999999999</v>
      </c>
      <c r="OQ56">
        <v>-0.14799999999999999</v>
      </c>
      <c r="OR56">
        <v>-0.34100000000000003</v>
      </c>
      <c r="OS56">
        <v>-0.34100000000000003</v>
      </c>
      <c r="OT56">
        <v>-0.626</v>
      </c>
      <c r="OU56">
        <v>-0.626</v>
      </c>
      <c r="OV56">
        <v>-0.51900000000000002</v>
      </c>
      <c r="OW56">
        <v>-0.505</v>
      </c>
      <c r="OX56">
        <v>-0.52900000000000003</v>
      </c>
      <c r="OY56">
        <v>-9.6000000000000002E-2</v>
      </c>
      <c r="OZ56">
        <v>-0.97199999999999998</v>
      </c>
      <c r="PA56">
        <v>-1.0740000000000001</v>
      </c>
      <c r="PB56">
        <v>-0.79400000000000004</v>
      </c>
      <c r="PC56">
        <v>-0.871</v>
      </c>
      <c r="PD56">
        <v>-0.86899999999999999</v>
      </c>
      <c r="PE56">
        <v>-0.95399999999999996</v>
      </c>
      <c r="PF56">
        <v>-1.0740000000000001</v>
      </c>
      <c r="PG56">
        <v>-0.61899999999999999</v>
      </c>
      <c r="PH56">
        <v>-0.96</v>
      </c>
      <c r="PI56">
        <v>-1.016</v>
      </c>
      <c r="PJ56">
        <v>-0.70799999999999996</v>
      </c>
      <c r="PK56">
        <v>-0.72799999999999998</v>
      </c>
      <c r="PL56">
        <v>-1.202</v>
      </c>
      <c r="PM56">
        <v>-1.288</v>
      </c>
      <c r="PN56">
        <v>-1.2430000000000001</v>
      </c>
      <c r="PO56">
        <v>-0.88300000000000001</v>
      </c>
      <c r="PP56">
        <v>-0.68</v>
      </c>
      <c r="PQ56">
        <v>-0.53</v>
      </c>
      <c r="PR56">
        <v>-0.45700000000000002</v>
      </c>
      <c r="PS56">
        <v>-9.7000000000000003E-2</v>
      </c>
      <c r="PT56">
        <v>-0.877</v>
      </c>
      <c r="PU56">
        <v>-0.78300000000000003</v>
      </c>
      <c r="PV56">
        <v>-0.28999999999999998</v>
      </c>
      <c r="PW56">
        <v>-0.57999999999999996</v>
      </c>
      <c r="PX56">
        <v>-0.39600000000000002</v>
      </c>
      <c r="PY56">
        <v>-0.41699999999999998</v>
      </c>
      <c r="PZ56">
        <v>-0.83399999999999996</v>
      </c>
      <c r="QA56">
        <v>-0.86699999999999999</v>
      </c>
      <c r="QB56">
        <v>-1.0149999999999999</v>
      </c>
      <c r="QC56">
        <v>-1.0589999999999999</v>
      </c>
      <c r="QD56">
        <v>-0.48</v>
      </c>
      <c r="QE56">
        <v>-0.499</v>
      </c>
      <c r="QF56">
        <v>-0.01</v>
      </c>
      <c r="QG56">
        <v>-6.0000000000000001E-3</v>
      </c>
      <c r="QH56">
        <v>-0.98099999999999998</v>
      </c>
      <c r="QI56">
        <v>-4.7E-2</v>
      </c>
      <c r="QJ56">
        <v>-1.222</v>
      </c>
      <c r="QK56">
        <v>-1.099</v>
      </c>
      <c r="QL56">
        <v>-1.496</v>
      </c>
      <c r="QM56">
        <v>0.51200000000000001</v>
      </c>
      <c r="QN56">
        <v>-0.67400000000000004</v>
      </c>
      <c r="QO56">
        <v>-0.67400000000000004</v>
      </c>
      <c r="QP56">
        <v>0.53800000000000003</v>
      </c>
      <c r="QQ56">
        <v>0.53800000000000003</v>
      </c>
      <c r="QR56">
        <v>-3.9E-2</v>
      </c>
      <c r="QS56">
        <v>-0.249</v>
      </c>
      <c r="QT56">
        <v>-1.3819999999999999</v>
      </c>
      <c r="QU56">
        <v>-0.76300000000000001</v>
      </c>
      <c r="QV56">
        <v>-1.9379999999999999</v>
      </c>
      <c r="QW56">
        <v>-2.125</v>
      </c>
      <c r="QX56">
        <v>-1.867</v>
      </c>
      <c r="QY56">
        <v>-2.048</v>
      </c>
      <c r="QZ56">
        <v>-2.2160000000000002</v>
      </c>
      <c r="RA56">
        <v>-2.44</v>
      </c>
      <c r="RB56">
        <v>-2.2909999999999999</v>
      </c>
      <c r="RC56">
        <v>-2.0870000000000002</v>
      </c>
      <c r="RD56">
        <v>0.378</v>
      </c>
      <c r="RE56">
        <v>0.38800000000000001</v>
      </c>
      <c r="RF56">
        <v>-0.23699999999999999</v>
      </c>
      <c r="RG56">
        <v>-0.32</v>
      </c>
      <c r="RH56">
        <v>1.3120000000000001</v>
      </c>
      <c r="RI56">
        <v>1.4370000000000001</v>
      </c>
      <c r="RJ56">
        <v>1.373</v>
      </c>
      <c r="RK56">
        <v>0.75800000000000001</v>
      </c>
      <c r="RL56">
        <v>-1.8560000000000001</v>
      </c>
      <c r="RM56">
        <v>-0.61299999999999999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0.157</v>
      </c>
      <c r="RU56">
        <v>0</v>
      </c>
      <c r="RV56">
        <v>0.157</v>
      </c>
      <c r="RW56">
        <v>0.189</v>
      </c>
      <c r="RX56">
        <v>0.35</v>
      </c>
      <c r="RY56">
        <v>0.35</v>
      </c>
      <c r="RZ56">
        <v>0</v>
      </c>
      <c r="SA56">
        <v>0</v>
      </c>
      <c r="SB56">
        <v>0</v>
      </c>
      <c r="SC56">
        <v>0</v>
      </c>
      <c r="SD56">
        <v>0.35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0.28000000000000003</v>
      </c>
      <c r="SQ56">
        <v>0</v>
      </c>
      <c r="SR56">
        <v>0.373</v>
      </c>
      <c r="SS56">
        <v>0.374</v>
      </c>
      <c r="ST56">
        <v>0.224</v>
      </c>
      <c r="SU56">
        <v>0.224</v>
      </c>
      <c r="SV56">
        <v>0.41499999999999998</v>
      </c>
      <c r="SW56">
        <v>0.41499999999999998</v>
      </c>
      <c r="SX56">
        <v>0.41499999999999998</v>
      </c>
      <c r="SY56">
        <v>0.41499999999999998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0.224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0.13300000000000001</v>
      </c>
      <c r="TR56">
        <v>0</v>
      </c>
      <c r="TS56">
        <v>0</v>
      </c>
      <c r="TT56">
        <v>0</v>
      </c>
      <c r="TU56">
        <v>0</v>
      </c>
      <c r="TV56">
        <v>0.13300000000000001</v>
      </c>
      <c r="TW56">
        <v>0.159</v>
      </c>
      <c r="TX56">
        <v>0.29499999999999998</v>
      </c>
      <c r="TY56">
        <v>0.29499999999999998</v>
      </c>
      <c r="TZ56">
        <v>0</v>
      </c>
      <c r="UA56">
        <v>0.29499999999999998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0.216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0.28799999999999998</v>
      </c>
      <c r="UW56">
        <v>0.28799999999999998</v>
      </c>
      <c r="UX56">
        <v>0.17299999999999999</v>
      </c>
      <c r="UY56">
        <v>0.17299999999999999</v>
      </c>
      <c r="UZ56">
        <v>0.32</v>
      </c>
      <c r="VA56">
        <v>0.32</v>
      </c>
      <c r="VB56">
        <v>0.32</v>
      </c>
      <c r="VC56">
        <v>0.32</v>
      </c>
      <c r="VD56">
        <v>0</v>
      </c>
      <c r="VE56">
        <v>0.17299999999999999</v>
      </c>
      <c r="VF56">
        <v>1.2430000000000001</v>
      </c>
      <c r="VG56">
        <v>1.6559999999999999</v>
      </c>
      <c r="VH56">
        <v>2.4180000000000001</v>
      </c>
      <c r="VI56">
        <v>2.16</v>
      </c>
      <c r="VJ56">
        <v>1.542</v>
      </c>
      <c r="VK56">
        <v>2.39</v>
      </c>
      <c r="VL56">
        <v>0.46899999999999997</v>
      </c>
      <c r="VM56">
        <v>4.8000000000000001E-2</v>
      </c>
      <c r="VN56">
        <v>1.758</v>
      </c>
      <c r="VO56">
        <v>1.863</v>
      </c>
      <c r="VP56">
        <v>2.718</v>
      </c>
      <c r="VQ56">
        <v>3.04</v>
      </c>
      <c r="VR56">
        <v>1.7529999999999999</v>
      </c>
      <c r="VS56">
        <v>1.782</v>
      </c>
      <c r="VT56">
        <v>2.1909999999999998</v>
      </c>
      <c r="VU56">
        <v>2.5760000000000001</v>
      </c>
      <c r="VV56">
        <v>2.4380000000000002</v>
      </c>
      <c r="VW56">
        <v>1.821</v>
      </c>
      <c r="VX56">
        <v>3.2549999999999999</v>
      </c>
      <c r="VY56">
        <v>2.7480000000000002</v>
      </c>
      <c r="VZ56">
        <v>3.726</v>
      </c>
      <c r="WA56">
        <v>1.095</v>
      </c>
      <c r="WB56">
        <v>2.9729999999999999</v>
      </c>
      <c r="WC56">
        <v>2.9729999999999999</v>
      </c>
      <c r="WD56">
        <v>3.5209999999999999</v>
      </c>
      <c r="WE56">
        <v>3.5209999999999999</v>
      </c>
      <c r="WF56">
        <v>3.4129999999999998</v>
      </c>
      <c r="WG56">
        <v>3.153</v>
      </c>
      <c r="WH56">
        <v>4.2850000000000001</v>
      </c>
      <c r="WI56">
        <v>0.64900000000000002</v>
      </c>
      <c r="WJ56">
        <v>8.968</v>
      </c>
      <c r="WK56">
        <v>10.054</v>
      </c>
      <c r="WL56">
        <v>6.6529999999999996</v>
      </c>
      <c r="WM56">
        <v>7.3559999999999999</v>
      </c>
      <c r="WN56">
        <v>10.917999999999999</v>
      </c>
      <c r="WO56">
        <v>12.298999999999999</v>
      </c>
      <c r="WP56">
        <v>12.122</v>
      </c>
      <c r="WQ56">
        <v>9.2010000000000005</v>
      </c>
      <c r="WR56">
        <v>4.7309999999999999</v>
      </c>
      <c r="WS56">
        <v>4.9390000000000001</v>
      </c>
      <c r="WT56">
        <v>4.1520000000000001</v>
      </c>
      <c r="WU56">
        <v>4.266</v>
      </c>
      <c r="WV56">
        <v>5.53</v>
      </c>
      <c r="WW56">
        <v>5.8570000000000002</v>
      </c>
      <c r="WX56">
        <v>6.5810000000000004</v>
      </c>
      <c r="WY56">
        <v>1.6259999999999999</v>
      </c>
      <c r="WZ56">
        <v>5.58</v>
      </c>
      <c r="XA56">
        <v>3.0790000000000002</v>
      </c>
      <c r="XB56">
        <v>-6.7000000000000004E-2</v>
      </c>
      <c r="XC56">
        <v>1.0149999999999999</v>
      </c>
      <c r="XD56">
        <v>9.1</v>
      </c>
      <c r="XE56">
        <v>5.492</v>
      </c>
      <c r="XF56">
        <v>0.50800000000000001</v>
      </c>
      <c r="XG56">
        <v>6.1029999999999998</v>
      </c>
      <c r="XH56">
        <v>-5.1999999999999998E-2</v>
      </c>
      <c r="XI56">
        <v>4.5999999999999999E-2</v>
      </c>
      <c r="XJ56">
        <v>-0.11799999999999999</v>
      </c>
      <c r="XK56">
        <v>-0.124</v>
      </c>
      <c r="XL56">
        <v>-0.14199999999999999</v>
      </c>
      <c r="XM56">
        <v>-0.154</v>
      </c>
      <c r="XN56">
        <v>1.089</v>
      </c>
      <c r="XO56">
        <v>1.109</v>
      </c>
      <c r="XP56">
        <v>1.363</v>
      </c>
      <c r="XQ56">
        <v>1.597</v>
      </c>
      <c r="XR56">
        <v>-0.13200000000000001</v>
      </c>
      <c r="XS56">
        <v>1.1399999999999999</v>
      </c>
      <c r="XT56">
        <v>14.345000000000001</v>
      </c>
      <c r="XU56">
        <v>11.996</v>
      </c>
      <c r="XV56">
        <v>5.9820000000000002</v>
      </c>
      <c r="XW56">
        <v>6.2409999999999997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0.23899999999999999</v>
      </c>
      <c r="YY56">
        <v>0.08</v>
      </c>
      <c r="YZ56">
        <v>7.7270000000000003</v>
      </c>
      <c r="ZA56">
        <v>4.8620000000000001</v>
      </c>
      <c r="ZB56">
        <v>0.14399999999999999</v>
      </c>
      <c r="ZC56">
        <v>4.7510000000000003</v>
      </c>
      <c r="ZD56">
        <v>-0.16300000000000001</v>
      </c>
      <c r="ZE56">
        <v>-0.14599999999999999</v>
      </c>
      <c r="ZF56">
        <v>9.4E-2</v>
      </c>
      <c r="ZG56">
        <v>7.5999999999999998E-2</v>
      </c>
      <c r="ZH56">
        <v>0.17</v>
      </c>
      <c r="ZI56">
        <v>0.39900000000000002</v>
      </c>
      <c r="ZJ56">
        <v>-5.1999999999999998E-2</v>
      </c>
      <c r="ZK56">
        <v>-7.4999999999999997E-2</v>
      </c>
      <c r="ZL56">
        <v>-0.16300000000000001</v>
      </c>
      <c r="ZM56">
        <v>-5.1999999999999998E-2</v>
      </c>
      <c r="ZN56">
        <v>-5.1999999999999998E-2</v>
      </c>
      <c r="ZO56">
        <v>-0.23100000000000001</v>
      </c>
      <c r="ZP56">
        <v>10.54</v>
      </c>
      <c r="ZQ56">
        <v>8.9019999999999992</v>
      </c>
      <c r="ZR56">
        <v>9.4320000000000004</v>
      </c>
      <c r="ZS56">
        <v>0.23499999999999999</v>
      </c>
      <c r="ZT56">
        <v>0.106</v>
      </c>
      <c r="ZU56">
        <v>0.106</v>
      </c>
      <c r="ZV56">
        <v>7.5999999999999998E-2</v>
      </c>
      <c r="ZW56">
        <v>7.5999999999999998E-2</v>
      </c>
      <c r="ZX56">
        <v>9.4E-2</v>
      </c>
      <c r="ZY56">
        <v>9.0999999999999998E-2</v>
      </c>
      <c r="ZZ56">
        <v>8.7999999999999995E-2</v>
      </c>
      <c r="AAA56">
        <v>2E-3</v>
      </c>
      <c r="AAB56">
        <v>0.222</v>
      </c>
      <c r="AAC56">
        <v>0.24299999999999999</v>
      </c>
      <c r="AAD56">
        <v>0.16900000000000001</v>
      </c>
      <c r="AAE56">
        <v>0.182</v>
      </c>
      <c r="AAF56">
        <v>0.28399999999999997</v>
      </c>
      <c r="AAG56">
        <v>0.315</v>
      </c>
      <c r="AAH56">
        <v>0.35399999999999998</v>
      </c>
      <c r="AAI56">
        <v>0.19</v>
      </c>
      <c r="AAJ56">
        <v>8.1000000000000003E-2</v>
      </c>
      <c r="AAK56">
        <v>8.2000000000000003E-2</v>
      </c>
      <c r="AAL56">
        <v>7.6999999999999999E-2</v>
      </c>
      <c r="AAM56">
        <v>7.8E-2</v>
      </c>
      <c r="AAN56">
        <v>9.0999999999999998E-2</v>
      </c>
      <c r="AAO56">
        <v>9.4E-2</v>
      </c>
      <c r="AAP56">
        <v>0.11799999999999999</v>
      </c>
      <c r="AAQ56">
        <v>-0.01</v>
      </c>
      <c r="AAR56">
        <v>0.115</v>
      </c>
      <c r="AAS56">
        <v>5.6000000000000001E-2</v>
      </c>
    </row>
    <row r="57" spans="1:721" x14ac:dyDescent="0.2">
      <c r="A57" t="s">
        <v>79</v>
      </c>
      <c r="B57">
        <v>1.2090000000000001</v>
      </c>
      <c r="C57">
        <v>1.157</v>
      </c>
      <c r="D57">
        <v>2.2709999999999999</v>
      </c>
      <c r="E57">
        <v>2.044</v>
      </c>
      <c r="F57">
        <v>1.2350000000000001</v>
      </c>
      <c r="G57">
        <v>2.0089999999999999</v>
      </c>
      <c r="H57">
        <v>0.29599999999999999</v>
      </c>
      <c r="I57">
        <v>-6.3E-2</v>
      </c>
      <c r="J57">
        <v>1.5329999999999999</v>
      </c>
      <c r="K57">
        <v>1.605</v>
      </c>
      <c r="L57">
        <v>2.4300000000000002</v>
      </c>
      <c r="M57">
        <v>2.802</v>
      </c>
      <c r="N57">
        <v>1.1459999999999999</v>
      </c>
      <c r="O57">
        <v>1.147</v>
      </c>
      <c r="P57">
        <v>1.3180000000000001</v>
      </c>
      <c r="Q57">
        <v>1.673</v>
      </c>
      <c r="R57">
        <v>2.097</v>
      </c>
      <c r="S57">
        <v>1.02</v>
      </c>
      <c r="T57">
        <v>2.915</v>
      </c>
      <c r="U57">
        <v>2.4790000000000001</v>
      </c>
      <c r="V57">
        <v>2.7090000000000001</v>
      </c>
      <c r="W57">
        <v>1.4239999999999999</v>
      </c>
      <c r="X57">
        <v>3.0670000000000002</v>
      </c>
      <c r="Y57">
        <v>3.0670000000000002</v>
      </c>
      <c r="Z57">
        <v>2.9180000000000001</v>
      </c>
      <c r="AA57">
        <v>2.9180000000000001</v>
      </c>
      <c r="AB57">
        <v>3.1080000000000001</v>
      </c>
      <c r="AC57">
        <v>2.9119999999999999</v>
      </c>
      <c r="AD57">
        <v>3.5339999999999998</v>
      </c>
      <c r="AE57">
        <v>0.35799999999999998</v>
      </c>
      <c r="AF57">
        <v>7.7439999999999998</v>
      </c>
      <c r="AG57">
        <v>8.5950000000000006</v>
      </c>
      <c r="AH57">
        <v>5.8440000000000003</v>
      </c>
      <c r="AI57">
        <v>6.38</v>
      </c>
      <c r="AJ57">
        <v>9.8290000000000006</v>
      </c>
      <c r="AK57">
        <v>10.997999999999999</v>
      </c>
      <c r="AL57">
        <v>11.275</v>
      </c>
      <c r="AM57">
        <v>7.8049999999999997</v>
      </c>
      <c r="AN57">
        <v>3.532</v>
      </c>
      <c r="AO57">
        <v>3.6440000000000001</v>
      </c>
      <c r="AP57">
        <v>3.2679999999999998</v>
      </c>
      <c r="AQ57">
        <v>3.3319999999999999</v>
      </c>
      <c r="AR57">
        <v>4.0330000000000004</v>
      </c>
      <c r="AS57">
        <v>4.2220000000000004</v>
      </c>
      <c r="AT57">
        <v>5.0110000000000001</v>
      </c>
      <c r="AU57">
        <v>0.28999999999999998</v>
      </c>
      <c r="AV57">
        <v>4.5979999999999999</v>
      </c>
      <c r="AW57">
        <v>2.4049999999999998</v>
      </c>
      <c r="AX57">
        <v>1.821</v>
      </c>
      <c r="AY57">
        <v>2.0739999999999998</v>
      </c>
      <c r="AZ57">
        <v>3.141</v>
      </c>
      <c r="BA57">
        <v>2.9060000000000001</v>
      </c>
      <c r="BB57">
        <v>2.0659999999999998</v>
      </c>
      <c r="BC57">
        <v>3.0550000000000002</v>
      </c>
      <c r="BD57">
        <v>0.70599999999999996</v>
      </c>
      <c r="BE57">
        <v>0.17299999999999999</v>
      </c>
      <c r="BF57">
        <v>2.5499999999999998</v>
      </c>
      <c r="BG57">
        <v>2.6859999999999999</v>
      </c>
      <c r="BH57">
        <v>3.6629999999999998</v>
      </c>
      <c r="BI57">
        <v>4.1779999999999999</v>
      </c>
      <c r="BJ57">
        <v>2.2970000000000002</v>
      </c>
      <c r="BK57">
        <v>2.34</v>
      </c>
      <c r="BL57">
        <v>2.7130000000000001</v>
      </c>
      <c r="BM57">
        <v>3.11</v>
      </c>
      <c r="BN57">
        <v>3.21</v>
      </c>
      <c r="BO57">
        <v>2.3090000000000002</v>
      </c>
      <c r="BP57">
        <v>3.984</v>
      </c>
      <c r="BQ57">
        <v>3.5169999999999999</v>
      </c>
      <c r="BR57">
        <v>4.6399999999999997</v>
      </c>
      <c r="BS57">
        <v>1.4710000000000001</v>
      </c>
      <c r="BT57">
        <v>4.0110000000000001</v>
      </c>
      <c r="BU57">
        <v>4.0110000000000001</v>
      </c>
      <c r="BV57">
        <v>4.0010000000000003</v>
      </c>
      <c r="BW57">
        <v>4.0010000000000003</v>
      </c>
      <c r="BX57">
        <v>4.1840000000000002</v>
      </c>
      <c r="BY57">
        <v>4.0430000000000001</v>
      </c>
      <c r="BZ57">
        <v>5.2439999999999998</v>
      </c>
      <c r="CA57">
        <v>0.97399999999999998</v>
      </c>
      <c r="CB57">
        <v>10.55</v>
      </c>
      <c r="CC57">
        <v>11.702</v>
      </c>
      <c r="CD57">
        <v>8.2460000000000004</v>
      </c>
      <c r="CE57">
        <v>9.0250000000000004</v>
      </c>
      <c r="CF57">
        <v>12.582000000000001</v>
      </c>
      <c r="CG57">
        <v>14.052</v>
      </c>
      <c r="CH57">
        <v>14.526</v>
      </c>
      <c r="CI57">
        <v>9.9619999999999997</v>
      </c>
      <c r="CJ57">
        <v>5.3719999999999999</v>
      </c>
      <c r="CK57">
        <v>5.593</v>
      </c>
      <c r="CL57">
        <v>4.8559999999999999</v>
      </c>
      <c r="CM57">
        <v>4.9969999999999999</v>
      </c>
      <c r="CN57">
        <v>5.9550000000000001</v>
      </c>
      <c r="CO57">
        <v>6.2640000000000002</v>
      </c>
      <c r="CP57">
        <v>6.9720000000000004</v>
      </c>
      <c r="CQ57">
        <v>2.0590000000000002</v>
      </c>
      <c r="CR57">
        <v>6.7930000000000001</v>
      </c>
      <c r="CS57">
        <v>3.8090000000000002</v>
      </c>
      <c r="CT57">
        <v>1.3320000000000001</v>
      </c>
      <c r="CU57">
        <v>0.52300000000000002</v>
      </c>
      <c r="CV57">
        <v>2.5379999999999998</v>
      </c>
      <c r="CW57">
        <v>2.2799999999999998</v>
      </c>
      <c r="CX57">
        <v>0.90300000000000002</v>
      </c>
      <c r="CY57">
        <v>1.7909999999999999</v>
      </c>
      <c r="CZ57">
        <v>-0.159</v>
      </c>
      <c r="DA57">
        <v>-0.58599999999999997</v>
      </c>
      <c r="DB57">
        <v>1.2410000000000001</v>
      </c>
      <c r="DC57">
        <v>1.2669999999999999</v>
      </c>
      <c r="DD57">
        <v>2.7050000000000001</v>
      </c>
      <c r="DE57">
        <v>3.1760000000000002</v>
      </c>
      <c r="DF57">
        <v>4.7E-2</v>
      </c>
      <c r="DG57">
        <v>-3.2000000000000001E-2</v>
      </c>
      <c r="DH57">
        <v>-0.09</v>
      </c>
      <c r="DI57">
        <v>0.53500000000000003</v>
      </c>
      <c r="DJ57">
        <v>2.2639999999999998</v>
      </c>
      <c r="DK57">
        <v>-0.47599999999999998</v>
      </c>
      <c r="DL57">
        <v>2.8940000000000001</v>
      </c>
      <c r="DM57">
        <v>2.339</v>
      </c>
      <c r="DN57">
        <v>2.3929999999999998</v>
      </c>
      <c r="DO57">
        <v>1.86</v>
      </c>
      <c r="DP57">
        <v>3.5960000000000001</v>
      </c>
      <c r="DQ57">
        <v>3.5960000000000001</v>
      </c>
      <c r="DR57">
        <v>2.948</v>
      </c>
      <c r="DS57">
        <v>2.948</v>
      </c>
      <c r="DT57">
        <v>3.339</v>
      </c>
      <c r="DU57">
        <v>2.8130000000000002</v>
      </c>
      <c r="DV57">
        <v>2.5419999999999998</v>
      </c>
      <c r="DW57">
        <v>-0.88600000000000001</v>
      </c>
      <c r="DX57">
        <v>7.9950000000000001</v>
      </c>
      <c r="DY57">
        <v>8.8940000000000001</v>
      </c>
      <c r="DZ57">
        <v>5.3</v>
      </c>
      <c r="EA57">
        <v>5.7329999999999997</v>
      </c>
      <c r="EB57">
        <v>12.239000000000001</v>
      </c>
      <c r="EC57">
        <v>13.759</v>
      </c>
      <c r="ED57">
        <v>13.797000000000001</v>
      </c>
      <c r="EE57">
        <v>9.7959999999999994</v>
      </c>
      <c r="EF57">
        <v>2.206</v>
      </c>
      <c r="EG57">
        <v>2.1419999999999999</v>
      </c>
      <c r="EH57">
        <v>2.3359999999999999</v>
      </c>
      <c r="EI57">
        <v>2.2629999999999999</v>
      </c>
      <c r="EJ57">
        <v>2.976</v>
      </c>
      <c r="EK57">
        <v>3.0409999999999999</v>
      </c>
      <c r="EL57">
        <v>4.8040000000000003</v>
      </c>
      <c r="EM57">
        <v>-4.0030000000000001</v>
      </c>
      <c r="EN57">
        <v>3.3849999999999998</v>
      </c>
      <c r="EO57">
        <v>1.111</v>
      </c>
      <c r="EP57">
        <v>33.332999999999998</v>
      </c>
      <c r="EQ57">
        <v>0</v>
      </c>
      <c r="ER57">
        <v>0</v>
      </c>
      <c r="ES57">
        <v>16.667000000000002</v>
      </c>
      <c r="ET57">
        <v>16.667000000000002</v>
      </c>
      <c r="EU57">
        <v>0</v>
      </c>
      <c r="EV57">
        <v>0</v>
      </c>
      <c r="EW57">
        <v>0</v>
      </c>
      <c r="EX57">
        <v>33.332999999999998</v>
      </c>
      <c r="EY57">
        <v>33.332999999999998</v>
      </c>
      <c r="EZ57">
        <v>33.332999999999998</v>
      </c>
      <c r="FA57">
        <v>33.332999999999998</v>
      </c>
      <c r="FB57">
        <v>0</v>
      </c>
      <c r="FC57">
        <v>0</v>
      </c>
      <c r="FD57">
        <v>0</v>
      </c>
      <c r="FE57">
        <v>0</v>
      </c>
      <c r="FF57">
        <v>33.332999999999998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20</v>
      </c>
      <c r="FM57">
        <v>20</v>
      </c>
      <c r="FN57">
        <v>0</v>
      </c>
      <c r="FO57">
        <v>0</v>
      </c>
      <c r="FP57">
        <v>10</v>
      </c>
      <c r="FQ57">
        <v>6</v>
      </c>
      <c r="FR57">
        <v>0</v>
      </c>
      <c r="FS57">
        <v>0</v>
      </c>
      <c r="FT57">
        <v>20</v>
      </c>
      <c r="FU57">
        <v>20</v>
      </c>
      <c r="FV57">
        <v>20</v>
      </c>
      <c r="FW57">
        <v>20</v>
      </c>
      <c r="FX57">
        <v>20</v>
      </c>
      <c r="FY57">
        <v>20</v>
      </c>
      <c r="FZ57">
        <v>20</v>
      </c>
      <c r="GA57">
        <v>20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20</v>
      </c>
      <c r="GK57">
        <v>0</v>
      </c>
      <c r="GL57">
        <v>-5.556</v>
      </c>
      <c r="GM57">
        <v>-5.556</v>
      </c>
      <c r="GN57">
        <v>-5.556</v>
      </c>
      <c r="GO57">
        <v>-5.556</v>
      </c>
      <c r="GP57">
        <v>-5.556</v>
      </c>
      <c r="GQ57">
        <v>-5.556</v>
      </c>
      <c r="GR57">
        <v>0</v>
      </c>
      <c r="GS57">
        <v>0</v>
      </c>
      <c r="GT57">
        <v>-5.556</v>
      </c>
      <c r="GU57">
        <v>-5.556</v>
      </c>
      <c r="GV57">
        <v>-5.556</v>
      </c>
      <c r="GW57">
        <v>-5.556</v>
      </c>
      <c r="GX57">
        <v>-5.556</v>
      </c>
      <c r="GY57">
        <v>-5.556</v>
      </c>
      <c r="GZ57">
        <v>-5.556</v>
      </c>
      <c r="HA57">
        <v>-5.556</v>
      </c>
      <c r="HB57">
        <v>-5.556</v>
      </c>
      <c r="HC57">
        <v>-5.556</v>
      </c>
      <c r="HD57">
        <v>-5.556</v>
      </c>
      <c r="HE57">
        <v>-5.556</v>
      </c>
      <c r="HF57">
        <v>-5.556</v>
      </c>
      <c r="HG57">
        <v>-5.556</v>
      </c>
      <c r="HH57">
        <v>-7.1429999999999998</v>
      </c>
      <c r="HI57">
        <v>-7.1429999999999998</v>
      </c>
      <c r="HJ57">
        <v>-7.1429999999999998</v>
      </c>
      <c r="HK57">
        <v>-7.1429999999999998</v>
      </c>
      <c r="HL57">
        <v>-7.1429999999999998</v>
      </c>
      <c r="HM57">
        <v>-7.1429999999999998</v>
      </c>
      <c r="HN57">
        <v>0</v>
      </c>
      <c r="HO57">
        <v>0</v>
      </c>
      <c r="HP57">
        <v>-7.1429999999999998</v>
      </c>
      <c r="HQ57">
        <v>-7.1429999999999998</v>
      </c>
      <c r="HR57">
        <v>-7.1429999999999998</v>
      </c>
      <c r="HS57">
        <v>-7.1429999999999998</v>
      </c>
      <c r="HT57">
        <v>-7.1429999999999998</v>
      </c>
      <c r="HU57">
        <v>-7.1429999999999998</v>
      </c>
      <c r="HV57">
        <v>-7.1429999999999998</v>
      </c>
      <c r="HW57">
        <v>-7.1429999999999998</v>
      </c>
      <c r="HX57">
        <v>-7.1429999999999998</v>
      </c>
      <c r="HY57">
        <v>-7.1429999999999998</v>
      </c>
      <c r="HZ57">
        <v>-7.1429999999999998</v>
      </c>
      <c r="IA57">
        <v>-7.1429999999999998</v>
      </c>
      <c r="IB57">
        <v>-7.1429999999999998</v>
      </c>
      <c r="IC57">
        <v>-7.1429999999999998</v>
      </c>
      <c r="ID57">
        <v>-7.1429999999999998</v>
      </c>
      <c r="IE57">
        <v>-7.1429999999999998</v>
      </c>
      <c r="IF57">
        <v>-7.1429999999999998</v>
      </c>
      <c r="IG57">
        <v>-7.1429999999999998</v>
      </c>
      <c r="IH57">
        <v>0</v>
      </c>
      <c r="II57">
        <v>68.965999999999994</v>
      </c>
      <c r="IJ57">
        <v>0</v>
      </c>
      <c r="IK57">
        <v>0</v>
      </c>
      <c r="IL57">
        <v>34.482999999999997</v>
      </c>
      <c r="IM57">
        <v>34.482999999999997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68.965999999999994</v>
      </c>
      <c r="IU57">
        <v>68.965999999999994</v>
      </c>
      <c r="IV57">
        <v>68.965999999999994</v>
      </c>
      <c r="IW57">
        <v>68.965999999999994</v>
      </c>
      <c r="IX57">
        <v>0</v>
      </c>
      <c r="IY57">
        <v>68.965999999999994</v>
      </c>
      <c r="IZ57">
        <v>0</v>
      </c>
      <c r="JA57">
        <v>0</v>
      </c>
      <c r="JB57">
        <v>34.482999999999997</v>
      </c>
      <c r="JC57">
        <v>34.482999999999997</v>
      </c>
      <c r="JD57">
        <v>0</v>
      </c>
      <c r="JE57">
        <v>0</v>
      </c>
      <c r="JF57">
        <v>50</v>
      </c>
      <c r="JG57">
        <v>50</v>
      </c>
      <c r="JH57">
        <v>25</v>
      </c>
      <c r="JI57">
        <v>35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50</v>
      </c>
      <c r="JU57">
        <v>50</v>
      </c>
      <c r="JV57">
        <v>50</v>
      </c>
      <c r="JW57">
        <v>50</v>
      </c>
      <c r="JX57">
        <v>50</v>
      </c>
      <c r="JY57">
        <v>50</v>
      </c>
      <c r="JZ57">
        <v>50</v>
      </c>
      <c r="KA57">
        <v>50</v>
      </c>
      <c r="KB57">
        <v>0</v>
      </c>
      <c r="KC57">
        <v>50</v>
      </c>
      <c r="KD57">
        <v>0</v>
      </c>
      <c r="KE57">
        <v>0</v>
      </c>
      <c r="KF57">
        <v>166.667</v>
      </c>
      <c r="KG57">
        <v>83.332999999999998</v>
      </c>
      <c r="KH57">
        <v>0</v>
      </c>
      <c r="KI57">
        <v>83.332999999999998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166.667</v>
      </c>
      <c r="KW57">
        <v>166.667</v>
      </c>
      <c r="KX57">
        <v>83.332999999999998</v>
      </c>
      <c r="KY57">
        <v>83.332999999999998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-0.153</v>
      </c>
      <c r="MA57">
        <v>2.4500000000000002</v>
      </c>
      <c r="MB57">
        <v>-0.27400000000000002</v>
      </c>
      <c r="MC57">
        <v>-0.25</v>
      </c>
      <c r="MD57">
        <v>1.234</v>
      </c>
      <c r="ME57">
        <v>1.145</v>
      </c>
      <c r="MF57">
        <v>-0.121</v>
      </c>
      <c r="MG57">
        <v>0.16800000000000001</v>
      </c>
      <c r="MH57">
        <v>-0.27200000000000002</v>
      </c>
      <c r="MI57">
        <v>-0.28399999999999997</v>
      </c>
      <c r="MJ57">
        <v>-0.32600000000000001</v>
      </c>
      <c r="MK57">
        <v>-0.35099999999999998</v>
      </c>
      <c r="ML57">
        <v>2.6880000000000002</v>
      </c>
      <c r="MM57">
        <v>2.7469999999999999</v>
      </c>
      <c r="MN57">
        <v>3.4340000000000002</v>
      </c>
      <c r="MO57">
        <v>3.9340000000000002</v>
      </c>
      <c r="MP57">
        <v>-0.30599999999999999</v>
      </c>
      <c r="MQ57">
        <v>2.9209999999999998</v>
      </c>
      <c r="MR57">
        <v>-0.36199999999999999</v>
      </c>
      <c r="MS57">
        <v>-0.33600000000000002</v>
      </c>
      <c r="MT57">
        <v>0.874</v>
      </c>
      <c r="MU57">
        <v>1.4570000000000001</v>
      </c>
      <c r="MV57">
        <v>-0.23100000000000001</v>
      </c>
      <c r="MW57">
        <v>-0.23100000000000001</v>
      </c>
      <c r="MX57">
        <v>5.242</v>
      </c>
      <c r="MY57">
        <v>5.242</v>
      </c>
      <c r="MZ57">
        <v>2.629</v>
      </c>
      <c r="NA57">
        <v>2.5510000000000002</v>
      </c>
      <c r="NB57">
        <v>-0.45200000000000001</v>
      </c>
      <c r="NC57">
        <v>1.0589999999999999</v>
      </c>
      <c r="ND57">
        <v>-0.66700000000000004</v>
      </c>
      <c r="NE57">
        <v>-0.73299999999999998</v>
      </c>
      <c r="NF57">
        <v>-0.621</v>
      </c>
      <c r="NG57">
        <v>-0.68200000000000005</v>
      </c>
      <c r="NH57">
        <v>-0.70799999999999996</v>
      </c>
      <c r="NI57">
        <v>-0.77900000000000003</v>
      </c>
      <c r="NJ57">
        <v>-0.76600000000000001</v>
      </c>
      <c r="NK57">
        <v>-0.63200000000000001</v>
      </c>
      <c r="NL57">
        <v>7.2039999999999997</v>
      </c>
      <c r="NM57">
        <v>7.5389999999999997</v>
      </c>
      <c r="NN57">
        <v>6.274</v>
      </c>
      <c r="NO57">
        <v>6.4589999999999996</v>
      </c>
      <c r="NP57">
        <v>8.4290000000000003</v>
      </c>
      <c r="NQ57">
        <v>8.9450000000000003</v>
      </c>
      <c r="NR57">
        <v>9.9410000000000007</v>
      </c>
      <c r="NS57">
        <v>2.8460000000000001</v>
      </c>
      <c r="NT57">
        <v>-0.60199999999999998</v>
      </c>
      <c r="NU57">
        <v>4.681</v>
      </c>
      <c r="NV57">
        <v>-0.219</v>
      </c>
      <c r="NW57">
        <v>-0.40799999999999997</v>
      </c>
      <c r="NX57">
        <v>-0.255</v>
      </c>
      <c r="NY57">
        <v>-0.27400000000000002</v>
      </c>
      <c r="NZ57">
        <v>-0.34300000000000003</v>
      </c>
      <c r="OA57">
        <v>-0.39400000000000002</v>
      </c>
      <c r="OB57">
        <v>-0.109</v>
      </c>
      <c r="OC57">
        <v>-2.8000000000000001E-2</v>
      </c>
      <c r="OD57">
        <v>-0.33800000000000002</v>
      </c>
      <c r="OE57">
        <v>-0.36199999999999999</v>
      </c>
      <c r="OF57">
        <v>-0.41</v>
      </c>
      <c r="OG57">
        <v>-0.48299999999999998</v>
      </c>
      <c r="OH57">
        <v>-0.44400000000000001</v>
      </c>
      <c r="OI57">
        <v>-0.46</v>
      </c>
      <c r="OJ57">
        <v>-0.65300000000000002</v>
      </c>
      <c r="OK57">
        <v>-0.67800000000000005</v>
      </c>
      <c r="OL57">
        <v>-0.34399999999999997</v>
      </c>
      <c r="OM57">
        <v>-0.59</v>
      </c>
      <c r="ON57">
        <v>-0.27100000000000002</v>
      </c>
      <c r="OO57">
        <v>-0.28699999999999998</v>
      </c>
      <c r="OP57">
        <v>-0.63700000000000001</v>
      </c>
      <c r="OQ57">
        <v>-0.151</v>
      </c>
      <c r="OR57">
        <v>-0.34799999999999998</v>
      </c>
      <c r="OS57">
        <v>-0.34799999999999998</v>
      </c>
      <c r="OT57">
        <v>-0.63100000000000001</v>
      </c>
      <c r="OU57">
        <v>-0.63100000000000001</v>
      </c>
      <c r="OV57">
        <v>-0.52600000000000002</v>
      </c>
      <c r="OW57">
        <v>-0.52700000000000002</v>
      </c>
      <c r="OX57">
        <v>-0.54300000000000004</v>
      </c>
      <c r="OY57">
        <v>-0.107</v>
      </c>
      <c r="OZ57">
        <v>-0.98199999999999998</v>
      </c>
      <c r="PA57">
        <v>-1.0840000000000001</v>
      </c>
      <c r="PB57">
        <v>-0.81100000000000005</v>
      </c>
      <c r="PC57">
        <v>-0.89</v>
      </c>
      <c r="PD57">
        <v>-0.89100000000000001</v>
      </c>
      <c r="PE57">
        <v>-0.97899999999999998</v>
      </c>
      <c r="PF57">
        <v>-1.1020000000000001</v>
      </c>
      <c r="PG57">
        <v>-0.63</v>
      </c>
      <c r="PH57">
        <v>-0.98399999999999999</v>
      </c>
      <c r="PI57">
        <v>-1.0429999999999999</v>
      </c>
      <c r="PJ57">
        <v>-0.72199999999999998</v>
      </c>
      <c r="PK57">
        <v>-0.74299999999999999</v>
      </c>
      <c r="PL57">
        <v>-1.212</v>
      </c>
      <c r="PM57">
        <v>-1.298</v>
      </c>
      <c r="PN57">
        <v>-1.2490000000000001</v>
      </c>
      <c r="PO57">
        <v>-0.91600000000000004</v>
      </c>
      <c r="PP57">
        <v>-0.69499999999999995</v>
      </c>
      <c r="PQ57">
        <v>-0.54700000000000004</v>
      </c>
      <c r="PR57">
        <v>-0.45800000000000002</v>
      </c>
      <c r="PS57">
        <v>-0.112</v>
      </c>
      <c r="PT57">
        <v>-0.88</v>
      </c>
      <c r="PU57">
        <v>-0.78500000000000003</v>
      </c>
      <c r="PV57">
        <v>-0.29799999999999999</v>
      </c>
      <c r="PW57">
        <v>-0.58899999999999997</v>
      </c>
      <c r="PX57">
        <v>-0.4</v>
      </c>
      <c r="PY57">
        <v>-0.41399999999999998</v>
      </c>
      <c r="PZ57">
        <v>-0.83899999999999997</v>
      </c>
      <c r="QA57">
        <v>-0.871</v>
      </c>
      <c r="QB57">
        <v>-1.0189999999999999</v>
      </c>
      <c r="QC57">
        <v>-1.0620000000000001</v>
      </c>
      <c r="QD57">
        <v>-0.49299999999999999</v>
      </c>
      <c r="QE57">
        <v>-0.51100000000000001</v>
      </c>
      <c r="QF57">
        <v>-2.1999999999999999E-2</v>
      </c>
      <c r="QG57">
        <v>-3.1E-2</v>
      </c>
      <c r="QH57">
        <v>-0.98799999999999999</v>
      </c>
      <c r="QI57">
        <v>-0.05</v>
      </c>
      <c r="QJ57">
        <v>-1.2290000000000001</v>
      </c>
      <c r="QK57">
        <v>-1.105</v>
      </c>
      <c r="QL57">
        <v>-1.512</v>
      </c>
      <c r="QM57">
        <v>0.51600000000000001</v>
      </c>
      <c r="QN57">
        <v>-0.67300000000000004</v>
      </c>
      <c r="QO57">
        <v>-0.67300000000000004</v>
      </c>
      <c r="QP57">
        <v>0.51500000000000001</v>
      </c>
      <c r="QQ57">
        <v>0.51500000000000001</v>
      </c>
      <c r="QR57">
        <v>-0.05</v>
      </c>
      <c r="QS57">
        <v>-0.21199999999999999</v>
      </c>
      <c r="QT57">
        <v>-1.387</v>
      </c>
      <c r="QU57">
        <v>-0.73399999999999999</v>
      </c>
      <c r="QV57">
        <v>-1.9490000000000001</v>
      </c>
      <c r="QW57">
        <v>-2.137</v>
      </c>
      <c r="QX57">
        <v>-1.873</v>
      </c>
      <c r="QY57">
        <v>-2.0550000000000002</v>
      </c>
      <c r="QZ57">
        <v>-2.2229999999999999</v>
      </c>
      <c r="RA57">
        <v>-2.4470000000000001</v>
      </c>
      <c r="RB57">
        <v>-2.2890000000000001</v>
      </c>
      <c r="RC57">
        <v>-2.1080000000000001</v>
      </c>
      <c r="RD57">
        <v>0.41399999999999998</v>
      </c>
      <c r="RE57">
        <v>0.432</v>
      </c>
      <c r="RF57">
        <v>-0.24199999999999999</v>
      </c>
      <c r="RG57">
        <v>-0.32300000000000001</v>
      </c>
      <c r="RH57">
        <v>1.302</v>
      </c>
      <c r="RI57">
        <v>1.427</v>
      </c>
      <c r="RJ57">
        <v>1.329</v>
      </c>
      <c r="RK57">
        <v>0.91400000000000003</v>
      </c>
      <c r="RL57">
        <v>-1.8680000000000001</v>
      </c>
      <c r="RM57">
        <v>-0.59299999999999997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0.16</v>
      </c>
      <c r="RU57">
        <v>0</v>
      </c>
      <c r="RV57">
        <v>0.16</v>
      </c>
      <c r="RW57">
        <v>0.193</v>
      </c>
      <c r="RX57">
        <v>0.35</v>
      </c>
      <c r="RY57">
        <v>0.35</v>
      </c>
      <c r="RZ57">
        <v>0</v>
      </c>
      <c r="SA57">
        <v>0</v>
      </c>
      <c r="SB57">
        <v>0</v>
      </c>
      <c r="SC57">
        <v>0</v>
      </c>
      <c r="SD57">
        <v>0.35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0.28499999999999998</v>
      </c>
      <c r="SQ57">
        <v>0</v>
      </c>
      <c r="SR57">
        <v>0.38</v>
      </c>
      <c r="SS57">
        <v>0.38</v>
      </c>
      <c r="ST57">
        <v>0.22800000000000001</v>
      </c>
      <c r="SU57">
        <v>0.22800000000000001</v>
      </c>
      <c r="SV57">
        <v>0.41499999999999998</v>
      </c>
      <c r="SW57">
        <v>0.41499999999999998</v>
      </c>
      <c r="SX57">
        <v>0.41499999999999998</v>
      </c>
      <c r="SY57">
        <v>0.41499999999999998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0.22800000000000001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0.13500000000000001</v>
      </c>
      <c r="TR57">
        <v>0</v>
      </c>
      <c r="TS57">
        <v>0</v>
      </c>
      <c r="TT57">
        <v>0</v>
      </c>
      <c r="TU57">
        <v>0</v>
      </c>
      <c r="TV57">
        <v>0.13500000000000001</v>
      </c>
      <c r="TW57">
        <v>0.16200000000000001</v>
      </c>
      <c r="TX57">
        <v>0.29499999999999998</v>
      </c>
      <c r="TY57">
        <v>0.29499999999999998</v>
      </c>
      <c r="TZ57">
        <v>0</v>
      </c>
      <c r="UA57">
        <v>0.29499999999999998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0.22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0.29299999999999998</v>
      </c>
      <c r="UW57">
        <v>0.29299999999999998</v>
      </c>
      <c r="UX57">
        <v>0.17599999999999999</v>
      </c>
      <c r="UY57">
        <v>0.17599999999999999</v>
      </c>
      <c r="UZ57">
        <v>0.32</v>
      </c>
      <c r="VA57">
        <v>0.32</v>
      </c>
      <c r="VB57">
        <v>0.32</v>
      </c>
      <c r="VC57">
        <v>0.32</v>
      </c>
      <c r="VD57">
        <v>0</v>
      </c>
      <c r="VE57">
        <v>0.17599999999999999</v>
      </c>
      <c r="VF57">
        <v>1.254</v>
      </c>
      <c r="VG57">
        <v>1.702</v>
      </c>
      <c r="VH57">
        <v>2.4460000000000002</v>
      </c>
      <c r="VI57">
        <v>2.1840000000000002</v>
      </c>
      <c r="VJ57">
        <v>1.5740000000000001</v>
      </c>
      <c r="VK57">
        <v>2.4329999999999998</v>
      </c>
      <c r="VL57">
        <v>0.48499999999999999</v>
      </c>
      <c r="VM57">
        <v>5.7000000000000002E-2</v>
      </c>
      <c r="VN57">
        <v>1.7849999999999999</v>
      </c>
      <c r="VO57">
        <v>1.8939999999999999</v>
      </c>
      <c r="VP57">
        <v>2.7570000000000001</v>
      </c>
      <c r="VQ57">
        <v>3.0720000000000001</v>
      </c>
      <c r="VR57">
        <v>1.81</v>
      </c>
      <c r="VS57">
        <v>1.84</v>
      </c>
      <c r="VT57">
        <v>2.2690000000000001</v>
      </c>
      <c r="VU57">
        <v>2.6560000000000001</v>
      </c>
      <c r="VV57">
        <v>2.484</v>
      </c>
      <c r="VW57">
        <v>1.8919999999999999</v>
      </c>
      <c r="VX57">
        <v>3.3109999999999999</v>
      </c>
      <c r="VY57">
        <v>2.7909999999999999</v>
      </c>
      <c r="VZ57">
        <v>3.82</v>
      </c>
      <c r="WA57">
        <v>1.079</v>
      </c>
      <c r="WB57">
        <v>2.992</v>
      </c>
      <c r="WC57">
        <v>2.992</v>
      </c>
      <c r="WD57">
        <v>3.5960000000000001</v>
      </c>
      <c r="WE57">
        <v>3.5960000000000001</v>
      </c>
      <c r="WF57">
        <v>3.464</v>
      </c>
      <c r="WG57">
        <v>3.1949999999999998</v>
      </c>
      <c r="WH57">
        <v>4.4039999999999999</v>
      </c>
      <c r="WI57">
        <v>0.69499999999999995</v>
      </c>
      <c r="WJ57">
        <v>9.1430000000000007</v>
      </c>
      <c r="WK57">
        <v>10.254</v>
      </c>
      <c r="WL57">
        <v>6.7729999999999997</v>
      </c>
      <c r="WM57">
        <v>7.4930000000000003</v>
      </c>
      <c r="WN57">
        <v>11.054</v>
      </c>
      <c r="WO57">
        <v>12.452999999999999</v>
      </c>
      <c r="WP57">
        <v>12.214</v>
      </c>
      <c r="WQ57">
        <v>9.4039999999999999</v>
      </c>
      <c r="WR57">
        <v>4.8760000000000003</v>
      </c>
      <c r="WS57">
        <v>5.0949999999999998</v>
      </c>
      <c r="WT57">
        <v>4.2670000000000003</v>
      </c>
      <c r="WU57">
        <v>4.3869999999999996</v>
      </c>
      <c r="WV57">
        <v>5.6980000000000004</v>
      </c>
      <c r="WW57">
        <v>6.0380000000000003</v>
      </c>
      <c r="WX57">
        <v>6.7439999999999998</v>
      </c>
      <c r="WY57">
        <v>1.802</v>
      </c>
      <c r="WZ57">
        <v>5.7290000000000001</v>
      </c>
      <c r="XA57">
        <v>3.177</v>
      </c>
      <c r="XB57">
        <v>-6.8000000000000005E-2</v>
      </c>
      <c r="XC57">
        <v>1.0409999999999999</v>
      </c>
      <c r="XD57">
        <v>9.0980000000000008</v>
      </c>
      <c r="XE57">
        <v>5.49</v>
      </c>
      <c r="XF57">
        <v>0.52100000000000002</v>
      </c>
      <c r="XG57">
        <v>6.117</v>
      </c>
      <c r="XH57">
        <v>-5.2999999999999999E-2</v>
      </c>
      <c r="XI57">
        <v>5.1999999999999998E-2</v>
      </c>
      <c r="XJ57">
        <v>-0.12</v>
      </c>
      <c r="XK57">
        <v>-0.126</v>
      </c>
      <c r="XL57">
        <v>-0.14399999999999999</v>
      </c>
      <c r="XM57">
        <v>-0.156</v>
      </c>
      <c r="XN57">
        <v>1.121</v>
      </c>
      <c r="XO57">
        <v>1.1419999999999999</v>
      </c>
      <c r="XP57">
        <v>1.4079999999999999</v>
      </c>
      <c r="XQ57">
        <v>1.6419999999999999</v>
      </c>
      <c r="XR57">
        <v>-0.13500000000000001</v>
      </c>
      <c r="XS57">
        <v>1.1819999999999999</v>
      </c>
      <c r="XT57">
        <v>14.345000000000001</v>
      </c>
      <c r="XU57">
        <v>12.045</v>
      </c>
      <c r="XV57">
        <v>5.9930000000000003</v>
      </c>
      <c r="XW57">
        <v>6.258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0.251</v>
      </c>
      <c r="YY57">
        <v>0.112</v>
      </c>
      <c r="YZ57">
        <v>7.819</v>
      </c>
      <c r="ZA57">
        <v>4.9219999999999997</v>
      </c>
      <c r="ZB57">
        <v>0.16700000000000001</v>
      </c>
      <c r="ZC57">
        <v>4.8230000000000004</v>
      </c>
      <c r="ZD57">
        <v>-0.16200000000000001</v>
      </c>
      <c r="ZE57">
        <v>-0.14799999999999999</v>
      </c>
      <c r="ZF57">
        <v>0.107</v>
      </c>
      <c r="ZG57">
        <v>8.8999999999999996E-2</v>
      </c>
      <c r="ZH57">
        <v>0.19600000000000001</v>
      </c>
      <c r="ZI57">
        <v>0.42799999999999999</v>
      </c>
      <c r="ZJ57">
        <v>-2.1999999999999999E-2</v>
      </c>
      <c r="ZK57">
        <v>-4.3999999999999997E-2</v>
      </c>
      <c r="ZL57">
        <v>-0.125</v>
      </c>
      <c r="ZM57">
        <v>-3.0000000000000001E-3</v>
      </c>
      <c r="ZN57">
        <v>-0.03</v>
      </c>
      <c r="ZO57">
        <v>-0.20100000000000001</v>
      </c>
      <c r="ZP57">
        <v>10.723000000000001</v>
      </c>
      <c r="ZQ57">
        <v>9.0429999999999993</v>
      </c>
      <c r="ZR57">
        <v>9.6639999999999997</v>
      </c>
      <c r="ZS57">
        <v>0.128</v>
      </c>
      <c r="ZT57">
        <v>0.108</v>
      </c>
      <c r="ZU57">
        <v>0.108</v>
      </c>
      <c r="ZV57">
        <v>7.9000000000000001E-2</v>
      </c>
      <c r="ZW57">
        <v>7.9000000000000001E-2</v>
      </c>
      <c r="ZX57">
        <v>9.6000000000000002E-2</v>
      </c>
      <c r="ZY57">
        <v>9.2999999999999999E-2</v>
      </c>
      <c r="ZZ57">
        <v>9.1999999999999998E-2</v>
      </c>
      <c r="AAA57">
        <v>3.0000000000000001E-3</v>
      </c>
      <c r="AAB57">
        <v>0.22900000000000001</v>
      </c>
      <c r="AAC57">
        <v>0.251</v>
      </c>
      <c r="AAD57">
        <v>0.17399999999999999</v>
      </c>
      <c r="AAE57">
        <v>0.187</v>
      </c>
      <c r="AAF57">
        <v>0.29199999999999998</v>
      </c>
      <c r="AAG57">
        <v>0.32300000000000001</v>
      </c>
      <c r="AAH57">
        <v>0.36099999999999999</v>
      </c>
      <c r="AAI57">
        <v>0.19900000000000001</v>
      </c>
      <c r="AAJ57">
        <v>8.5000000000000006E-2</v>
      </c>
      <c r="AAK57">
        <v>8.6999999999999994E-2</v>
      </c>
      <c r="AAL57">
        <v>8.1000000000000003E-2</v>
      </c>
      <c r="AAM57">
        <v>8.2000000000000003E-2</v>
      </c>
      <c r="AAN57">
        <v>9.7000000000000003E-2</v>
      </c>
      <c r="AAO57">
        <v>0.1</v>
      </c>
      <c r="AAP57">
        <v>0.124</v>
      </c>
      <c r="AAQ57">
        <v>-7.0000000000000001E-3</v>
      </c>
      <c r="AAR57">
        <v>0.12</v>
      </c>
      <c r="AAS57">
        <v>5.8999999999999997E-2</v>
      </c>
    </row>
    <row r="58" spans="1:721" x14ac:dyDescent="0.2">
      <c r="A58" t="s">
        <v>80</v>
      </c>
      <c r="B58">
        <v>1.2230000000000001</v>
      </c>
      <c r="C58">
        <v>1.208</v>
      </c>
      <c r="D58">
        <v>2.3029999999999999</v>
      </c>
      <c r="E58">
        <v>2.0710000000000002</v>
      </c>
      <c r="F58">
        <v>1.2709999999999999</v>
      </c>
      <c r="G58">
        <v>2.056</v>
      </c>
      <c r="H58">
        <v>0.312</v>
      </c>
      <c r="I58">
        <v>-5.8000000000000003E-2</v>
      </c>
      <c r="J58">
        <v>1.5629999999999999</v>
      </c>
      <c r="K58">
        <v>1.637</v>
      </c>
      <c r="L58">
        <v>2.4750000000000001</v>
      </c>
      <c r="M58">
        <v>2.839</v>
      </c>
      <c r="N58">
        <v>1.202</v>
      </c>
      <c r="O58">
        <v>1.2050000000000001</v>
      </c>
      <c r="P58">
        <v>1.3959999999999999</v>
      </c>
      <c r="Q58">
        <v>1.7569999999999999</v>
      </c>
      <c r="R58">
        <v>2.149</v>
      </c>
      <c r="S58">
        <v>1.0900000000000001</v>
      </c>
      <c r="T58">
        <v>2.9750000000000001</v>
      </c>
      <c r="U58">
        <v>2.524</v>
      </c>
      <c r="V58">
        <v>2.806</v>
      </c>
      <c r="W58">
        <v>1.409</v>
      </c>
      <c r="X58">
        <v>3.0910000000000002</v>
      </c>
      <c r="Y58">
        <v>3.0910000000000002</v>
      </c>
      <c r="Z58">
        <v>3.0030000000000001</v>
      </c>
      <c r="AA58">
        <v>3.0030000000000001</v>
      </c>
      <c r="AB58">
        <v>3.1680000000000001</v>
      </c>
      <c r="AC58">
        <v>2.95</v>
      </c>
      <c r="AD58">
        <v>3.6520000000000001</v>
      </c>
      <c r="AE58">
        <v>0.39500000000000002</v>
      </c>
      <c r="AF58">
        <v>7.93</v>
      </c>
      <c r="AG58">
        <v>8.8059999999999992</v>
      </c>
      <c r="AH58">
        <v>5.9619999999999997</v>
      </c>
      <c r="AI58">
        <v>6.5149999999999997</v>
      </c>
      <c r="AJ58">
        <v>9.9920000000000009</v>
      </c>
      <c r="AK58">
        <v>11.180999999999999</v>
      </c>
      <c r="AL58">
        <v>11.391999999999999</v>
      </c>
      <c r="AM58">
        <v>8.0350000000000001</v>
      </c>
      <c r="AN58">
        <v>3.6659999999999999</v>
      </c>
      <c r="AO58">
        <v>3.7850000000000001</v>
      </c>
      <c r="AP58">
        <v>3.3820000000000001</v>
      </c>
      <c r="AQ58">
        <v>3.4510000000000001</v>
      </c>
      <c r="AR58">
        <v>4.2</v>
      </c>
      <c r="AS58">
        <v>4.4009999999999998</v>
      </c>
      <c r="AT58">
        <v>5.1840000000000002</v>
      </c>
      <c r="AU58">
        <v>0.42699999999999999</v>
      </c>
      <c r="AV58">
        <v>4.742</v>
      </c>
      <c r="AW58">
        <v>2.496</v>
      </c>
      <c r="AX58">
        <v>1.843</v>
      </c>
      <c r="AY58">
        <v>2.1349999999999998</v>
      </c>
      <c r="AZ58">
        <v>3.1960000000000002</v>
      </c>
      <c r="BA58">
        <v>2.9510000000000001</v>
      </c>
      <c r="BB58">
        <v>2.1110000000000002</v>
      </c>
      <c r="BC58">
        <v>3.1219999999999999</v>
      </c>
      <c r="BD58">
        <v>0.72799999999999998</v>
      </c>
      <c r="BE58">
        <v>0.183</v>
      </c>
      <c r="BF58">
        <v>2.5920000000000001</v>
      </c>
      <c r="BG58">
        <v>2.7320000000000002</v>
      </c>
      <c r="BH58">
        <v>3.7250000000000001</v>
      </c>
      <c r="BI58">
        <v>4.2350000000000003</v>
      </c>
      <c r="BJ58">
        <v>2.3690000000000002</v>
      </c>
      <c r="BK58">
        <v>2.4140000000000001</v>
      </c>
      <c r="BL58">
        <v>2.8050000000000002</v>
      </c>
      <c r="BM58">
        <v>3.21</v>
      </c>
      <c r="BN58">
        <v>3.278</v>
      </c>
      <c r="BO58">
        <v>2.39</v>
      </c>
      <c r="BP58">
        <v>4.0730000000000004</v>
      </c>
      <c r="BQ58">
        <v>3.589</v>
      </c>
      <c r="BR58">
        <v>4.7750000000000004</v>
      </c>
      <c r="BS58">
        <v>1.46</v>
      </c>
      <c r="BT58">
        <v>4.0490000000000004</v>
      </c>
      <c r="BU58">
        <v>4.0490000000000004</v>
      </c>
      <c r="BV58">
        <v>4.1020000000000003</v>
      </c>
      <c r="BW58">
        <v>4.1020000000000003</v>
      </c>
      <c r="BX58">
        <v>4.2590000000000003</v>
      </c>
      <c r="BY58">
        <v>4.1059999999999999</v>
      </c>
      <c r="BZ58">
        <v>5.3869999999999996</v>
      </c>
      <c r="CA58">
        <v>1.022</v>
      </c>
      <c r="CB58">
        <v>10.76</v>
      </c>
      <c r="CC58">
        <v>11.94</v>
      </c>
      <c r="CD58">
        <v>8.4009999999999998</v>
      </c>
      <c r="CE58">
        <v>9.1999999999999993</v>
      </c>
      <c r="CF58">
        <v>12.798</v>
      </c>
      <c r="CG58">
        <v>14.297000000000001</v>
      </c>
      <c r="CH58">
        <v>14.702</v>
      </c>
      <c r="CI58">
        <v>10.227</v>
      </c>
      <c r="CJ58">
        <v>5.5330000000000004</v>
      </c>
      <c r="CK58">
        <v>5.7640000000000002</v>
      </c>
      <c r="CL58">
        <v>4.9950000000000001</v>
      </c>
      <c r="CM58">
        <v>5.1420000000000003</v>
      </c>
      <c r="CN58">
        <v>6.14</v>
      </c>
      <c r="CO58">
        <v>6.4619999999999997</v>
      </c>
      <c r="CP58">
        <v>7.1719999999999997</v>
      </c>
      <c r="CQ58">
        <v>2.1880000000000002</v>
      </c>
      <c r="CR58">
        <v>6.9690000000000003</v>
      </c>
      <c r="CS58">
        <v>3.9209999999999998</v>
      </c>
      <c r="CT58">
        <v>1.3460000000000001</v>
      </c>
      <c r="CU58">
        <v>0.60099999999999998</v>
      </c>
      <c r="CV58">
        <v>2.5779999999999998</v>
      </c>
      <c r="CW58">
        <v>2.3109999999999999</v>
      </c>
      <c r="CX58">
        <v>0.95399999999999996</v>
      </c>
      <c r="CY58">
        <v>1.857</v>
      </c>
      <c r="CZ58">
        <v>-0.13900000000000001</v>
      </c>
      <c r="DA58">
        <v>-0.58399999999999996</v>
      </c>
      <c r="DB58">
        <v>1.274</v>
      </c>
      <c r="DC58">
        <v>1.3049999999999999</v>
      </c>
      <c r="DD58">
        <v>2.762</v>
      </c>
      <c r="DE58">
        <v>3.2130000000000001</v>
      </c>
      <c r="DF58">
        <v>0.13</v>
      </c>
      <c r="DG58">
        <v>5.2999999999999999E-2</v>
      </c>
      <c r="DH58">
        <v>3.7999999999999999E-2</v>
      </c>
      <c r="DI58">
        <v>0.66900000000000004</v>
      </c>
      <c r="DJ58">
        <v>2.3410000000000002</v>
      </c>
      <c r="DK58">
        <v>-0.36099999999999999</v>
      </c>
      <c r="DL58">
        <v>2.9980000000000002</v>
      </c>
      <c r="DM58">
        <v>2.395</v>
      </c>
      <c r="DN58">
        <v>2.5840000000000001</v>
      </c>
      <c r="DO58">
        <v>1.778</v>
      </c>
      <c r="DP58">
        <v>3.6110000000000002</v>
      </c>
      <c r="DQ58">
        <v>3.6110000000000002</v>
      </c>
      <c r="DR58">
        <v>3.073</v>
      </c>
      <c r="DS58">
        <v>3.073</v>
      </c>
      <c r="DT58">
        <v>3.4180000000000001</v>
      </c>
      <c r="DU58">
        <v>2.823</v>
      </c>
      <c r="DV58">
        <v>2.706</v>
      </c>
      <c r="DW58">
        <v>-0.83799999999999997</v>
      </c>
      <c r="DX58">
        <v>8.2970000000000006</v>
      </c>
      <c r="DY58">
        <v>9.2379999999999995</v>
      </c>
      <c r="DZ58">
        <v>5.4359999999999999</v>
      </c>
      <c r="EA58">
        <v>5.891</v>
      </c>
      <c r="EB58">
        <v>12.42</v>
      </c>
      <c r="EC58">
        <v>13.962</v>
      </c>
      <c r="ED58">
        <v>13.87</v>
      </c>
      <c r="EE58">
        <v>10.157</v>
      </c>
      <c r="EF58">
        <v>2.3959999999999999</v>
      </c>
      <c r="EG58">
        <v>2.3439999999999999</v>
      </c>
      <c r="EH58">
        <v>2.4950000000000001</v>
      </c>
      <c r="EI58">
        <v>2.4279999999999999</v>
      </c>
      <c r="EJ58">
        <v>3.2549999999999999</v>
      </c>
      <c r="EK58">
        <v>3.343</v>
      </c>
      <c r="EL58">
        <v>5.0730000000000004</v>
      </c>
      <c r="EM58">
        <v>-3.71</v>
      </c>
      <c r="EN58">
        <v>3.5880000000000001</v>
      </c>
      <c r="EO58">
        <v>1.2350000000000001</v>
      </c>
      <c r="EP58">
        <v>33.332999999999998</v>
      </c>
      <c r="EQ58">
        <v>0</v>
      </c>
      <c r="ER58">
        <v>0</v>
      </c>
      <c r="ES58">
        <v>16.667000000000002</v>
      </c>
      <c r="ET58">
        <v>16.667000000000002</v>
      </c>
      <c r="EU58">
        <v>0</v>
      </c>
      <c r="EV58">
        <v>0</v>
      </c>
      <c r="EW58">
        <v>0</v>
      </c>
      <c r="EX58">
        <v>33.332999999999998</v>
      </c>
      <c r="EY58">
        <v>33.332999999999998</v>
      </c>
      <c r="EZ58">
        <v>33.332999999999998</v>
      </c>
      <c r="FA58">
        <v>33.332999999999998</v>
      </c>
      <c r="FB58">
        <v>0</v>
      </c>
      <c r="FC58">
        <v>0</v>
      </c>
      <c r="FD58">
        <v>0</v>
      </c>
      <c r="FE58">
        <v>0</v>
      </c>
      <c r="FF58">
        <v>33.332999999999998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20</v>
      </c>
      <c r="FM58">
        <v>20</v>
      </c>
      <c r="FN58">
        <v>0</v>
      </c>
      <c r="FO58">
        <v>0</v>
      </c>
      <c r="FP58">
        <v>10</v>
      </c>
      <c r="FQ58">
        <v>6</v>
      </c>
      <c r="FR58">
        <v>0</v>
      </c>
      <c r="FS58">
        <v>0</v>
      </c>
      <c r="FT58">
        <v>20</v>
      </c>
      <c r="FU58">
        <v>20</v>
      </c>
      <c r="FV58">
        <v>20</v>
      </c>
      <c r="FW58">
        <v>20</v>
      </c>
      <c r="FX58">
        <v>20</v>
      </c>
      <c r="FY58">
        <v>20</v>
      </c>
      <c r="FZ58">
        <v>20</v>
      </c>
      <c r="GA58">
        <v>20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20</v>
      </c>
      <c r="GK58">
        <v>0</v>
      </c>
      <c r="GL58">
        <v>-5.556</v>
      </c>
      <c r="GM58">
        <v>-5.556</v>
      </c>
      <c r="GN58">
        <v>-5.556</v>
      </c>
      <c r="GO58">
        <v>-5.556</v>
      </c>
      <c r="GP58">
        <v>-5.556</v>
      </c>
      <c r="GQ58">
        <v>-5.556</v>
      </c>
      <c r="GR58">
        <v>0</v>
      </c>
      <c r="GS58">
        <v>0</v>
      </c>
      <c r="GT58">
        <v>-5.556</v>
      </c>
      <c r="GU58">
        <v>-5.556</v>
      </c>
      <c r="GV58">
        <v>-5.556</v>
      </c>
      <c r="GW58">
        <v>-5.556</v>
      </c>
      <c r="GX58">
        <v>-5.556</v>
      </c>
      <c r="GY58">
        <v>-5.556</v>
      </c>
      <c r="GZ58">
        <v>-5.556</v>
      </c>
      <c r="HA58">
        <v>-5.556</v>
      </c>
      <c r="HB58">
        <v>-5.556</v>
      </c>
      <c r="HC58">
        <v>-5.556</v>
      </c>
      <c r="HD58">
        <v>-5.556</v>
      </c>
      <c r="HE58">
        <v>-5.556</v>
      </c>
      <c r="HF58">
        <v>-5.556</v>
      </c>
      <c r="HG58">
        <v>-5.556</v>
      </c>
      <c r="HH58">
        <v>-7.1429999999999998</v>
      </c>
      <c r="HI58">
        <v>-7.1429999999999998</v>
      </c>
      <c r="HJ58">
        <v>-7.1429999999999998</v>
      </c>
      <c r="HK58">
        <v>-7.1429999999999998</v>
      </c>
      <c r="HL58">
        <v>-7.1429999999999998</v>
      </c>
      <c r="HM58">
        <v>-7.1429999999999998</v>
      </c>
      <c r="HN58">
        <v>0</v>
      </c>
      <c r="HO58">
        <v>0</v>
      </c>
      <c r="HP58">
        <v>-7.1429999999999998</v>
      </c>
      <c r="HQ58">
        <v>-7.1429999999999998</v>
      </c>
      <c r="HR58">
        <v>-7.1429999999999998</v>
      </c>
      <c r="HS58">
        <v>-7.1429999999999998</v>
      </c>
      <c r="HT58">
        <v>-7.1429999999999998</v>
      </c>
      <c r="HU58">
        <v>-7.1429999999999998</v>
      </c>
      <c r="HV58">
        <v>-7.1429999999999998</v>
      </c>
      <c r="HW58">
        <v>-7.1429999999999998</v>
      </c>
      <c r="HX58">
        <v>-7.1429999999999998</v>
      </c>
      <c r="HY58">
        <v>-7.1429999999999998</v>
      </c>
      <c r="HZ58">
        <v>-7.1429999999999998</v>
      </c>
      <c r="IA58">
        <v>-7.1429999999999998</v>
      </c>
      <c r="IB58">
        <v>-7.1429999999999998</v>
      </c>
      <c r="IC58">
        <v>-7.1429999999999998</v>
      </c>
      <c r="ID58">
        <v>-7.1429999999999998</v>
      </c>
      <c r="IE58">
        <v>-7.1429999999999998</v>
      </c>
      <c r="IF58">
        <v>-7.1429999999999998</v>
      </c>
      <c r="IG58">
        <v>-7.1429999999999998</v>
      </c>
      <c r="IH58">
        <v>0</v>
      </c>
      <c r="II58">
        <v>68.965999999999994</v>
      </c>
      <c r="IJ58">
        <v>0</v>
      </c>
      <c r="IK58">
        <v>0</v>
      </c>
      <c r="IL58">
        <v>34.482999999999997</v>
      </c>
      <c r="IM58">
        <v>34.482999999999997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68.965999999999994</v>
      </c>
      <c r="IU58">
        <v>68.965999999999994</v>
      </c>
      <c r="IV58">
        <v>68.965999999999994</v>
      </c>
      <c r="IW58">
        <v>68.965999999999994</v>
      </c>
      <c r="IX58">
        <v>0</v>
      </c>
      <c r="IY58">
        <v>68.965999999999994</v>
      </c>
      <c r="IZ58">
        <v>0</v>
      </c>
      <c r="JA58">
        <v>0</v>
      </c>
      <c r="JB58">
        <v>34.482999999999997</v>
      </c>
      <c r="JC58">
        <v>34.482999999999997</v>
      </c>
      <c r="JD58">
        <v>0</v>
      </c>
      <c r="JE58">
        <v>0</v>
      </c>
      <c r="JF58">
        <v>50</v>
      </c>
      <c r="JG58">
        <v>50</v>
      </c>
      <c r="JH58">
        <v>25</v>
      </c>
      <c r="JI58">
        <v>35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50</v>
      </c>
      <c r="JU58">
        <v>50</v>
      </c>
      <c r="JV58">
        <v>50</v>
      </c>
      <c r="JW58">
        <v>50</v>
      </c>
      <c r="JX58">
        <v>50</v>
      </c>
      <c r="JY58">
        <v>50</v>
      </c>
      <c r="JZ58">
        <v>50</v>
      </c>
      <c r="KA58">
        <v>50</v>
      </c>
      <c r="KB58">
        <v>0</v>
      </c>
      <c r="KC58">
        <v>50</v>
      </c>
      <c r="KD58">
        <v>0</v>
      </c>
      <c r="KE58">
        <v>0</v>
      </c>
      <c r="KF58">
        <v>166.667</v>
      </c>
      <c r="KG58">
        <v>83.332999999999998</v>
      </c>
      <c r="KH58">
        <v>0</v>
      </c>
      <c r="KI58">
        <v>83.332999999999998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166.667</v>
      </c>
      <c r="KW58">
        <v>166.667</v>
      </c>
      <c r="KX58">
        <v>83.332999999999998</v>
      </c>
      <c r="KY58">
        <v>83.332999999999998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-0.155</v>
      </c>
      <c r="MA58">
        <v>2.4990000000000001</v>
      </c>
      <c r="MB58">
        <v>-0.27800000000000002</v>
      </c>
      <c r="MC58">
        <v>-0.254</v>
      </c>
      <c r="MD58">
        <v>1.2609999999999999</v>
      </c>
      <c r="ME58">
        <v>1.171</v>
      </c>
      <c r="MF58">
        <v>-0.123</v>
      </c>
      <c r="MG58">
        <v>0.182</v>
      </c>
      <c r="MH58">
        <v>-0.27500000000000002</v>
      </c>
      <c r="MI58">
        <v>-0.28799999999999998</v>
      </c>
      <c r="MJ58">
        <v>-0.33100000000000002</v>
      </c>
      <c r="MK58">
        <v>-0.35599999999999998</v>
      </c>
      <c r="ML58">
        <v>2.7530000000000001</v>
      </c>
      <c r="MM58">
        <v>2.8149999999999999</v>
      </c>
      <c r="MN58">
        <v>3.5270000000000001</v>
      </c>
      <c r="MO58">
        <v>4.024</v>
      </c>
      <c r="MP58">
        <v>-0.311</v>
      </c>
      <c r="MQ58">
        <v>3.0089999999999999</v>
      </c>
      <c r="MR58">
        <v>-0.36899999999999999</v>
      </c>
      <c r="MS58">
        <v>-0.34200000000000003</v>
      </c>
      <c r="MT58">
        <v>0.89400000000000002</v>
      </c>
      <c r="MU58">
        <v>1.4890000000000001</v>
      </c>
      <c r="MV58">
        <v>-0.23400000000000001</v>
      </c>
      <c r="MW58">
        <v>-0.23400000000000001</v>
      </c>
      <c r="MX58">
        <v>5.3460000000000001</v>
      </c>
      <c r="MY58">
        <v>5.3460000000000001</v>
      </c>
      <c r="MZ58">
        <v>2.6840000000000002</v>
      </c>
      <c r="NA58">
        <v>2.621</v>
      </c>
      <c r="NB58">
        <v>-0.45900000000000002</v>
      </c>
      <c r="NC58">
        <v>1.127</v>
      </c>
      <c r="ND58">
        <v>-0.67500000000000004</v>
      </c>
      <c r="NE58">
        <v>-0.74199999999999999</v>
      </c>
      <c r="NF58">
        <v>-0.629</v>
      </c>
      <c r="NG58">
        <v>-0.69099999999999995</v>
      </c>
      <c r="NH58">
        <v>-0.71799999999999997</v>
      </c>
      <c r="NI58">
        <v>-0.79</v>
      </c>
      <c r="NJ58">
        <v>-0.77500000000000002</v>
      </c>
      <c r="NK58">
        <v>-0.64300000000000002</v>
      </c>
      <c r="NL58">
        <v>7.4139999999999997</v>
      </c>
      <c r="NM58">
        <v>7.7649999999999997</v>
      </c>
      <c r="NN58">
        <v>6.4379999999999997</v>
      </c>
      <c r="NO58">
        <v>6.633</v>
      </c>
      <c r="NP58">
        <v>8.6669999999999998</v>
      </c>
      <c r="NQ58">
        <v>9.2040000000000006</v>
      </c>
      <c r="NR58">
        <v>10.17</v>
      </c>
      <c r="NS58">
        <v>3.1070000000000002</v>
      </c>
      <c r="NT58">
        <v>-0.61</v>
      </c>
      <c r="NU58">
        <v>4.8230000000000004</v>
      </c>
      <c r="NV58">
        <v>-0.223</v>
      </c>
      <c r="NW58">
        <v>-0.41199999999999998</v>
      </c>
      <c r="NX58">
        <v>-0.26800000000000002</v>
      </c>
      <c r="NY58">
        <v>-0.28399999999999997</v>
      </c>
      <c r="NZ58">
        <v>-0.34699999999999998</v>
      </c>
      <c r="OA58">
        <v>-0.40300000000000002</v>
      </c>
      <c r="OB58">
        <v>-0.111</v>
      </c>
      <c r="OC58">
        <v>-0.03</v>
      </c>
      <c r="OD58">
        <v>-0.34499999999999997</v>
      </c>
      <c r="OE58">
        <v>-0.36899999999999999</v>
      </c>
      <c r="OF58">
        <v>-0.41899999999999998</v>
      </c>
      <c r="OG58">
        <v>-0.49399999999999999</v>
      </c>
      <c r="OH58">
        <v>-0.45</v>
      </c>
      <c r="OI58">
        <v>-0.46700000000000003</v>
      </c>
      <c r="OJ58">
        <v>-0.65900000000000003</v>
      </c>
      <c r="OK58">
        <v>-0.68300000000000005</v>
      </c>
      <c r="OL58">
        <v>-0.35199999999999998</v>
      </c>
      <c r="OM58">
        <v>-0.59699999999999998</v>
      </c>
      <c r="ON58">
        <v>-0.28699999999999998</v>
      </c>
      <c r="OO58">
        <v>-0.3</v>
      </c>
      <c r="OP58">
        <v>-0.65600000000000003</v>
      </c>
      <c r="OQ58">
        <v>-0.153</v>
      </c>
      <c r="OR58">
        <v>-0.35599999999999998</v>
      </c>
      <c r="OS58">
        <v>-0.35599999999999998</v>
      </c>
      <c r="OT58">
        <v>-0.63700000000000001</v>
      </c>
      <c r="OU58">
        <v>-0.63700000000000001</v>
      </c>
      <c r="OV58">
        <v>-0.53300000000000003</v>
      </c>
      <c r="OW58">
        <v>-0.54700000000000004</v>
      </c>
      <c r="OX58">
        <v>-0.55700000000000005</v>
      </c>
      <c r="OY58">
        <v>-0.11799999999999999</v>
      </c>
      <c r="OZ58">
        <v>-0.99099999999999999</v>
      </c>
      <c r="PA58">
        <v>-1.093</v>
      </c>
      <c r="PB58">
        <v>-0.82899999999999996</v>
      </c>
      <c r="PC58">
        <v>-0.90900000000000003</v>
      </c>
      <c r="PD58">
        <v>-0.91500000000000004</v>
      </c>
      <c r="PE58">
        <v>-1.0049999999999999</v>
      </c>
      <c r="PF58">
        <v>-1.1299999999999999</v>
      </c>
      <c r="PG58">
        <v>-0.64400000000000002</v>
      </c>
      <c r="PH58">
        <v>-1.008</v>
      </c>
      <c r="PI58">
        <v>-1.069</v>
      </c>
      <c r="PJ58">
        <v>-0.73499999999999999</v>
      </c>
      <c r="PK58">
        <v>-0.75800000000000001</v>
      </c>
      <c r="PL58">
        <v>-1.2210000000000001</v>
      </c>
      <c r="PM58">
        <v>-1.3080000000000001</v>
      </c>
      <c r="PN58">
        <v>-1.256</v>
      </c>
      <c r="PO58">
        <v>-0.94499999999999995</v>
      </c>
      <c r="PP58">
        <v>-0.71</v>
      </c>
      <c r="PQ58">
        <v>-0.56299999999999994</v>
      </c>
      <c r="PR58">
        <v>-0.45900000000000002</v>
      </c>
      <c r="PS58">
        <v>-0.128</v>
      </c>
      <c r="PT58">
        <v>-0.88200000000000001</v>
      </c>
      <c r="PU58">
        <v>-0.78700000000000003</v>
      </c>
      <c r="PV58">
        <v>-0.307</v>
      </c>
      <c r="PW58">
        <v>-0.59799999999999998</v>
      </c>
      <c r="PX58">
        <v>-0.40400000000000003</v>
      </c>
      <c r="PY58">
        <v>-0.41199999999999998</v>
      </c>
      <c r="PZ58">
        <v>-0.84299999999999997</v>
      </c>
      <c r="QA58">
        <v>-0.875</v>
      </c>
      <c r="QB58">
        <v>-1.0229999999999999</v>
      </c>
      <c r="QC58">
        <v>-1.0640000000000001</v>
      </c>
      <c r="QD58">
        <v>-0.50600000000000001</v>
      </c>
      <c r="QE58">
        <v>-0.52200000000000002</v>
      </c>
      <c r="QF58">
        <v>-3.5999999999999997E-2</v>
      </c>
      <c r="QG58">
        <v>-5.6000000000000001E-2</v>
      </c>
      <c r="QH58">
        <v>-0.99399999999999999</v>
      </c>
      <c r="QI58">
        <v>-5.3999999999999999E-2</v>
      </c>
      <c r="QJ58">
        <v>-1.236</v>
      </c>
      <c r="QK58">
        <v>-1.1100000000000001</v>
      </c>
      <c r="QL58">
        <v>-1.526</v>
      </c>
      <c r="QM58">
        <v>0.51800000000000002</v>
      </c>
      <c r="QN58">
        <v>-0.67200000000000004</v>
      </c>
      <c r="QO58">
        <v>-0.67200000000000004</v>
      </c>
      <c r="QP58">
        <v>0.49299999999999999</v>
      </c>
      <c r="QQ58">
        <v>0.49299999999999999</v>
      </c>
      <c r="QR58">
        <v>-6.0999999999999999E-2</v>
      </c>
      <c r="QS58">
        <v>-0.17899999999999999</v>
      </c>
      <c r="QT58">
        <v>-1.3919999999999999</v>
      </c>
      <c r="QU58">
        <v>-0.70399999999999996</v>
      </c>
      <c r="QV58">
        <v>-1.96</v>
      </c>
      <c r="QW58">
        <v>-2.15</v>
      </c>
      <c r="QX58">
        <v>-1.879</v>
      </c>
      <c r="QY58">
        <v>-2.0609999999999999</v>
      </c>
      <c r="QZ58">
        <v>-2.2280000000000002</v>
      </c>
      <c r="RA58">
        <v>-2.4529999999999998</v>
      </c>
      <c r="RB58">
        <v>-2.2869999999999999</v>
      </c>
      <c r="RC58">
        <v>-2.1259999999999999</v>
      </c>
      <c r="RD58">
        <v>0.45100000000000001</v>
      </c>
      <c r="RE58">
        <v>0.47599999999999998</v>
      </c>
      <c r="RF58">
        <v>-0.248</v>
      </c>
      <c r="RG58">
        <v>-0.32600000000000001</v>
      </c>
      <c r="RH58">
        <v>1.288</v>
      </c>
      <c r="RI58">
        <v>1.4139999999999999</v>
      </c>
      <c r="RJ58">
        <v>1.2849999999999999</v>
      </c>
      <c r="RK58">
        <v>1.0509999999999999</v>
      </c>
      <c r="RL58">
        <v>-1.879</v>
      </c>
      <c r="RM58">
        <v>-0.57499999999999996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0.16300000000000001</v>
      </c>
      <c r="RU58">
        <v>0</v>
      </c>
      <c r="RV58">
        <v>0.16300000000000001</v>
      </c>
      <c r="RW58">
        <v>0.19600000000000001</v>
      </c>
      <c r="RX58">
        <v>0.35</v>
      </c>
      <c r="RY58">
        <v>0.35</v>
      </c>
      <c r="RZ58">
        <v>0</v>
      </c>
      <c r="SA58">
        <v>0</v>
      </c>
      <c r="SB58">
        <v>0</v>
      </c>
      <c r="SC58">
        <v>0</v>
      </c>
      <c r="SD58">
        <v>0.35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0.28999999999999998</v>
      </c>
      <c r="SQ58">
        <v>0</v>
      </c>
      <c r="SR58">
        <v>0.38700000000000001</v>
      </c>
      <c r="SS58">
        <v>0.38700000000000001</v>
      </c>
      <c r="ST58">
        <v>0.23200000000000001</v>
      </c>
      <c r="SU58">
        <v>0.23200000000000001</v>
      </c>
      <c r="SV58">
        <v>0.41499999999999998</v>
      </c>
      <c r="SW58">
        <v>0.41499999999999998</v>
      </c>
      <c r="SX58">
        <v>0.41499999999999998</v>
      </c>
      <c r="SY58">
        <v>0.41499999999999998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0.23200000000000001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0.13800000000000001</v>
      </c>
      <c r="TR58">
        <v>0</v>
      </c>
      <c r="TS58">
        <v>0</v>
      </c>
      <c r="TT58">
        <v>0</v>
      </c>
      <c r="TU58">
        <v>0</v>
      </c>
      <c r="TV58">
        <v>0.13800000000000001</v>
      </c>
      <c r="TW58">
        <v>0.16500000000000001</v>
      </c>
      <c r="TX58">
        <v>0.29499999999999998</v>
      </c>
      <c r="TY58">
        <v>0.29499999999999998</v>
      </c>
      <c r="TZ58">
        <v>0</v>
      </c>
      <c r="UA58">
        <v>0.29499999999999998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0.224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0.29899999999999999</v>
      </c>
      <c r="UW58">
        <v>0.29899999999999999</v>
      </c>
      <c r="UX58">
        <v>0.17899999999999999</v>
      </c>
      <c r="UY58">
        <v>0.17899999999999999</v>
      </c>
      <c r="UZ58">
        <v>0.32</v>
      </c>
      <c r="VA58">
        <v>0.32</v>
      </c>
      <c r="VB58">
        <v>0.32</v>
      </c>
      <c r="VC58">
        <v>0.32</v>
      </c>
      <c r="VD58">
        <v>0</v>
      </c>
      <c r="VE58">
        <v>0.17899999999999999</v>
      </c>
      <c r="VF58">
        <v>1.2649999999999999</v>
      </c>
      <c r="VG58">
        <v>1.748</v>
      </c>
      <c r="VH58">
        <v>2.4729999999999999</v>
      </c>
      <c r="VI58">
        <v>2.2069999999999999</v>
      </c>
      <c r="VJ58">
        <v>1.6060000000000001</v>
      </c>
      <c r="VK58">
        <v>2.476</v>
      </c>
      <c r="VL58">
        <v>0.501</v>
      </c>
      <c r="VM58">
        <v>6.6000000000000003E-2</v>
      </c>
      <c r="VN58">
        <v>1.8129999999999999</v>
      </c>
      <c r="VO58">
        <v>1.925</v>
      </c>
      <c r="VP58">
        <v>2.7949999999999999</v>
      </c>
      <c r="VQ58">
        <v>3.1030000000000002</v>
      </c>
      <c r="VR58">
        <v>1.8660000000000001</v>
      </c>
      <c r="VS58">
        <v>1.899</v>
      </c>
      <c r="VT58">
        <v>2.347</v>
      </c>
      <c r="VU58">
        <v>2.7370000000000001</v>
      </c>
      <c r="VV58">
        <v>2.5289999999999999</v>
      </c>
      <c r="VW58">
        <v>1.964</v>
      </c>
      <c r="VX58">
        <v>3.3660000000000001</v>
      </c>
      <c r="VY58">
        <v>2.8340000000000001</v>
      </c>
      <c r="VZ58">
        <v>3.9119999999999999</v>
      </c>
      <c r="WA58">
        <v>1.0629999999999999</v>
      </c>
      <c r="WB58">
        <v>3.01</v>
      </c>
      <c r="WC58">
        <v>3.01</v>
      </c>
      <c r="WD58">
        <v>3.67</v>
      </c>
      <c r="WE58">
        <v>3.67</v>
      </c>
      <c r="WF58">
        <v>3.5150000000000001</v>
      </c>
      <c r="WG58">
        <v>3.2370000000000001</v>
      </c>
      <c r="WH58">
        <v>4.524</v>
      </c>
      <c r="WI58">
        <v>0.74199999999999999</v>
      </c>
      <c r="WJ58">
        <v>9.3179999999999996</v>
      </c>
      <c r="WK58">
        <v>10.452999999999999</v>
      </c>
      <c r="WL58">
        <v>6.8920000000000003</v>
      </c>
      <c r="WM58">
        <v>7.63</v>
      </c>
      <c r="WN58">
        <v>11.185</v>
      </c>
      <c r="WO58">
        <v>12.6</v>
      </c>
      <c r="WP58">
        <v>12.302</v>
      </c>
      <c r="WQ58">
        <v>9.5990000000000002</v>
      </c>
      <c r="WR58">
        <v>5.0209999999999999</v>
      </c>
      <c r="WS58">
        <v>5.2510000000000003</v>
      </c>
      <c r="WT58">
        <v>4.3810000000000002</v>
      </c>
      <c r="WU58">
        <v>4.5090000000000003</v>
      </c>
      <c r="WV58">
        <v>5.8639999999999999</v>
      </c>
      <c r="WW58">
        <v>6.218</v>
      </c>
      <c r="WX58">
        <v>6.9050000000000002</v>
      </c>
      <c r="WY58">
        <v>1.9810000000000001</v>
      </c>
      <c r="WZ58">
        <v>5.8769999999999998</v>
      </c>
      <c r="XA58">
        <v>3.2749999999999999</v>
      </c>
      <c r="XB58">
        <v>-6.9000000000000006E-2</v>
      </c>
      <c r="XC58">
        <v>1.0660000000000001</v>
      </c>
      <c r="XD58">
        <v>9.0950000000000006</v>
      </c>
      <c r="XE58">
        <v>5.4880000000000004</v>
      </c>
      <c r="XF58">
        <v>0.53500000000000003</v>
      </c>
      <c r="XG58">
        <v>6.13</v>
      </c>
      <c r="XH58">
        <v>-5.3999999999999999E-2</v>
      </c>
      <c r="XI58">
        <v>5.8000000000000003E-2</v>
      </c>
      <c r="XJ58">
        <v>-0.122</v>
      </c>
      <c r="XK58">
        <v>-0.128</v>
      </c>
      <c r="XL58">
        <v>-0.14699999999999999</v>
      </c>
      <c r="XM58">
        <v>-0.159</v>
      </c>
      <c r="XN58">
        <v>1.1519999999999999</v>
      </c>
      <c r="XO58">
        <v>1.175</v>
      </c>
      <c r="XP58">
        <v>1.4530000000000001</v>
      </c>
      <c r="XQ58">
        <v>1.6859999999999999</v>
      </c>
      <c r="XR58">
        <v>-0.13700000000000001</v>
      </c>
      <c r="XS58">
        <v>1.224</v>
      </c>
      <c r="XT58">
        <v>14.345000000000001</v>
      </c>
      <c r="XU58">
        <v>12.093999999999999</v>
      </c>
      <c r="XV58">
        <v>6.0039999999999996</v>
      </c>
      <c r="XW58">
        <v>6.274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0.26200000000000001</v>
      </c>
      <c r="YY58">
        <v>0.14399999999999999</v>
      </c>
      <c r="YZ58">
        <v>7.9080000000000004</v>
      </c>
      <c r="ZA58">
        <v>4.9820000000000002</v>
      </c>
      <c r="ZB58">
        <v>0.19</v>
      </c>
      <c r="ZC58">
        <v>4.8940000000000001</v>
      </c>
      <c r="ZD58">
        <v>-0.161</v>
      </c>
      <c r="ZE58">
        <v>-0.15</v>
      </c>
      <c r="ZF58">
        <v>0.12</v>
      </c>
      <c r="ZG58">
        <v>0.10199999999999999</v>
      </c>
      <c r="ZH58">
        <v>0.221</v>
      </c>
      <c r="ZI58">
        <v>0.45700000000000002</v>
      </c>
      <c r="ZJ58">
        <v>0.01</v>
      </c>
      <c r="ZK58">
        <v>-1.2E-2</v>
      </c>
      <c r="ZL58">
        <v>-8.5999999999999993E-2</v>
      </c>
      <c r="ZM58">
        <v>4.7E-2</v>
      </c>
      <c r="ZN58">
        <v>-6.0000000000000001E-3</v>
      </c>
      <c r="ZO58">
        <v>-0.17</v>
      </c>
      <c r="ZP58">
        <v>10.901999999999999</v>
      </c>
      <c r="ZQ58">
        <v>9.1820000000000004</v>
      </c>
      <c r="ZR58">
        <v>9.89</v>
      </c>
      <c r="ZS58">
        <v>2.5000000000000001E-2</v>
      </c>
      <c r="ZT58">
        <v>0.11</v>
      </c>
      <c r="ZU58">
        <v>0.11</v>
      </c>
      <c r="ZV58">
        <v>8.3000000000000004E-2</v>
      </c>
      <c r="ZW58">
        <v>8.3000000000000004E-2</v>
      </c>
      <c r="ZX58">
        <v>9.9000000000000005E-2</v>
      </c>
      <c r="ZY58">
        <v>9.5000000000000001E-2</v>
      </c>
      <c r="ZZ58">
        <v>9.6000000000000002E-2</v>
      </c>
      <c r="AAA58">
        <v>4.0000000000000001E-3</v>
      </c>
      <c r="AAB58">
        <v>0.23599999999999999</v>
      </c>
      <c r="AAC58">
        <v>0.25900000000000001</v>
      </c>
      <c r="AAD58">
        <v>0.17899999999999999</v>
      </c>
      <c r="AAE58">
        <v>0.192</v>
      </c>
      <c r="AAF58">
        <v>0.29899999999999999</v>
      </c>
      <c r="AAG58">
        <v>0.33200000000000002</v>
      </c>
      <c r="AAH58">
        <v>0.36799999999999999</v>
      </c>
      <c r="AAI58">
        <v>0.20799999999999999</v>
      </c>
      <c r="AAJ58">
        <v>0.09</v>
      </c>
      <c r="AAK58">
        <v>9.1999999999999998E-2</v>
      </c>
      <c r="AAL58">
        <v>8.5000000000000006E-2</v>
      </c>
      <c r="AAM58">
        <v>8.5999999999999993E-2</v>
      </c>
      <c r="AAN58">
        <v>0.10199999999999999</v>
      </c>
      <c r="AAO58">
        <v>0.106</v>
      </c>
      <c r="AAP58">
        <v>0.13</v>
      </c>
      <c r="AAQ58">
        <v>-5.0000000000000001E-3</v>
      </c>
      <c r="AAR58">
        <v>0.125</v>
      </c>
      <c r="AAS58">
        <v>6.2E-2</v>
      </c>
    </row>
    <row r="59" spans="1:721" x14ac:dyDescent="0.2">
      <c r="A59" t="s">
        <v>81</v>
      </c>
      <c r="B59">
        <v>1.2370000000000001</v>
      </c>
      <c r="C59">
        <v>1.258</v>
      </c>
      <c r="D59">
        <v>2.3340000000000001</v>
      </c>
      <c r="E59">
        <v>2.0979999999999999</v>
      </c>
      <c r="F59">
        <v>1.306</v>
      </c>
      <c r="G59">
        <v>2.1019999999999999</v>
      </c>
      <c r="H59">
        <v>0.32800000000000001</v>
      </c>
      <c r="I59">
        <v>-5.2999999999999999E-2</v>
      </c>
      <c r="J59">
        <v>1.5920000000000001</v>
      </c>
      <c r="K59">
        <v>1.67</v>
      </c>
      <c r="L59">
        <v>2.5190000000000001</v>
      </c>
      <c r="M59">
        <v>2.8759999999999999</v>
      </c>
      <c r="N59">
        <v>1.2589999999999999</v>
      </c>
      <c r="O59">
        <v>1.2629999999999999</v>
      </c>
      <c r="P59">
        <v>1.474</v>
      </c>
      <c r="Q59">
        <v>1.84</v>
      </c>
      <c r="R59">
        <v>2.2010000000000001</v>
      </c>
      <c r="S59">
        <v>1.1599999999999999</v>
      </c>
      <c r="T59">
        <v>3.0339999999999998</v>
      </c>
      <c r="U59">
        <v>2.569</v>
      </c>
      <c r="V59">
        <v>2.9020000000000001</v>
      </c>
      <c r="W59">
        <v>1.395</v>
      </c>
      <c r="X59">
        <v>3.1150000000000002</v>
      </c>
      <c r="Y59">
        <v>3.1150000000000002</v>
      </c>
      <c r="Z59">
        <v>3.0870000000000002</v>
      </c>
      <c r="AA59">
        <v>3.0870000000000002</v>
      </c>
      <c r="AB59">
        <v>3.2269999999999999</v>
      </c>
      <c r="AC59">
        <v>2.99</v>
      </c>
      <c r="AD59">
        <v>3.77</v>
      </c>
      <c r="AE59">
        <v>0.434</v>
      </c>
      <c r="AF59">
        <v>8.1170000000000009</v>
      </c>
      <c r="AG59">
        <v>9.0190000000000001</v>
      </c>
      <c r="AH59">
        <v>6.08</v>
      </c>
      <c r="AI59">
        <v>6.649</v>
      </c>
      <c r="AJ59">
        <v>10.148999999999999</v>
      </c>
      <c r="AK59">
        <v>11.358000000000001</v>
      </c>
      <c r="AL59">
        <v>11.504</v>
      </c>
      <c r="AM59">
        <v>8.2569999999999997</v>
      </c>
      <c r="AN59">
        <v>3.8</v>
      </c>
      <c r="AO59">
        <v>3.927</v>
      </c>
      <c r="AP59">
        <v>3.496</v>
      </c>
      <c r="AQ59">
        <v>3.569</v>
      </c>
      <c r="AR59">
        <v>4.3659999999999997</v>
      </c>
      <c r="AS59">
        <v>4.58</v>
      </c>
      <c r="AT59">
        <v>5.3559999999999999</v>
      </c>
      <c r="AU59">
        <v>0.57199999999999995</v>
      </c>
      <c r="AV59">
        <v>4.8860000000000001</v>
      </c>
      <c r="AW59">
        <v>2.5880000000000001</v>
      </c>
      <c r="AX59">
        <v>1.8640000000000001</v>
      </c>
      <c r="AY59">
        <v>2.1970000000000001</v>
      </c>
      <c r="AZ59">
        <v>3.2490000000000001</v>
      </c>
      <c r="BA59">
        <v>2.996</v>
      </c>
      <c r="BB59">
        <v>2.157</v>
      </c>
      <c r="BC59">
        <v>3.1880000000000002</v>
      </c>
      <c r="BD59">
        <v>0.751</v>
      </c>
      <c r="BE59">
        <v>0.192</v>
      </c>
      <c r="BF59">
        <v>2.6349999999999998</v>
      </c>
      <c r="BG59">
        <v>2.7789999999999999</v>
      </c>
      <c r="BH59">
        <v>3.7869999999999999</v>
      </c>
      <c r="BI59">
        <v>4.2910000000000004</v>
      </c>
      <c r="BJ59">
        <v>2.4420000000000002</v>
      </c>
      <c r="BK59">
        <v>2.4889999999999999</v>
      </c>
      <c r="BL59">
        <v>2.8969999999999998</v>
      </c>
      <c r="BM59">
        <v>3.3109999999999999</v>
      </c>
      <c r="BN59">
        <v>3.3450000000000002</v>
      </c>
      <c r="BO59">
        <v>2.472</v>
      </c>
      <c r="BP59">
        <v>4.1609999999999996</v>
      </c>
      <c r="BQ59">
        <v>3.6589999999999998</v>
      </c>
      <c r="BR59">
        <v>4.91</v>
      </c>
      <c r="BS59">
        <v>1.4490000000000001</v>
      </c>
      <c r="BT59">
        <v>4.0860000000000003</v>
      </c>
      <c r="BU59">
        <v>4.0860000000000003</v>
      </c>
      <c r="BV59">
        <v>4.2030000000000003</v>
      </c>
      <c r="BW59">
        <v>4.2030000000000003</v>
      </c>
      <c r="BX59">
        <v>4.3330000000000002</v>
      </c>
      <c r="BY59">
        <v>4.1680000000000001</v>
      </c>
      <c r="BZ59">
        <v>5.5309999999999997</v>
      </c>
      <c r="CA59">
        <v>1.07</v>
      </c>
      <c r="CB59">
        <v>10.968999999999999</v>
      </c>
      <c r="CC59">
        <v>12.177</v>
      </c>
      <c r="CD59">
        <v>8.5559999999999992</v>
      </c>
      <c r="CE59">
        <v>9.3759999999999994</v>
      </c>
      <c r="CF59">
        <v>13.009</v>
      </c>
      <c r="CG59">
        <v>14.536</v>
      </c>
      <c r="CH59">
        <v>14.874000000000001</v>
      </c>
      <c r="CI59">
        <v>10.489000000000001</v>
      </c>
      <c r="CJ59">
        <v>5.6950000000000003</v>
      </c>
      <c r="CK59">
        <v>5.9359999999999999</v>
      </c>
      <c r="CL59">
        <v>5.1340000000000003</v>
      </c>
      <c r="CM59">
        <v>5.2869999999999999</v>
      </c>
      <c r="CN59">
        <v>6.327</v>
      </c>
      <c r="CO59">
        <v>6.6609999999999996</v>
      </c>
      <c r="CP59">
        <v>7.3719999999999999</v>
      </c>
      <c r="CQ59">
        <v>2.323</v>
      </c>
      <c r="CR59">
        <v>7.1459999999999999</v>
      </c>
      <c r="CS59">
        <v>4.0350000000000001</v>
      </c>
      <c r="CT59">
        <v>1.36</v>
      </c>
      <c r="CU59">
        <v>0.67800000000000005</v>
      </c>
      <c r="CV59">
        <v>2.6150000000000002</v>
      </c>
      <c r="CW59">
        <v>2.3420000000000001</v>
      </c>
      <c r="CX59">
        <v>1.0049999999999999</v>
      </c>
      <c r="CY59">
        <v>1.921</v>
      </c>
      <c r="CZ59">
        <v>-0.11799999999999999</v>
      </c>
      <c r="DA59">
        <v>-0.58199999999999996</v>
      </c>
      <c r="DB59">
        <v>1.3069999999999999</v>
      </c>
      <c r="DC59">
        <v>1.343</v>
      </c>
      <c r="DD59">
        <v>2.8170000000000002</v>
      </c>
      <c r="DE59">
        <v>3.2480000000000002</v>
      </c>
      <c r="DF59">
        <v>0.21199999999999999</v>
      </c>
      <c r="DG59">
        <v>0.13700000000000001</v>
      </c>
      <c r="DH59">
        <v>0.16700000000000001</v>
      </c>
      <c r="DI59">
        <v>0.80100000000000005</v>
      </c>
      <c r="DJ59">
        <v>2.4140000000000001</v>
      </c>
      <c r="DK59">
        <v>-0.245</v>
      </c>
      <c r="DL59">
        <v>3.0979999999999999</v>
      </c>
      <c r="DM59">
        <v>2.4500000000000002</v>
      </c>
      <c r="DN59">
        <v>2.7650000000000001</v>
      </c>
      <c r="DO59">
        <v>1.7030000000000001</v>
      </c>
      <c r="DP59">
        <v>3.625</v>
      </c>
      <c r="DQ59">
        <v>3.625</v>
      </c>
      <c r="DR59">
        <v>3.1949999999999998</v>
      </c>
      <c r="DS59">
        <v>3.1949999999999998</v>
      </c>
      <c r="DT59">
        <v>3.4940000000000002</v>
      </c>
      <c r="DU59">
        <v>2.8410000000000002</v>
      </c>
      <c r="DV59">
        <v>2.8719999999999999</v>
      </c>
      <c r="DW59">
        <v>-0.78800000000000003</v>
      </c>
      <c r="DX59">
        <v>8.6080000000000005</v>
      </c>
      <c r="DY59">
        <v>9.593</v>
      </c>
      <c r="DZ59">
        <v>5.5720000000000001</v>
      </c>
      <c r="EA59">
        <v>6.048</v>
      </c>
      <c r="EB59">
        <v>12.587999999999999</v>
      </c>
      <c r="EC59">
        <v>14.15</v>
      </c>
      <c r="ED59">
        <v>13.938000000000001</v>
      </c>
      <c r="EE59">
        <v>10.491</v>
      </c>
      <c r="EF59">
        <v>2.585</v>
      </c>
      <c r="EG59">
        <v>2.5449999999999999</v>
      </c>
      <c r="EH59">
        <v>2.6520000000000001</v>
      </c>
      <c r="EI59">
        <v>2.5920000000000001</v>
      </c>
      <c r="EJ59">
        <v>3.5310000000000001</v>
      </c>
      <c r="EK59">
        <v>3.6419999999999999</v>
      </c>
      <c r="EL59">
        <v>5.3360000000000003</v>
      </c>
      <c r="EM59">
        <v>-3.4009999999999998</v>
      </c>
      <c r="EN59">
        <v>3.7869999999999999</v>
      </c>
      <c r="EO59">
        <v>1.359</v>
      </c>
      <c r="EP59">
        <v>33.332999999999998</v>
      </c>
      <c r="EQ59">
        <v>0</v>
      </c>
      <c r="ER59">
        <v>0</v>
      </c>
      <c r="ES59">
        <v>16.667000000000002</v>
      </c>
      <c r="ET59">
        <v>16.667000000000002</v>
      </c>
      <c r="EU59">
        <v>0</v>
      </c>
      <c r="EV59">
        <v>0</v>
      </c>
      <c r="EW59">
        <v>0</v>
      </c>
      <c r="EX59">
        <v>33.332999999999998</v>
      </c>
      <c r="EY59">
        <v>33.332999999999998</v>
      </c>
      <c r="EZ59">
        <v>33.332999999999998</v>
      </c>
      <c r="FA59">
        <v>33.332999999999998</v>
      </c>
      <c r="FB59">
        <v>0</v>
      </c>
      <c r="FC59">
        <v>0</v>
      </c>
      <c r="FD59">
        <v>0</v>
      </c>
      <c r="FE59">
        <v>0</v>
      </c>
      <c r="FF59">
        <v>33.332999999999998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20</v>
      </c>
      <c r="FM59">
        <v>20</v>
      </c>
      <c r="FN59">
        <v>0</v>
      </c>
      <c r="FO59">
        <v>0</v>
      </c>
      <c r="FP59">
        <v>10</v>
      </c>
      <c r="FQ59">
        <v>6</v>
      </c>
      <c r="FR59">
        <v>0</v>
      </c>
      <c r="FS59">
        <v>0</v>
      </c>
      <c r="FT59">
        <v>20</v>
      </c>
      <c r="FU59">
        <v>20</v>
      </c>
      <c r="FV59">
        <v>20</v>
      </c>
      <c r="FW59">
        <v>20</v>
      </c>
      <c r="FX59">
        <v>20</v>
      </c>
      <c r="FY59">
        <v>20</v>
      </c>
      <c r="FZ59">
        <v>20</v>
      </c>
      <c r="GA59">
        <v>20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20</v>
      </c>
      <c r="GK59">
        <v>0</v>
      </c>
      <c r="GL59">
        <v>-5.556</v>
      </c>
      <c r="GM59">
        <v>-5.556</v>
      </c>
      <c r="GN59">
        <v>-5.556</v>
      </c>
      <c r="GO59">
        <v>-5.556</v>
      </c>
      <c r="GP59">
        <v>-5.556</v>
      </c>
      <c r="GQ59">
        <v>-5.556</v>
      </c>
      <c r="GR59">
        <v>0</v>
      </c>
      <c r="GS59">
        <v>0</v>
      </c>
      <c r="GT59">
        <v>-5.556</v>
      </c>
      <c r="GU59">
        <v>-5.556</v>
      </c>
      <c r="GV59">
        <v>-5.556</v>
      </c>
      <c r="GW59">
        <v>-5.556</v>
      </c>
      <c r="GX59">
        <v>-5.556</v>
      </c>
      <c r="GY59">
        <v>-5.556</v>
      </c>
      <c r="GZ59">
        <v>-5.556</v>
      </c>
      <c r="HA59">
        <v>-5.556</v>
      </c>
      <c r="HB59">
        <v>-5.556</v>
      </c>
      <c r="HC59">
        <v>-5.556</v>
      </c>
      <c r="HD59">
        <v>-5.556</v>
      </c>
      <c r="HE59">
        <v>-5.556</v>
      </c>
      <c r="HF59">
        <v>-5.556</v>
      </c>
      <c r="HG59">
        <v>-5.556</v>
      </c>
      <c r="HH59">
        <v>-7.1429999999999998</v>
      </c>
      <c r="HI59">
        <v>-7.1429999999999998</v>
      </c>
      <c r="HJ59">
        <v>-7.1429999999999998</v>
      </c>
      <c r="HK59">
        <v>-7.1429999999999998</v>
      </c>
      <c r="HL59">
        <v>-7.1429999999999998</v>
      </c>
      <c r="HM59">
        <v>-7.1429999999999998</v>
      </c>
      <c r="HN59">
        <v>0</v>
      </c>
      <c r="HO59">
        <v>0</v>
      </c>
      <c r="HP59">
        <v>-7.1429999999999998</v>
      </c>
      <c r="HQ59">
        <v>-7.1429999999999998</v>
      </c>
      <c r="HR59">
        <v>-7.1429999999999998</v>
      </c>
      <c r="HS59">
        <v>-7.1429999999999998</v>
      </c>
      <c r="HT59">
        <v>-7.1429999999999998</v>
      </c>
      <c r="HU59">
        <v>-7.1429999999999998</v>
      </c>
      <c r="HV59">
        <v>-7.1429999999999998</v>
      </c>
      <c r="HW59">
        <v>-7.1429999999999998</v>
      </c>
      <c r="HX59">
        <v>-7.1429999999999998</v>
      </c>
      <c r="HY59">
        <v>-7.1429999999999998</v>
      </c>
      <c r="HZ59">
        <v>-7.1429999999999998</v>
      </c>
      <c r="IA59">
        <v>-7.1429999999999998</v>
      </c>
      <c r="IB59">
        <v>-7.1429999999999998</v>
      </c>
      <c r="IC59">
        <v>-7.1429999999999998</v>
      </c>
      <c r="ID59">
        <v>-7.1429999999999998</v>
      </c>
      <c r="IE59">
        <v>-7.1429999999999998</v>
      </c>
      <c r="IF59">
        <v>-7.1429999999999998</v>
      </c>
      <c r="IG59">
        <v>-7.1429999999999998</v>
      </c>
      <c r="IH59">
        <v>0</v>
      </c>
      <c r="II59">
        <v>68.965999999999994</v>
      </c>
      <c r="IJ59">
        <v>0</v>
      </c>
      <c r="IK59">
        <v>0</v>
      </c>
      <c r="IL59">
        <v>34.482999999999997</v>
      </c>
      <c r="IM59">
        <v>34.482999999999997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68.965999999999994</v>
      </c>
      <c r="IU59">
        <v>68.965999999999994</v>
      </c>
      <c r="IV59">
        <v>68.965999999999994</v>
      </c>
      <c r="IW59">
        <v>68.965999999999994</v>
      </c>
      <c r="IX59">
        <v>0</v>
      </c>
      <c r="IY59">
        <v>68.965999999999994</v>
      </c>
      <c r="IZ59">
        <v>0</v>
      </c>
      <c r="JA59">
        <v>0</v>
      </c>
      <c r="JB59">
        <v>34.482999999999997</v>
      </c>
      <c r="JC59">
        <v>34.482999999999997</v>
      </c>
      <c r="JD59">
        <v>0</v>
      </c>
      <c r="JE59">
        <v>0</v>
      </c>
      <c r="JF59">
        <v>50</v>
      </c>
      <c r="JG59">
        <v>50</v>
      </c>
      <c r="JH59">
        <v>25</v>
      </c>
      <c r="JI59">
        <v>35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50</v>
      </c>
      <c r="JU59">
        <v>50</v>
      </c>
      <c r="JV59">
        <v>50</v>
      </c>
      <c r="JW59">
        <v>50</v>
      </c>
      <c r="JX59">
        <v>50</v>
      </c>
      <c r="JY59">
        <v>50</v>
      </c>
      <c r="JZ59">
        <v>50</v>
      </c>
      <c r="KA59">
        <v>50</v>
      </c>
      <c r="KB59">
        <v>0</v>
      </c>
      <c r="KC59">
        <v>50</v>
      </c>
      <c r="KD59">
        <v>0</v>
      </c>
      <c r="KE59">
        <v>0</v>
      </c>
      <c r="KF59">
        <v>166.667</v>
      </c>
      <c r="KG59">
        <v>83.332999999999998</v>
      </c>
      <c r="KH59">
        <v>0</v>
      </c>
      <c r="KI59">
        <v>83.332999999999998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166.667</v>
      </c>
      <c r="KW59">
        <v>166.667</v>
      </c>
      <c r="KX59">
        <v>83.332999999999998</v>
      </c>
      <c r="KY59">
        <v>83.332999999999998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-0.157</v>
      </c>
      <c r="MA59">
        <v>2.548</v>
      </c>
      <c r="MB59">
        <v>-0.28199999999999997</v>
      </c>
      <c r="MC59">
        <v>-0.25700000000000001</v>
      </c>
      <c r="MD59">
        <v>1.288</v>
      </c>
      <c r="ME59">
        <v>1.196</v>
      </c>
      <c r="MF59">
        <v>-0.125</v>
      </c>
      <c r="MG59">
        <v>0.19700000000000001</v>
      </c>
      <c r="MH59">
        <v>-0.27900000000000003</v>
      </c>
      <c r="MI59">
        <v>-0.29199999999999998</v>
      </c>
      <c r="MJ59">
        <v>-0.33500000000000002</v>
      </c>
      <c r="MK59">
        <v>-0.36</v>
      </c>
      <c r="ML59">
        <v>2.8170000000000002</v>
      </c>
      <c r="MM59">
        <v>2.883</v>
      </c>
      <c r="MN59">
        <v>3.6179999999999999</v>
      </c>
      <c r="MO59">
        <v>4.1120000000000001</v>
      </c>
      <c r="MP59">
        <v>-0.316</v>
      </c>
      <c r="MQ59">
        <v>3.0960000000000001</v>
      </c>
      <c r="MR59">
        <v>-0.375</v>
      </c>
      <c r="MS59">
        <v>-0.34699999999999998</v>
      </c>
      <c r="MT59">
        <v>0.91400000000000003</v>
      </c>
      <c r="MU59">
        <v>1.5209999999999999</v>
      </c>
      <c r="MV59">
        <v>-0.23599999999999999</v>
      </c>
      <c r="MW59">
        <v>-0.23599999999999999</v>
      </c>
      <c r="MX59">
        <v>5.4480000000000004</v>
      </c>
      <c r="MY59">
        <v>5.4480000000000004</v>
      </c>
      <c r="MZ59">
        <v>2.738</v>
      </c>
      <c r="NA59">
        <v>2.6930000000000001</v>
      </c>
      <c r="NB59">
        <v>-0.46500000000000002</v>
      </c>
      <c r="NC59">
        <v>1.1970000000000001</v>
      </c>
      <c r="ND59">
        <v>-0.68300000000000005</v>
      </c>
      <c r="NE59">
        <v>-0.75</v>
      </c>
      <c r="NF59">
        <v>-0.63700000000000001</v>
      </c>
      <c r="NG59">
        <v>-0.7</v>
      </c>
      <c r="NH59">
        <v>-0.72799999999999998</v>
      </c>
      <c r="NI59">
        <v>-0.80100000000000005</v>
      </c>
      <c r="NJ59">
        <v>-0.78500000000000003</v>
      </c>
      <c r="NK59">
        <v>-0.65400000000000003</v>
      </c>
      <c r="NL59">
        <v>7.6239999999999997</v>
      </c>
      <c r="NM59">
        <v>7.992</v>
      </c>
      <c r="NN59">
        <v>6.6020000000000003</v>
      </c>
      <c r="NO59">
        <v>6.8070000000000004</v>
      </c>
      <c r="NP59">
        <v>8.9030000000000005</v>
      </c>
      <c r="NQ59">
        <v>9.4600000000000009</v>
      </c>
      <c r="NR59">
        <v>10.395</v>
      </c>
      <c r="NS59">
        <v>3.371</v>
      </c>
      <c r="NT59">
        <v>-0.61899999999999999</v>
      </c>
      <c r="NU59">
        <v>4.9660000000000002</v>
      </c>
      <c r="NV59">
        <v>-0.22700000000000001</v>
      </c>
      <c r="NW59">
        <v>-0.41599999999999998</v>
      </c>
      <c r="NX59">
        <v>-0.28000000000000003</v>
      </c>
      <c r="NY59">
        <v>-0.29399999999999998</v>
      </c>
      <c r="NZ59">
        <v>-0.35099999999999998</v>
      </c>
      <c r="OA59">
        <v>-0.41299999999999998</v>
      </c>
      <c r="OB59">
        <v>-0.114</v>
      </c>
      <c r="OC59">
        <v>-3.2000000000000001E-2</v>
      </c>
      <c r="OD59">
        <v>-0.35099999999999998</v>
      </c>
      <c r="OE59">
        <v>-0.376</v>
      </c>
      <c r="OF59">
        <v>-0.42799999999999999</v>
      </c>
      <c r="OG59">
        <v>-0.504</v>
      </c>
      <c r="OH59">
        <v>-0.45600000000000002</v>
      </c>
      <c r="OI59">
        <v>-0.47499999999999998</v>
      </c>
      <c r="OJ59">
        <v>-0.66500000000000004</v>
      </c>
      <c r="OK59">
        <v>-0.68899999999999995</v>
      </c>
      <c r="OL59">
        <v>-0.36</v>
      </c>
      <c r="OM59">
        <v>-0.60299999999999998</v>
      </c>
      <c r="ON59">
        <v>-0.30199999999999999</v>
      </c>
      <c r="OO59">
        <v>-0.313</v>
      </c>
      <c r="OP59">
        <v>-0.67500000000000004</v>
      </c>
      <c r="OQ59">
        <v>-0.154</v>
      </c>
      <c r="OR59">
        <v>-0.36299999999999999</v>
      </c>
      <c r="OS59">
        <v>-0.36299999999999999</v>
      </c>
      <c r="OT59">
        <v>-0.64200000000000002</v>
      </c>
      <c r="OU59">
        <v>-0.64200000000000002</v>
      </c>
      <c r="OV59">
        <v>-0.53900000000000003</v>
      </c>
      <c r="OW59">
        <v>-0.56499999999999995</v>
      </c>
      <c r="OX59">
        <v>-0.56999999999999995</v>
      </c>
      <c r="OY59">
        <v>-0.129</v>
      </c>
      <c r="OZ59">
        <v>-0.998</v>
      </c>
      <c r="PA59">
        <v>-1.101</v>
      </c>
      <c r="PB59">
        <v>-0.84599999999999997</v>
      </c>
      <c r="PC59">
        <v>-0.92800000000000005</v>
      </c>
      <c r="PD59">
        <v>-0.93899999999999995</v>
      </c>
      <c r="PE59">
        <v>-1.032</v>
      </c>
      <c r="PF59">
        <v>-1.157</v>
      </c>
      <c r="PG59">
        <v>-0.66</v>
      </c>
      <c r="PH59">
        <v>-1.032</v>
      </c>
      <c r="PI59">
        <v>-1.0960000000000001</v>
      </c>
      <c r="PJ59">
        <v>-0.749</v>
      </c>
      <c r="PK59">
        <v>-0.77300000000000002</v>
      </c>
      <c r="PL59">
        <v>-1.23</v>
      </c>
      <c r="PM59">
        <v>-1.3169999999999999</v>
      </c>
      <c r="PN59">
        <v>-1.2629999999999999</v>
      </c>
      <c r="PO59">
        <v>-0.97099999999999997</v>
      </c>
      <c r="PP59">
        <v>-0.72499999999999998</v>
      </c>
      <c r="PQ59">
        <v>-0.57999999999999996</v>
      </c>
      <c r="PR59">
        <v>-0.46</v>
      </c>
      <c r="PS59">
        <v>-0.14399999999999999</v>
      </c>
      <c r="PT59">
        <v>-0.88400000000000001</v>
      </c>
      <c r="PU59">
        <v>-0.78800000000000003</v>
      </c>
      <c r="PV59">
        <v>-0.316</v>
      </c>
      <c r="PW59">
        <v>-0.60699999999999998</v>
      </c>
      <c r="PX59">
        <v>-0.40799999999999997</v>
      </c>
      <c r="PY59">
        <v>-0.41</v>
      </c>
      <c r="PZ59">
        <v>-0.84699999999999998</v>
      </c>
      <c r="QA59">
        <v>-0.879</v>
      </c>
      <c r="QB59">
        <v>-1.0269999999999999</v>
      </c>
      <c r="QC59">
        <v>-1.0660000000000001</v>
      </c>
      <c r="QD59">
        <v>-0.52</v>
      </c>
      <c r="QE59">
        <v>-0.53400000000000003</v>
      </c>
      <c r="QF59">
        <v>-5.0999999999999997E-2</v>
      </c>
      <c r="QG59">
        <v>-8.2000000000000003E-2</v>
      </c>
      <c r="QH59">
        <v>-0.999</v>
      </c>
      <c r="QI59">
        <v>-0.06</v>
      </c>
      <c r="QJ59">
        <v>-1.2430000000000001</v>
      </c>
      <c r="QK59">
        <v>-1.115</v>
      </c>
      <c r="QL59">
        <v>-1.5409999999999999</v>
      </c>
      <c r="QM59">
        <v>0.52</v>
      </c>
      <c r="QN59">
        <v>-0.67200000000000004</v>
      </c>
      <c r="QO59">
        <v>-0.67200000000000004</v>
      </c>
      <c r="QP59">
        <v>0.46899999999999997</v>
      </c>
      <c r="QQ59">
        <v>0.46899999999999997</v>
      </c>
      <c r="QR59">
        <v>-7.2999999999999995E-2</v>
      </c>
      <c r="QS59">
        <v>-0.15</v>
      </c>
      <c r="QT59">
        <v>-1.397</v>
      </c>
      <c r="QU59">
        <v>-0.67400000000000004</v>
      </c>
      <c r="QV59">
        <v>-1.9730000000000001</v>
      </c>
      <c r="QW59">
        <v>-2.1640000000000001</v>
      </c>
      <c r="QX59">
        <v>-1.8839999999999999</v>
      </c>
      <c r="QY59">
        <v>-2.0670000000000002</v>
      </c>
      <c r="QZ59">
        <v>-2.2330000000000001</v>
      </c>
      <c r="RA59">
        <v>-2.4580000000000002</v>
      </c>
      <c r="RB59">
        <v>-2.2850000000000001</v>
      </c>
      <c r="RC59">
        <v>-2.1429999999999998</v>
      </c>
      <c r="RD59">
        <v>0.48699999999999999</v>
      </c>
      <c r="RE59">
        <v>0.52</v>
      </c>
      <c r="RF59">
        <v>-0.255</v>
      </c>
      <c r="RG59">
        <v>-0.33</v>
      </c>
      <c r="RH59">
        <v>1.2709999999999999</v>
      </c>
      <c r="RI59">
        <v>1.395</v>
      </c>
      <c r="RJ59">
        <v>1.2390000000000001</v>
      </c>
      <c r="RK59">
        <v>1.1719999999999999</v>
      </c>
      <c r="RL59">
        <v>-1.889</v>
      </c>
      <c r="RM59">
        <v>-0.55900000000000005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0.16600000000000001</v>
      </c>
      <c r="RU59">
        <v>0</v>
      </c>
      <c r="RV59">
        <v>0.16600000000000001</v>
      </c>
      <c r="RW59">
        <v>0.2</v>
      </c>
      <c r="RX59">
        <v>0.35</v>
      </c>
      <c r="RY59">
        <v>0.35</v>
      </c>
      <c r="RZ59">
        <v>0</v>
      </c>
      <c r="SA59">
        <v>0</v>
      </c>
      <c r="SB59">
        <v>0</v>
      </c>
      <c r="SC59">
        <v>0</v>
      </c>
      <c r="SD59">
        <v>0.35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0.29599999999999999</v>
      </c>
      <c r="SQ59">
        <v>0</v>
      </c>
      <c r="SR59">
        <v>0.39400000000000002</v>
      </c>
      <c r="SS59">
        <v>0.39400000000000002</v>
      </c>
      <c r="ST59">
        <v>0.23699999999999999</v>
      </c>
      <c r="SU59">
        <v>0.23699999999999999</v>
      </c>
      <c r="SV59">
        <v>0.41499999999999998</v>
      </c>
      <c r="SW59">
        <v>0.41499999999999998</v>
      </c>
      <c r="SX59">
        <v>0.41499999999999998</v>
      </c>
      <c r="SY59">
        <v>0.41499999999999998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0.23699999999999999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0.14000000000000001</v>
      </c>
      <c r="TR59">
        <v>0</v>
      </c>
      <c r="TS59">
        <v>0</v>
      </c>
      <c r="TT59">
        <v>0</v>
      </c>
      <c r="TU59">
        <v>0</v>
      </c>
      <c r="TV59">
        <v>0.14000000000000001</v>
      </c>
      <c r="TW59">
        <v>0.16800000000000001</v>
      </c>
      <c r="TX59">
        <v>0.29499999999999998</v>
      </c>
      <c r="TY59">
        <v>0.29499999999999998</v>
      </c>
      <c r="TZ59">
        <v>0</v>
      </c>
      <c r="UA59">
        <v>0.29499999999999998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0.22800000000000001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0.30399999999999999</v>
      </c>
      <c r="UW59">
        <v>0.30399999999999999</v>
      </c>
      <c r="UX59">
        <v>0.182</v>
      </c>
      <c r="UY59">
        <v>0.182</v>
      </c>
      <c r="UZ59">
        <v>0.32</v>
      </c>
      <c r="VA59">
        <v>0.32</v>
      </c>
      <c r="VB59">
        <v>0.32</v>
      </c>
      <c r="VC59">
        <v>0.32</v>
      </c>
      <c r="VD59">
        <v>0</v>
      </c>
      <c r="VE59">
        <v>0.182</v>
      </c>
      <c r="VF59">
        <v>1.276</v>
      </c>
      <c r="VG59">
        <v>1.794</v>
      </c>
      <c r="VH59">
        <v>2.5</v>
      </c>
      <c r="VI59">
        <v>2.2290000000000001</v>
      </c>
      <c r="VJ59">
        <v>1.6379999999999999</v>
      </c>
      <c r="VK59">
        <v>2.5179999999999998</v>
      </c>
      <c r="VL59">
        <v>0.51700000000000002</v>
      </c>
      <c r="VM59">
        <v>7.4999999999999997E-2</v>
      </c>
      <c r="VN59">
        <v>1.841</v>
      </c>
      <c r="VO59">
        <v>1.956</v>
      </c>
      <c r="VP59">
        <v>2.8319999999999999</v>
      </c>
      <c r="VQ59">
        <v>3.133</v>
      </c>
      <c r="VR59">
        <v>1.923</v>
      </c>
      <c r="VS59">
        <v>1.958</v>
      </c>
      <c r="VT59">
        <v>2.4249999999999998</v>
      </c>
      <c r="VU59">
        <v>2.8170000000000002</v>
      </c>
      <c r="VV59">
        <v>2.5720000000000001</v>
      </c>
      <c r="VW59">
        <v>2.036</v>
      </c>
      <c r="VX59">
        <v>3.42</v>
      </c>
      <c r="VY59">
        <v>2.8759999999999999</v>
      </c>
      <c r="VZ59">
        <v>4.0019999999999998</v>
      </c>
      <c r="WA59">
        <v>1.0489999999999999</v>
      </c>
      <c r="WB59">
        <v>3.0270000000000001</v>
      </c>
      <c r="WC59">
        <v>3.0270000000000001</v>
      </c>
      <c r="WD59">
        <v>3.7429999999999999</v>
      </c>
      <c r="WE59">
        <v>3.7429999999999999</v>
      </c>
      <c r="WF59">
        <v>3.5649999999999999</v>
      </c>
      <c r="WG59">
        <v>3.2810000000000001</v>
      </c>
      <c r="WH59">
        <v>4.6429999999999998</v>
      </c>
      <c r="WI59">
        <v>0.78900000000000003</v>
      </c>
      <c r="WJ59">
        <v>9.4930000000000003</v>
      </c>
      <c r="WK59">
        <v>10.651999999999999</v>
      </c>
      <c r="WL59">
        <v>7.0110000000000001</v>
      </c>
      <c r="WM59">
        <v>7.766</v>
      </c>
      <c r="WN59">
        <v>11.311999999999999</v>
      </c>
      <c r="WO59">
        <v>12.742000000000001</v>
      </c>
      <c r="WP59">
        <v>12.388</v>
      </c>
      <c r="WQ59">
        <v>9.7870000000000008</v>
      </c>
      <c r="WR59">
        <v>5.1669999999999998</v>
      </c>
      <c r="WS59">
        <v>5.4080000000000004</v>
      </c>
      <c r="WT59">
        <v>4.4960000000000004</v>
      </c>
      <c r="WU59">
        <v>4.63</v>
      </c>
      <c r="WV59">
        <v>6.0289999999999999</v>
      </c>
      <c r="WW59">
        <v>6.3959999999999999</v>
      </c>
      <c r="WX59">
        <v>7.0629999999999997</v>
      </c>
      <c r="WY59">
        <v>2.1629999999999998</v>
      </c>
      <c r="WZ59">
        <v>6.0250000000000004</v>
      </c>
      <c r="XA59">
        <v>3.375</v>
      </c>
      <c r="XB59">
        <v>-7.0000000000000007E-2</v>
      </c>
      <c r="XC59">
        <v>1.0900000000000001</v>
      </c>
      <c r="XD59">
        <v>9.093</v>
      </c>
      <c r="XE59">
        <v>5.4859999999999998</v>
      </c>
      <c r="XF59">
        <v>0.54800000000000004</v>
      </c>
      <c r="XG59">
        <v>6.1440000000000001</v>
      </c>
      <c r="XH59">
        <v>-5.5E-2</v>
      </c>
      <c r="XI59">
        <v>6.4000000000000001E-2</v>
      </c>
      <c r="XJ59">
        <v>-0.124</v>
      </c>
      <c r="XK59">
        <v>-0.13</v>
      </c>
      <c r="XL59">
        <v>-0.14899999999999999</v>
      </c>
      <c r="XM59">
        <v>-0.161</v>
      </c>
      <c r="XN59">
        <v>1.1839999999999999</v>
      </c>
      <c r="XO59">
        <v>1.208</v>
      </c>
      <c r="XP59">
        <v>1.4970000000000001</v>
      </c>
      <c r="XQ59">
        <v>1.73</v>
      </c>
      <c r="XR59">
        <v>-0.13900000000000001</v>
      </c>
      <c r="XS59">
        <v>1.2649999999999999</v>
      </c>
      <c r="XT59">
        <v>14.343999999999999</v>
      </c>
      <c r="XU59">
        <v>12.141999999999999</v>
      </c>
      <c r="XV59">
        <v>6.0149999999999997</v>
      </c>
      <c r="XW59">
        <v>6.2910000000000004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0.27400000000000002</v>
      </c>
      <c r="YY59">
        <v>0.17799999999999999</v>
      </c>
      <c r="YZ59">
        <v>7.9960000000000004</v>
      </c>
      <c r="ZA59">
        <v>5.04</v>
      </c>
      <c r="ZB59">
        <v>0.214</v>
      </c>
      <c r="ZC59">
        <v>4.9649999999999999</v>
      </c>
      <c r="ZD59">
        <v>-0.16</v>
      </c>
      <c r="ZE59">
        <v>-0.152</v>
      </c>
      <c r="ZF59">
        <v>0.13300000000000001</v>
      </c>
      <c r="ZG59">
        <v>0.11600000000000001</v>
      </c>
      <c r="ZH59">
        <v>0.248</v>
      </c>
      <c r="ZI59">
        <v>0.48699999999999999</v>
      </c>
      <c r="ZJ59">
        <v>4.3999999999999997E-2</v>
      </c>
      <c r="ZK59">
        <v>2.1000000000000001E-2</v>
      </c>
      <c r="ZL59">
        <v>-4.3999999999999997E-2</v>
      </c>
      <c r="ZM59">
        <v>0.1</v>
      </c>
      <c r="ZN59">
        <v>1.7999999999999999E-2</v>
      </c>
      <c r="ZO59">
        <v>-0.13700000000000001</v>
      </c>
      <c r="ZP59">
        <v>11.076000000000001</v>
      </c>
      <c r="ZQ59">
        <v>9.32</v>
      </c>
      <c r="ZR59">
        <v>10.11</v>
      </c>
      <c r="ZS59">
        <v>-7.4999999999999997E-2</v>
      </c>
      <c r="ZT59">
        <v>0.111</v>
      </c>
      <c r="ZU59">
        <v>0.111</v>
      </c>
      <c r="ZV59">
        <v>8.5999999999999993E-2</v>
      </c>
      <c r="ZW59">
        <v>8.5999999999999993E-2</v>
      </c>
      <c r="ZX59">
        <v>0.10199999999999999</v>
      </c>
      <c r="ZY59">
        <v>9.7000000000000003E-2</v>
      </c>
      <c r="ZZ59">
        <v>0.1</v>
      </c>
      <c r="AAA59">
        <v>5.0000000000000001E-3</v>
      </c>
      <c r="AAB59">
        <v>0.24299999999999999</v>
      </c>
      <c r="AAC59">
        <v>0.26700000000000002</v>
      </c>
      <c r="AAD59">
        <v>0.183</v>
      </c>
      <c r="AAE59">
        <v>0.19800000000000001</v>
      </c>
      <c r="AAF59">
        <v>0.307</v>
      </c>
      <c r="AAG59">
        <v>0.34100000000000003</v>
      </c>
      <c r="AAH59">
        <v>0.375</v>
      </c>
      <c r="AAI59">
        <v>0.216</v>
      </c>
      <c r="AAJ59">
        <v>9.5000000000000001E-2</v>
      </c>
      <c r="AAK59">
        <v>9.6000000000000002E-2</v>
      </c>
      <c r="AAL59">
        <v>8.8999999999999996E-2</v>
      </c>
      <c r="AAM59">
        <v>0.09</v>
      </c>
      <c r="AAN59">
        <v>0.107</v>
      </c>
      <c r="AAO59">
        <v>0.111</v>
      </c>
      <c r="AAP59">
        <v>0.13600000000000001</v>
      </c>
      <c r="AAQ59">
        <v>-2E-3</v>
      </c>
      <c r="AAR59">
        <v>0.13</v>
      </c>
      <c r="AAS59">
        <v>6.5000000000000002E-2</v>
      </c>
    </row>
    <row r="60" spans="1:721" x14ac:dyDescent="0.2">
      <c r="A60" t="s">
        <v>82</v>
      </c>
      <c r="B60">
        <v>1.2509999999999999</v>
      </c>
      <c r="C60">
        <v>1.3080000000000001</v>
      </c>
      <c r="D60">
        <v>2.3650000000000002</v>
      </c>
      <c r="E60">
        <v>2.1240000000000001</v>
      </c>
      <c r="F60">
        <v>1.341</v>
      </c>
      <c r="G60">
        <v>2.1480000000000001</v>
      </c>
      <c r="H60">
        <v>0.34499999999999997</v>
      </c>
      <c r="I60">
        <v>-4.7E-2</v>
      </c>
      <c r="J60">
        <v>1.621</v>
      </c>
      <c r="K60">
        <v>1.702</v>
      </c>
      <c r="L60">
        <v>2.5619999999999998</v>
      </c>
      <c r="M60">
        <v>2.911</v>
      </c>
      <c r="N60">
        <v>1.3160000000000001</v>
      </c>
      <c r="O60">
        <v>1.3220000000000001</v>
      </c>
      <c r="P60">
        <v>1.5529999999999999</v>
      </c>
      <c r="Q60">
        <v>1.9239999999999999</v>
      </c>
      <c r="R60">
        <v>2.2519999999999998</v>
      </c>
      <c r="S60">
        <v>1.2310000000000001</v>
      </c>
      <c r="T60">
        <v>3.0910000000000002</v>
      </c>
      <c r="U60">
        <v>2.613</v>
      </c>
      <c r="V60">
        <v>2.996</v>
      </c>
      <c r="W60">
        <v>1.3819999999999999</v>
      </c>
      <c r="X60">
        <v>3.1389999999999998</v>
      </c>
      <c r="Y60">
        <v>3.1389999999999998</v>
      </c>
      <c r="Z60">
        <v>3.17</v>
      </c>
      <c r="AA60">
        <v>3.17</v>
      </c>
      <c r="AB60">
        <v>3.2850000000000001</v>
      </c>
      <c r="AC60">
        <v>3.03</v>
      </c>
      <c r="AD60">
        <v>3.8879999999999999</v>
      </c>
      <c r="AE60">
        <v>0.47399999999999998</v>
      </c>
      <c r="AF60">
        <v>8.3059999999999992</v>
      </c>
      <c r="AG60">
        <v>9.234</v>
      </c>
      <c r="AH60">
        <v>6.1970000000000001</v>
      </c>
      <c r="AI60">
        <v>6.7830000000000004</v>
      </c>
      <c r="AJ60">
        <v>10.301</v>
      </c>
      <c r="AK60">
        <v>11.53</v>
      </c>
      <c r="AL60">
        <v>11.613</v>
      </c>
      <c r="AM60">
        <v>8.4719999999999995</v>
      </c>
      <c r="AN60">
        <v>3.9340000000000002</v>
      </c>
      <c r="AO60">
        <v>4.07</v>
      </c>
      <c r="AP60">
        <v>3.609</v>
      </c>
      <c r="AQ60">
        <v>3.6880000000000002</v>
      </c>
      <c r="AR60">
        <v>4.532</v>
      </c>
      <c r="AS60">
        <v>4.7590000000000003</v>
      </c>
      <c r="AT60">
        <v>5.5259999999999998</v>
      </c>
      <c r="AU60">
        <v>0.72199999999999998</v>
      </c>
      <c r="AV60">
        <v>5.03</v>
      </c>
      <c r="AW60">
        <v>2.681</v>
      </c>
      <c r="AX60">
        <v>1.885</v>
      </c>
      <c r="AY60">
        <v>2.2589999999999999</v>
      </c>
      <c r="AZ60">
        <v>3.302</v>
      </c>
      <c r="BA60">
        <v>3.0390000000000001</v>
      </c>
      <c r="BB60">
        <v>2.202</v>
      </c>
      <c r="BC60">
        <v>3.254</v>
      </c>
      <c r="BD60">
        <v>0.77300000000000002</v>
      </c>
      <c r="BE60">
        <v>0.20300000000000001</v>
      </c>
      <c r="BF60">
        <v>2.6779999999999999</v>
      </c>
      <c r="BG60">
        <v>2.8250000000000002</v>
      </c>
      <c r="BH60">
        <v>3.8479999999999999</v>
      </c>
      <c r="BI60">
        <v>4.3449999999999998</v>
      </c>
      <c r="BJ60">
        <v>2.5150000000000001</v>
      </c>
      <c r="BK60">
        <v>2.5649999999999999</v>
      </c>
      <c r="BL60">
        <v>2.9910000000000001</v>
      </c>
      <c r="BM60">
        <v>3.4129999999999998</v>
      </c>
      <c r="BN60">
        <v>3.4119999999999999</v>
      </c>
      <c r="BO60">
        <v>2.556</v>
      </c>
      <c r="BP60">
        <v>4.2480000000000002</v>
      </c>
      <c r="BQ60">
        <v>3.7290000000000001</v>
      </c>
      <c r="BR60">
        <v>5.0439999999999996</v>
      </c>
      <c r="BS60">
        <v>1.4370000000000001</v>
      </c>
      <c r="BT60">
        <v>4.1210000000000004</v>
      </c>
      <c r="BU60">
        <v>4.1210000000000004</v>
      </c>
      <c r="BV60">
        <v>4.3029999999999999</v>
      </c>
      <c r="BW60">
        <v>4.3029999999999999</v>
      </c>
      <c r="BX60">
        <v>4.4059999999999997</v>
      </c>
      <c r="BY60">
        <v>4.2309999999999999</v>
      </c>
      <c r="BZ60">
        <v>5.6749999999999998</v>
      </c>
      <c r="CA60">
        <v>1.121</v>
      </c>
      <c r="CB60">
        <v>11.178000000000001</v>
      </c>
      <c r="CC60">
        <v>12.414</v>
      </c>
      <c r="CD60">
        <v>8.7110000000000003</v>
      </c>
      <c r="CE60">
        <v>9.5510000000000002</v>
      </c>
      <c r="CF60">
        <v>13.217000000000001</v>
      </c>
      <c r="CG60">
        <v>14.771000000000001</v>
      </c>
      <c r="CH60">
        <v>15.041</v>
      </c>
      <c r="CI60">
        <v>10.747</v>
      </c>
      <c r="CJ60">
        <v>5.859</v>
      </c>
      <c r="CK60">
        <v>6.109</v>
      </c>
      <c r="CL60">
        <v>5.274</v>
      </c>
      <c r="CM60">
        <v>5.4340000000000002</v>
      </c>
      <c r="CN60">
        <v>6.5140000000000002</v>
      </c>
      <c r="CO60">
        <v>6.8620000000000001</v>
      </c>
      <c r="CP60">
        <v>7.5720000000000001</v>
      </c>
      <c r="CQ60">
        <v>2.464</v>
      </c>
      <c r="CR60">
        <v>7.3230000000000004</v>
      </c>
      <c r="CS60">
        <v>4.1500000000000004</v>
      </c>
      <c r="CT60">
        <v>1.373</v>
      </c>
      <c r="CU60">
        <v>0.755</v>
      </c>
      <c r="CV60">
        <v>2.6509999999999998</v>
      </c>
      <c r="CW60">
        <v>2.371</v>
      </c>
      <c r="CX60">
        <v>1.0549999999999999</v>
      </c>
      <c r="CY60">
        <v>1.9850000000000001</v>
      </c>
      <c r="CZ60">
        <v>-9.7000000000000003E-2</v>
      </c>
      <c r="DA60">
        <v>-0.57899999999999996</v>
      </c>
      <c r="DB60">
        <v>1.339</v>
      </c>
      <c r="DC60">
        <v>1.381</v>
      </c>
      <c r="DD60">
        <v>2.8690000000000002</v>
      </c>
      <c r="DE60">
        <v>3.282</v>
      </c>
      <c r="DF60">
        <v>0.29399999999999998</v>
      </c>
      <c r="DG60">
        <v>0.22</v>
      </c>
      <c r="DH60">
        <v>0.29499999999999998</v>
      </c>
      <c r="DI60">
        <v>0.93300000000000005</v>
      </c>
      <c r="DJ60">
        <v>2.484</v>
      </c>
      <c r="DK60">
        <v>-0.128</v>
      </c>
      <c r="DL60">
        <v>3.1930000000000001</v>
      </c>
      <c r="DM60">
        <v>2.504</v>
      </c>
      <c r="DN60">
        <v>2.9369999999999998</v>
      </c>
      <c r="DO60">
        <v>1.6339999999999999</v>
      </c>
      <c r="DP60">
        <v>3.6379999999999999</v>
      </c>
      <c r="DQ60">
        <v>3.6379999999999999</v>
      </c>
      <c r="DR60">
        <v>3.3140000000000001</v>
      </c>
      <c r="DS60">
        <v>3.3140000000000001</v>
      </c>
      <c r="DT60">
        <v>3.5680000000000001</v>
      </c>
      <c r="DU60">
        <v>2.8639999999999999</v>
      </c>
      <c r="DV60">
        <v>3.0379999999999998</v>
      </c>
      <c r="DW60">
        <v>-0.73699999999999999</v>
      </c>
      <c r="DX60">
        <v>8.9290000000000003</v>
      </c>
      <c r="DY60">
        <v>9.9589999999999996</v>
      </c>
      <c r="DZ60">
        <v>5.7060000000000004</v>
      </c>
      <c r="EA60">
        <v>6.2030000000000003</v>
      </c>
      <c r="EB60">
        <v>12.744999999999999</v>
      </c>
      <c r="EC60">
        <v>14.324</v>
      </c>
      <c r="ED60">
        <v>14.000999999999999</v>
      </c>
      <c r="EE60">
        <v>10.801</v>
      </c>
      <c r="EF60">
        <v>2.774</v>
      </c>
      <c r="EG60">
        <v>2.7450000000000001</v>
      </c>
      <c r="EH60">
        <v>2.8079999999999998</v>
      </c>
      <c r="EI60">
        <v>2.754</v>
      </c>
      <c r="EJ60">
        <v>3.8039999999999998</v>
      </c>
      <c r="EK60">
        <v>3.9380000000000002</v>
      </c>
      <c r="EL60">
        <v>5.593</v>
      </c>
      <c r="EM60">
        <v>-3.0790000000000002</v>
      </c>
      <c r="EN60">
        <v>3.9830000000000001</v>
      </c>
      <c r="EO60">
        <v>1.4850000000000001</v>
      </c>
      <c r="EP60">
        <v>33.332999999999998</v>
      </c>
      <c r="EQ60">
        <v>0</v>
      </c>
      <c r="ER60">
        <v>0</v>
      </c>
      <c r="ES60">
        <v>16.667000000000002</v>
      </c>
      <c r="ET60">
        <v>16.667000000000002</v>
      </c>
      <c r="EU60">
        <v>0</v>
      </c>
      <c r="EV60">
        <v>0</v>
      </c>
      <c r="EW60">
        <v>0</v>
      </c>
      <c r="EX60">
        <v>33.332999999999998</v>
      </c>
      <c r="EY60">
        <v>33.332999999999998</v>
      </c>
      <c r="EZ60">
        <v>33.332999999999998</v>
      </c>
      <c r="FA60">
        <v>33.332999999999998</v>
      </c>
      <c r="FB60">
        <v>0</v>
      </c>
      <c r="FC60">
        <v>0</v>
      </c>
      <c r="FD60">
        <v>0</v>
      </c>
      <c r="FE60">
        <v>0</v>
      </c>
      <c r="FF60">
        <v>33.332999999999998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20</v>
      </c>
      <c r="FM60">
        <v>20</v>
      </c>
      <c r="FN60">
        <v>0</v>
      </c>
      <c r="FO60">
        <v>0</v>
      </c>
      <c r="FP60">
        <v>10</v>
      </c>
      <c r="FQ60">
        <v>6</v>
      </c>
      <c r="FR60">
        <v>0</v>
      </c>
      <c r="FS60">
        <v>0</v>
      </c>
      <c r="FT60">
        <v>20</v>
      </c>
      <c r="FU60">
        <v>20</v>
      </c>
      <c r="FV60">
        <v>20</v>
      </c>
      <c r="FW60">
        <v>20</v>
      </c>
      <c r="FX60">
        <v>20</v>
      </c>
      <c r="FY60">
        <v>20</v>
      </c>
      <c r="FZ60">
        <v>20</v>
      </c>
      <c r="GA60">
        <v>20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20</v>
      </c>
      <c r="GK60">
        <v>0</v>
      </c>
      <c r="GL60">
        <v>-5.556</v>
      </c>
      <c r="GM60">
        <v>-5.556</v>
      </c>
      <c r="GN60">
        <v>-5.556</v>
      </c>
      <c r="GO60">
        <v>-5.556</v>
      </c>
      <c r="GP60">
        <v>-5.556</v>
      </c>
      <c r="GQ60">
        <v>-5.556</v>
      </c>
      <c r="GR60">
        <v>0</v>
      </c>
      <c r="GS60">
        <v>0</v>
      </c>
      <c r="GT60">
        <v>-5.556</v>
      </c>
      <c r="GU60">
        <v>-5.556</v>
      </c>
      <c r="GV60">
        <v>-5.556</v>
      </c>
      <c r="GW60">
        <v>-5.556</v>
      </c>
      <c r="GX60">
        <v>-5.556</v>
      </c>
      <c r="GY60">
        <v>-5.556</v>
      </c>
      <c r="GZ60">
        <v>-5.556</v>
      </c>
      <c r="HA60">
        <v>-5.556</v>
      </c>
      <c r="HB60">
        <v>-5.556</v>
      </c>
      <c r="HC60">
        <v>-5.556</v>
      </c>
      <c r="HD60">
        <v>-5.556</v>
      </c>
      <c r="HE60">
        <v>-5.556</v>
      </c>
      <c r="HF60">
        <v>-5.556</v>
      </c>
      <c r="HG60">
        <v>-5.556</v>
      </c>
      <c r="HH60">
        <v>-7.1429999999999998</v>
      </c>
      <c r="HI60">
        <v>-7.1429999999999998</v>
      </c>
      <c r="HJ60">
        <v>-7.1429999999999998</v>
      </c>
      <c r="HK60">
        <v>-7.1429999999999998</v>
      </c>
      <c r="HL60">
        <v>-7.1429999999999998</v>
      </c>
      <c r="HM60">
        <v>-7.1429999999999998</v>
      </c>
      <c r="HN60">
        <v>0</v>
      </c>
      <c r="HO60">
        <v>0</v>
      </c>
      <c r="HP60">
        <v>-7.1429999999999998</v>
      </c>
      <c r="HQ60">
        <v>-7.1429999999999998</v>
      </c>
      <c r="HR60">
        <v>-7.1429999999999998</v>
      </c>
      <c r="HS60">
        <v>-7.1429999999999998</v>
      </c>
      <c r="HT60">
        <v>-7.1429999999999998</v>
      </c>
      <c r="HU60">
        <v>-7.1429999999999998</v>
      </c>
      <c r="HV60">
        <v>-7.1429999999999998</v>
      </c>
      <c r="HW60">
        <v>-7.1429999999999998</v>
      </c>
      <c r="HX60">
        <v>-7.1429999999999998</v>
      </c>
      <c r="HY60">
        <v>-7.1429999999999998</v>
      </c>
      <c r="HZ60">
        <v>-7.1429999999999998</v>
      </c>
      <c r="IA60">
        <v>-7.1429999999999998</v>
      </c>
      <c r="IB60">
        <v>-7.1429999999999998</v>
      </c>
      <c r="IC60">
        <v>-7.1429999999999998</v>
      </c>
      <c r="ID60">
        <v>-7.1429999999999998</v>
      </c>
      <c r="IE60">
        <v>-7.1429999999999998</v>
      </c>
      <c r="IF60">
        <v>-7.1429999999999998</v>
      </c>
      <c r="IG60">
        <v>-7.1429999999999998</v>
      </c>
      <c r="IH60">
        <v>0</v>
      </c>
      <c r="II60">
        <v>68.965999999999994</v>
      </c>
      <c r="IJ60">
        <v>0</v>
      </c>
      <c r="IK60">
        <v>0</v>
      </c>
      <c r="IL60">
        <v>34.482999999999997</v>
      </c>
      <c r="IM60">
        <v>34.482999999999997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68.965999999999994</v>
      </c>
      <c r="IU60">
        <v>68.965999999999994</v>
      </c>
      <c r="IV60">
        <v>68.965999999999994</v>
      </c>
      <c r="IW60">
        <v>68.965999999999994</v>
      </c>
      <c r="IX60">
        <v>0</v>
      </c>
      <c r="IY60">
        <v>68.965999999999994</v>
      </c>
      <c r="IZ60">
        <v>0</v>
      </c>
      <c r="JA60">
        <v>0</v>
      </c>
      <c r="JB60">
        <v>34.482999999999997</v>
      </c>
      <c r="JC60">
        <v>34.482999999999997</v>
      </c>
      <c r="JD60">
        <v>0</v>
      </c>
      <c r="JE60">
        <v>0</v>
      </c>
      <c r="JF60">
        <v>50</v>
      </c>
      <c r="JG60">
        <v>50</v>
      </c>
      <c r="JH60">
        <v>25</v>
      </c>
      <c r="JI60">
        <v>35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50</v>
      </c>
      <c r="JU60">
        <v>50</v>
      </c>
      <c r="JV60">
        <v>50</v>
      </c>
      <c r="JW60">
        <v>50</v>
      </c>
      <c r="JX60">
        <v>50</v>
      </c>
      <c r="JY60">
        <v>50</v>
      </c>
      <c r="JZ60">
        <v>50</v>
      </c>
      <c r="KA60">
        <v>50</v>
      </c>
      <c r="KB60">
        <v>0</v>
      </c>
      <c r="KC60">
        <v>50</v>
      </c>
      <c r="KD60">
        <v>0</v>
      </c>
      <c r="KE60">
        <v>0</v>
      </c>
      <c r="KF60">
        <v>166.667</v>
      </c>
      <c r="KG60">
        <v>83.332999999999998</v>
      </c>
      <c r="KH60">
        <v>0</v>
      </c>
      <c r="KI60">
        <v>83.332999999999998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166.667</v>
      </c>
      <c r="KW60">
        <v>166.667</v>
      </c>
      <c r="KX60">
        <v>83.332999999999998</v>
      </c>
      <c r="KY60">
        <v>83.332999999999998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-0.159</v>
      </c>
      <c r="MA60">
        <v>2.5960000000000001</v>
      </c>
      <c r="MB60">
        <v>-0.28599999999999998</v>
      </c>
      <c r="MC60">
        <v>-0.26100000000000001</v>
      </c>
      <c r="MD60">
        <v>1.3140000000000001</v>
      </c>
      <c r="ME60">
        <v>1.22</v>
      </c>
      <c r="MF60">
        <v>-0.127</v>
      </c>
      <c r="MG60">
        <v>0.21099999999999999</v>
      </c>
      <c r="MH60">
        <v>-0.28299999999999997</v>
      </c>
      <c r="MI60">
        <v>-0.29599999999999999</v>
      </c>
      <c r="MJ60">
        <v>-0.34</v>
      </c>
      <c r="MK60">
        <v>-0.36499999999999999</v>
      </c>
      <c r="ML60">
        <v>2.8809999999999998</v>
      </c>
      <c r="MM60">
        <v>2.9510000000000001</v>
      </c>
      <c r="MN60">
        <v>3.7080000000000002</v>
      </c>
      <c r="MO60">
        <v>4.1989999999999998</v>
      </c>
      <c r="MP60">
        <v>-0.32</v>
      </c>
      <c r="MQ60">
        <v>3.1829999999999998</v>
      </c>
      <c r="MR60">
        <v>-0.38200000000000001</v>
      </c>
      <c r="MS60">
        <v>-0.35199999999999998</v>
      </c>
      <c r="MT60">
        <v>0.93300000000000005</v>
      </c>
      <c r="MU60">
        <v>1.552</v>
      </c>
      <c r="MV60">
        <v>-0.23899999999999999</v>
      </c>
      <c r="MW60">
        <v>-0.23899999999999999</v>
      </c>
      <c r="MX60">
        <v>5.548</v>
      </c>
      <c r="MY60">
        <v>5.548</v>
      </c>
      <c r="MZ60">
        <v>2.7909999999999999</v>
      </c>
      <c r="NA60">
        <v>2.7639999999999998</v>
      </c>
      <c r="NB60">
        <v>-0.47099999999999997</v>
      </c>
      <c r="NC60">
        <v>1.2669999999999999</v>
      </c>
      <c r="ND60">
        <v>-0.69099999999999995</v>
      </c>
      <c r="NE60">
        <v>-0.75900000000000001</v>
      </c>
      <c r="NF60">
        <v>-0.64500000000000002</v>
      </c>
      <c r="NG60">
        <v>-0.70799999999999996</v>
      </c>
      <c r="NH60">
        <v>-0.73799999999999999</v>
      </c>
      <c r="NI60">
        <v>-0.81200000000000006</v>
      </c>
      <c r="NJ60">
        <v>-0.79400000000000004</v>
      </c>
      <c r="NK60">
        <v>-0.66500000000000004</v>
      </c>
      <c r="NL60">
        <v>7.835</v>
      </c>
      <c r="NM60">
        <v>8.2200000000000006</v>
      </c>
      <c r="NN60">
        <v>6.7649999999999997</v>
      </c>
      <c r="NO60">
        <v>6.98</v>
      </c>
      <c r="NP60">
        <v>9.1370000000000005</v>
      </c>
      <c r="NQ60">
        <v>9.7129999999999992</v>
      </c>
      <c r="NR60">
        <v>10.618</v>
      </c>
      <c r="NS60">
        <v>3.6389999999999998</v>
      </c>
      <c r="NT60">
        <v>-0.627</v>
      </c>
      <c r="NU60">
        <v>5.109</v>
      </c>
      <c r="NV60">
        <v>-0.23200000000000001</v>
      </c>
      <c r="NW60">
        <v>-0.42</v>
      </c>
      <c r="NX60">
        <v>-0.29199999999999998</v>
      </c>
      <c r="NY60">
        <v>-0.30299999999999999</v>
      </c>
      <c r="NZ60">
        <v>-0.35499999999999998</v>
      </c>
      <c r="OA60">
        <v>-0.42199999999999999</v>
      </c>
      <c r="OB60">
        <v>-0.11600000000000001</v>
      </c>
      <c r="OC60">
        <v>-3.4000000000000002E-2</v>
      </c>
      <c r="OD60">
        <v>-0.35799999999999998</v>
      </c>
      <c r="OE60">
        <v>-0.38300000000000001</v>
      </c>
      <c r="OF60">
        <v>-0.438</v>
      </c>
      <c r="OG60">
        <v>-0.51400000000000001</v>
      </c>
      <c r="OH60">
        <v>-0.46300000000000002</v>
      </c>
      <c r="OI60">
        <v>-0.48199999999999998</v>
      </c>
      <c r="OJ60">
        <v>-0.67100000000000004</v>
      </c>
      <c r="OK60">
        <v>-0.69499999999999995</v>
      </c>
      <c r="OL60">
        <v>-0.36899999999999999</v>
      </c>
      <c r="OM60">
        <v>-0.61</v>
      </c>
      <c r="ON60">
        <v>-0.317</v>
      </c>
      <c r="OO60">
        <v>-0.32700000000000001</v>
      </c>
      <c r="OP60">
        <v>-0.69499999999999995</v>
      </c>
      <c r="OQ60">
        <v>-0.154</v>
      </c>
      <c r="OR60">
        <v>-0.371</v>
      </c>
      <c r="OS60">
        <v>-0.371</v>
      </c>
      <c r="OT60">
        <v>-0.64800000000000002</v>
      </c>
      <c r="OU60">
        <v>-0.64800000000000002</v>
      </c>
      <c r="OV60">
        <v>-0.54600000000000004</v>
      </c>
      <c r="OW60">
        <v>-0.58199999999999996</v>
      </c>
      <c r="OX60">
        <v>-0.58399999999999996</v>
      </c>
      <c r="OY60">
        <v>-0.14000000000000001</v>
      </c>
      <c r="OZ60">
        <v>-1.004</v>
      </c>
      <c r="PA60">
        <v>-1.1060000000000001</v>
      </c>
      <c r="PB60">
        <v>-0.86399999999999999</v>
      </c>
      <c r="PC60">
        <v>-0.94799999999999995</v>
      </c>
      <c r="PD60">
        <v>-0.96299999999999997</v>
      </c>
      <c r="PE60">
        <v>-1.0589999999999999</v>
      </c>
      <c r="PF60">
        <v>-1.1839999999999999</v>
      </c>
      <c r="PG60">
        <v>-0.67800000000000005</v>
      </c>
      <c r="PH60">
        <v>-1.0569999999999999</v>
      </c>
      <c r="PI60">
        <v>-1.1220000000000001</v>
      </c>
      <c r="PJ60">
        <v>-0.76300000000000001</v>
      </c>
      <c r="PK60">
        <v>-0.78800000000000003</v>
      </c>
      <c r="PL60">
        <v>-1.2390000000000001</v>
      </c>
      <c r="PM60">
        <v>-1.3260000000000001</v>
      </c>
      <c r="PN60">
        <v>-1.27</v>
      </c>
      <c r="PO60">
        <v>-0.99399999999999999</v>
      </c>
      <c r="PP60">
        <v>-0.74099999999999999</v>
      </c>
      <c r="PQ60">
        <v>-0.59599999999999997</v>
      </c>
      <c r="PR60">
        <v>-0.46</v>
      </c>
      <c r="PS60">
        <v>-0.16</v>
      </c>
      <c r="PT60">
        <v>-0.88500000000000001</v>
      </c>
      <c r="PU60">
        <v>-0.79</v>
      </c>
      <c r="PV60">
        <v>-0.32500000000000001</v>
      </c>
      <c r="PW60">
        <v>-0.61599999999999999</v>
      </c>
      <c r="PX60">
        <v>-0.41199999999999998</v>
      </c>
      <c r="PY60">
        <v>-0.40799999999999997</v>
      </c>
      <c r="PZ60">
        <v>-0.85099999999999998</v>
      </c>
      <c r="QA60">
        <v>-0.88300000000000001</v>
      </c>
      <c r="QB60">
        <v>-1.0309999999999999</v>
      </c>
      <c r="QC60">
        <v>-1.0669999999999999</v>
      </c>
      <c r="QD60">
        <v>-0.53400000000000003</v>
      </c>
      <c r="QE60">
        <v>-0.54600000000000004</v>
      </c>
      <c r="QF60">
        <v>-6.8000000000000005E-2</v>
      </c>
      <c r="QG60">
        <v>-0.109</v>
      </c>
      <c r="QH60">
        <v>-1.0049999999999999</v>
      </c>
      <c r="QI60">
        <v>-6.9000000000000006E-2</v>
      </c>
      <c r="QJ60">
        <v>-1.2490000000000001</v>
      </c>
      <c r="QK60">
        <v>-1.1200000000000001</v>
      </c>
      <c r="QL60">
        <v>-1.554</v>
      </c>
      <c r="QM60">
        <v>0.52100000000000002</v>
      </c>
      <c r="QN60">
        <v>-0.67100000000000004</v>
      </c>
      <c r="QO60">
        <v>-0.67100000000000004</v>
      </c>
      <c r="QP60">
        <v>0.44600000000000001</v>
      </c>
      <c r="QQ60">
        <v>0.44600000000000001</v>
      </c>
      <c r="QR60">
        <v>-8.5000000000000006E-2</v>
      </c>
      <c r="QS60">
        <v>-0.124</v>
      </c>
      <c r="QT60">
        <v>-1.4019999999999999</v>
      </c>
      <c r="QU60">
        <v>-0.64400000000000002</v>
      </c>
      <c r="QV60">
        <v>-1.988</v>
      </c>
      <c r="QW60">
        <v>-2.181</v>
      </c>
      <c r="QX60">
        <v>-1.89</v>
      </c>
      <c r="QY60">
        <v>-2.073</v>
      </c>
      <c r="QZ60">
        <v>-2.2370000000000001</v>
      </c>
      <c r="RA60">
        <v>-2.4620000000000002</v>
      </c>
      <c r="RB60">
        <v>-2.2829999999999999</v>
      </c>
      <c r="RC60">
        <v>-2.1579999999999999</v>
      </c>
      <c r="RD60">
        <v>0.52500000000000002</v>
      </c>
      <c r="RE60">
        <v>0.56399999999999995</v>
      </c>
      <c r="RF60">
        <v>-0.26200000000000001</v>
      </c>
      <c r="RG60">
        <v>-0.33400000000000002</v>
      </c>
      <c r="RH60">
        <v>1.25</v>
      </c>
      <c r="RI60">
        <v>1.3740000000000001</v>
      </c>
      <c r="RJ60">
        <v>1.1919999999999999</v>
      </c>
      <c r="RK60">
        <v>1.278</v>
      </c>
      <c r="RL60">
        <v>-1.899</v>
      </c>
      <c r="RM60">
        <v>-0.54400000000000004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0.16900000000000001</v>
      </c>
      <c r="RU60">
        <v>0</v>
      </c>
      <c r="RV60">
        <v>0.16900000000000001</v>
      </c>
      <c r="RW60">
        <v>0.20300000000000001</v>
      </c>
      <c r="RX60">
        <v>0.35</v>
      </c>
      <c r="RY60">
        <v>0.35</v>
      </c>
      <c r="RZ60">
        <v>0</v>
      </c>
      <c r="SA60">
        <v>0</v>
      </c>
      <c r="SB60">
        <v>0</v>
      </c>
      <c r="SC60">
        <v>0</v>
      </c>
      <c r="SD60">
        <v>0.35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0.30099999999999999</v>
      </c>
      <c r="SQ60">
        <v>0</v>
      </c>
      <c r="SR60">
        <v>0.40100000000000002</v>
      </c>
      <c r="SS60">
        <v>0.40100000000000002</v>
      </c>
      <c r="ST60">
        <v>0.24099999999999999</v>
      </c>
      <c r="SU60">
        <v>0.24099999999999999</v>
      </c>
      <c r="SV60">
        <v>0.41499999999999998</v>
      </c>
      <c r="SW60">
        <v>0.41499999999999998</v>
      </c>
      <c r="SX60">
        <v>0.41499999999999998</v>
      </c>
      <c r="SY60">
        <v>0.41499999999999998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0.24099999999999999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0.14299999999999999</v>
      </c>
      <c r="TR60">
        <v>0</v>
      </c>
      <c r="TS60">
        <v>0</v>
      </c>
      <c r="TT60">
        <v>0</v>
      </c>
      <c r="TU60">
        <v>0</v>
      </c>
      <c r="TV60">
        <v>0.14299999999999999</v>
      </c>
      <c r="TW60">
        <v>0.17100000000000001</v>
      </c>
      <c r="TX60">
        <v>0.29499999999999998</v>
      </c>
      <c r="TY60">
        <v>0.29499999999999998</v>
      </c>
      <c r="TZ60">
        <v>0</v>
      </c>
      <c r="UA60">
        <v>0.29499999999999998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0.23200000000000001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0.309</v>
      </c>
      <c r="UW60">
        <v>0.309</v>
      </c>
      <c r="UX60">
        <v>0.186</v>
      </c>
      <c r="UY60">
        <v>0.186</v>
      </c>
      <c r="UZ60">
        <v>0.32</v>
      </c>
      <c r="VA60">
        <v>0.32</v>
      </c>
      <c r="VB60">
        <v>0.32</v>
      </c>
      <c r="VC60">
        <v>0.32</v>
      </c>
      <c r="VD60">
        <v>0</v>
      </c>
      <c r="VE60">
        <v>0.186</v>
      </c>
      <c r="VF60">
        <v>1.2869999999999999</v>
      </c>
      <c r="VG60">
        <v>1.84</v>
      </c>
      <c r="VH60">
        <v>2.5259999999999998</v>
      </c>
      <c r="VI60">
        <v>2.2509999999999999</v>
      </c>
      <c r="VJ60">
        <v>1.669</v>
      </c>
      <c r="VK60">
        <v>2.56</v>
      </c>
      <c r="VL60">
        <v>0.53400000000000003</v>
      </c>
      <c r="VM60">
        <v>8.4000000000000005E-2</v>
      </c>
      <c r="VN60">
        <v>1.8680000000000001</v>
      </c>
      <c r="VO60">
        <v>1.9870000000000001</v>
      </c>
      <c r="VP60">
        <v>2.8690000000000002</v>
      </c>
      <c r="VQ60">
        <v>3.1629999999999998</v>
      </c>
      <c r="VR60">
        <v>1.98</v>
      </c>
      <c r="VS60">
        <v>2.0169999999999999</v>
      </c>
      <c r="VT60">
        <v>2.5030000000000001</v>
      </c>
      <c r="VU60">
        <v>2.8969999999999998</v>
      </c>
      <c r="VV60">
        <v>2.6150000000000002</v>
      </c>
      <c r="VW60">
        <v>2.1080000000000001</v>
      </c>
      <c r="VX60">
        <v>3.472</v>
      </c>
      <c r="VY60">
        <v>2.9169999999999998</v>
      </c>
      <c r="VZ60">
        <v>4.0890000000000004</v>
      </c>
      <c r="WA60">
        <v>1.036</v>
      </c>
      <c r="WB60">
        <v>3.044</v>
      </c>
      <c r="WC60">
        <v>3.044</v>
      </c>
      <c r="WD60">
        <v>3.8140000000000001</v>
      </c>
      <c r="WE60">
        <v>3.8140000000000001</v>
      </c>
      <c r="WF60">
        <v>3.6139999999999999</v>
      </c>
      <c r="WG60">
        <v>3.3239999999999998</v>
      </c>
      <c r="WH60">
        <v>4.7629999999999999</v>
      </c>
      <c r="WI60">
        <v>0.83799999999999997</v>
      </c>
      <c r="WJ60">
        <v>9.6669999999999998</v>
      </c>
      <c r="WK60">
        <v>10.85</v>
      </c>
      <c r="WL60">
        <v>7.13</v>
      </c>
      <c r="WM60">
        <v>7.9020000000000001</v>
      </c>
      <c r="WN60">
        <v>11.433</v>
      </c>
      <c r="WO60">
        <v>12.879</v>
      </c>
      <c r="WP60">
        <v>12.47</v>
      </c>
      <c r="WQ60">
        <v>9.9659999999999993</v>
      </c>
      <c r="WR60">
        <v>5.3129999999999997</v>
      </c>
      <c r="WS60">
        <v>5.5650000000000004</v>
      </c>
      <c r="WT60">
        <v>4.609</v>
      </c>
      <c r="WU60">
        <v>4.75</v>
      </c>
      <c r="WV60">
        <v>6.1920000000000002</v>
      </c>
      <c r="WW60">
        <v>6.5730000000000004</v>
      </c>
      <c r="WX60">
        <v>7.2190000000000003</v>
      </c>
      <c r="WY60">
        <v>2.347</v>
      </c>
      <c r="WZ60">
        <v>6.173</v>
      </c>
      <c r="XA60">
        <v>3.4740000000000002</v>
      </c>
      <c r="XB60">
        <v>-7.0999999999999994E-2</v>
      </c>
      <c r="XC60">
        <v>1.1140000000000001</v>
      </c>
      <c r="XD60">
        <v>9.0909999999999993</v>
      </c>
      <c r="XE60">
        <v>5.484</v>
      </c>
      <c r="XF60">
        <v>0.56100000000000005</v>
      </c>
      <c r="XG60">
        <v>6.157</v>
      </c>
      <c r="XH60">
        <v>-5.6000000000000001E-2</v>
      </c>
      <c r="XI60">
        <v>7.0000000000000007E-2</v>
      </c>
      <c r="XJ60">
        <v>-0.126</v>
      </c>
      <c r="XK60">
        <v>-0.13200000000000001</v>
      </c>
      <c r="XL60">
        <v>-0.151</v>
      </c>
      <c r="XM60">
        <v>-0.16300000000000001</v>
      </c>
      <c r="XN60">
        <v>1.2150000000000001</v>
      </c>
      <c r="XO60">
        <v>1.24</v>
      </c>
      <c r="XP60">
        <v>1.5409999999999999</v>
      </c>
      <c r="XQ60">
        <v>1.774</v>
      </c>
      <c r="XR60">
        <v>-0.14199999999999999</v>
      </c>
      <c r="XS60">
        <v>1.3069999999999999</v>
      </c>
      <c r="XT60">
        <v>14.342000000000001</v>
      </c>
      <c r="XU60">
        <v>12.191000000000001</v>
      </c>
      <c r="XV60">
        <v>6.0259999999999998</v>
      </c>
      <c r="XW60">
        <v>6.3070000000000004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0.28499999999999998</v>
      </c>
      <c r="YY60">
        <v>0.21299999999999999</v>
      </c>
      <c r="YZ60">
        <v>8.0809999999999995</v>
      </c>
      <c r="ZA60">
        <v>5.0970000000000004</v>
      </c>
      <c r="ZB60">
        <v>0.23799999999999999</v>
      </c>
      <c r="ZC60">
        <v>5.0350000000000001</v>
      </c>
      <c r="ZD60">
        <v>-0.158</v>
      </c>
      <c r="ZE60">
        <v>-0.153</v>
      </c>
      <c r="ZF60">
        <v>0.14599999999999999</v>
      </c>
      <c r="ZG60">
        <v>0.13</v>
      </c>
      <c r="ZH60">
        <v>0.27400000000000002</v>
      </c>
      <c r="ZI60">
        <v>0.51600000000000001</v>
      </c>
      <c r="ZJ60">
        <v>7.8E-2</v>
      </c>
      <c r="ZK60">
        <v>5.6000000000000001E-2</v>
      </c>
      <c r="ZL60">
        <v>0</v>
      </c>
      <c r="ZM60">
        <v>0.154</v>
      </c>
      <c r="ZN60">
        <v>4.2000000000000003E-2</v>
      </c>
      <c r="ZO60">
        <v>-0.10299999999999999</v>
      </c>
      <c r="ZP60">
        <v>11.247</v>
      </c>
      <c r="ZQ60">
        <v>9.4570000000000007</v>
      </c>
      <c r="ZR60">
        <v>10.324999999999999</v>
      </c>
      <c r="ZS60">
        <v>-0.17100000000000001</v>
      </c>
      <c r="ZT60">
        <v>0.113</v>
      </c>
      <c r="ZU60">
        <v>0.113</v>
      </c>
      <c r="ZV60">
        <v>8.8999999999999996E-2</v>
      </c>
      <c r="ZW60">
        <v>8.8999999999999996E-2</v>
      </c>
      <c r="ZX60">
        <v>0.104</v>
      </c>
      <c r="ZY60">
        <v>9.9000000000000005E-2</v>
      </c>
      <c r="ZZ60">
        <v>0.104</v>
      </c>
      <c r="AAA60">
        <v>6.0000000000000001E-3</v>
      </c>
      <c r="AAB60">
        <v>0.25</v>
      </c>
      <c r="AAC60">
        <v>0.27500000000000002</v>
      </c>
      <c r="AAD60">
        <v>0.188</v>
      </c>
      <c r="AAE60">
        <v>0.20300000000000001</v>
      </c>
      <c r="AAF60">
        <v>0.315</v>
      </c>
      <c r="AAG60">
        <v>0.34899999999999998</v>
      </c>
      <c r="AAH60">
        <v>0.38100000000000001</v>
      </c>
      <c r="AAI60">
        <v>0.22500000000000001</v>
      </c>
      <c r="AAJ60">
        <v>9.9000000000000005E-2</v>
      </c>
      <c r="AAK60">
        <v>0.10100000000000001</v>
      </c>
      <c r="AAL60">
        <v>9.2999999999999999E-2</v>
      </c>
      <c r="AAM60">
        <v>9.4E-2</v>
      </c>
      <c r="AAN60">
        <v>0.113</v>
      </c>
      <c r="AAO60">
        <v>0.11700000000000001</v>
      </c>
      <c r="AAP60">
        <v>0.14199999999999999</v>
      </c>
      <c r="AAQ60">
        <v>1E-3</v>
      </c>
      <c r="AAR60">
        <v>0.13500000000000001</v>
      </c>
      <c r="AAS60">
        <v>6.8000000000000005E-2</v>
      </c>
    </row>
    <row r="61" spans="1:721" x14ac:dyDescent="0.2">
      <c r="A61" t="s">
        <v>83</v>
      </c>
      <c r="B61">
        <v>1.264</v>
      </c>
      <c r="C61">
        <v>1.357</v>
      </c>
      <c r="D61">
        <v>2.395</v>
      </c>
      <c r="E61">
        <v>2.15</v>
      </c>
      <c r="F61">
        <v>1.3759999999999999</v>
      </c>
      <c r="G61">
        <v>2.194</v>
      </c>
      <c r="H61">
        <v>0.36099999999999999</v>
      </c>
      <c r="I61">
        <v>-0.04</v>
      </c>
      <c r="J61">
        <v>1.649</v>
      </c>
      <c r="K61">
        <v>1.734</v>
      </c>
      <c r="L61">
        <v>2.6040000000000001</v>
      </c>
      <c r="M61">
        <v>2.9460000000000002</v>
      </c>
      <c r="N61">
        <v>1.373</v>
      </c>
      <c r="O61">
        <v>1.381</v>
      </c>
      <c r="P61">
        <v>1.6319999999999999</v>
      </c>
      <c r="Q61">
        <v>2.0070000000000001</v>
      </c>
      <c r="R61">
        <v>2.3010000000000002</v>
      </c>
      <c r="S61">
        <v>1.3029999999999999</v>
      </c>
      <c r="T61">
        <v>3.1469999999999998</v>
      </c>
      <c r="U61">
        <v>2.6560000000000001</v>
      </c>
      <c r="V61">
        <v>3.0880000000000001</v>
      </c>
      <c r="W61">
        <v>1.37</v>
      </c>
      <c r="X61">
        <v>3.161</v>
      </c>
      <c r="Y61">
        <v>3.161</v>
      </c>
      <c r="Z61">
        <v>3.2519999999999998</v>
      </c>
      <c r="AA61">
        <v>3.2519999999999998</v>
      </c>
      <c r="AB61">
        <v>3.3420000000000001</v>
      </c>
      <c r="AC61">
        <v>3.0720000000000001</v>
      </c>
      <c r="AD61">
        <v>4.0069999999999997</v>
      </c>
      <c r="AE61">
        <v>0.51500000000000001</v>
      </c>
      <c r="AF61">
        <v>8.4969999999999999</v>
      </c>
      <c r="AG61">
        <v>9.4510000000000005</v>
      </c>
      <c r="AH61">
        <v>6.3140000000000001</v>
      </c>
      <c r="AI61">
        <v>6.9160000000000004</v>
      </c>
      <c r="AJ61">
        <v>10.448</v>
      </c>
      <c r="AK61">
        <v>11.696</v>
      </c>
      <c r="AL61">
        <v>11.718</v>
      </c>
      <c r="AM61">
        <v>8.6790000000000003</v>
      </c>
      <c r="AN61">
        <v>4.0679999999999996</v>
      </c>
      <c r="AO61">
        <v>4.2119999999999997</v>
      </c>
      <c r="AP61">
        <v>3.722</v>
      </c>
      <c r="AQ61">
        <v>3.8069999999999999</v>
      </c>
      <c r="AR61">
        <v>4.6980000000000004</v>
      </c>
      <c r="AS61">
        <v>4.9370000000000003</v>
      </c>
      <c r="AT61">
        <v>5.694</v>
      </c>
      <c r="AU61">
        <v>0.878</v>
      </c>
      <c r="AV61">
        <v>5.1740000000000004</v>
      </c>
      <c r="AW61">
        <v>2.774</v>
      </c>
      <c r="AX61">
        <v>1.905</v>
      </c>
      <c r="AY61">
        <v>2.3220000000000001</v>
      </c>
      <c r="AZ61">
        <v>3.3540000000000001</v>
      </c>
      <c r="BA61">
        <v>3.0819999999999999</v>
      </c>
      <c r="BB61">
        <v>2.2480000000000002</v>
      </c>
      <c r="BC61">
        <v>3.32</v>
      </c>
      <c r="BD61">
        <v>0.79600000000000004</v>
      </c>
      <c r="BE61">
        <v>0.214</v>
      </c>
      <c r="BF61">
        <v>2.72</v>
      </c>
      <c r="BG61">
        <v>2.871</v>
      </c>
      <c r="BH61">
        <v>3.9079999999999999</v>
      </c>
      <c r="BI61">
        <v>4.399</v>
      </c>
      <c r="BJ61">
        <v>2.589</v>
      </c>
      <c r="BK61">
        <v>2.641</v>
      </c>
      <c r="BL61">
        <v>3.0859999999999999</v>
      </c>
      <c r="BM61">
        <v>3.5150000000000001</v>
      </c>
      <c r="BN61">
        <v>3.4780000000000002</v>
      </c>
      <c r="BO61">
        <v>2.641</v>
      </c>
      <c r="BP61">
        <v>4.3339999999999996</v>
      </c>
      <c r="BQ61">
        <v>3.7989999999999999</v>
      </c>
      <c r="BR61">
        <v>5.1760000000000002</v>
      </c>
      <c r="BS61">
        <v>1.425</v>
      </c>
      <c r="BT61">
        <v>4.1559999999999997</v>
      </c>
      <c r="BU61">
        <v>4.1559999999999997</v>
      </c>
      <c r="BV61">
        <v>4.4020000000000001</v>
      </c>
      <c r="BW61">
        <v>4.4020000000000001</v>
      </c>
      <c r="BX61">
        <v>4.4790000000000001</v>
      </c>
      <c r="BY61">
        <v>4.2919999999999998</v>
      </c>
      <c r="BZ61">
        <v>5.82</v>
      </c>
      <c r="CA61">
        <v>1.1719999999999999</v>
      </c>
      <c r="CB61">
        <v>11.385999999999999</v>
      </c>
      <c r="CC61">
        <v>12.65</v>
      </c>
      <c r="CD61">
        <v>8.8659999999999997</v>
      </c>
      <c r="CE61">
        <v>9.7260000000000009</v>
      </c>
      <c r="CF61">
        <v>13.419</v>
      </c>
      <c r="CG61">
        <v>15.000999999999999</v>
      </c>
      <c r="CH61">
        <v>15.204000000000001</v>
      </c>
      <c r="CI61">
        <v>11.000999999999999</v>
      </c>
      <c r="CJ61">
        <v>6.0229999999999997</v>
      </c>
      <c r="CK61">
        <v>6.2830000000000004</v>
      </c>
      <c r="CL61">
        <v>5.4139999999999997</v>
      </c>
      <c r="CM61">
        <v>5.5810000000000004</v>
      </c>
      <c r="CN61">
        <v>6.702</v>
      </c>
      <c r="CO61">
        <v>7.0629999999999997</v>
      </c>
      <c r="CP61">
        <v>7.7709999999999999</v>
      </c>
      <c r="CQ61">
        <v>2.61</v>
      </c>
      <c r="CR61">
        <v>7.5010000000000003</v>
      </c>
      <c r="CS61">
        <v>4.266</v>
      </c>
      <c r="CT61">
        <v>1.3859999999999999</v>
      </c>
      <c r="CU61">
        <v>0.83099999999999996</v>
      </c>
      <c r="CV61">
        <v>2.6859999999999999</v>
      </c>
      <c r="CW61">
        <v>2.399</v>
      </c>
      <c r="CX61">
        <v>1.105</v>
      </c>
      <c r="CY61">
        <v>2.0470000000000002</v>
      </c>
      <c r="CZ61">
        <v>-7.5999999999999998E-2</v>
      </c>
      <c r="DA61">
        <v>-0.57499999999999996</v>
      </c>
      <c r="DB61">
        <v>1.3720000000000001</v>
      </c>
      <c r="DC61">
        <v>1.4179999999999999</v>
      </c>
      <c r="DD61">
        <v>2.9180000000000001</v>
      </c>
      <c r="DE61">
        <v>3.3149999999999999</v>
      </c>
      <c r="DF61">
        <v>0.376</v>
      </c>
      <c r="DG61">
        <v>0.30399999999999999</v>
      </c>
      <c r="DH61">
        <v>0.42299999999999999</v>
      </c>
      <c r="DI61">
        <v>1.0620000000000001</v>
      </c>
      <c r="DJ61">
        <v>2.5499999999999998</v>
      </c>
      <c r="DK61">
        <v>-1.0999999999999999E-2</v>
      </c>
      <c r="DL61">
        <v>3.2839999999999998</v>
      </c>
      <c r="DM61">
        <v>2.5569999999999999</v>
      </c>
      <c r="DN61">
        <v>3.1</v>
      </c>
      <c r="DO61">
        <v>1.5720000000000001</v>
      </c>
      <c r="DP61">
        <v>3.65</v>
      </c>
      <c r="DQ61">
        <v>3.65</v>
      </c>
      <c r="DR61">
        <v>3.43</v>
      </c>
      <c r="DS61">
        <v>3.43</v>
      </c>
      <c r="DT61">
        <v>3.641</v>
      </c>
      <c r="DU61">
        <v>2.8940000000000001</v>
      </c>
      <c r="DV61">
        <v>3.2040000000000002</v>
      </c>
      <c r="DW61">
        <v>-0.68400000000000005</v>
      </c>
      <c r="DX61">
        <v>9.2609999999999992</v>
      </c>
      <c r="DY61">
        <v>10.337999999999999</v>
      </c>
      <c r="DZ61">
        <v>5.84</v>
      </c>
      <c r="EA61">
        <v>6.3579999999999997</v>
      </c>
      <c r="EB61">
        <v>12.89</v>
      </c>
      <c r="EC61">
        <v>14.487</v>
      </c>
      <c r="ED61">
        <v>14.06</v>
      </c>
      <c r="EE61">
        <v>11.087</v>
      </c>
      <c r="EF61">
        <v>2.9609999999999999</v>
      </c>
      <c r="EG61">
        <v>2.9449999999999998</v>
      </c>
      <c r="EH61">
        <v>2.9609999999999999</v>
      </c>
      <c r="EI61">
        <v>2.9140000000000001</v>
      </c>
      <c r="EJ61">
        <v>4.0739999999999998</v>
      </c>
      <c r="EK61">
        <v>4.2290000000000001</v>
      </c>
      <c r="EL61">
        <v>5.843</v>
      </c>
      <c r="EM61">
        <v>-2.7469999999999999</v>
      </c>
      <c r="EN61">
        <v>4.1760000000000002</v>
      </c>
      <c r="EO61">
        <v>1.611</v>
      </c>
      <c r="EP61">
        <v>33.332999999999998</v>
      </c>
      <c r="EQ61">
        <v>0</v>
      </c>
      <c r="ER61">
        <v>0</v>
      </c>
      <c r="ES61">
        <v>16.667000000000002</v>
      </c>
      <c r="ET61">
        <v>16.667000000000002</v>
      </c>
      <c r="EU61">
        <v>0</v>
      </c>
      <c r="EV61">
        <v>0</v>
      </c>
      <c r="EW61">
        <v>0</v>
      </c>
      <c r="EX61">
        <v>33.332999999999998</v>
      </c>
      <c r="EY61">
        <v>33.332999999999998</v>
      </c>
      <c r="EZ61">
        <v>33.332999999999998</v>
      </c>
      <c r="FA61">
        <v>33.332999999999998</v>
      </c>
      <c r="FB61">
        <v>0</v>
      </c>
      <c r="FC61">
        <v>0</v>
      </c>
      <c r="FD61">
        <v>0</v>
      </c>
      <c r="FE61">
        <v>0</v>
      </c>
      <c r="FF61">
        <v>33.332999999999998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20</v>
      </c>
      <c r="FM61">
        <v>20</v>
      </c>
      <c r="FN61">
        <v>0</v>
      </c>
      <c r="FO61">
        <v>0</v>
      </c>
      <c r="FP61">
        <v>10</v>
      </c>
      <c r="FQ61">
        <v>6</v>
      </c>
      <c r="FR61">
        <v>0</v>
      </c>
      <c r="FS61">
        <v>0</v>
      </c>
      <c r="FT61">
        <v>20</v>
      </c>
      <c r="FU61">
        <v>20</v>
      </c>
      <c r="FV61">
        <v>20</v>
      </c>
      <c r="FW61">
        <v>20</v>
      </c>
      <c r="FX61">
        <v>20</v>
      </c>
      <c r="FY61">
        <v>20</v>
      </c>
      <c r="FZ61">
        <v>20</v>
      </c>
      <c r="GA61">
        <v>20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20</v>
      </c>
      <c r="GK61">
        <v>0</v>
      </c>
      <c r="GL61">
        <v>-5.556</v>
      </c>
      <c r="GM61">
        <v>-5.556</v>
      </c>
      <c r="GN61">
        <v>-5.556</v>
      </c>
      <c r="GO61">
        <v>-5.556</v>
      </c>
      <c r="GP61">
        <v>-5.556</v>
      </c>
      <c r="GQ61">
        <v>-5.556</v>
      </c>
      <c r="GR61">
        <v>0</v>
      </c>
      <c r="GS61">
        <v>0</v>
      </c>
      <c r="GT61">
        <v>-5.556</v>
      </c>
      <c r="GU61">
        <v>-5.556</v>
      </c>
      <c r="GV61">
        <v>-5.556</v>
      </c>
      <c r="GW61">
        <v>-5.556</v>
      </c>
      <c r="GX61">
        <v>-5.556</v>
      </c>
      <c r="GY61">
        <v>-5.556</v>
      </c>
      <c r="GZ61">
        <v>-5.556</v>
      </c>
      <c r="HA61">
        <v>-5.556</v>
      </c>
      <c r="HB61">
        <v>-5.556</v>
      </c>
      <c r="HC61">
        <v>-5.556</v>
      </c>
      <c r="HD61">
        <v>-5.556</v>
      </c>
      <c r="HE61">
        <v>-5.556</v>
      </c>
      <c r="HF61">
        <v>-5.556</v>
      </c>
      <c r="HG61">
        <v>-5.556</v>
      </c>
      <c r="HH61">
        <v>-7.1429999999999998</v>
      </c>
      <c r="HI61">
        <v>-7.1429999999999998</v>
      </c>
      <c r="HJ61">
        <v>-7.1429999999999998</v>
      </c>
      <c r="HK61">
        <v>-7.1429999999999998</v>
      </c>
      <c r="HL61">
        <v>-7.1429999999999998</v>
      </c>
      <c r="HM61">
        <v>-7.1429999999999998</v>
      </c>
      <c r="HN61">
        <v>0</v>
      </c>
      <c r="HO61">
        <v>0</v>
      </c>
      <c r="HP61">
        <v>-7.1429999999999998</v>
      </c>
      <c r="HQ61">
        <v>-7.1429999999999998</v>
      </c>
      <c r="HR61">
        <v>-7.1429999999999998</v>
      </c>
      <c r="HS61">
        <v>-7.1429999999999998</v>
      </c>
      <c r="HT61">
        <v>-7.1429999999999998</v>
      </c>
      <c r="HU61">
        <v>-7.1429999999999998</v>
      </c>
      <c r="HV61">
        <v>-7.1429999999999998</v>
      </c>
      <c r="HW61">
        <v>-7.1429999999999998</v>
      </c>
      <c r="HX61">
        <v>-7.1429999999999998</v>
      </c>
      <c r="HY61">
        <v>-7.1429999999999998</v>
      </c>
      <c r="HZ61">
        <v>-7.1429999999999998</v>
      </c>
      <c r="IA61">
        <v>-7.1429999999999998</v>
      </c>
      <c r="IB61">
        <v>-7.1429999999999998</v>
      </c>
      <c r="IC61">
        <v>-7.1429999999999998</v>
      </c>
      <c r="ID61">
        <v>-7.1429999999999998</v>
      </c>
      <c r="IE61">
        <v>-7.1429999999999998</v>
      </c>
      <c r="IF61">
        <v>-7.1429999999999998</v>
      </c>
      <c r="IG61">
        <v>-7.1429999999999998</v>
      </c>
      <c r="IH61">
        <v>0</v>
      </c>
      <c r="II61">
        <v>68.965999999999994</v>
      </c>
      <c r="IJ61">
        <v>0</v>
      </c>
      <c r="IK61">
        <v>0</v>
      </c>
      <c r="IL61">
        <v>34.482999999999997</v>
      </c>
      <c r="IM61">
        <v>34.482999999999997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68.965999999999994</v>
      </c>
      <c r="IU61">
        <v>68.965999999999994</v>
      </c>
      <c r="IV61">
        <v>68.965999999999994</v>
      </c>
      <c r="IW61">
        <v>68.965999999999994</v>
      </c>
      <c r="IX61">
        <v>0</v>
      </c>
      <c r="IY61">
        <v>68.965999999999994</v>
      </c>
      <c r="IZ61">
        <v>0</v>
      </c>
      <c r="JA61">
        <v>0</v>
      </c>
      <c r="JB61">
        <v>34.482999999999997</v>
      </c>
      <c r="JC61">
        <v>34.482999999999997</v>
      </c>
      <c r="JD61">
        <v>0</v>
      </c>
      <c r="JE61">
        <v>0</v>
      </c>
      <c r="JF61">
        <v>50</v>
      </c>
      <c r="JG61">
        <v>50</v>
      </c>
      <c r="JH61">
        <v>25</v>
      </c>
      <c r="JI61">
        <v>35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50</v>
      </c>
      <c r="JU61">
        <v>50</v>
      </c>
      <c r="JV61">
        <v>50</v>
      </c>
      <c r="JW61">
        <v>50</v>
      </c>
      <c r="JX61">
        <v>50</v>
      </c>
      <c r="JY61">
        <v>50</v>
      </c>
      <c r="JZ61">
        <v>50</v>
      </c>
      <c r="KA61">
        <v>50</v>
      </c>
      <c r="KB61">
        <v>0</v>
      </c>
      <c r="KC61">
        <v>50</v>
      </c>
      <c r="KD61">
        <v>0</v>
      </c>
      <c r="KE61">
        <v>0</v>
      </c>
      <c r="KF61">
        <v>166.667</v>
      </c>
      <c r="KG61">
        <v>83.332999999999998</v>
      </c>
      <c r="KH61">
        <v>0</v>
      </c>
      <c r="KI61">
        <v>83.332999999999998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166.667</v>
      </c>
      <c r="KW61">
        <v>166.667</v>
      </c>
      <c r="KX61">
        <v>83.332999999999998</v>
      </c>
      <c r="KY61">
        <v>83.332999999999998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-0.161</v>
      </c>
      <c r="MA61">
        <v>2.6429999999999998</v>
      </c>
      <c r="MB61">
        <v>-0.28999999999999998</v>
      </c>
      <c r="MC61">
        <v>-0.26400000000000001</v>
      </c>
      <c r="MD61">
        <v>1.339</v>
      </c>
      <c r="ME61">
        <v>1.2450000000000001</v>
      </c>
      <c r="MF61">
        <v>-0.129</v>
      </c>
      <c r="MG61">
        <v>0.22600000000000001</v>
      </c>
      <c r="MH61">
        <v>-0.28599999999999998</v>
      </c>
      <c r="MI61">
        <v>-0.29899999999999999</v>
      </c>
      <c r="MJ61">
        <v>-0.34399999999999997</v>
      </c>
      <c r="MK61">
        <v>-0.36899999999999999</v>
      </c>
      <c r="ML61">
        <v>2.9449999999999998</v>
      </c>
      <c r="MM61">
        <v>3.0179999999999998</v>
      </c>
      <c r="MN61">
        <v>3.798</v>
      </c>
      <c r="MO61">
        <v>4.2839999999999998</v>
      </c>
      <c r="MP61">
        <v>-0.32500000000000001</v>
      </c>
      <c r="MQ61">
        <v>3.2690000000000001</v>
      </c>
      <c r="MR61">
        <v>-0.38800000000000001</v>
      </c>
      <c r="MS61">
        <v>-0.35799999999999998</v>
      </c>
      <c r="MT61">
        <v>0.95299999999999996</v>
      </c>
      <c r="MU61">
        <v>1.583</v>
      </c>
      <c r="MV61">
        <v>-0.24099999999999999</v>
      </c>
      <c r="MW61">
        <v>-0.24099999999999999</v>
      </c>
      <c r="MX61">
        <v>5.6470000000000002</v>
      </c>
      <c r="MY61">
        <v>5.6470000000000002</v>
      </c>
      <c r="MZ61">
        <v>2.8439999999999999</v>
      </c>
      <c r="NA61">
        <v>2.8359999999999999</v>
      </c>
      <c r="NB61">
        <v>-0.47599999999999998</v>
      </c>
      <c r="NC61">
        <v>1.339</v>
      </c>
      <c r="ND61">
        <v>-0.69899999999999995</v>
      </c>
      <c r="NE61">
        <v>-0.76800000000000002</v>
      </c>
      <c r="NF61">
        <v>-0.65300000000000002</v>
      </c>
      <c r="NG61">
        <v>-0.71699999999999997</v>
      </c>
      <c r="NH61">
        <v>-0.748</v>
      </c>
      <c r="NI61">
        <v>-0.82299999999999995</v>
      </c>
      <c r="NJ61">
        <v>-0.80300000000000005</v>
      </c>
      <c r="NK61">
        <v>-0.67500000000000004</v>
      </c>
      <c r="NL61">
        <v>8.0459999999999994</v>
      </c>
      <c r="NM61">
        <v>8.4480000000000004</v>
      </c>
      <c r="NN61">
        <v>6.9269999999999996</v>
      </c>
      <c r="NO61">
        <v>7.1529999999999996</v>
      </c>
      <c r="NP61">
        <v>9.3680000000000003</v>
      </c>
      <c r="NQ61">
        <v>9.9640000000000004</v>
      </c>
      <c r="NR61">
        <v>10.837</v>
      </c>
      <c r="NS61">
        <v>3.9089999999999998</v>
      </c>
      <c r="NT61">
        <v>-0.63500000000000001</v>
      </c>
      <c r="NU61">
        <v>5.2530000000000001</v>
      </c>
      <c r="NV61">
        <v>-0.23599999999999999</v>
      </c>
      <c r="NW61">
        <v>-0.42399999999999999</v>
      </c>
      <c r="NX61">
        <v>-0.30399999999999999</v>
      </c>
      <c r="NY61">
        <v>-0.313</v>
      </c>
      <c r="NZ61">
        <v>-0.36</v>
      </c>
      <c r="OA61">
        <v>-0.432</v>
      </c>
      <c r="OB61">
        <v>-0.11899999999999999</v>
      </c>
      <c r="OC61">
        <v>-3.6999999999999998E-2</v>
      </c>
      <c r="OD61">
        <v>-0.36499999999999999</v>
      </c>
      <c r="OE61">
        <v>-0.39100000000000001</v>
      </c>
      <c r="OF61">
        <v>-0.44700000000000001</v>
      </c>
      <c r="OG61">
        <v>-0.52500000000000002</v>
      </c>
      <c r="OH61">
        <v>-0.47</v>
      </c>
      <c r="OI61">
        <v>-0.49</v>
      </c>
      <c r="OJ61">
        <v>-0.67700000000000005</v>
      </c>
      <c r="OK61">
        <v>-0.70099999999999996</v>
      </c>
      <c r="OL61">
        <v>-0.378</v>
      </c>
      <c r="OM61">
        <v>-0.61599999999999999</v>
      </c>
      <c r="ON61">
        <v>-0.33300000000000002</v>
      </c>
      <c r="OO61">
        <v>-0.34</v>
      </c>
      <c r="OP61">
        <v>-0.71599999999999997</v>
      </c>
      <c r="OQ61">
        <v>-0.154</v>
      </c>
      <c r="OR61">
        <v>-0.378</v>
      </c>
      <c r="OS61">
        <v>-0.378</v>
      </c>
      <c r="OT61">
        <v>-0.65400000000000003</v>
      </c>
      <c r="OU61">
        <v>-0.65400000000000003</v>
      </c>
      <c r="OV61">
        <v>-0.55200000000000005</v>
      </c>
      <c r="OW61">
        <v>-0.59699999999999998</v>
      </c>
      <c r="OX61">
        <v>-0.59799999999999998</v>
      </c>
      <c r="OY61">
        <v>-0.151</v>
      </c>
      <c r="OZ61">
        <v>-1.008</v>
      </c>
      <c r="PA61">
        <v>-1.1100000000000001</v>
      </c>
      <c r="PB61">
        <v>-0.88100000000000001</v>
      </c>
      <c r="PC61">
        <v>-0.96699999999999997</v>
      </c>
      <c r="PD61">
        <v>-0.98799999999999999</v>
      </c>
      <c r="PE61">
        <v>-1.0860000000000001</v>
      </c>
      <c r="PF61">
        <v>-1.21</v>
      </c>
      <c r="PG61">
        <v>-0.69799999999999995</v>
      </c>
      <c r="PH61">
        <v>-1.0820000000000001</v>
      </c>
      <c r="PI61">
        <v>-1.1499999999999999</v>
      </c>
      <c r="PJ61">
        <v>-0.77700000000000002</v>
      </c>
      <c r="PK61">
        <v>-0.80300000000000005</v>
      </c>
      <c r="PL61">
        <v>-1.248</v>
      </c>
      <c r="PM61">
        <v>-1.335</v>
      </c>
      <c r="PN61">
        <v>-1.2769999999999999</v>
      </c>
      <c r="PO61">
        <v>-1.0149999999999999</v>
      </c>
      <c r="PP61">
        <v>-0.75800000000000001</v>
      </c>
      <c r="PQ61">
        <v>-0.61199999999999999</v>
      </c>
      <c r="PR61">
        <v>-0.46100000000000002</v>
      </c>
      <c r="PS61">
        <v>-0.17599999999999999</v>
      </c>
      <c r="PT61">
        <v>-0.88700000000000001</v>
      </c>
      <c r="PU61">
        <v>-0.79100000000000004</v>
      </c>
      <c r="PV61">
        <v>-0.33400000000000002</v>
      </c>
      <c r="PW61">
        <v>-0.625</v>
      </c>
      <c r="PX61">
        <v>-0.41599999999999998</v>
      </c>
      <c r="PY61">
        <v>-0.40500000000000003</v>
      </c>
      <c r="PZ61">
        <v>-0.85499999999999998</v>
      </c>
      <c r="QA61">
        <v>-0.88700000000000001</v>
      </c>
      <c r="QB61">
        <v>-1.034</v>
      </c>
      <c r="QC61">
        <v>-1.069</v>
      </c>
      <c r="QD61">
        <v>-0.54800000000000004</v>
      </c>
      <c r="QE61">
        <v>-0.55800000000000005</v>
      </c>
      <c r="QF61">
        <v>-8.5999999999999993E-2</v>
      </c>
      <c r="QG61">
        <v>-0.13600000000000001</v>
      </c>
      <c r="QH61">
        <v>-1.01</v>
      </c>
      <c r="QI61">
        <v>-7.8E-2</v>
      </c>
      <c r="QJ61">
        <v>-1.2549999999999999</v>
      </c>
      <c r="QK61">
        <v>-1.125</v>
      </c>
      <c r="QL61">
        <v>-1.5680000000000001</v>
      </c>
      <c r="QM61">
        <v>0.52100000000000002</v>
      </c>
      <c r="QN61">
        <v>-0.67</v>
      </c>
      <c r="QO61">
        <v>-0.67</v>
      </c>
      <c r="QP61">
        <v>0.42199999999999999</v>
      </c>
      <c r="QQ61">
        <v>0.42199999999999999</v>
      </c>
      <c r="QR61">
        <v>-9.7000000000000003E-2</v>
      </c>
      <c r="QS61">
        <v>-0.10199999999999999</v>
      </c>
      <c r="QT61">
        <v>-1.4059999999999999</v>
      </c>
      <c r="QU61">
        <v>-0.61399999999999999</v>
      </c>
      <c r="QV61">
        <v>-2.0049999999999999</v>
      </c>
      <c r="QW61">
        <v>-2.2000000000000002</v>
      </c>
      <c r="QX61">
        <v>-1.895</v>
      </c>
      <c r="QY61">
        <v>-2.0790000000000002</v>
      </c>
      <c r="QZ61">
        <v>-2.2400000000000002</v>
      </c>
      <c r="RA61">
        <v>-2.4660000000000002</v>
      </c>
      <c r="RB61">
        <v>-2.2799999999999998</v>
      </c>
      <c r="RC61">
        <v>-2.1709999999999998</v>
      </c>
      <c r="RD61">
        <v>0.56299999999999994</v>
      </c>
      <c r="RE61">
        <v>0.60899999999999999</v>
      </c>
      <c r="RF61">
        <v>-0.26900000000000002</v>
      </c>
      <c r="RG61">
        <v>-0.33900000000000002</v>
      </c>
      <c r="RH61">
        <v>1.226</v>
      </c>
      <c r="RI61">
        <v>1.3480000000000001</v>
      </c>
      <c r="RJ61">
        <v>1.1439999999999999</v>
      </c>
      <c r="RK61">
        <v>1.369</v>
      </c>
      <c r="RL61">
        <v>-1.909</v>
      </c>
      <c r="RM61">
        <v>-0.53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0.17199999999999999</v>
      </c>
      <c r="RU61">
        <v>0</v>
      </c>
      <c r="RV61">
        <v>0.17199999999999999</v>
      </c>
      <c r="RW61">
        <v>0.20699999999999999</v>
      </c>
      <c r="RX61">
        <v>0.35</v>
      </c>
      <c r="RY61">
        <v>0.35</v>
      </c>
      <c r="RZ61">
        <v>0</v>
      </c>
      <c r="SA61">
        <v>0</v>
      </c>
      <c r="SB61">
        <v>0</v>
      </c>
      <c r="SC61">
        <v>0</v>
      </c>
      <c r="SD61">
        <v>0.35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0.30599999999999999</v>
      </c>
      <c r="SQ61">
        <v>0</v>
      </c>
      <c r="SR61">
        <v>0.40799999999999997</v>
      </c>
      <c r="SS61">
        <v>0.40799999999999997</v>
      </c>
      <c r="ST61">
        <v>0.245</v>
      </c>
      <c r="SU61">
        <v>0.245</v>
      </c>
      <c r="SV61">
        <v>0.41499999999999998</v>
      </c>
      <c r="SW61">
        <v>0.41499999999999998</v>
      </c>
      <c r="SX61">
        <v>0.41499999999999998</v>
      </c>
      <c r="SY61">
        <v>0.41499999999999998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0.245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0.14499999999999999</v>
      </c>
      <c r="TR61">
        <v>0</v>
      </c>
      <c r="TS61">
        <v>0</v>
      </c>
      <c r="TT61">
        <v>0</v>
      </c>
      <c r="TU61">
        <v>0</v>
      </c>
      <c r="TV61">
        <v>0.14499999999999999</v>
      </c>
      <c r="TW61">
        <v>0.17399999999999999</v>
      </c>
      <c r="TX61">
        <v>0.29499999999999998</v>
      </c>
      <c r="TY61">
        <v>0.29499999999999998</v>
      </c>
      <c r="TZ61">
        <v>0</v>
      </c>
      <c r="UA61">
        <v>0.29499999999999998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0.23599999999999999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0.315</v>
      </c>
      <c r="UW61">
        <v>0.315</v>
      </c>
      <c r="UX61">
        <v>0.189</v>
      </c>
      <c r="UY61">
        <v>0.189</v>
      </c>
      <c r="UZ61">
        <v>0.32</v>
      </c>
      <c r="VA61">
        <v>0.32</v>
      </c>
      <c r="VB61">
        <v>0.32</v>
      </c>
      <c r="VC61">
        <v>0.32</v>
      </c>
      <c r="VD61">
        <v>0</v>
      </c>
      <c r="VE61">
        <v>0.189</v>
      </c>
      <c r="VF61">
        <v>1.298</v>
      </c>
      <c r="VG61">
        <v>1.8859999999999999</v>
      </c>
      <c r="VH61">
        <v>2.5510000000000002</v>
      </c>
      <c r="VI61">
        <v>2.2719999999999998</v>
      </c>
      <c r="VJ61">
        <v>1.7010000000000001</v>
      </c>
      <c r="VK61">
        <v>2.6019999999999999</v>
      </c>
      <c r="VL61">
        <v>0.55000000000000004</v>
      </c>
      <c r="VM61">
        <v>9.4E-2</v>
      </c>
      <c r="VN61">
        <v>1.8959999999999999</v>
      </c>
      <c r="VO61">
        <v>2.0169999999999999</v>
      </c>
      <c r="VP61">
        <v>2.9039999999999999</v>
      </c>
      <c r="VQ61">
        <v>3.1920000000000002</v>
      </c>
      <c r="VR61">
        <v>2.036</v>
      </c>
      <c r="VS61">
        <v>2.0760000000000001</v>
      </c>
      <c r="VT61">
        <v>2.5819999999999999</v>
      </c>
      <c r="VU61">
        <v>2.976</v>
      </c>
      <c r="VV61">
        <v>2.657</v>
      </c>
      <c r="VW61">
        <v>2.181</v>
      </c>
      <c r="VX61">
        <v>3.524</v>
      </c>
      <c r="VY61">
        <v>2.9580000000000002</v>
      </c>
      <c r="VZ61">
        <v>4.1740000000000004</v>
      </c>
      <c r="WA61">
        <v>1.0229999999999999</v>
      </c>
      <c r="WB61">
        <v>3.06</v>
      </c>
      <c r="WC61">
        <v>3.06</v>
      </c>
      <c r="WD61">
        <v>3.8839999999999999</v>
      </c>
      <c r="WE61">
        <v>3.8839999999999999</v>
      </c>
      <c r="WF61">
        <v>3.6619999999999999</v>
      </c>
      <c r="WG61">
        <v>3.3690000000000002</v>
      </c>
      <c r="WH61">
        <v>4.8840000000000003</v>
      </c>
      <c r="WI61">
        <v>0.88700000000000001</v>
      </c>
      <c r="WJ61">
        <v>9.84</v>
      </c>
      <c r="WK61">
        <v>11.047000000000001</v>
      </c>
      <c r="WL61">
        <v>7.2480000000000002</v>
      </c>
      <c r="WM61">
        <v>8.0380000000000003</v>
      </c>
      <c r="WN61">
        <v>11.55</v>
      </c>
      <c r="WO61">
        <v>13.010999999999999</v>
      </c>
      <c r="WP61">
        <v>12.55</v>
      </c>
      <c r="WQ61">
        <v>10.138999999999999</v>
      </c>
      <c r="WR61">
        <v>5.4589999999999996</v>
      </c>
      <c r="WS61">
        <v>5.7229999999999999</v>
      </c>
      <c r="WT61">
        <v>4.7229999999999999</v>
      </c>
      <c r="WU61">
        <v>4.8710000000000004</v>
      </c>
      <c r="WV61">
        <v>6.3529999999999998</v>
      </c>
      <c r="WW61">
        <v>6.7480000000000002</v>
      </c>
      <c r="WX61">
        <v>7.3730000000000002</v>
      </c>
      <c r="WY61">
        <v>2.5339999999999998</v>
      </c>
      <c r="WZ61">
        <v>6.32</v>
      </c>
      <c r="XA61">
        <v>3.5739999999999998</v>
      </c>
      <c r="XB61">
        <v>-7.1999999999999995E-2</v>
      </c>
      <c r="XC61">
        <v>1.1379999999999999</v>
      </c>
      <c r="XD61">
        <v>9.0879999999999992</v>
      </c>
      <c r="XE61">
        <v>5.4820000000000002</v>
      </c>
      <c r="XF61">
        <v>0.57399999999999995</v>
      </c>
      <c r="XG61">
        <v>6.17</v>
      </c>
      <c r="XH61">
        <v>-5.7000000000000002E-2</v>
      </c>
      <c r="XI61">
        <v>7.6999999999999999E-2</v>
      </c>
      <c r="XJ61">
        <v>-0.128</v>
      </c>
      <c r="XK61">
        <v>-0.13400000000000001</v>
      </c>
      <c r="XL61">
        <v>-0.154</v>
      </c>
      <c r="XM61">
        <v>-0.16500000000000001</v>
      </c>
      <c r="XN61">
        <v>1.246</v>
      </c>
      <c r="XO61">
        <v>1.2729999999999999</v>
      </c>
      <c r="XP61">
        <v>1.585</v>
      </c>
      <c r="XQ61">
        <v>1.8169999999999999</v>
      </c>
      <c r="XR61">
        <v>-0.14399999999999999</v>
      </c>
      <c r="XS61">
        <v>1.3480000000000001</v>
      </c>
      <c r="XT61">
        <v>14.34</v>
      </c>
      <c r="XU61">
        <v>12.239000000000001</v>
      </c>
      <c r="XV61">
        <v>6.0359999999999996</v>
      </c>
      <c r="XW61">
        <v>6.3230000000000004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0.29699999999999999</v>
      </c>
      <c r="YY61">
        <v>0.248</v>
      </c>
      <c r="YZ61">
        <v>8.1649999999999991</v>
      </c>
      <c r="ZA61">
        <v>5.1529999999999996</v>
      </c>
      <c r="ZB61">
        <v>0.26400000000000001</v>
      </c>
      <c r="ZC61">
        <v>5.1050000000000004</v>
      </c>
      <c r="ZD61">
        <v>-0.157</v>
      </c>
      <c r="ZE61">
        <v>-0.155</v>
      </c>
      <c r="ZF61">
        <v>0.16</v>
      </c>
      <c r="ZG61">
        <v>0.14499999999999999</v>
      </c>
      <c r="ZH61">
        <v>0.30199999999999999</v>
      </c>
      <c r="ZI61">
        <v>0.54600000000000004</v>
      </c>
      <c r="ZJ61">
        <v>0.114</v>
      </c>
      <c r="ZK61">
        <v>9.1999999999999998E-2</v>
      </c>
      <c r="ZL61">
        <v>4.4999999999999998E-2</v>
      </c>
      <c r="ZM61">
        <v>0.21</v>
      </c>
      <c r="ZN61">
        <v>6.7000000000000004E-2</v>
      </c>
      <c r="ZO61">
        <v>-6.6000000000000003E-2</v>
      </c>
      <c r="ZP61">
        <v>11.414</v>
      </c>
      <c r="ZQ61">
        <v>9.5920000000000005</v>
      </c>
      <c r="ZR61">
        <v>10.534000000000001</v>
      </c>
      <c r="ZS61">
        <v>-0.26400000000000001</v>
      </c>
      <c r="ZT61">
        <v>0.114</v>
      </c>
      <c r="ZU61">
        <v>0.114</v>
      </c>
      <c r="ZV61">
        <v>9.1999999999999998E-2</v>
      </c>
      <c r="ZW61">
        <v>9.1999999999999998E-2</v>
      </c>
      <c r="ZX61">
        <v>0.107</v>
      </c>
      <c r="ZY61">
        <v>0.10100000000000001</v>
      </c>
      <c r="ZZ61">
        <v>0.109</v>
      </c>
      <c r="AAA61">
        <v>7.0000000000000001E-3</v>
      </c>
      <c r="AAB61">
        <v>0.25700000000000001</v>
      </c>
      <c r="AAC61">
        <v>0.28299999999999997</v>
      </c>
      <c r="AAD61">
        <v>0.193</v>
      </c>
      <c r="AAE61">
        <v>0.20899999999999999</v>
      </c>
      <c r="AAF61">
        <v>0.32200000000000001</v>
      </c>
      <c r="AAG61">
        <v>0.35799999999999998</v>
      </c>
      <c r="AAH61">
        <v>0.38800000000000001</v>
      </c>
      <c r="AAI61">
        <v>0.23400000000000001</v>
      </c>
      <c r="AAJ61">
        <v>0.104</v>
      </c>
      <c r="AAK61">
        <v>0.106</v>
      </c>
      <c r="AAL61">
        <v>9.7000000000000003E-2</v>
      </c>
      <c r="AAM61">
        <v>9.8000000000000004E-2</v>
      </c>
      <c r="AAN61">
        <v>0.11899999999999999</v>
      </c>
      <c r="AAO61">
        <v>0.123</v>
      </c>
      <c r="AAP61">
        <v>0.14899999999999999</v>
      </c>
      <c r="AAQ61">
        <v>4.0000000000000001E-3</v>
      </c>
      <c r="AAR61">
        <v>0.14099999999999999</v>
      </c>
      <c r="AAS61">
        <v>7.0999999999999994E-2</v>
      </c>
    </row>
    <row r="62" spans="1:721" x14ac:dyDescent="0.2">
      <c r="A62" t="s">
        <v>27</v>
      </c>
      <c r="B62">
        <v>1.2769999999999999</v>
      </c>
      <c r="C62">
        <v>1.407</v>
      </c>
      <c r="D62">
        <v>2.4239999999999999</v>
      </c>
      <c r="E62">
        <v>2.1749999999999998</v>
      </c>
      <c r="F62">
        <v>1.411</v>
      </c>
      <c r="G62">
        <v>2.2389999999999999</v>
      </c>
      <c r="H62">
        <v>0.378</v>
      </c>
      <c r="I62">
        <v>-3.4000000000000002E-2</v>
      </c>
      <c r="J62">
        <v>1.6779999999999999</v>
      </c>
      <c r="K62">
        <v>1.766</v>
      </c>
      <c r="L62">
        <v>2.6459999999999999</v>
      </c>
      <c r="M62">
        <v>2.98</v>
      </c>
      <c r="N62">
        <v>1.431</v>
      </c>
      <c r="O62">
        <v>1.44</v>
      </c>
      <c r="P62">
        <v>1.712</v>
      </c>
      <c r="Q62">
        <v>2.0910000000000002</v>
      </c>
      <c r="R62">
        <v>2.3490000000000002</v>
      </c>
      <c r="S62">
        <v>1.375</v>
      </c>
      <c r="T62">
        <v>3.202</v>
      </c>
      <c r="U62">
        <v>2.6989999999999998</v>
      </c>
      <c r="V62">
        <v>3.1779999999999999</v>
      </c>
      <c r="W62">
        <v>1.359</v>
      </c>
      <c r="X62">
        <v>3.1829999999999998</v>
      </c>
      <c r="Y62">
        <v>3.1829999999999998</v>
      </c>
      <c r="Z62">
        <v>3.3330000000000002</v>
      </c>
      <c r="AA62">
        <v>3.3330000000000002</v>
      </c>
      <c r="AB62">
        <v>3.3980000000000001</v>
      </c>
      <c r="AC62">
        <v>3.1139999999999999</v>
      </c>
      <c r="AD62">
        <v>4.1260000000000003</v>
      </c>
      <c r="AE62">
        <v>0.55700000000000005</v>
      </c>
      <c r="AF62">
        <v>8.6910000000000007</v>
      </c>
      <c r="AG62">
        <v>9.6709999999999994</v>
      </c>
      <c r="AH62">
        <v>6.431</v>
      </c>
      <c r="AI62">
        <v>7.0490000000000004</v>
      </c>
      <c r="AJ62">
        <v>10.59</v>
      </c>
      <c r="AK62">
        <v>11.856999999999999</v>
      </c>
      <c r="AL62">
        <v>11.82</v>
      </c>
      <c r="AM62">
        <v>8.8789999999999996</v>
      </c>
      <c r="AN62">
        <v>4.2030000000000003</v>
      </c>
      <c r="AO62">
        <v>4.3550000000000004</v>
      </c>
      <c r="AP62">
        <v>3.8359999999999999</v>
      </c>
      <c r="AQ62">
        <v>3.9249999999999998</v>
      </c>
      <c r="AR62">
        <v>4.8630000000000004</v>
      </c>
      <c r="AS62">
        <v>5.1150000000000002</v>
      </c>
      <c r="AT62">
        <v>5.86</v>
      </c>
      <c r="AU62">
        <v>1.0389999999999999</v>
      </c>
      <c r="AV62">
        <v>5.3170000000000002</v>
      </c>
      <c r="AW62">
        <v>2.8679999999999999</v>
      </c>
      <c r="AX62">
        <v>1.925</v>
      </c>
      <c r="AY62">
        <v>2.3839999999999999</v>
      </c>
      <c r="AZ62">
        <v>3.4049999999999998</v>
      </c>
      <c r="BA62">
        <v>3.1240000000000001</v>
      </c>
      <c r="BB62">
        <v>2.2930000000000001</v>
      </c>
      <c r="BC62">
        <v>3.3849999999999998</v>
      </c>
      <c r="BD62">
        <v>0.82</v>
      </c>
      <c r="BE62">
        <v>0.22500000000000001</v>
      </c>
      <c r="BF62">
        <v>2.7629999999999999</v>
      </c>
      <c r="BG62">
        <v>2.9180000000000001</v>
      </c>
      <c r="BH62">
        <v>3.9670000000000001</v>
      </c>
      <c r="BI62">
        <v>4.452</v>
      </c>
      <c r="BJ62">
        <v>2.6640000000000001</v>
      </c>
      <c r="BK62">
        <v>2.718</v>
      </c>
      <c r="BL62">
        <v>3.1819999999999999</v>
      </c>
      <c r="BM62">
        <v>3.6179999999999999</v>
      </c>
      <c r="BN62">
        <v>3.5430000000000001</v>
      </c>
      <c r="BO62">
        <v>2.7269999999999999</v>
      </c>
      <c r="BP62">
        <v>4.4189999999999996</v>
      </c>
      <c r="BQ62">
        <v>3.8679999999999999</v>
      </c>
      <c r="BR62">
        <v>5.3079999999999998</v>
      </c>
      <c r="BS62">
        <v>1.413</v>
      </c>
      <c r="BT62">
        <v>4.1900000000000004</v>
      </c>
      <c r="BU62">
        <v>4.1900000000000004</v>
      </c>
      <c r="BV62">
        <v>4.5010000000000003</v>
      </c>
      <c r="BW62">
        <v>4.5010000000000003</v>
      </c>
      <c r="BX62">
        <v>4.5510000000000002</v>
      </c>
      <c r="BY62">
        <v>4.3540000000000001</v>
      </c>
      <c r="BZ62">
        <v>5.9649999999999999</v>
      </c>
      <c r="CA62">
        <v>1.2250000000000001</v>
      </c>
      <c r="CB62">
        <v>11.593999999999999</v>
      </c>
      <c r="CC62">
        <v>12.885999999999999</v>
      </c>
      <c r="CD62">
        <v>9.02</v>
      </c>
      <c r="CE62">
        <v>9.9009999999999998</v>
      </c>
      <c r="CF62">
        <v>13.618</v>
      </c>
      <c r="CG62">
        <v>15.225</v>
      </c>
      <c r="CH62">
        <v>15.362</v>
      </c>
      <c r="CI62">
        <v>11.252000000000001</v>
      </c>
      <c r="CJ62">
        <v>6.1879999999999997</v>
      </c>
      <c r="CK62">
        <v>6.4589999999999996</v>
      </c>
      <c r="CL62">
        <v>5.5549999999999997</v>
      </c>
      <c r="CM62">
        <v>5.7279999999999998</v>
      </c>
      <c r="CN62">
        <v>6.89</v>
      </c>
      <c r="CO62">
        <v>7.2649999999999997</v>
      </c>
      <c r="CP62">
        <v>7.97</v>
      </c>
      <c r="CQ62">
        <v>2.762</v>
      </c>
      <c r="CR62">
        <v>7.68</v>
      </c>
      <c r="CS62">
        <v>4.383</v>
      </c>
      <c r="CT62">
        <v>1.399</v>
      </c>
      <c r="CU62">
        <v>0.90600000000000003</v>
      </c>
      <c r="CV62">
        <v>2.7189999999999999</v>
      </c>
      <c r="CW62">
        <v>2.4260000000000002</v>
      </c>
      <c r="CX62">
        <v>1.1539999999999999</v>
      </c>
      <c r="CY62">
        <v>2.1080000000000001</v>
      </c>
      <c r="CZ62">
        <v>-5.5E-2</v>
      </c>
      <c r="DA62">
        <v>-0.57099999999999995</v>
      </c>
      <c r="DB62">
        <v>1.4039999999999999</v>
      </c>
      <c r="DC62">
        <v>1.456</v>
      </c>
      <c r="DD62">
        <v>2.9660000000000002</v>
      </c>
      <c r="DE62">
        <v>3.3460000000000001</v>
      </c>
      <c r="DF62">
        <v>0.45700000000000002</v>
      </c>
      <c r="DG62">
        <v>0.38700000000000001</v>
      </c>
      <c r="DH62">
        <v>0.55000000000000004</v>
      </c>
      <c r="DI62">
        <v>1.1910000000000001</v>
      </c>
      <c r="DJ62">
        <v>2.613</v>
      </c>
      <c r="DK62">
        <v>0.106</v>
      </c>
      <c r="DL62">
        <v>3.3719999999999999</v>
      </c>
      <c r="DM62">
        <v>2.6080000000000001</v>
      </c>
      <c r="DN62">
        <v>3.2559999999999998</v>
      </c>
      <c r="DO62">
        <v>1.5149999999999999</v>
      </c>
      <c r="DP62">
        <v>3.6619999999999999</v>
      </c>
      <c r="DQ62">
        <v>3.6619999999999999</v>
      </c>
      <c r="DR62">
        <v>3.5430000000000001</v>
      </c>
      <c r="DS62">
        <v>3.5430000000000001</v>
      </c>
      <c r="DT62">
        <v>3.7120000000000002</v>
      </c>
      <c r="DU62">
        <v>2.9289999999999998</v>
      </c>
      <c r="DV62">
        <v>3.371</v>
      </c>
      <c r="DW62">
        <v>-0.629</v>
      </c>
      <c r="DX62">
        <v>9.6050000000000004</v>
      </c>
      <c r="DY62">
        <v>10.731</v>
      </c>
      <c r="DZ62">
        <v>5.9729999999999999</v>
      </c>
      <c r="EA62">
        <v>6.5119999999999996</v>
      </c>
      <c r="EB62">
        <v>13.025</v>
      </c>
      <c r="EC62">
        <v>14.637</v>
      </c>
      <c r="ED62">
        <v>14.114000000000001</v>
      </c>
      <c r="EE62">
        <v>11.353</v>
      </c>
      <c r="EF62">
        <v>3.1469999999999998</v>
      </c>
      <c r="EG62">
        <v>3.1440000000000001</v>
      </c>
      <c r="EH62">
        <v>3.113</v>
      </c>
      <c r="EI62">
        <v>3.073</v>
      </c>
      <c r="EJ62">
        <v>4.3390000000000004</v>
      </c>
      <c r="EK62">
        <v>4.516</v>
      </c>
      <c r="EL62">
        <v>6.0869999999999997</v>
      </c>
      <c r="EM62">
        <v>-2.4060000000000001</v>
      </c>
      <c r="EN62">
        <v>4.3659999999999997</v>
      </c>
      <c r="EO62">
        <v>1.738</v>
      </c>
      <c r="EP62">
        <v>33.332999999999998</v>
      </c>
      <c r="EQ62">
        <v>0</v>
      </c>
      <c r="ER62">
        <v>0</v>
      </c>
      <c r="ES62">
        <v>16.667000000000002</v>
      </c>
      <c r="ET62">
        <v>16.667000000000002</v>
      </c>
      <c r="EU62">
        <v>0</v>
      </c>
      <c r="EV62">
        <v>0</v>
      </c>
      <c r="EW62">
        <v>0</v>
      </c>
      <c r="EX62">
        <v>33.332999999999998</v>
      </c>
      <c r="EY62">
        <v>33.332999999999998</v>
      </c>
      <c r="EZ62">
        <v>33.332999999999998</v>
      </c>
      <c r="FA62">
        <v>33.332999999999998</v>
      </c>
      <c r="FB62">
        <v>0</v>
      </c>
      <c r="FC62">
        <v>0</v>
      </c>
      <c r="FD62">
        <v>0</v>
      </c>
      <c r="FE62">
        <v>0</v>
      </c>
      <c r="FF62">
        <v>33.332999999999998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20</v>
      </c>
      <c r="FM62">
        <v>20</v>
      </c>
      <c r="FN62">
        <v>0</v>
      </c>
      <c r="FO62">
        <v>0</v>
      </c>
      <c r="FP62">
        <v>10</v>
      </c>
      <c r="FQ62">
        <v>6</v>
      </c>
      <c r="FR62">
        <v>0</v>
      </c>
      <c r="FS62">
        <v>0</v>
      </c>
      <c r="FT62">
        <v>20</v>
      </c>
      <c r="FU62">
        <v>20</v>
      </c>
      <c r="FV62">
        <v>20</v>
      </c>
      <c r="FW62">
        <v>20</v>
      </c>
      <c r="FX62">
        <v>20</v>
      </c>
      <c r="FY62">
        <v>20</v>
      </c>
      <c r="FZ62">
        <v>20</v>
      </c>
      <c r="GA62">
        <v>20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20</v>
      </c>
      <c r="GK62">
        <v>0</v>
      </c>
      <c r="GL62">
        <v>-5.556</v>
      </c>
      <c r="GM62">
        <v>-5.556</v>
      </c>
      <c r="GN62">
        <v>-5.556</v>
      </c>
      <c r="GO62">
        <v>-5.556</v>
      </c>
      <c r="GP62">
        <v>-5.556</v>
      </c>
      <c r="GQ62">
        <v>-5.556</v>
      </c>
      <c r="GR62">
        <v>0</v>
      </c>
      <c r="GS62">
        <v>0</v>
      </c>
      <c r="GT62">
        <v>-5.556</v>
      </c>
      <c r="GU62">
        <v>-5.556</v>
      </c>
      <c r="GV62">
        <v>-5.556</v>
      </c>
      <c r="GW62">
        <v>-5.556</v>
      </c>
      <c r="GX62">
        <v>-5.556</v>
      </c>
      <c r="GY62">
        <v>-5.556</v>
      </c>
      <c r="GZ62">
        <v>-5.556</v>
      </c>
      <c r="HA62">
        <v>-5.556</v>
      </c>
      <c r="HB62">
        <v>-5.556</v>
      </c>
      <c r="HC62">
        <v>-5.556</v>
      </c>
      <c r="HD62">
        <v>-5.556</v>
      </c>
      <c r="HE62">
        <v>-5.556</v>
      </c>
      <c r="HF62">
        <v>-5.556</v>
      </c>
      <c r="HG62">
        <v>-5.556</v>
      </c>
      <c r="HH62">
        <v>-7.1429999999999998</v>
      </c>
      <c r="HI62">
        <v>-7.1429999999999998</v>
      </c>
      <c r="HJ62">
        <v>-7.1429999999999998</v>
      </c>
      <c r="HK62">
        <v>-7.1429999999999998</v>
      </c>
      <c r="HL62">
        <v>-7.1429999999999998</v>
      </c>
      <c r="HM62">
        <v>-7.1429999999999998</v>
      </c>
      <c r="HN62">
        <v>0</v>
      </c>
      <c r="HO62">
        <v>0</v>
      </c>
      <c r="HP62">
        <v>-7.1429999999999998</v>
      </c>
      <c r="HQ62">
        <v>-7.1429999999999998</v>
      </c>
      <c r="HR62">
        <v>-7.1429999999999998</v>
      </c>
      <c r="HS62">
        <v>-7.1429999999999998</v>
      </c>
      <c r="HT62">
        <v>-7.1429999999999998</v>
      </c>
      <c r="HU62">
        <v>-7.1429999999999998</v>
      </c>
      <c r="HV62">
        <v>-7.1429999999999998</v>
      </c>
      <c r="HW62">
        <v>-7.1429999999999998</v>
      </c>
      <c r="HX62">
        <v>-7.1429999999999998</v>
      </c>
      <c r="HY62">
        <v>-7.1429999999999998</v>
      </c>
      <c r="HZ62">
        <v>-7.1429999999999998</v>
      </c>
      <c r="IA62">
        <v>-7.1429999999999998</v>
      </c>
      <c r="IB62">
        <v>-7.1429999999999998</v>
      </c>
      <c r="IC62">
        <v>-7.1429999999999998</v>
      </c>
      <c r="ID62">
        <v>-7.1429999999999998</v>
      </c>
      <c r="IE62">
        <v>-7.1429999999999998</v>
      </c>
      <c r="IF62">
        <v>-7.1429999999999998</v>
      </c>
      <c r="IG62">
        <v>-7.1429999999999998</v>
      </c>
      <c r="IH62">
        <v>0</v>
      </c>
      <c r="II62">
        <v>68.965999999999994</v>
      </c>
      <c r="IJ62">
        <v>0</v>
      </c>
      <c r="IK62">
        <v>0</v>
      </c>
      <c r="IL62">
        <v>34.482999999999997</v>
      </c>
      <c r="IM62">
        <v>34.482999999999997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68.965999999999994</v>
      </c>
      <c r="IU62">
        <v>68.965999999999994</v>
      </c>
      <c r="IV62">
        <v>68.965999999999994</v>
      </c>
      <c r="IW62">
        <v>68.965999999999994</v>
      </c>
      <c r="IX62">
        <v>0</v>
      </c>
      <c r="IY62">
        <v>68.965999999999994</v>
      </c>
      <c r="IZ62">
        <v>0</v>
      </c>
      <c r="JA62">
        <v>0</v>
      </c>
      <c r="JB62">
        <v>34.482999999999997</v>
      </c>
      <c r="JC62">
        <v>34.482999999999997</v>
      </c>
      <c r="JD62">
        <v>0</v>
      </c>
      <c r="JE62">
        <v>0</v>
      </c>
      <c r="JF62">
        <v>50</v>
      </c>
      <c r="JG62">
        <v>50</v>
      </c>
      <c r="JH62">
        <v>25</v>
      </c>
      <c r="JI62">
        <v>35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50</v>
      </c>
      <c r="JU62">
        <v>50</v>
      </c>
      <c r="JV62">
        <v>50</v>
      </c>
      <c r="JW62">
        <v>50</v>
      </c>
      <c r="JX62">
        <v>50</v>
      </c>
      <c r="JY62">
        <v>50</v>
      </c>
      <c r="JZ62">
        <v>50</v>
      </c>
      <c r="KA62">
        <v>50</v>
      </c>
      <c r="KB62">
        <v>0</v>
      </c>
      <c r="KC62">
        <v>50</v>
      </c>
      <c r="KD62">
        <v>0</v>
      </c>
      <c r="KE62">
        <v>0</v>
      </c>
      <c r="KF62">
        <v>166.667</v>
      </c>
      <c r="KG62">
        <v>83.332999999999998</v>
      </c>
      <c r="KH62">
        <v>0</v>
      </c>
      <c r="KI62">
        <v>83.332999999999998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166.667</v>
      </c>
      <c r="KW62">
        <v>166.667</v>
      </c>
      <c r="KX62">
        <v>83.332999999999998</v>
      </c>
      <c r="KY62">
        <v>83.332999999999998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-0.16300000000000001</v>
      </c>
      <c r="MA62">
        <v>2.6890000000000001</v>
      </c>
      <c r="MB62">
        <v>-0.29399999999999998</v>
      </c>
      <c r="MC62">
        <v>-0.26800000000000002</v>
      </c>
      <c r="MD62">
        <v>1.365</v>
      </c>
      <c r="ME62">
        <v>1.2689999999999999</v>
      </c>
      <c r="MF62">
        <v>-0.13100000000000001</v>
      </c>
      <c r="MG62">
        <v>0.24199999999999999</v>
      </c>
      <c r="MH62">
        <v>-0.28999999999999998</v>
      </c>
      <c r="MI62">
        <v>-0.30299999999999999</v>
      </c>
      <c r="MJ62">
        <v>-0.34899999999999998</v>
      </c>
      <c r="MK62">
        <v>-0.373</v>
      </c>
      <c r="ML62">
        <v>3.008</v>
      </c>
      <c r="MM62">
        <v>3.085</v>
      </c>
      <c r="MN62">
        <v>3.8860000000000001</v>
      </c>
      <c r="MO62">
        <v>4.3680000000000003</v>
      </c>
      <c r="MP62">
        <v>-0.33</v>
      </c>
      <c r="MQ62">
        <v>3.3540000000000001</v>
      </c>
      <c r="MR62">
        <v>-0.39400000000000002</v>
      </c>
      <c r="MS62">
        <v>-0.36299999999999999</v>
      </c>
      <c r="MT62">
        <v>0.97199999999999998</v>
      </c>
      <c r="MU62">
        <v>1.613</v>
      </c>
      <c r="MV62">
        <v>-0.24399999999999999</v>
      </c>
      <c r="MW62">
        <v>-0.24399999999999999</v>
      </c>
      <c r="MX62">
        <v>5.7439999999999998</v>
      </c>
      <c r="MY62">
        <v>5.7439999999999998</v>
      </c>
      <c r="MZ62">
        <v>2.895</v>
      </c>
      <c r="NA62">
        <v>2.9089999999999998</v>
      </c>
      <c r="NB62">
        <v>-0.48199999999999998</v>
      </c>
      <c r="NC62">
        <v>1.4119999999999999</v>
      </c>
      <c r="ND62">
        <v>-0.70699999999999996</v>
      </c>
      <c r="NE62">
        <v>-0.77600000000000002</v>
      </c>
      <c r="NF62">
        <v>-0.66</v>
      </c>
      <c r="NG62">
        <v>-0.72499999999999998</v>
      </c>
      <c r="NH62">
        <v>-0.75800000000000001</v>
      </c>
      <c r="NI62">
        <v>-0.83299999999999996</v>
      </c>
      <c r="NJ62">
        <v>-0.81100000000000005</v>
      </c>
      <c r="NK62">
        <v>-0.68600000000000005</v>
      </c>
      <c r="NL62">
        <v>8.2569999999999997</v>
      </c>
      <c r="NM62">
        <v>8.6769999999999996</v>
      </c>
      <c r="NN62">
        <v>7.0890000000000004</v>
      </c>
      <c r="NO62">
        <v>7.3250000000000002</v>
      </c>
      <c r="NP62">
        <v>9.5960000000000001</v>
      </c>
      <c r="NQ62">
        <v>10.212</v>
      </c>
      <c r="NR62">
        <v>11.052</v>
      </c>
      <c r="NS62">
        <v>4.18</v>
      </c>
      <c r="NT62">
        <v>-0.64300000000000002</v>
      </c>
      <c r="NU62">
        <v>5.3970000000000002</v>
      </c>
      <c r="NV62">
        <v>-0.24</v>
      </c>
      <c r="NW62">
        <v>-0.42899999999999999</v>
      </c>
      <c r="NX62">
        <v>-0.316</v>
      </c>
      <c r="NY62">
        <v>-0.32200000000000001</v>
      </c>
      <c r="NZ62">
        <v>-0.36399999999999999</v>
      </c>
      <c r="OA62">
        <v>-0.441</v>
      </c>
      <c r="OB62">
        <v>-0.122</v>
      </c>
      <c r="OC62">
        <v>-3.9E-2</v>
      </c>
      <c r="OD62">
        <v>-0.372</v>
      </c>
      <c r="OE62">
        <v>-0.39800000000000002</v>
      </c>
      <c r="OF62">
        <v>-0.45700000000000002</v>
      </c>
      <c r="OG62">
        <v>-0.53500000000000003</v>
      </c>
      <c r="OH62">
        <v>-0.47699999999999998</v>
      </c>
      <c r="OI62">
        <v>-0.498</v>
      </c>
      <c r="OJ62">
        <v>-0.68300000000000005</v>
      </c>
      <c r="OK62">
        <v>-0.70699999999999996</v>
      </c>
      <c r="OL62">
        <v>-0.38700000000000001</v>
      </c>
      <c r="OM62">
        <v>-0.622</v>
      </c>
      <c r="ON62">
        <v>-0.34899999999999998</v>
      </c>
      <c r="OO62">
        <v>-0.35399999999999998</v>
      </c>
      <c r="OP62">
        <v>-0.73599999999999999</v>
      </c>
      <c r="OQ62">
        <v>-0.153</v>
      </c>
      <c r="OR62">
        <v>-0.38500000000000001</v>
      </c>
      <c r="OS62">
        <v>-0.38500000000000001</v>
      </c>
      <c r="OT62">
        <v>-0.66</v>
      </c>
      <c r="OU62">
        <v>-0.66</v>
      </c>
      <c r="OV62">
        <v>-0.55900000000000005</v>
      </c>
      <c r="OW62">
        <v>-0.61099999999999999</v>
      </c>
      <c r="OX62">
        <v>-0.61099999999999999</v>
      </c>
      <c r="OY62">
        <v>-0.16300000000000001</v>
      </c>
      <c r="OZ62">
        <v>-1.0109999999999999</v>
      </c>
      <c r="PA62">
        <v>-1.1120000000000001</v>
      </c>
      <c r="PB62">
        <v>-0.89900000000000002</v>
      </c>
      <c r="PC62">
        <v>-0.98599999999999999</v>
      </c>
      <c r="PD62">
        <v>-1.0129999999999999</v>
      </c>
      <c r="PE62">
        <v>-1.1140000000000001</v>
      </c>
      <c r="PF62">
        <v>-1.236</v>
      </c>
      <c r="PG62">
        <v>-0.72</v>
      </c>
      <c r="PH62">
        <v>-1.107</v>
      </c>
      <c r="PI62">
        <v>-1.177</v>
      </c>
      <c r="PJ62">
        <v>-0.79100000000000004</v>
      </c>
      <c r="PK62">
        <v>-0.81899999999999995</v>
      </c>
      <c r="PL62">
        <v>-1.256</v>
      </c>
      <c r="PM62">
        <v>-1.343</v>
      </c>
      <c r="PN62">
        <v>-1.284</v>
      </c>
      <c r="PO62">
        <v>-1.034</v>
      </c>
      <c r="PP62">
        <v>-0.77500000000000002</v>
      </c>
      <c r="PQ62">
        <v>-0.628</v>
      </c>
      <c r="PR62">
        <v>-0.46200000000000002</v>
      </c>
      <c r="PS62">
        <v>-0.192</v>
      </c>
      <c r="PT62">
        <v>-0.88900000000000001</v>
      </c>
      <c r="PU62">
        <v>-0.79300000000000004</v>
      </c>
      <c r="PV62">
        <v>-0.34300000000000003</v>
      </c>
      <c r="PW62">
        <v>-0.63400000000000001</v>
      </c>
      <c r="PX62">
        <v>-0.42</v>
      </c>
      <c r="PY62">
        <v>-0.40300000000000002</v>
      </c>
      <c r="PZ62">
        <v>-0.85899999999999999</v>
      </c>
      <c r="QA62">
        <v>-0.89</v>
      </c>
      <c r="QB62">
        <v>-1.0369999999999999</v>
      </c>
      <c r="QC62">
        <v>-1.071</v>
      </c>
      <c r="QD62">
        <v>-0.56299999999999994</v>
      </c>
      <c r="QE62">
        <v>-0.57099999999999995</v>
      </c>
      <c r="QF62">
        <v>-0.105</v>
      </c>
      <c r="QG62">
        <v>-0.16300000000000001</v>
      </c>
      <c r="QH62">
        <v>-1.014</v>
      </c>
      <c r="QI62">
        <v>-0.09</v>
      </c>
      <c r="QJ62">
        <v>-1.26</v>
      </c>
      <c r="QK62">
        <v>-1.1299999999999999</v>
      </c>
      <c r="QL62">
        <v>-1.581</v>
      </c>
      <c r="QM62">
        <v>0.52100000000000002</v>
      </c>
      <c r="QN62">
        <v>-0.66900000000000004</v>
      </c>
      <c r="QO62">
        <v>-0.66900000000000004</v>
      </c>
      <c r="QP62">
        <v>0.39800000000000002</v>
      </c>
      <c r="QQ62">
        <v>0.39800000000000002</v>
      </c>
      <c r="QR62">
        <v>-0.109</v>
      </c>
      <c r="QS62">
        <v>-8.2000000000000003E-2</v>
      </c>
      <c r="QT62">
        <v>-1.411</v>
      </c>
      <c r="QU62">
        <v>-0.58399999999999996</v>
      </c>
      <c r="QV62">
        <v>-2.0230000000000001</v>
      </c>
      <c r="QW62">
        <v>-2.2210000000000001</v>
      </c>
      <c r="QX62">
        <v>-1.9</v>
      </c>
      <c r="QY62">
        <v>-2.085</v>
      </c>
      <c r="QZ62">
        <v>-2.2429999999999999</v>
      </c>
      <c r="RA62">
        <v>-2.4689999999999999</v>
      </c>
      <c r="RB62">
        <v>-2.278</v>
      </c>
      <c r="RC62">
        <v>-2.1819999999999999</v>
      </c>
      <c r="RD62">
        <v>0.60099999999999998</v>
      </c>
      <c r="RE62">
        <v>0.65500000000000003</v>
      </c>
      <c r="RF62">
        <v>-0.27600000000000002</v>
      </c>
      <c r="RG62">
        <v>-0.34399999999999997</v>
      </c>
      <c r="RH62">
        <v>1.1990000000000001</v>
      </c>
      <c r="RI62">
        <v>1.32</v>
      </c>
      <c r="RJ62">
        <v>1.0960000000000001</v>
      </c>
      <c r="RK62">
        <v>1.4470000000000001</v>
      </c>
      <c r="RL62">
        <v>-1.9179999999999999</v>
      </c>
      <c r="RM62">
        <v>-0.51800000000000002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0.17499999999999999</v>
      </c>
      <c r="RU62">
        <v>0</v>
      </c>
      <c r="RV62">
        <v>0.17499999999999999</v>
      </c>
      <c r="RW62">
        <v>0.21</v>
      </c>
      <c r="RX62">
        <v>0.35</v>
      </c>
      <c r="RY62">
        <v>0.35</v>
      </c>
      <c r="RZ62">
        <v>0</v>
      </c>
      <c r="SA62">
        <v>0</v>
      </c>
      <c r="SB62">
        <v>0</v>
      </c>
      <c r="SC62">
        <v>0</v>
      </c>
      <c r="SD62">
        <v>0.35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0.311</v>
      </c>
      <c r="SQ62">
        <v>0</v>
      </c>
      <c r="SR62">
        <v>0.41499999999999998</v>
      </c>
      <c r="SS62">
        <v>0.41499999999999998</v>
      </c>
      <c r="ST62">
        <v>0.249</v>
      </c>
      <c r="SU62">
        <v>0.249</v>
      </c>
      <c r="SV62">
        <v>0.41499999999999998</v>
      </c>
      <c r="SW62">
        <v>0.41499999999999998</v>
      </c>
      <c r="SX62">
        <v>0.41499999999999998</v>
      </c>
      <c r="SY62">
        <v>0.41499999999999998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0.249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0.14699999999999999</v>
      </c>
      <c r="TR62">
        <v>0</v>
      </c>
      <c r="TS62">
        <v>0</v>
      </c>
      <c r="TT62">
        <v>0</v>
      </c>
      <c r="TU62">
        <v>0</v>
      </c>
      <c r="TV62">
        <v>0.14699999999999999</v>
      </c>
      <c r="TW62">
        <v>0.17699999999999999</v>
      </c>
      <c r="TX62">
        <v>0.29499999999999998</v>
      </c>
      <c r="TY62">
        <v>0.29499999999999998</v>
      </c>
      <c r="TZ62">
        <v>0</v>
      </c>
      <c r="UA62">
        <v>0.29499999999999998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0.24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0.32</v>
      </c>
      <c r="UW62">
        <v>0.32</v>
      </c>
      <c r="UX62">
        <v>0.192</v>
      </c>
      <c r="UY62">
        <v>0.192</v>
      </c>
      <c r="UZ62">
        <v>0.32</v>
      </c>
      <c r="VA62">
        <v>0.32</v>
      </c>
      <c r="VB62">
        <v>0.32</v>
      </c>
      <c r="VC62">
        <v>0.32</v>
      </c>
      <c r="VD62">
        <v>0</v>
      </c>
      <c r="VE62">
        <v>0.192</v>
      </c>
      <c r="VF62">
        <v>1.3080000000000001</v>
      </c>
      <c r="VG62">
        <v>1.931</v>
      </c>
      <c r="VH62">
        <v>2.5760000000000001</v>
      </c>
      <c r="VI62">
        <v>2.2930000000000001</v>
      </c>
      <c r="VJ62">
        <v>1.732</v>
      </c>
      <c r="VK62">
        <v>2.6429999999999998</v>
      </c>
      <c r="VL62">
        <v>0.56699999999999995</v>
      </c>
      <c r="VM62">
        <v>0.104</v>
      </c>
      <c r="VN62">
        <v>1.923</v>
      </c>
      <c r="VO62">
        <v>2.048</v>
      </c>
      <c r="VP62">
        <v>2.9390000000000001</v>
      </c>
      <c r="VQ62">
        <v>3.22</v>
      </c>
      <c r="VR62">
        <v>2.093</v>
      </c>
      <c r="VS62">
        <v>2.1360000000000001</v>
      </c>
      <c r="VT62">
        <v>2.66</v>
      </c>
      <c r="VU62">
        <v>3.056</v>
      </c>
      <c r="VV62">
        <v>2.698</v>
      </c>
      <c r="VW62">
        <v>2.2530000000000001</v>
      </c>
      <c r="VX62">
        <v>3.573</v>
      </c>
      <c r="VY62">
        <v>2.9990000000000001</v>
      </c>
      <c r="VZ62">
        <v>4.2569999999999997</v>
      </c>
      <c r="WA62">
        <v>1.012</v>
      </c>
      <c r="WB62">
        <v>3.0760000000000001</v>
      </c>
      <c r="WC62">
        <v>3.0760000000000001</v>
      </c>
      <c r="WD62">
        <v>3.9540000000000002</v>
      </c>
      <c r="WE62">
        <v>3.9540000000000002</v>
      </c>
      <c r="WF62">
        <v>3.7090000000000001</v>
      </c>
      <c r="WG62">
        <v>3.4129999999999998</v>
      </c>
      <c r="WH62">
        <v>5.0039999999999996</v>
      </c>
      <c r="WI62">
        <v>0.93799999999999994</v>
      </c>
      <c r="WJ62">
        <v>10.012</v>
      </c>
      <c r="WK62">
        <v>11.244</v>
      </c>
      <c r="WL62">
        <v>7.3659999999999997</v>
      </c>
      <c r="WM62">
        <v>8.173</v>
      </c>
      <c r="WN62">
        <v>11.663</v>
      </c>
      <c r="WO62">
        <v>13.137</v>
      </c>
      <c r="WP62">
        <v>12.625999999999999</v>
      </c>
      <c r="WQ62">
        <v>10.305</v>
      </c>
      <c r="WR62">
        <v>5.6050000000000004</v>
      </c>
      <c r="WS62">
        <v>5.8810000000000002</v>
      </c>
      <c r="WT62">
        <v>4.8360000000000003</v>
      </c>
      <c r="WU62">
        <v>4.9909999999999997</v>
      </c>
      <c r="WV62">
        <v>6.5129999999999999</v>
      </c>
      <c r="WW62">
        <v>6.9210000000000003</v>
      </c>
      <c r="WX62">
        <v>7.524</v>
      </c>
      <c r="WY62">
        <v>2.722</v>
      </c>
      <c r="WZ62">
        <v>6.4669999999999996</v>
      </c>
      <c r="XA62">
        <v>3.6749999999999998</v>
      </c>
      <c r="XB62">
        <v>-7.2999999999999995E-2</v>
      </c>
      <c r="XC62">
        <v>1.1619999999999999</v>
      </c>
      <c r="XD62">
        <v>9.0860000000000003</v>
      </c>
      <c r="XE62">
        <v>5.4809999999999999</v>
      </c>
      <c r="XF62">
        <v>0.58699999999999997</v>
      </c>
      <c r="XG62">
        <v>6.1829999999999998</v>
      </c>
      <c r="XH62">
        <v>-5.8000000000000003E-2</v>
      </c>
      <c r="XI62">
        <v>8.3000000000000004E-2</v>
      </c>
      <c r="XJ62">
        <v>-0.13</v>
      </c>
      <c r="XK62">
        <v>-0.13600000000000001</v>
      </c>
      <c r="XL62">
        <v>-0.156</v>
      </c>
      <c r="XM62">
        <v>-0.16800000000000001</v>
      </c>
      <c r="XN62">
        <v>1.276</v>
      </c>
      <c r="XO62">
        <v>1.3049999999999999</v>
      </c>
      <c r="XP62">
        <v>1.6279999999999999</v>
      </c>
      <c r="XQ62">
        <v>1.859</v>
      </c>
      <c r="XR62">
        <v>-0.14599999999999999</v>
      </c>
      <c r="XS62">
        <v>1.389</v>
      </c>
      <c r="XT62">
        <v>14.337999999999999</v>
      </c>
      <c r="XU62">
        <v>12.287000000000001</v>
      </c>
      <c r="XV62">
        <v>6.0460000000000003</v>
      </c>
      <c r="XW62">
        <v>6.3390000000000004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0.308</v>
      </c>
      <c r="YY62">
        <v>0.28499999999999998</v>
      </c>
      <c r="YZ62">
        <v>8.2469999999999999</v>
      </c>
      <c r="ZA62">
        <v>5.2080000000000002</v>
      </c>
      <c r="ZB62">
        <v>0.28899999999999998</v>
      </c>
      <c r="ZC62">
        <v>5.1740000000000004</v>
      </c>
      <c r="ZD62">
        <v>-0.155</v>
      </c>
      <c r="ZE62">
        <v>-0.156</v>
      </c>
      <c r="ZF62">
        <v>0.17299999999999999</v>
      </c>
      <c r="ZG62">
        <v>0.159</v>
      </c>
      <c r="ZH62">
        <v>0.32900000000000001</v>
      </c>
      <c r="ZI62">
        <v>0.57499999999999996</v>
      </c>
      <c r="ZJ62">
        <v>0.151</v>
      </c>
      <c r="ZK62">
        <v>0.129</v>
      </c>
      <c r="ZL62">
        <v>9.2999999999999999E-2</v>
      </c>
      <c r="ZM62">
        <v>0.26800000000000002</v>
      </c>
      <c r="ZN62">
        <v>9.2999999999999999E-2</v>
      </c>
      <c r="ZO62">
        <v>-2.8000000000000001E-2</v>
      </c>
      <c r="ZP62">
        <v>11.577999999999999</v>
      </c>
      <c r="ZQ62">
        <v>9.7249999999999996</v>
      </c>
      <c r="ZR62">
        <v>10.738</v>
      </c>
      <c r="ZS62">
        <v>-0.35299999999999998</v>
      </c>
      <c r="ZT62">
        <v>0.115</v>
      </c>
      <c r="ZU62">
        <v>0.115</v>
      </c>
      <c r="ZV62">
        <v>9.6000000000000002E-2</v>
      </c>
      <c r="ZW62">
        <v>9.6000000000000002E-2</v>
      </c>
      <c r="ZX62">
        <v>0.109</v>
      </c>
      <c r="ZY62">
        <v>0.10299999999999999</v>
      </c>
      <c r="ZZ62">
        <v>0.113</v>
      </c>
      <c r="AAA62">
        <v>8.0000000000000002E-3</v>
      </c>
      <c r="AAB62">
        <v>0.26400000000000001</v>
      </c>
      <c r="AAC62">
        <v>0.29099999999999998</v>
      </c>
      <c r="AAD62">
        <v>0.19800000000000001</v>
      </c>
      <c r="AAE62">
        <v>0.214</v>
      </c>
      <c r="AAF62">
        <v>0.32900000000000001</v>
      </c>
      <c r="AAG62">
        <v>0.36599999999999999</v>
      </c>
      <c r="AAH62">
        <v>0.39400000000000002</v>
      </c>
      <c r="AAI62">
        <v>0.24199999999999999</v>
      </c>
      <c r="AAJ62">
        <v>0.109</v>
      </c>
      <c r="AAK62">
        <v>0.111</v>
      </c>
      <c r="AAL62">
        <v>0.10100000000000001</v>
      </c>
      <c r="AAM62">
        <v>0.10199999999999999</v>
      </c>
      <c r="AAN62">
        <v>0.124</v>
      </c>
      <c r="AAO62">
        <v>0.129</v>
      </c>
      <c r="AAP62">
        <v>0.155</v>
      </c>
      <c r="AAQ62">
        <v>7.0000000000000001E-3</v>
      </c>
      <c r="AAR62">
        <v>0.14599999999999999</v>
      </c>
      <c r="AAS62">
        <v>7.3999999999999996E-2</v>
      </c>
    </row>
    <row r="63" spans="1:721" x14ac:dyDescent="0.2">
      <c r="A63" t="s">
        <v>84</v>
      </c>
      <c r="B63">
        <v>1.29</v>
      </c>
      <c r="C63">
        <v>1.4570000000000001</v>
      </c>
      <c r="D63">
        <v>2.4529999999999998</v>
      </c>
      <c r="E63">
        <v>2.1989999999999998</v>
      </c>
      <c r="F63">
        <v>1.4450000000000001</v>
      </c>
      <c r="G63">
        <v>2.2839999999999998</v>
      </c>
      <c r="H63">
        <v>0.39400000000000002</v>
      </c>
      <c r="I63">
        <v>-2.7E-2</v>
      </c>
      <c r="J63">
        <v>1.7070000000000001</v>
      </c>
      <c r="K63">
        <v>1.7969999999999999</v>
      </c>
      <c r="L63">
        <v>2.6859999999999999</v>
      </c>
      <c r="M63">
        <v>3.0129999999999999</v>
      </c>
      <c r="N63">
        <v>1.488</v>
      </c>
      <c r="O63">
        <v>1.4990000000000001</v>
      </c>
      <c r="P63">
        <v>1.792</v>
      </c>
      <c r="Q63">
        <v>2.1739999999999999</v>
      </c>
      <c r="R63">
        <v>2.3959999999999999</v>
      </c>
      <c r="S63">
        <v>1.448</v>
      </c>
      <c r="T63">
        <v>3.2559999999999998</v>
      </c>
      <c r="U63">
        <v>2.742</v>
      </c>
      <c r="V63">
        <v>3.266</v>
      </c>
      <c r="W63">
        <v>1.349</v>
      </c>
      <c r="X63">
        <v>3.2040000000000002</v>
      </c>
      <c r="Y63">
        <v>3.2040000000000002</v>
      </c>
      <c r="Z63">
        <v>3.4129999999999998</v>
      </c>
      <c r="AA63">
        <v>3.4129999999999998</v>
      </c>
      <c r="AB63">
        <v>3.4540000000000002</v>
      </c>
      <c r="AC63">
        <v>3.1579999999999999</v>
      </c>
      <c r="AD63">
        <v>4.2460000000000004</v>
      </c>
      <c r="AE63">
        <v>0.6</v>
      </c>
      <c r="AF63">
        <v>8.8859999999999992</v>
      </c>
      <c r="AG63">
        <v>9.8940000000000001</v>
      </c>
      <c r="AH63">
        <v>6.548</v>
      </c>
      <c r="AI63">
        <v>7.1820000000000004</v>
      </c>
      <c r="AJ63">
        <v>10.728</v>
      </c>
      <c r="AK63">
        <v>12.012</v>
      </c>
      <c r="AL63">
        <v>11.919</v>
      </c>
      <c r="AM63">
        <v>9.0730000000000004</v>
      </c>
      <c r="AN63">
        <v>4.3380000000000001</v>
      </c>
      <c r="AO63">
        <v>4.4989999999999997</v>
      </c>
      <c r="AP63">
        <v>3.948</v>
      </c>
      <c r="AQ63">
        <v>4.0430000000000001</v>
      </c>
      <c r="AR63">
        <v>5.0279999999999996</v>
      </c>
      <c r="AS63">
        <v>5.2910000000000004</v>
      </c>
      <c r="AT63">
        <v>6.0250000000000004</v>
      </c>
      <c r="AU63">
        <v>1.204</v>
      </c>
      <c r="AV63">
        <v>5.46</v>
      </c>
      <c r="AW63">
        <v>2.9630000000000001</v>
      </c>
      <c r="AX63">
        <v>1.9450000000000001</v>
      </c>
      <c r="AY63">
        <v>2.4470000000000001</v>
      </c>
      <c r="AZ63">
        <v>3.4550000000000001</v>
      </c>
      <c r="BA63">
        <v>3.1659999999999999</v>
      </c>
      <c r="BB63">
        <v>2.339</v>
      </c>
      <c r="BC63">
        <v>3.45</v>
      </c>
      <c r="BD63">
        <v>0.84299999999999997</v>
      </c>
      <c r="BE63">
        <v>0.23599999999999999</v>
      </c>
      <c r="BF63">
        <v>2.8050000000000002</v>
      </c>
      <c r="BG63">
        <v>2.964</v>
      </c>
      <c r="BH63">
        <v>4.0250000000000004</v>
      </c>
      <c r="BI63">
        <v>4.5049999999999999</v>
      </c>
      <c r="BJ63">
        <v>2.7389999999999999</v>
      </c>
      <c r="BK63">
        <v>2.7959999999999998</v>
      </c>
      <c r="BL63">
        <v>3.2789999999999999</v>
      </c>
      <c r="BM63">
        <v>3.722</v>
      </c>
      <c r="BN63">
        <v>3.6080000000000001</v>
      </c>
      <c r="BO63">
        <v>2.8140000000000001</v>
      </c>
      <c r="BP63">
        <v>4.5030000000000001</v>
      </c>
      <c r="BQ63">
        <v>3.9359999999999999</v>
      </c>
      <c r="BR63">
        <v>5.4390000000000001</v>
      </c>
      <c r="BS63">
        <v>1.401</v>
      </c>
      <c r="BT63">
        <v>4.2229999999999999</v>
      </c>
      <c r="BU63">
        <v>4.2229999999999999</v>
      </c>
      <c r="BV63">
        <v>4.5990000000000002</v>
      </c>
      <c r="BW63">
        <v>4.5990000000000002</v>
      </c>
      <c r="BX63">
        <v>4.6219999999999999</v>
      </c>
      <c r="BY63">
        <v>4.415</v>
      </c>
      <c r="BZ63">
        <v>6.1109999999999998</v>
      </c>
      <c r="CA63">
        <v>1.2789999999999999</v>
      </c>
      <c r="CB63">
        <v>11.801</v>
      </c>
      <c r="CC63">
        <v>13.121</v>
      </c>
      <c r="CD63">
        <v>9.1750000000000007</v>
      </c>
      <c r="CE63">
        <v>10.076000000000001</v>
      </c>
      <c r="CF63">
        <v>13.811999999999999</v>
      </c>
      <c r="CG63">
        <v>15.445</v>
      </c>
      <c r="CH63">
        <v>15.516</v>
      </c>
      <c r="CI63">
        <v>11.497999999999999</v>
      </c>
      <c r="CJ63">
        <v>6.3540000000000001</v>
      </c>
      <c r="CK63">
        <v>6.6349999999999998</v>
      </c>
      <c r="CL63">
        <v>5.6959999999999997</v>
      </c>
      <c r="CM63">
        <v>5.8760000000000003</v>
      </c>
      <c r="CN63">
        <v>7.0789999999999997</v>
      </c>
      <c r="CO63">
        <v>7.4669999999999996</v>
      </c>
      <c r="CP63">
        <v>8.1679999999999993</v>
      </c>
      <c r="CQ63">
        <v>2.9180000000000001</v>
      </c>
      <c r="CR63">
        <v>7.859</v>
      </c>
      <c r="CS63">
        <v>4.5</v>
      </c>
      <c r="CT63">
        <v>1.411</v>
      </c>
      <c r="CU63">
        <v>0.98</v>
      </c>
      <c r="CV63">
        <v>2.7509999999999999</v>
      </c>
      <c r="CW63">
        <v>2.4510000000000001</v>
      </c>
      <c r="CX63">
        <v>1.2030000000000001</v>
      </c>
      <c r="CY63">
        <v>2.1680000000000001</v>
      </c>
      <c r="CZ63">
        <v>-3.3000000000000002E-2</v>
      </c>
      <c r="DA63">
        <v>-0.56599999999999995</v>
      </c>
      <c r="DB63">
        <v>1.4359999999999999</v>
      </c>
      <c r="DC63">
        <v>1.4930000000000001</v>
      </c>
      <c r="DD63">
        <v>3.0110000000000001</v>
      </c>
      <c r="DE63">
        <v>3.3769999999999998</v>
      </c>
      <c r="DF63">
        <v>0.53800000000000003</v>
      </c>
      <c r="DG63">
        <v>0.47</v>
      </c>
      <c r="DH63">
        <v>0.67600000000000005</v>
      </c>
      <c r="DI63">
        <v>1.3180000000000001</v>
      </c>
      <c r="DJ63">
        <v>2.6739999999999999</v>
      </c>
      <c r="DK63">
        <v>0.223</v>
      </c>
      <c r="DL63">
        <v>3.4550000000000001</v>
      </c>
      <c r="DM63">
        <v>2.6579999999999999</v>
      </c>
      <c r="DN63">
        <v>3.4039999999999999</v>
      </c>
      <c r="DO63">
        <v>1.4630000000000001</v>
      </c>
      <c r="DP63">
        <v>3.673</v>
      </c>
      <c r="DQ63">
        <v>3.673</v>
      </c>
      <c r="DR63">
        <v>3.653</v>
      </c>
      <c r="DS63">
        <v>3.653</v>
      </c>
      <c r="DT63">
        <v>3.78</v>
      </c>
      <c r="DU63">
        <v>2.968</v>
      </c>
      <c r="DV63">
        <v>3.5390000000000001</v>
      </c>
      <c r="DW63">
        <v>-0.57199999999999995</v>
      </c>
      <c r="DX63">
        <v>9.9619999999999997</v>
      </c>
      <c r="DY63">
        <v>11.138999999999999</v>
      </c>
      <c r="DZ63">
        <v>6.1059999999999999</v>
      </c>
      <c r="EA63">
        <v>6.6660000000000004</v>
      </c>
      <c r="EB63">
        <v>13.15</v>
      </c>
      <c r="EC63">
        <v>14.776999999999999</v>
      </c>
      <c r="ED63">
        <v>14.164999999999999</v>
      </c>
      <c r="EE63">
        <v>11.599</v>
      </c>
      <c r="EF63">
        <v>3.3330000000000002</v>
      </c>
      <c r="EG63">
        <v>3.3420000000000001</v>
      </c>
      <c r="EH63">
        <v>3.262</v>
      </c>
      <c r="EI63">
        <v>3.23</v>
      </c>
      <c r="EJ63">
        <v>4.5999999999999996</v>
      </c>
      <c r="EK63">
        <v>4.7990000000000004</v>
      </c>
      <c r="EL63">
        <v>6.3250000000000002</v>
      </c>
      <c r="EM63">
        <v>-2.06</v>
      </c>
      <c r="EN63">
        <v>4.5540000000000003</v>
      </c>
      <c r="EO63">
        <v>1.8660000000000001</v>
      </c>
      <c r="EP63">
        <v>33.332999999999998</v>
      </c>
      <c r="EQ63">
        <v>0</v>
      </c>
      <c r="ER63">
        <v>0</v>
      </c>
      <c r="ES63">
        <v>16.667000000000002</v>
      </c>
      <c r="ET63">
        <v>16.667000000000002</v>
      </c>
      <c r="EU63">
        <v>0</v>
      </c>
      <c r="EV63">
        <v>0</v>
      </c>
      <c r="EW63">
        <v>0</v>
      </c>
      <c r="EX63">
        <v>33.332999999999998</v>
      </c>
      <c r="EY63">
        <v>33.332999999999998</v>
      </c>
      <c r="EZ63">
        <v>33.332999999999998</v>
      </c>
      <c r="FA63">
        <v>33.332999999999998</v>
      </c>
      <c r="FB63">
        <v>0</v>
      </c>
      <c r="FC63">
        <v>0</v>
      </c>
      <c r="FD63">
        <v>0</v>
      </c>
      <c r="FE63">
        <v>0</v>
      </c>
      <c r="FF63">
        <v>33.332999999999998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20</v>
      </c>
      <c r="FM63">
        <v>20</v>
      </c>
      <c r="FN63">
        <v>0</v>
      </c>
      <c r="FO63">
        <v>0</v>
      </c>
      <c r="FP63">
        <v>10</v>
      </c>
      <c r="FQ63">
        <v>6</v>
      </c>
      <c r="FR63">
        <v>0</v>
      </c>
      <c r="FS63">
        <v>0</v>
      </c>
      <c r="FT63">
        <v>20</v>
      </c>
      <c r="FU63">
        <v>20</v>
      </c>
      <c r="FV63">
        <v>20</v>
      </c>
      <c r="FW63">
        <v>20</v>
      </c>
      <c r="FX63">
        <v>20</v>
      </c>
      <c r="FY63">
        <v>20</v>
      </c>
      <c r="FZ63">
        <v>20</v>
      </c>
      <c r="GA63">
        <v>20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20</v>
      </c>
      <c r="GK63">
        <v>0</v>
      </c>
      <c r="GL63">
        <v>-5.556</v>
      </c>
      <c r="GM63">
        <v>-5.556</v>
      </c>
      <c r="GN63">
        <v>-5.556</v>
      </c>
      <c r="GO63">
        <v>-5.556</v>
      </c>
      <c r="GP63">
        <v>-5.556</v>
      </c>
      <c r="GQ63">
        <v>-5.556</v>
      </c>
      <c r="GR63">
        <v>0</v>
      </c>
      <c r="GS63">
        <v>0</v>
      </c>
      <c r="GT63">
        <v>-5.556</v>
      </c>
      <c r="GU63">
        <v>-5.556</v>
      </c>
      <c r="GV63">
        <v>-5.556</v>
      </c>
      <c r="GW63">
        <v>-5.556</v>
      </c>
      <c r="GX63">
        <v>-5.556</v>
      </c>
      <c r="GY63">
        <v>-5.556</v>
      </c>
      <c r="GZ63">
        <v>-5.556</v>
      </c>
      <c r="HA63">
        <v>-5.556</v>
      </c>
      <c r="HB63">
        <v>-5.556</v>
      </c>
      <c r="HC63">
        <v>-5.556</v>
      </c>
      <c r="HD63">
        <v>-5.556</v>
      </c>
      <c r="HE63">
        <v>-5.556</v>
      </c>
      <c r="HF63">
        <v>-5.556</v>
      </c>
      <c r="HG63">
        <v>-5.556</v>
      </c>
      <c r="HH63">
        <v>-7.1429999999999998</v>
      </c>
      <c r="HI63">
        <v>-7.1429999999999998</v>
      </c>
      <c r="HJ63">
        <v>-7.1429999999999998</v>
      </c>
      <c r="HK63">
        <v>-7.1429999999999998</v>
      </c>
      <c r="HL63">
        <v>-7.1429999999999998</v>
      </c>
      <c r="HM63">
        <v>-7.1429999999999998</v>
      </c>
      <c r="HN63">
        <v>0</v>
      </c>
      <c r="HO63">
        <v>0</v>
      </c>
      <c r="HP63">
        <v>-7.1429999999999998</v>
      </c>
      <c r="HQ63">
        <v>-7.1429999999999998</v>
      </c>
      <c r="HR63">
        <v>-7.1429999999999998</v>
      </c>
      <c r="HS63">
        <v>-7.1429999999999998</v>
      </c>
      <c r="HT63">
        <v>-7.1429999999999998</v>
      </c>
      <c r="HU63">
        <v>-7.1429999999999998</v>
      </c>
      <c r="HV63">
        <v>-7.1429999999999998</v>
      </c>
      <c r="HW63">
        <v>-7.1429999999999998</v>
      </c>
      <c r="HX63">
        <v>-7.1429999999999998</v>
      </c>
      <c r="HY63">
        <v>-7.1429999999999998</v>
      </c>
      <c r="HZ63">
        <v>-7.1429999999999998</v>
      </c>
      <c r="IA63">
        <v>-7.1429999999999998</v>
      </c>
      <c r="IB63">
        <v>-7.1429999999999998</v>
      </c>
      <c r="IC63">
        <v>-7.1429999999999998</v>
      </c>
      <c r="ID63">
        <v>-7.1429999999999998</v>
      </c>
      <c r="IE63">
        <v>-7.1429999999999998</v>
      </c>
      <c r="IF63">
        <v>-7.1429999999999998</v>
      </c>
      <c r="IG63">
        <v>-7.1429999999999998</v>
      </c>
      <c r="IH63">
        <v>0</v>
      </c>
      <c r="II63">
        <v>68.965999999999994</v>
      </c>
      <c r="IJ63">
        <v>0</v>
      </c>
      <c r="IK63">
        <v>0</v>
      </c>
      <c r="IL63">
        <v>34.482999999999997</v>
      </c>
      <c r="IM63">
        <v>34.482999999999997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68.965999999999994</v>
      </c>
      <c r="IU63">
        <v>68.965999999999994</v>
      </c>
      <c r="IV63">
        <v>68.965999999999994</v>
      </c>
      <c r="IW63">
        <v>68.965999999999994</v>
      </c>
      <c r="IX63">
        <v>0</v>
      </c>
      <c r="IY63">
        <v>68.965999999999994</v>
      </c>
      <c r="IZ63">
        <v>0</v>
      </c>
      <c r="JA63">
        <v>0</v>
      </c>
      <c r="JB63">
        <v>34.482999999999997</v>
      </c>
      <c r="JC63">
        <v>34.482999999999997</v>
      </c>
      <c r="JD63">
        <v>0</v>
      </c>
      <c r="JE63">
        <v>0</v>
      </c>
      <c r="JF63">
        <v>50</v>
      </c>
      <c r="JG63">
        <v>50</v>
      </c>
      <c r="JH63">
        <v>25</v>
      </c>
      <c r="JI63">
        <v>35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50</v>
      </c>
      <c r="JU63">
        <v>50</v>
      </c>
      <c r="JV63">
        <v>50</v>
      </c>
      <c r="JW63">
        <v>50</v>
      </c>
      <c r="JX63">
        <v>50</v>
      </c>
      <c r="JY63">
        <v>50</v>
      </c>
      <c r="JZ63">
        <v>50</v>
      </c>
      <c r="KA63">
        <v>50</v>
      </c>
      <c r="KB63">
        <v>0</v>
      </c>
      <c r="KC63">
        <v>50</v>
      </c>
      <c r="KD63">
        <v>0</v>
      </c>
      <c r="KE63">
        <v>0</v>
      </c>
      <c r="KF63">
        <v>166.667</v>
      </c>
      <c r="KG63">
        <v>83.332999999999998</v>
      </c>
      <c r="KH63">
        <v>0</v>
      </c>
      <c r="KI63">
        <v>83.332999999999998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166.667</v>
      </c>
      <c r="KW63">
        <v>166.667</v>
      </c>
      <c r="KX63">
        <v>83.332999999999998</v>
      </c>
      <c r="KY63">
        <v>83.332999999999998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-0.16400000000000001</v>
      </c>
      <c r="MA63">
        <v>2.7349999999999999</v>
      </c>
      <c r="MB63">
        <v>-0.29799999999999999</v>
      </c>
      <c r="MC63">
        <v>-0.27100000000000002</v>
      </c>
      <c r="MD63">
        <v>1.39</v>
      </c>
      <c r="ME63">
        <v>1.292</v>
      </c>
      <c r="MF63">
        <v>-0.13300000000000001</v>
      </c>
      <c r="MG63">
        <v>0.25700000000000001</v>
      </c>
      <c r="MH63">
        <v>-0.29399999999999998</v>
      </c>
      <c r="MI63">
        <v>-0.307</v>
      </c>
      <c r="MJ63">
        <v>-0.35299999999999998</v>
      </c>
      <c r="MK63">
        <v>-0.377</v>
      </c>
      <c r="ML63">
        <v>3.0710000000000002</v>
      </c>
      <c r="MM63">
        <v>3.1509999999999998</v>
      </c>
      <c r="MN63">
        <v>3.9729999999999999</v>
      </c>
      <c r="MO63">
        <v>4.4509999999999996</v>
      </c>
      <c r="MP63">
        <v>-0.33400000000000002</v>
      </c>
      <c r="MQ63">
        <v>3.4380000000000002</v>
      </c>
      <c r="MR63">
        <v>-0.4</v>
      </c>
      <c r="MS63">
        <v>-0.36799999999999999</v>
      </c>
      <c r="MT63">
        <v>0.99099999999999999</v>
      </c>
      <c r="MU63">
        <v>1.643</v>
      </c>
      <c r="MV63">
        <v>-0.246</v>
      </c>
      <c r="MW63">
        <v>-0.246</v>
      </c>
      <c r="MX63">
        <v>5.8390000000000004</v>
      </c>
      <c r="MY63">
        <v>5.8390000000000004</v>
      </c>
      <c r="MZ63">
        <v>2.9460000000000002</v>
      </c>
      <c r="NA63">
        <v>2.9809999999999999</v>
      </c>
      <c r="NB63">
        <v>-0.48799999999999999</v>
      </c>
      <c r="NC63">
        <v>1.4870000000000001</v>
      </c>
      <c r="ND63">
        <v>-0.71499999999999997</v>
      </c>
      <c r="NE63">
        <v>-0.78500000000000003</v>
      </c>
      <c r="NF63">
        <v>-0.66800000000000004</v>
      </c>
      <c r="NG63">
        <v>-0.73299999999999998</v>
      </c>
      <c r="NH63">
        <v>-0.76700000000000002</v>
      </c>
      <c r="NI63">
        <v>-0.84299999999999997</v>
      </c>
      <c r="NJ63">
        <v>-0.81899999999999995</v>
      </c>
      <c r="NK63">
        <v>-0.69599999999999995</v>
      </c>
      <c r="NL63">
        <v>8.4689999999999994</v>
      </c>
      <c r="NM63">
        <v>8.9060000000000006</v>
      </c>
      <c r="NN63">
        <v>7.2510000000000003</v>
      </c>
      <c r="NO63">
        <v>7.4969999999999999</v>
      </c>
      <c r="NP63">
        <v>9.8219999999999992</v>
      </c>
      <c r="NQ63">
        <v>10.457000000000001</v>
      </c>
      <c r="NR63">
        <v>11.263999999999999</v>
      </c>
      <c r="NS63">
        <v>4.4530000000000003</v>
      </c>
      <c r="NT63">
        <v>-0.65200000000000002</v>
      </c>
      <c r="NU63">
        <v>5.5419999999999998</v>
      </c>
      <c r="NV63">
        <v>-0.24399999999999999</v>
      </c>
      <c r="NW63">
        <v>-0.434</v>
      </c>
      <c r="NX63">
        <v>-0.32700000000000001</v>
      </c>
      <c r="NY63">
        <v>-0.33200000000000002</v>
      </c>
      <c r="NZ63">
        <v>-0.36899999999999999</v>
      </c>
      <c r="OA63">
        <v>-0.45100000000000001</v>
      </c>
      <c r="OB63">
        <v>-0.124</v>
      </c>
      <c r="OC63">
        <v>-4.1000000000000002E-2</v>
      </c>
      <c r="OD63">
        <v>-0.378</v>
      </c>
      <c r="OE63">
        <v>-0.40500000000000003</v>
      </c>
      <c r="OF63">
        <v>-0.46600000000000003</v>
      </c>
      <c r="OG63">
        <v>-0.54500000000000004</v>
      </c>
      <c r="OH63">
        <v>-0.48499999999999999</v>
      </c>
      <c r="OI63">
        <v>-0.50600000000000001</v>
      </c>
      <c r="OJ63">
        <v>-0.69</v>
      </c>
      <c r="OK63">
        <v>-0.71399999999999997</v>
      </c>
      <c r="OL63">
        <v>-0.39700000000000002</v>
      </c>
      <c r="OM63">
        <v>-0.629</v>
      </c>
      <c r="ON63">
        <v>-0.36499999999999999</v>
      </c>
      <c r="OO63">
        <v>-0.36699999999999999</v>
      </c>
      <c r="OP63">
        <v>-0.75700000000000001</v>
      </c>
      <c r="OQ63">
        <v>-0.151</v>
      </c>
      <c r="OR63">
        <v>-0.39200000000000002</v>
      </c>
      <c r="OS63">
        <v>-0.39200000000000002</v>
      </c>
      <c r="OT63">
        <v>-0.66500000000000004</v>
      </c>
      <c r="OU63">
        <v>-0.66500000000000004</v>
      </c>
      <c r="OV63">
        <v>-0.56499999999999995</v>
      </c>
      <c r="OW63">
        <v>-0.624</v>
      </c>
      <c r="OX63">
        <v>-0.625</v>
      </c>
      <c r="OY63">
        <v>-0.17499999999999999</v>
      </c>
      <c r="OZ63">
        <v>-1.012</v>
      </c>
      <c r="PA63">
        <v>-1.113</v>
      </c>
      <c r="PB63">
        <v>-0.91600000000000004</v>
      </c>
      <c r="PC63">
        <v>-1.0049999999999999</v>
      </c>
      <c r="PD63">
        <v>-1.038</v>
      </c>
      <c r="PE63">
        <v>-1.1419999999999999</v>
      </c>
      <c r="PF63">
        <v>-1.2609999999999999</v>
      </c>
      <c r="PG63">
        <v>-0.74299999999999999</v>
      </c>
      <c r="PH63">
        <v>-1.1319999999999999</v>
      </c>
      <c r="PI63">
        <v>-1.204</v>
      </c>
      <c r="PJ63">
        <v>-0.80600000000000005</v>
      </c>
      <c r="PK63">
        <v>-0.83399999999999996</v>
      </c>
      <c r="PL63">
        <v>-1.264</v>
      </c>
      <c r="PM63">
        <v>-1.351</v>
      </c>
      <c r="PN63">
        <v>-1.2909999999999999</v>
      </c>
      <c r="PO63">
        <v>-1.0509999999999999</v>
      </c>
      <c r="PP63">
        <v>-0.79200000000000004</v>
      </c>
      <c r="PQ63">
        <v>-0.64300000000000002</v>
      </c>
      <c r="PR63">
        <v>-0.46300000000000002</v>
      </c>
      <c r="PS63">
        <v>-0.20899999999999999</v>
      </c>
      <c r="PT63">
        <v>-0.89</v>
      </c>
      <c r="PU63">
        <v>-0.79400000000000004</v>
      </c>
      <c r="PV63">
        <v>-0.35199999999999998</v>
      </c>
      <c r="PW63">
        <v>-0.64400000000000002</v>
      </c>
      <c r="PX63">
        <v>-0.42399999999999999</v>
      </c>
      <c r="PY63">
        <v>-0.40100000000000002</v>
      </c>
      <c r="PZ63">
        <v>-0.86299999999999999</v>
      </c>
      <c r="QA63">
        <v>-0.89400000000000002</v>
      </c>
      <c r="QB63">
        <v>-1.0409999999999999</v>
      </c>
      <c r="QC63">
        <v>-1.073</v>
      </c>
      <c r="QD63">
        <v>-0.57699999999999996</v>
      </c>
      <c r="QE63">
        <v>-0.58299999999999996</v>
      </c>
      <c r="QF63">
        <v>-0.124</v>
      </c>
      <c r="QG63">
        <v>-0.19</v>
      </c>
      <c r="QH63">
        <v>-1.0189999999999999</v>
      </c>
      <c r="QI63">
        <v>-0.10199999999999999</v>
      </c>
      <c r="QJ63">
        <v>-1.2649999999999999</v>
      </c>
      <c r="QK63">
        <v>-1.1339999999999999</v>
      </c>
      <c r="QL63">
        <v>-1.593</v>
      </c>
      <c r="QM63">
        <v>0.52</v>
      </c>
      <c r="QN63">
        <v>-0.66900000000000004</v>
      </c>
      <c r="QO63">
        <v>-0.66900000000000004</v>
      </c>
      <c r="QP63">
        <v>0.373</v>
      </c>
      <c r="QQ63">
        <v>0.373</v>
      </c>
      <c r="QR63">
        <v>-0.122</v>
      </c>
      <c r="QS63">
        <v>-6.5000000000000002E-2</v>
      </c>
      <c r="QT63">
        <v>-1.415</v>
      </c>
      <c r="QU63">
        <v>-0.55300000000000005</v>
      </c>
      <c r="QV63">
        <v>-2.0430000000000001</v>
      </c>
      <c r="QW63">
        <v>-2.2440000000000002</v>
      </c>
      <c r="QX63">
        <v>-1.905</v>
      </c>
      <c r="QY63">
        <v>-2.09</v>
      </c>
      <c r="QZ63">
        <v>-2.2450000000000001</v>
      </c>
      <c r="RA63">
        <v>-2.4710000000000001</v>
      </c>
      <c r="RB63">
        <v>-2.2749999999999999</v>
      </c>
      <c r="RC63">
        <v>-2.1920000000000002</v>
      </c>
      <c r="RD63">
        <v>0.64</v>
      </c>
      <c r="RE63">
        <v>0.70199999999999996</v>
      </c>
      <c r="RF63">
        <v>-0.28399999999999997</v>
      </c>
      <c r="RG63">
        <v>-0.35</v>
      </c>
      <c r="RH63">
        <v>1.17</v>
      </c>
      <c r="RI63">
        <v>1.2889999999999999</v>
      </c>
      <c r="RJ63">
        <v>1.046</v>
      </c>
      <c r="RK63">
        <v>1.5129999999999999</v>
      </c>
      <c r="RL63">
        <v>-1.9259999999999999</v>
      </c>
      <c r="RM63">
        <v>-0.50600000000000001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0.17799999999999999</v>
      </c>
      <c r="RU63">
        <v>0</v>
      </c>
      <c r="RV63">
        <v>0.17799999999999999</v>
      </c>
      <c r="RW63">
        <v>0.214</v>
      </c>
      <c r="RX63">
        <v>0.35</v>
      </c>
      <c r="RY63">
        <v>0.35</v>
      </c>
      <c r="RZ63">
        <v>0</v>
      </c>
      <c r="SA63">
        <v>0</v>
      </c>
      <c r="SB63">
        <v>0</v>
      </c>
      <c r="SC63">
        <v>0</v>
      </c>
      <c r="SD63">
        <v>0.35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0.316</v>
      </c>
      <c r="SQ63">
        <v>0</v>
      </c>
      <c r="SR63">
        <v>0.41499999999999998</v>
      </c>
      <c r="SS63">
        <v>0.41499999999999998</v>
      </c>
      <c r="ST63">
        <v>0.253</v>
      </c>
      <c r="SU63">
        <v>0.253</v>
      </c>
      <c r="SV63">
        <v>0.41499999999999998</v>
      </c>
      <c r="SW63">
        <v>0.41499999999999998</v>
      </c>
      <c r="SX63">
        <v>0.41499999999999998</v>
      </c>
      <c r="SY63">
        <v>0.41499999999999998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0.253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0.15</v>
      </c>
      <c r="TR63">
        <v>0</v>
      </c>
      <c r="TS63">
        <v>0</v>
      </c>
      <c r="TT63">
        <v>0</v>
      </c>
      <c r="TU63">
        <v>0</v>
      </c>
      <c r="TV63">
        <v>0.15</v>
      </c>
      <c r="TW63">
        <v>0.18</v>
      </c>
      <c r="TX63">
        <v>0.29499999999999998</v>
      </c>
      <c r="TY63">
        <v>0.29499999999999998</v>
      </c>
      <c r="TZ63">
        <v>0</v>
      </c>
      <c r="UA63">
        <v>0.29499999999999998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0.24399999999999999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0.32</v>
      </c>
      <c r="UW63">
        <v>0.32</v>
      </c>
      <c r="UX63">
        <v>0.19500000000000001</v>
      </c>
      <c r="UY63">
        <v>0.19500000000000001</v>
      </c>
      <c r="UZ63">
        <v>0.32</v>
      </c>
      <c r="VA63">
        <v>0.32</v>
      </c>
      <c r="VB63">
        <v>0.32</v>
      </c>
      <c r="VC63">
        <v>0.32</v>
      </c>
      <c r="VD63">
        <v>0</v>
      </c>
      <c r="VE63">
        <v>0.19500000000000001</v>
      </c>
      <c r="VF63">
        <v>1.3180000000000001</v>
      </c>
      <c r="VG63">
        <v>1.976</v>
      </c>
      <c r="VH63">
        <v>2.601</v>
      </c>
      <c r="VI63">
        <v>2.3140000000000001</v>
      </c>
      <c r="VJ63">
        <v>1.7629999999999999</v>
      </c>
      <c r="VK63">
        <v>2.6829999999999998</v>
      </c>
      <c r="VL63">
        <v>0.58399999999999996</v>
      </c>
      <c r="VM63">
        <v>0.115</v>
      </c>
      <c r="VN63">
        <v>1.9510000000000001</v>
      </c>
      <c r="VO63">
        <v>2.0790000000000002</v>
      </c>
      <c r="VP63">
        <v>2.9729999999999999</v>
      </c>
      <c r="VQ63">
        <v>3.2480000000000002</v>
      </c>
      <c r="VR63">
        <v>2.15</v>
      </c>
      <c r="VS63">
        <v>2.1949999999999998</v>
      </c>
      <c r="VT63">
        <v>2.738</v>
      </c>
      <c r="VU63">
        <v>3.1349999999999998</v>
      </c>
      <c r="VV63">
        <v>2.7370000000000001</v>
      </c>
      <c r="VW63">
        <v>2.3260000000000001</v>
      </c>
      <c r="VX63">
        <v>3.6219999999999999</v>
      </c>
      <c r="VY63">
        <v>3.0390000000000001</v>
      </c>
      <c r="VZ63">
        <v>4.3380000000000001</v>
      </c>
      <c r="WA63">
        <v>1.0009999999999999</v>
      </c>
      <c r="WB63">
        <v>3.0910000000000002</v>
      </c>
      <c r="WC63">
        <v>3.0910000000000002</v>
      </c>
      <c r="WD63">
        <v>4.0220000000000002</v>
      </c>
      <c r="WE63">
        <v>4.0220000000000002</v>
      </c>
      <c r="WF63">
        <v>3.7549999999999999</v>
      </c>
      <c r="WG63">
        <v>3.4580000000000002</v>
      </c>
      <c r="WH63">
        <v>5.125</v>
      </c>
      <c r="WI63">
        <v>0.99</v>
      </c>
      <c r="WJ63">
        <v>10.183999999999999</v>
      </c>
      <c r="WK63">
        <v>11.439</v>
      </c>
      <c r="WL63">
        <v>7.484</v>
      </c>
      <c r="WM63">
        <v>8.3079999999999998</v>
      </c>
      <c r="WN63">
        <v>11.772</v>
      </c>
      <c r="WO63">
        <v>13.259</v>
      </c>
      <c r="WP63">
        <v>12.7</v>
      </c>
      <c r="WQ63">
        <v>10.465</v>
      </c>
      <c r="WR63">
        <v>5.7510000000000003</v>
      </c>
      <c r="WS63">
        <v>6.0389999999999997</v>
      </c>
      <c r="WT63">
        <v>4.9480000000000004</v>
      </c>
      <c r="WU63">
        <v>5.1109999999999998</v>
      </c>
      <c r="WV63">
        <v>6.6710000000000003</v>
      </c>
      <c r="WW63">
        <v>7.0919999999999996</v>
      </c>
      <c r="WX63">
        <v>7.6719999999999997</v>
      </c>
      <c r="WY63">
        <v>2.911</v>
      </c>
      <c r="WZ63">
        <v>6.6139999999999999</v>
      </c>
      <c r="XA63">
        <v>3.7749999999999999</v>
      </c>
      <c r="XB63">
        <v>-7.3999999999999996E-2</v>
      </c>
      <c r="XC63">
        <v>1.1850000000000001</v>
      </c>
      <c r="XD63">
        <v>9.0839999999999996</v>
      </c>
      <c r="XE63">
        <v>5.4790000000000001</v>
      </c>
      <c r="XF63">
        <v>0.6</v>
      </c>
      <c r="XG63">
        <v>6.1950000000000003</v>
      </c>
      <c r="XH63">
        <v>-5.8999999999999997E-2</v>
      </c>
      <c r="XI63">
        <v>0.09</v>
      </c>
      <c r="XJ63">
        <v>-0.13100000000000001</v>
      </c>
      <c r="XK63">
        <v>-0.13700000000000001</v>
      </c>
      <c r="XL63">
        <v>-0.158</v>
      </c>
      <c r="XM63">
        <v>-0.17</v>
      </c>
      <c r="XN63">
        <v>1.3069999999999999</v>
      </c>
      <c r="XO63">
        <v>1.337</v>
      </c>
      <c r="XP63">
        <v>1.671</v>
      </c>
      <c r="XQ63">
        <v>1.9</v>
      </c>
      <c r="XR63">
        <v>-0.14899999999999999</v>
      </c>
      <c r="XS63">
        <v>1.43</v>
      </c>
      <c r="XT63">
        <v>14.335000000000001</v>
      </c>
      <c r="XU63">
        <v>12.335000000000001</v>
      </c>
      <c r="XV63">
        <v>6.056</v>
      </c>
      <c r="XW63">
        <v>6.3550000000000004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0.32</v>
      </c>
      <c r="YY63">
        <v>0.32200000000000001</v>
      </c>
      <c r="YZ63">
        <v>8.327</v>
      </c>
      <c r="ZA63">
        <v>5.2619999999999996</v>
      </c>
      <c r="ZB63">
        <v>0.315</v>
      </c>
      <c r="ZC63">
        <v>5.2430000000000003</v>
      </c>
      <c r="ZD63">
        <v>-0.153</v>
      </c>
      <c r="ZE63">
        <v>-0.156</v>
      </c>
      <c r="ZF63">
        <v>0.187</v>
      </c>
      <c r="ZG63">
        <v>0.17399999999999999</v>
      </c>
      <c r="ZH63">
        <v>0.35699999999999998</v>
      </c>
      <c r="ZI63">
        <v>0.60499999999999998</v>
      </c>
      <c r="ZJ63">
        <v>0.189</v>
      </c>
      <c r="ZK63">
        <v>0.16800000000000001</v>
      </c>
      <c r="ZL63">
        <v>0.14199999999999999</v>
      </c>
      <c r="ZM63">
        <v>0.32800000000000001</v>
      </c>
      <c r="ZN63">
        <v>0.11899999999999999</v>
      </c>
      <c r="ZO63">
        <v>1.2E-2</v>
      </c>
      <c r="ZP63">
        <v>11.737</v>
      </c>
      <c r="ZQ63">
        <v>9.8569999999999993</v>
      </c>
      <c r="ZR63">
        <v>10.936999999999999</v>
      </c>
      <c r="ZS63">
        <v>-0.439</v>
      </c>
      <c r="ZT63">
        <v>0.11700000000000001</v>
      </c>
      <c r="ZU63">
        <v>0.11700000000000001</v>
      </c>
      <c r="ZV63">
        <v>9.9000000000000005E-2</v>
      </c>
      <c r="ZW63">
        <v>9.9000000000000005E-2</v>
      </c>
      <c r="ZX63">
        <v>0.112</v>
      </c>
      <c r="ZY63">
        <v>0.106</v>
      </c>
      <c r="ZZ63">
        <v>0.11799999999999999</v>
      </c>
      <c r="AAA63">
        <v>0.01</v>
      </c>
      <c r="AAB63">
        <v>0.27100000000000002</v>
      </c>
      <c r="AAC63">
        <v>0.29899999999999999</v>
      </c>
      <c r="AAD63">
        <v>0.20300000000000001</v>
      </c>
      <c r="AAE63">
        <v>0.219</v>
      </c>
      <c r="AAF63">
        <v>0.33700000000000002</v>
      </c>
      <c r="AAG63">
        <v>0.374</v>
      </c>
      <c r="AAH63">
        <v>0.4</v>
      </c>
      <c r="AAI63">
        <v>0.251</v>
      </c>
      <c r="AAJ63">
        <v>0.114</v>
      </c>
      <c r="AAK63">
        <v>0.11600000000000001</v>
      </c>
      <c r="AAL63">
        <v>0.105</v>
      </c>
      <c r="AAM63">
        <v>0.107</v>
      </c>
      <c r="AAN63">
        <v>0.13</v>
      </c>
      <c r="AAO63">
        <v>0.13600000000000001</v>
      </c>
      <c r="AAP63">
        <v>0.161</v>
      </c>
      <c r="AAQ63">
        <v>1.0999999999999999E-2</v>
      </c>
      <c r="AAR63">
        <v>0.151</v>
      </c>
      <c r="AAS63">
        <v>7.8E-2</v>
      </c>
    </row>
    <row r="64" spans="1:721" x14ac:dyDescent="0.2">
      <c r="A64" t="s">
        <v>85</v>
      </c>
      <c r="B64">
        <v>1.3029999999999999</v>
      </c>
      <c r="C64">
        <v>1.506</v>
      </c>
      <c r="D64">
        <v>2.4809999999999999</v>
      </c>
      <c r="E64">
        <v>2.2229999999999999</v>
      </c>
      <c r="F64">
        <v>1.48</v>
      </c>
      <c r="G64">
        <v>2.3279999999999998</v>
      </c>
      <c r="H64">
        <v>0.41099999999999998</v>
      </c>
      <c r="I64">
        <v>-1.9E-2</v>
      </c>
      <c r="J64">
        <v>1.7350000000000001</v>
      </c>
      <c r="K64">
        <v>1.829</v>
      </c>
      <c r="L64">
        <v>2.726</v>
      </c>
      <c r="M64">
        <v>3.0459999999999998</v>
      </c>
      <c r="N64">
        <v>1.546</v>
      </c>
      <c r="O64">
        <v>1.5589999999999999</v>
      </c>
      <c r="P64">
        <v>1.8720000000000001</v>
      </c>
      <c r="Q64">
        <v>2.2570000000000001</v>
      </c>
      <c r="R64">
        <v>2.4420000000000002</v>
      </c>
      <c r="S64">
        <v>1.5209999999999999</v>
      </c>
      <c r="T64">
        <v>3.3079999999999998</v>
      </c>
      <c r="U64">
        <v>2.7839999999999998</v>
      </c>
      <c r="V64">
        <v>3.3530000000000002</v>
      </c>
      <c r="W64">
        <v>1.339</v>
      </c>
      <c r="X64">
        <v>3.2250000000000001</v>
      </c>
      <c r="Y64">
        <v>3.2250000000000001</v>
      </c>
      <c r="Z64">
        <v>3.492</v>
      </c>
      <c r="AA64">
        <v>3.492</v>
      </c>
      <c r="AB64">
        <v>3.508</v>
      </c>
      <c r="AC64">
        <v>3.202</v>
      </c>
      <c r="AD64">
        <v>4.3659999999999997</v>
      </c>
      <c r="AE64">
        <v>0.64400000000000002</v>
      </c>
      <c r="AF64">
        <v>9.077</v>
      </c>
      <c r="AG64">
        <v>10.111000000000001</v>
      </c>
      <c r="AH64">
        <v>6.6639999999999997</v>
      </c>
      <c r="AI64">
        <v>7.3150000000000004</v>
      </c>
      <c r="AJ64">
        <v>10.861000000000001</v>
      </c>
      <c r="AK64">
        <v>12.162000000000001</v>
      </c>
      <c r="AL64">
        <v>12.013999999999999</v>
      </c>
      <c r="AM64">
        <v>9.2609999999999992</v>
      </c>
      <c r="AN64">
        <v>4.4740000000000002</v>
      </c>
      <c r="AO64">
        <v>4.6449999999999996</v>
      </c>
      <c r="AP64">
        <v>4.0609999999999999</v>
      </c>
      <c r="AQ64">
        <v>4.1609999999999996</v>
      </c>
      <c r="AR64">
        <v>5.1909999999999998</v>
      </c>
      <c r="AS64">
        <v>5.468</v>
      </c>
      <c r="AT64">
        <v>6.1870000000000003</v>
      </c>
      <c r="AU64">
        <v>1.3720000000000001</v>
      </c>
      <c r="AV64">
        <v>5.6029999999999998</v>
      </c>
      <c r="AW64">
        <v>3.0590000000000002</v>
      </c>
      <c r="AX64">
        <v>1.9650000000000001</v>
      </c>
      <c r="AY64">
        <v>2.5099999999999998</v>
      </c>
      <c r="AZ64">
        <v>3.504</v>
      </c>
      <c r="BA64">
        <v>3.2069999999999999</v>
      </c>
      <c r="BB64">
        <v>2.3839999999999999</v>
      </c>
      <c r="BC64">
        <v>3.5139999999999998</v>
      </c>
      <c r="BD64">
        <v>0.86699999999999999</v>
      </c>
      <c r="BE64">
        <v>0.248</v>
      </c>
      <c r="BF64">
        <v>2.847</v>
      </c>
      <c r="BG64">
        <v>3.01</v>
      </c>
      <c r="BH64">
        <v>4.0830000000000002</v>
      </c>
      <c r="BI64">
        <v>4.556</v>
      </c>
      <c r="BJ64">
        <v>2.8149999999999999</v>
      </c>
      <c r="BK64">
        <v>2.8740000000000001</v>
      </c>
      <c r="BL64">
        <v>3.3759999999999999</v>
      </c>
      <c r="BM64">
        <v>3.8250000000000002</v>
      </c>
      <c r="BN64">
        <v>3.6720000000000002</v>
      </c>
      <c r="BO64">
        <v>2.9020000000000001</v>
      </c>
      <c r="BP64">
        <v>4.5869999999999997</v>
      </c>
      <c r="BQ64">
        <v>4.0039999999999996</v>
      </c>
      <c r="BR64">
        <v>5.569</v>
      </c>
      <c r="BS64">
        <v>1.389</v>
      </c>
      <c r="BT64">
        <v>4.2549999999999999</v>
      </c>
      <c r="BU64">
        <v>4.2549999999999999</v>
      </c>
      <c r="BV64">
        <v>4.6970000000000001</v>
      </c>
      <c r="BW64">
        <v>4.6970000000000001</v>
      </c>
      <c r="BX64">
        <v>4.6920000000000002</v>
      </c>
      <c r="BY64">
        <v>4.476</v>
      </c>
      <c r="BZ64">
        <v>6.2569999999999997</v>
      </c>
      <c r="CA64">
        <v>1.3340000000000001</v>
      </c>
      <c r="CB64">
        <v>12.006</v>
      </c>
      <c r="CC64">
        <v>13.353999999999999</v>
      </c>
      <c r="CD64">
        <v>9.3279999999999994</v>
      </c>
      <c r="CE64">
        <v>10.25</v>
      </c>
      <c r="CF64">
        <v>14.002000000000001</v>
      </c>
      <c r="CG64">
        <v>15.659000000000001</v>
      </c>
      <c r="CH64">
        <v>15.664999999999999</v>
      </c>
      <c r="CI64">
        <v>11.74</v>
      </c>
      <c r="CJ64">
        <v>6.52</v>
      </c>
      <c r="CK64">
        <v>6.8120000000000003</v>
      </c>
      <c r="CL64">
        <v>5.8369999999999997</v>
      </c>
      <c r="CM64">
        <v>6.024</v>
      </c>
      <c r="CN64">
        <v>7.2679999999999998</v>
      </c>
      <c r="CO64">
        <v>7.67</v>
      </c>
      <c r="CP64">
        <v>8.3650000000000002</v>
      </c>
      <c r="CQ64">
        <v>3.0790000000000002</v>
      </c>
      <c r="CR64">
        <v>8.0389999999999997</v>
      </c>
      <c r="CS64">
        <v>4.6189999999999998</v>
      </c>
      <c r="CT64">
        <v>1.423</v>
      </c>
      <c r="CU64">
        <v>1.0529999999999999</v>
      </c>
      <c r="CV64">
        <v>2.7810000000000001</v>
      </c>
      <c r="CW64">
        <v>2.476</v>
      </c>
      <c r="CX64">
        <v>1.2509999999999999</v>
      </c>
      <c r="CY64">
        <v>2.226</v>
      </c>
      <c r="CZ64">
        <v>-1.2E-2</v>
      </c>
      <c r="DA64">
        <v>-0.56100000000000005</v>
      </c>
      <c r="DB64">
        <v>1.4670000000000001</v>
      </c>
      <c r="DC64">
        <v>1.53</v>
      </c>
      <c r="DD64">
        <v>3.0550000000000002</v>
      </c>
      <c r="DE64">
        <v>3.407</v>
      </c>
      <c r="DF64">
        <v>0.61899999999999999</v>
      </c>
      <c r="DG64">
        <v>0.55300000000000005</v>
      </c>
      <c r="DH64">
        <v>0.80200000000000005</v>
      </c>
      <c r="DI64">
        <v>1.4430000000000001</v>
      </c>
      <c r="DJ64">
        <v>2.7309999999999999</v>
      </c>
      <c r="DK64">
        <v>0.34100000000000003</v>
      </c>
      <c r="DL64">
        <v>3.5339999999999998</v>
      </c>
      <c r="DM64">
        <v>2.7069999999999999</v>
      </c>
      <c r="DN64">
        <v>3.5449999999999999</v>
      </c>
      <c r="DO64">
        <v>1.415</v>
      </c>
      <c r="DP64">
        <v>3.6829999999999998</v>
      </c>
      <c r="DQ64">
        <v>3.6829999999999998</v>
      </c>
      <c r="DR64">
        <v>3.76</v>
      </c>
      <c r="DS64">
        <v>3.76</v>
      </c>
      <c r="DT64">
        <v>3.847</v>
      </c>
      <c r="DU64">
        <v>3.0110000000000001</v>
      </c>
      <c r="DV64">
        <v>3.7080000000000002</v>
      </c>
      <c r="DW64">
        <v>-0.51400000000000001</v>
      </c>
      <c r="DX64">
        <v>10.298</v>
      </c>
      <c r="DY64">
        <v>11.522</v>
      </c>
      <c r="DZ64">
        <v>6.2370000000000001</v>
      </c>
      <c r="EA64">
        <v>6.8179999999999996</v>
      </c>
      <c r="EB64">
        <v>13.266</v>
      </c>
      <c r="EC64">
        <v>14.906000000000001</v>
      </c>
      <c r="ED64">
        <v>14.212</v>
      </c>
      <c r="EE64">
        <v>11.827</v>
      </c>
      <c r="EF64">
        <v>3.524</v>
      </c>
      <c r="EG64">
        <v>3.5459999999999998</v>
      </c>
      <c r="EH64">
        <v>3.41</v>
      </c>
      <c r="EI64">
        <v>3.3849999999999998</v>
      </c>
      <c r="EJ64">
        <v>4.8570000000000002</v>
      </c>
      <c r="EK64">
        <v>5.077</v>
      </c>
      <c r="EL64">
        <v>6.5570000000000004</v>
      </c>
      <c r="EM64">
        <v>-1.708</v>
      </c>
      <c r="EN64">
        <v>4.74</v>
      </c>
      <c r="EO64">
        <v>1.9930000000000001</v>
      </c>
      <c r="EP64">
        <v>33.332999999999998</v>
      </c>
      <c r="EQ64">
        <v>0</v>
      </c>
      <c r="ER64">
        <v>0</v>
      </c>
      <c r="ES64">
        <v>16.667000000000002</v>
      </c>
      <c r="ET64">
        <v>16.667000000000002</v>
      </c>
      <c r="EU64">
        <v>0</v>
      </c>
      <c r="EV64">
        <v>0</v>
      </c>
      <c r="EW64">
        <v>0</v>
      </c>
      <c r="EX64">
        <v>33.332999999999998</v>
      </c>
      <c r="EY64">
        <v>33.332999999999998</v>
      </c>
      <c r="EZ64">
        <v>33.332999999999998</v>
      </c>
      <c r="FA64">
        <v>33.332999999999998</v>
      </c>
      <c r="FB64">
        <v>0</v>
      </c>
      <c r="FC64">
        <v>0</v>
      </c>
      <c r="FD64">
        <v>0</v>
      </c>
      <c r="FE64">
        <v>0</v>
      </c>
      <c r="FF64">
        <v>33.332999999999998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20</v>
      </c>
      <c r="FM64">
        <v>20</v>
      </c>
      <c r="FN64">
        <v>0</v>
      </c>
      <c r="FO64">
        <v>0</v>
      </c>
      <c r="FP64">
        <v>10</v>
      </c>
      <c r="FQ64">
        <v>6</v>
      </c>
      <c r="FR64">
        <v>0</v>
      </c>
      <c r="FS64">
        <v>0</v>
      </c>
      <c r="FT64">
        <v>20</v>
      </c>
      <c r="FU64">
        <v>20</v>
      </c>
      <c r="FV64">
        <v>20</v>
      </c>
      <c r="FW64">
        <v>20</v>
      </c>
      <c r="FX64">
        <v>20</v>
      </c>
      <c r="FY64">
        <v>20</v>
      </c>
      <c r="FZ64">
        <v>20</v>
      </c>
      <c r="GA64">
        <v>20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20</v>
      </c>
      <c r="GK64">
        <v>0</v>
      </c>
      <c r="GL64">
        <v>-5.556</v>
      </c>
      <c r="GM64">
        <v>-5.556</v>
      </c>
      <c r="GN64">
        <v>-5.556</v>
      </c>
      <c r="GO64">
        <v>-5.556</v>
      </c>
      <c r="GP64">
        <v>-5.556</v>
      </c>
      <c r="GQ64">
        <v>-5.556</v>
      </c>
      <c r="GR64">
        <v>0</v>
      </c>
      <c r="GS64">
        <v>0</v>
      </c>
      <c r="GT64">
        <v>-5.556</v>
      </c>
      <c r="GU64">
        <v>-5.556</v>
      </c>
      <c r="GV64">
        <v>-5.556</v>
      </c>
      <c r="GW64">
        <v>-5.556</v>
      </c>
      <c r="GX64">
        <v>-5.556</v>
      </c>
      <c r="GY64">
        <v>-5.556</v>
      </c>
      <c r="GZ64">
        <v>-5.556</v>
      </c>
      <c r="HA64">
        <v>-5.556</v>
      </c>
      <c r="HB64">
        <v>-5.556</v>
      </c>
      <c r="HC64">
        <v>-5.556</v>
      </c>
      <c r="HD64">
        <v>-5.556</v>
      </c>
      <c r="HE64">
        <v>-5.556</v>
      </c>
      <c r="HF64">
        <v>-5.556</v>
      </c>
      <c r="HG64">
        <v>-5.556</v>
      </c>
      <c r="HH64">
        <v>-7.1429999999999998</v>
      </c>
      <c r="HI64">
        <v>-7.1429999999999998</v>
      </c>
      <c r="HJ64">
        <v>-7.1429999999999998</v>
      </c>
      <c r="HK64">
        <v>-7.1429999999999998</v>
      </c>
      <c r="HL64">
        <v>-7.1429999999999998</v>
      </c>
      <c r="HM64">
        <v>-7.1429999999999998</v>
      </c>
      <c r="HN64">
        <v>0</v>
      </c>
      <c r="HO64">
        <v>0</v>
      </c>
      <c r="HP64">
        <v>-7.1429999999999998</v>
      </c>
      <c r="HQ64">
        <v>-7.1429999999999998</v>
      </c>
      <c r="HR64">
        <v>-7.1429999999999998</v>
      </c>
      <c r="HS64">
        <v>-7.1429999999999998</v>
      </c>
      <c r="HT64">
        <v>-7.1429999999999998</v>
      </c>
      <c r="HU64">
        <v>-7.1429999999999998</v>
      </c>
      <c r="HV64">
        <v>-7.1429999999999998</v>
      </c>
      <c r="HW64">
        <v>-7.1429999999999998</v>
      </c>
      <c r="HX64">
        <v>-7.1429999999999998</v>
      </c>
      <c r="HY64">
        <v>-7.1429999999999998</v>
      </c>
      <c r="HZ64">
        <v>-7.1429999999999998</v>
      </c>
      <c r="IA64">
        <v>-7.1429999999999998</v>
      </c>
      <c r="IB64">
        <v>-7.1429999999999998</v>
      </c>
      <c r="IC64">
        <v>-7.1429999999999998</v>
      </c>
      <c r="ID64">
        <v>-7.1429999999999998</v>
      </c>
      <c r="IE64">
        <v>-7.1429999999999998</v>
      </c>
      <c r="IF64">
        <v>-7.1429999999999998</v>
      </c>
      <c r="IG64">
        <v>-7.1429999999999998</v>
      </c>
      <c r="IH64">
        <v>0</v>
      </c>
      <c r="II64">
        <v>68.965999999999994</v>
      </c>
      <c r="IJ64">
        <v>0</v>
      </c>
      <c r="IK64">
        <v>0</v>
      </c>
      <c r="IL64">
        <v>34.482999999999997</v>
      </c>
      <c r="IM64">
        <v>34.482999999999997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68.965999999999994</v>
      </c>
      <c r="IU64">
        <v>68.965999999999994</v>
      </c>
      <c r="IV64">
        <v>68.965999999999994</v>
      </c>
      <c r="IW64">
        <v>68.965999999999994</v>
      </c>
      <c r="IX64">
        <v>0</v>
      </c>
      <c r="IY64">
        <v>68.965999999999994</v>
      </c>
      <c r="IZ64">
        <v>0</v>
      </c>
      <c r="JA64">
        <v>0</v>
      </c>
      <c r="JB64">
        <v>34.482999999999997</v>
      </c>
      <c r="JC64">
        <v>34.482999999999997</v>
      </c>
      <c r="JD64">
        <v>0</v>
      </c>
      <c r="JE64">
        <v>0</v>
      </c>
      <c r="JF64">
        <v>50</v>
      </c>
      <c r="JG64">
        <v>50</v>
      </c>
      <c r="JH64">
        <v>25</v>
      </c>
      <c r="JI64">
        <v>35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50</v>
      </c>
      <c r="JU64">
        <v>50</v>
      </c>
      <c r="JV64">
        <v>50</v>
      </c>
      <c r="JW64">
        <v>50</v>
      </c>
      <c r="JX64">
        <v>50</v>
      </c>
      <c r="JY64">
        <v>50</v>
      </c>
      <c r="JZ64">
        <v>50</v>
      </c>
      <c r="KA64">
        <v>50</v>
      </c>
      <c r="KB64">
        <v>0</v>
      </c>
      <c r="KC64">
        <v>50</v>
      </c>
      <c r="KD64">
        <v>0</v>
      </c>
      <c r="KE64">
        <v>0</v>
      </c>
      <c r="KF64">
        <v>166.667</v>
      </c>
      <c r="KG64">
        <v>83.332999999999998</v>
      </c>
      <c r="KH64">
        <v>0</v>
      </c>
      <c r="KI64">
        <v>83.332999999999998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166.667</v>
      </c>
      <c r="KW64">
        <v>166.667</v>
      </c>
      <c r="KX64">
        <v>83.332999999999998</v>
      </c>
      <c r="KY64">
        <v>83.332999999999998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-0.16600000000000001</v>
      </c>
      <c r="MA64">
        <v>2.7789999999999999</v>
      </c>
      <c r="MB64">
        <v>-0.30199999999999999</v>
      </c>
      <c r="MC64">
        <v>-0.27400000000000002</v>
      </c>
      <c r="MD64">
        <v>1.4139999999999999</v>
      </c>
      <c r="ME64">
        <v>1.3149999999999999</v>
      </c>
      <c r="MF64">
        <v>-0.13500000000000001</v>
      </c>
      <c r="MG64">
        <v>0.27300000000000002</v>
      </c>
      <c r="MH64">
        <v>-0.29699999999999999</v>
      </c>
      <c r="MI64">
        <v>-0.31</v>
      </c>
      <c r="MJ64">
        <v>-0.35699999999999998</v>
      </c>
      <c r="MK64">
        <v>-0.38100000000000001</v>
      </c>
      <c r="ML64">
        <v>3.133</v>
      </c>
      <c r="MM64">
        <v>3.2170000000000001</v>
      </c>
      <c r="MN64">
        <v>4.0590000000000002</v>
      </c>
      <c r="MO64">
        <v>4.532</v>
      </c>
      <c r="MP64">
        <v>-0.33900000000000002</v>
      </c>
      <c r="MQ64">
        <v>3.5219999999999998</v>
      </c>
      <c r="MR64">
        <v>-0.40600000000000003</v>
      </c>
      <c r="MS64">
        <v>-0.373</v>
      </c>
      <c r="MT64">
        <v>1.0089999999999999</v>
      </c>
      <c r="MU64">
        <v>1.6719999999999999</v>
      </c>
      <c r="MV64">
        <v>-0.248</v>
      </c>
      <c r="MW64">
        <v>-0.248</v>
      </c>
      <c r="MX64">
        <v>5.9329999999999998</v>
      </c>
      <c r="MY64">
        <v>5.9329999999999998</v>
      </c>
      <c r="MZ64">
        <v>2.996</v>
      </c>
      <c r="NA64">
        <v>3.0529999999999999</v>
      </c>
      <c r="NB64">
        <v>-0.49399999999999999</v>
      </c>
      <c r="NC64">
        <v>1.5629999999999999</v>
      </c>
      <c r="ND64">
        <v>-0.72299999999999998</v>
      </c>
      <c r="NE64">
        <v>-0.79400000000000004</v>
      </c>
      <c r="NF64">
        <v>-0.67500000000000004</v>
      </c>
      <c r="NG64">
        <v>-0.74099999999999999</v>
      </c>
      <c r="NH64">
        <v>-0.77600000000000002</v>
      </c>
      <c r="NI64">
        <v>-0.85299999999999998</v>
      </c>
      <c r="NJ64">
        <v>-0.82699999999999996</v>
      </c>
      <c r="NK64">
        <v>-0.70699999999999996</v>
      </c>
      <c r="NL64">
        <v>8.68</v>
      </c>
      <c r="NM64">
        <v>9.1349999999999998</v>
      </c>
      <c r="NN64">
        <v>7.4109999999999996</v>
      </c>
      <c r="NO64">
        <v>7.6689999999999996</v>
      </c>
      <c r="NP64">
        <v>10.045</v>
      </c>
      <c r="NQ64">
        <v>10.699</v>
      </c>
      <c r="NR64">
        <v>11.472</v>
      </c>
      <c r="NS64">
        <v>4.726</v>
      </c>
      <c r="NT64">
        <v>-0.66</v>
      </c>
      <c r="NU64">
        <v>5.6870000000000003</v>
      </c>
      <c r="NV64">
        <v>-0.248</v>
      </c>
      <c r="NW64">
        <v>-0.438</v>
      </c>
      <c r="NX64">
        <v>-0.33900000000000002</v>
      </c>
      <c r="NY64">
        <v>-0.34100000000000003</v>
      </c>
      <c r="NZ64">
        <v>-0.373</v>
      </c>
      <c r="OA64">
        <v>-0.46</v>
      </c>
      <c r="OB64">
        <v>-0.127</v>
      </c>
      <c r="OC64">
        <v>-4.2999999999999997E-2</v>
      </c>
      <c r="OD64">
        <v>-0.38500000000000001</v>
      </c>
      <c r="OE64">
        <v>-0.41199999999999998</v>
      </c>
      <c r="OF64">
        <v>-0.47599999999999998</v>
      </c>
      <c r="OG64">
        <v>-0.55500000000000005</v>
      </c>
      <c r="OH64">
        <v>-0.49199999999999999</v>
      </c>
      <c r="OI64">
        <v>-0.51400000000000001</v>
      </c>
      <c r="OJ64">
        <v>-0.69599999999999995</v>
      </c>
      <c r="OK64">
        <v>-0.72099999999999997</v>
      </c>
      <c r="OL64">
        <v>-0.40699999999999997</v>
      </c>
      <c r="OM64">
        <v>-0.63500000000000001</v>
      </c>
      <c r="ON64">
        <v>-0.38100000000000001</v>
      </c>
      <c r="OO64">
        <v>-0.38</v>
      </c>
      <c r="OP64">
        <v>-0.77900000000000003</v>
      </c>
      <c r="OQ64">
        <v>-0.14899999999999999</v>
      </c>
      <c r="OR64">
        <v>-0.39800000000000002</v>
      </c>
      <c r="OS64">
        <v>-0.39800000000000002</v>
      </c>
      <c r="OT64">
        <v>-0.67100000000000004</v>
      </c>
      <c r="OU64">
        <v>-0.67100000000000004</v>
      </c>
      <c r="OV64">
        <v>-0.57199999999999995</v>
      </c>
      <c r="OW64">
        <v>-0.63600000000000001</v>
      </c>
      <c r="OX64">
        <v>-0.63800000000000001</v>
      </c>
      <c r="OY64">
        <v>-0.187</v>
      </c>
      <c r="OZ64">
        <v>-1.0149999999999999</v>
      </c>
      <c r="PA64">
        <v>-1.115</v>
      </c>
      <c r="PB64">
        <v>-0.93400000000000005</v>
      </c>
      <c r="PC64">
        <v>-1.024</v>
      </c>
      <c r="PD64">
        <v>-1.0640000000000001</v>
      </c>
      <c r="PE64">
        <v>-1.17</v>
      </c>
      <c r="PF64">
        <v>-1.2849999999999999</v>
      </c>
      <c r="PG64">
        <v>-0.76700000000000002</v>
      </c>
      <c r="PH64">
        <v>-1.155</v>
      </c>
      <c r="PI64">
        <v>-1.23</v>
      </c>
      <c r="PJ64">
        <v>-0.82</v>
      </c>
      <c r="PK64">
        <v>-0.85</v>
      </c>
      <c r="PL64">
        <v>-1.272</v>
      </c>
      <c r="PM64">
        <v>-1.359</v>
      </c>
      <c r="PN64">
        <v>-1.2989999999999999</v>
      </c>
      <c r="PO64">
        <v>-1.0660000000000001</v>
      </c>
      <c r="PP64">
        <v>-0.80900000000000005</v>
      </c>
      <c r="PQ64">
        <v>-0.65900000000000003</v>
      </c>
      <c r="PR64">
        <v>-0.46400000000000002</v>
      </c>
      <c r="PS64">
        <v>-0.22500000000000001</v>
      </c>
      <c r="PT64">
        <v>-0.89200000000000002</v>
      </c>
      <c r="PU64">
        <v>-0.79500000000000004</v>
      </c>
      <c r="PV64">
        <v>-0.36099999999999999</v>
      </c>
      <c r="PW64">
        <v>-0.65300000000000002</v>
      </c>
      <c r="PX64">
        <v>-0.42799999999999999</v>
      </c>
      <c r="PY64">
        <v>-0.4</v>
      </c>
      <c r="PZ64">
        <v>-0.86699999999999999</v>
      </c>
      <c r="QA64">
        <v>-0.89800000000000002</v>
      </c>
      <c r="QB64">
        <v>-1.044</v>
      </c>
      <c r="QC64">
        <v>-1.0740000000000001</v>
      </c>
      <c r="QD64">
        <v>-0.59199999999999997</v>
      </c>
      <c r="QE64">
        <v>-0.59599999999999997</v>
      </c>
      <c r="QF64">
        <v>-0.14499999999999999</v>
      </c>
      <c r="QG64">
        <v>-0.218</v>
      </c>
      <c r="QH64">
        <v>-1.0229999999999999</v>
      </c>
      <c r="QI64">
        <v>-0.11600000000000001</v>
      </c>
      <c r="QJ64">
        <v>-1.27</v>
      </c>
      <c r="QK64">
        <v>-1.139</v>
      </c>
      <c r="QL64">
        <v>-1.605</v>
      </c>
      <c r="QM64">
        <v>0.51800000000000002</v>
      </c>
      <c r="QN64">
        <v>-0.66800000000000004</v>
      </c>
      <c r="QO64">
        <v>-0.66800000000000004</v>
      </c>
      <c r="QP64">
        <v>0.34899999999999998</v>
      </c>
      <c r="QQ64">
        <v>0.34899999999999998</v>
      </c>
      <c r="QR64">
        <v>-0.13400000000000001</v>
      </c>
      <c r="QS64">
        <v>-5.0999999999999997E-2</v>
      </c>
      <c r="QT64">
        <v>-1.42</v>
      </c>
      <c r="QU64">
        <v>-0.52300000000000002</v>
      </c>
      <c r="QV64">
        <v>-2.0630000000000002</v>
      </c>
      <c r="QW64">
        <v>-2.266</v>
      </c>
      <c r="QX64">
        <v>-1.909</v>
      </c>
      <c r="QY64">
        <v>-2.0950000000000002</v>
      </c>
      <c r="QZ64">
        <v>-2.246</v>
      </c>
      <c r="RA64">
        <v>-2.472</v>
      </c>
      <c r="RB64">
        <v>-2.2719999999999998</v>
      </c>
      <c r="RC64">
        <v>-2.2010000000000001</v>
      </c>
      <c r="RD64">
        <v>0.67300000000000004</v>
      </c>
      <c r="RE64">
        <v>0.74</v>
      </c>
      <c r="RF64">
        <v>-0.29199999999999998</v>
      </c>
      <c r="RG64">
        <v>-0.35499999999999998</v>
      </c>
      <c r="RH64">
        <v>1.139</v>
      </c>
      <c r="RI64">
        <v>1.2549999999999999</v>
      </c>
      <c r="RJ64">
        <v>0.997</v>
      </c>
      <c r="RK64">
        <v>1.569</v>
      </c>
      <c r="RL64">
        <v>-1.9339999999999999</v>
      </c>
      <c r="RM64">
        <v>-0.496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0.18099999999999999</v>
      </c>
      <c r="RU64">
        <v>0</v>
      </c>
      <c r="RV64">
        <v>0.18099999999999999</v>
      </c>
      <c r="RW64">
        <v>0.217</v>
      </c>
      <c r="RX64">
        <v>0.35</v>
      </c>
      <c r="RY64">
        <v>0.35</v>
      </c>
      <c r="RZ64">
        <v>0</v>
      </c>
      <c r="SA64">
        <v>0</v>
      </c>
      <c r="SB64">
        <v>0</v>
      </c>
      <c r="SC64">
        <v>0</v>
      </c>
      <c r="SD64">
        <v>0.35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0.32200000000000001</v>
      </c>
      <c r="SQ64">
        <v>0</v>
      </c>
      <c r="SR64">
        <v>0.41499999999999998</v>
      </c>
      <c r="SS64">
        <v>0.41499999999999998</v>
      </c>
      <c r="ST64">
        <v>0.25700000000000001</v>
      </c>
      <c r="SU64">
        <v>0.25700000000000001</v>
      </c>
      <c r="SV64">
        <v>0.41499999999999998</v>
      </c>
      <c r="SW64">
        <v>0.41499999999999998</v>
      </c>
      <c r="SX64">
        <v>0.41499999999999998</v>
      </c>
      <c r="SY64">
        <v>0.41499999999999998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0.25700000000000001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0.152</v>
      </c>
      <c r="TR64">
        <v>0</v>
      </c>
      <c r="TS64">
        <v>0</v>
      </c>
      <c r="TT64">
        <v>0</v>
      </c>
      <c r="TU64">
        <v>0</v>
      </c>
      <c r="TV64">
        <v>0.152</v>
      </c>
      <c r="TW64">
        <v>0.183</v>
      </c>
      <c r="TX64">
        <v>0.29499999999999998</v>
      </c>
      <c r="TY64">
        <v>0.29499999999999998</v>
      </c>
      <c r="TZ64">
        <v>0</v>
      </c>
      <c r="UA64">
        <v>0.29499999999999998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0.248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0.32</v>
      </c>
      <c r="UW64">
        <v>0.32</v>
      </c>
      <c r="UX64">
        <v>0.19800000000000001</v>
      </c>
      <c r="UY64">
        <v>0.19800000000000001</v>
      </c>
      <c r="UZ64">
        <v>0.32</v>
      </c>
      <c r="VA64">
        <v>0.32</v>
      </c>
      <c r="VB64">
        <v>0.32</v>
      </c>
      <c r="VC64">
        <v>0.32</v>
      </c>
      <c r="VD64">
        <v>0</v>
      </c>
      <c r="VE64">
        <v>0.19800000000000001</v>
      </c>
      <c r="VF64">
        <v>1.3280000000000001</v>
      </c>
      <c r="VG64">
        <v>2.0209999999999999</v>
      </c>
      <c r="VH64">
        <v>2.6240000000000001</v>
      </c>
      <c r="VI64">
        <v>2.3330000000000002</v>
      </c>
      <c r="VJ64">
        <v>1.794</v>
      </c>
      <c r="VK64">
        <v>2.7240000000000002</v>
      </c>
      <c r="VL64">
        <v>0.60099999999999998</v>
      </c>
      <c r="VM64">
        <v>0.125</v>
      </c>
      <c r="VN64">
        <v>1.978</v>
      </c>
      <c r="VO64">
        <v>2.109</v>
      </c>
      <c r="VP64">
        <v>3.0059999999999998</v>
      </c>
      <c r="VQ64">
        <v>3.2759999999999998</v>
      </c>
      <c r="VR64">
        <v>2.2069999999999999</v>
      </c>
      <c r="VS64">
        <v>2.2549999999999999</v>
      </c>
      <c r="VT64">
        <v>2.8159999999999998</v>
      </c>
      <c r="VU64">
        <v>3.2130000000000001</v>
      </c>
      <c r="VV64">
        <v>2.7759999999999998</v>
      </c>
      <c r="VW64">
        <v>2.399</v>
      </c>
      <c r="VX64">
        <v>3.67</v>
      </c>
      <c r="VY64">
        <v>3.0790000000000002</v>
      </c>
      <c r="VZ64">
        <v>4.4180000000000001</v>
      </c>
      <c r="WA64">
        <v>0.99199999999999999</v>
      </c>
      <c r="WB64">
        <v>3.1059999999999999</v>
      </c>
      <c r="WC64">
        <v>3.1059999999999999</v>
      </c>
      <c r="WD64">
        <v>4.0880000000000001</v>
      </c>
      <c r="WE64">
        <v>4.0880000000000001</v>
      </c>
      <c r="WF64">
        <v>3.8010000000000002</v>
      </c>
      <c r="WG64">
        <v>3.504</v>
      </c>
      <c r="WH64">
        <v>5.2460000000000004</v>
      </c>
      <c r="WI64">
        <v>1.042</v>
      </c>
      <c r="WJ64">
        <v>10.349</v>
      </c>
      <c r="WK64">
        <v>11.627000000000001</v>
      </c>
      <c r="WL64">
        <v>7.601</v>
      </c>
      <c r="WM64">
        <v>8.4429999999999996</v>
      </c>
      <c r="WN64">
        <v>11.875999999999999</v>
      </c>
      <c r="WO64">
        <v>13.375999999999999</v>
      </c>
      <c r="WP64">
        <v>12.772</v>
      </c>
      <c r="WQ64">
        <v>10.618</v>
      </c>
      <c r="WR64">
        <v>5.8979999999999997</v>
      </c>
      <c r="WS64">
        <v>6.1970000000000001</v>
      </c>
      <c r="WT64">
        <v>5.0609999999999999</v>
      </c>
      <c r="WU64">
        <v>5.23</v>
      </c>
      <c r="WV64">
        <v>6.827</v>
      </c>
      <c r="WW64">
        <v>7.2610000000000001</v>
      </c>
      <c r="WX64">
        <v>7.8179999999999996</v>
      </c>
      <c r="WY64">
        <v>3.1</v>
      </c>
      <c r="WZ64">
        <v>6.76</v>
      </c>
      <c r="XA64">
        <v>3.8759999999999999</v>
      </c>
      <c r="XB64">
        <v>-7.4999999999999997E-2</v>
      </c>
      <c r="XC64">
        <v>1.2070000000000001</v>
      </c>
      <c r="XD64">
        <v>9.0820000000000007</v>
      </c>
      <c r="XE64">
        <v>5.4770000000000003</v>
      </c>
      <c r="XF64">
        <v>0.61199999999999999</v>
      </c>
      <c r="XG64">
        <v>6.2080000000000002</v>
      </c>
      <c r="XH64">
        <v>-0.06</v>
      </c>
      <c r="XI64">
        <v>9.7000000000000003E-2</v>
      </c>
      <c r="XJ64">
        <v>-0.13300000000000001</v>
      </c>
      <c r="XK64">
        <v>-0.13900000000000001</v>
      </c>
      <c r="XL64">
        <v>-0.16</v>
      </c>
      <c r="XM64">
        <v>-0.17199999999999999</v>
      </c>
      <c r="XN64">
        <v>1.337</v>
      </c>
      <c r="XO64">
        <v>1.3680000000000001</v>
      </c>
      <c r="XP64">
        <v>1.7130000000000001</v>
      </c>
      <c r="XQ64">
        <v>1.9410000000000001</v>
      </c>
      <c r="XR64">
        <v>-0.151</v>
      </c>
      <c r="XS64">
        <v>1.47</v>
      </c>
      <c r="XT64">
        <v>14.333</v>
      </c>
      <c r="XU64">
        <v>12.382</v>
      </c>
      <c r="XV64">
        <v>6.0659999999999998</v>
      </c>
      <c r="XW64">
        <v>6.3710000000000004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0.33100000000000002</v>
      </c>
      <c r="YY64">
        <v>0.36099999999999999</v>
      </c>
      <c r="YZ64">
        <v>8.4049999999999994</v>
      </c>
      <c r="ZA64">
        <v>5.3140000000000001</v>
      </c>
      <c r="ZB64">
        <v>0.34200000000000003</v>
      </c>
      <c r="ZC64">
        <v>5.3109999999999999</v>
      </c>
      <c r="ZD64">
        <v>-0.151</v>
      </c>
      <c r="ZE64">
        <v>-0.157</v>
      </c>
      <c r="ZF64">
        <v>0.20200000000000001</v>
      </c>
      <c r="ZG64">
        <v>0.189</v>
      </c>
      <c r="ZH64">
        <v>0.38500000000000001</v>
      </c>
      <c r="ZI64">
        <v>0.63500000000000001</v>
      </c>
      <c r="ZJ64">
        <v>0.22800000000000001</v>
      </c>
      <c r="ZK64">
        <v>0.20699999999999999</v>
      </c>
      <c r="ZL64">
        <v>0.193</v>
      </c>
      <c r="ZM64">
        <v>0.38900000000000001</v>
      </c>
      <c r="ZN64">
        <v>0.14599999999999999</v>
      </c>
      <c r="ZO64">
        <v>5.3999999999999999E-2</v>
      </c>
      <c r="ZP64">
        <v>11.893000000000001</v>
      </c>
      <c r="ZQ64">
        <v>9.9879999999999995</v>
      </c>
      <c r="ZR64">
        <v>11.131</v>
      </c>
      <c r="ZS64">
        <v>-0.52200000000000002</v>
      </c>
      <c r="ZT64">
        <v>0.11799999999999999</v>
      </c>
      <c r="ZU64">
        <v>0.11799999999999999</v>
      </c>
      <c r="ZV64">
        <v>0.10199999999999999</v>
      </c>
      <c r="ZW64">
        <v>0.10199999999999999</v>
      </c>
      <c r="ZX64">
        <v>0.114</v>
      </c>
      <c r="ZY64">
        <v>0.108</v>
      </c>
      <c r="ZZ64">
        <v>0.122</v>
      </c>
      <c r="AAA64">
        <v>1.0999999999999999E-2</v>
      </c>
      <c r="AAB64">
        <v>0.27800000000000002</v>
      </c>
      <c r="AAC64">
        <v>0.307</v>
      </c>
      <c r="AAD64">
        <v>0.20699999999999999</v>
      </c>
      <c r="AAE64">
        <v>0.22500000000000001</v>
      </c>
      <c r="AAF64">
        <v>0.34399999999999997</v>
      </c>
      <c r="AAG64">
        <v>0.38200000000000001</v>
      </c>
      <c r="AAH64">
        <v>0.40600000000000003</v>
      </c>
      <c r="AAI64">
        <v>0.26</v>
      </c>
      <c r="AAJ64">
        <v>0.11899999999999999</v>
      </c>
      <c r="AAK64">
        <v>0.122</v>
      </c>
      <c r="AAL64">
        <v>0.11</v>
      </c>
      <c r="AAM64">
        <v>0.111</v>
      </c>
      <c r="AAN64">
        <v>0.13600000000000001</v>
      </c>
      <c r="AAO64">
        <v>0.14199999999999999</v>
      </c>
      <c r="AAP64">
        <v>0.16800000000000001</v>
      </c>
      <c r="AAQ64">
        <v>1.4999999999999999E-2</v>
      </c>
      <c r="AAR64">
        <v>0.156</v>
      </c>
      <c r="AAS64">
        <v>8.1000000000000003E-2</v>
      </c>
    </row>
    <row r="65" spans="1:721" x14ac:dyDescent="0.2">
      <c r="A65" t="s">
        <v>86</v>
      </c>
      <c r="B65">
        <v>1.3149999999999999</v>
      </c>
      <c r="C65">
        <v>1.556</v>
      </c>
      <c r="D65">
        <v>2.5089999999999999</v>
      </c>
      <c r="E65">
        <v>2.2469999999999999</v>
      </c>
      <c r="F65">
        <v>1.514</v>
      </c>
      <c r="G65">
        <v>2.3719999999999999</v>
      </c>
      <c r="H65">
        <v>0.42899999999999999</v>
      </c>
      <c r="I65">
        <v>-1.2E-2</v>
      </c>
      <c r="J65">
        <v>1.764</v>
      </c>
      <c r="K65">
        <v>1.861</v>
      </c>
      <c r="L65">
        <v>2.7639999999999998</v>
      </c>
      <c r="M65">
        <v>3.0779999999999998</v>
      </c>
      <c r="N65">
        <v>1.6040000000000001</v>
      </c>
      <c r="O65">
        <v>1.6180000000000001</v>
      </c>
      <c r="P65">
        <v>1.952</v>
      </c>
      <c r="Q65">
        <v>2.34</v>
      </c>
      <c r="R65">
        <v>2.488</v>
      </c>
      <c r="S65">
        <v>1.595</v>
      </c>
      <c r="T65">
        <v>3.36</v>
      </c>
      <c r="U65">
        <v>2.8260000000000001</v>
      </c>
      <c r="V65">
        <v>3.4380000000000002</v>
      </c>
      <c r="W65">
        <v>1.33</v>
      </c>
      <c r="X65">
        <v>3.2440000000000002</v>
      </c>
      <c r="Y65">
        <v>3.2440000000000002</v>
      </c>
      <c r="Z65">
        <v>3.57</v>
      </c>
      <c r="AA65">
        <v>3.57</v>
      </c>
      <c r="AB65">
        <v>3.5619999999999998</v>
      </c>
      <c r="AC65">
        <v>3.2469999999999999</v>
      </c>
      <c r="AD65">
        <v>4.4859999999999998</v>
      </c>
      <c r="AE65">
        <v>0.68899999999999995</v>
      </c>
      <c r="AF65">
        <v>9.2609999999999992</v>
      </c>
      <c r="AG65">
        <v>10.32</v>
      </c>
      <c r="AH65">
        <v>6.78</v>
      </c>
      <c r="AI65">
        <v>7.4470000000000001</v>
      </c>
      <c r="AJ65">
        <v>10.99</v>
      </c>
      <c r="AK65">
        <v>12.307</v>
      </c>
      <c r="AL65">
        <v>12.106</v>
      </c>
      <c r="AM65">
        <v>9.4420000000000002</v>
      </c>
      <c r="AN65">
        <v>4.6120000000000001</v>
      </c>
      <c r="AO65">
        <v>4.7919999999999998</v>
      </c>
      <c r="AP65">
        <v>4.173</v>
      </c>
      <c r="AQ65">
        <v>4.2789999999999999</v>
      </c>
      <c r="AR65">
        <v>5.3540000000000001</v>
      </c>
      <c r="AS65">
        <v>5.6429999999999998</v>
      </c>
      <c r="AT65">
        <v>6.3479999999999999</v>
      </c>
      <c r="AU65">
        <v>1.544</v>
      </c>
      <c r="AV65">
        <v>5.7450000000000001</v>
      </c>
      <c r="AW65">
        <v>3.1549999999999998</v>
      </c>
      <c r="AX65">
        <v>1.984</v>
      </c>
      <c r="AY65">
        <v>2.573</v>
      </c>
      <c r="AZ65">
        <v>3.5529999999999999</v>
      </c>
      <c r="BA65">
        <v>3.2469999999999999</v>
      </c>
      <c r="BB65">
        <v>2.4300000000000002</v>
      </c>
      <c r="BC65">
        <v>3.5779999999999998</v>
      </c>
      <c r="BD65">
        <v>0.89200000000000002</v>
      </c>
      <c r="BE65">
        <v>0.26100000000000001</v>
      </c>
      <c r="BF65">
        <v>2.89</v>
      </c>
      <c r="BG65">
        <v>3.0569999999999999</v>
      </c>
      <c r="BH65">
        <v>4.1399999999999997</v>
      </c>
      <c r="BI65">
        <v>4.6070000000000002</v>
      </c>
      <c r="BJ65">
        <v>2.8919999999999999</v>
      </c>
      <c r="BK65">
        <v>2.9529999999999998</v>
      </c>
      <c r="BL65">
        <v>3.4740000000000002</v>
      </c>
      <c r="BM65">
        <v>3.93</v>
      </c>
      <c r="BN65">
        <v>3.7349999999999999</v>
      </c>
      <c r="BO65">
        <v>2.9910000000000001</v>
      </c>
      <c r="BP65">
        <v>4.6689999999999996</v>
      </c>
      <c r="BQ65">
        <v>4.0720000000000001</v>
      </c>
      <c r="BR65">
        <v>5.6970000000000001</v>
      </c>
      <c r="BS65">
        <v>1.377</v>
      </c>
      <c r="BT65">
        <v>4.2869999999999999</v>
      </c>
      <c r="BU65">
        <v>4.2869999999999999</v>
      </c>
      <c r="BV65">
        <v>4.7939999999999996</v>
      </c>
      <c r="BW65">
        <v>4.7939999999999996</v>
      </c>
      <c r="BX65">
        <v>4.7619999999999996</v>
      </c>
      <c r="BY65">
        <v>4.5369999999999999</v>
      </c>
      <c r="BZ65">
        <v>6.4039999999999999</v>
      </c>
      <c r="CA65">
        <v>1.391</v>
      </c>
      <c r="CB65">
        <v>12.21</v>
      </c>
      <c r="CC65">
        <v>13.585000000000001</v>
      </c>
      <c r="CD65">
        <v>9.4819999999999993</v>
      </c>
      <c r="CE65">
        <v>10.425000000000001</v>
      </c>
      <c r="CF65">
        <v>14.186999999999999</v>
      </c>
      <c r="CG65">
        <v>15.868</v>
      </c>
      <c r="CH65">
        <v>15.811</v>
      </c>
      <c r="CI65">
        <v>11.978</v>
      </c>
      <c r="CJ65">
        <v>6.6879999999999997</v>
      </c>
      <c r="CK65">
        <v>6.99</v>
      </c>
      <c r="CL65">
        <v>5.9779999999999998</v>
      </c>
      <c r="CM65">
        <v>6.1719999999999997</v>
      </c>
      <c r="CN65">
        <v>7.4569999999999999</v>
      </c>
      <c r="CO65">
        <v>7.8730000000000002</v>
      </c>
      <c r="CP65">
        <v>8.56</v>
      </c>
      <c r="CQ65">
        <v>3.2450000000000001</v>
      </c>
      <c r="CR65">
        <v>8.2189999999999994</v>
      </c>
      <c r="CS65">
        <v>4.7380000000000004</v>
      </c>
      <c r="CT65">
        <v>1.4350000000000001</v>
      </c>
      <c r="CU65">
        <v>1.125</v>
      </c>
      <c r="CV65">
        <v>2.81</v>
      </c>
      <c r="CW65">
        <v>2.5</v>
      </c>
      <c r="CX65">
        <v>1.298</v>
      </c>
      <c r="CY65">
        <v>2.2839999999999998</v>
      </c>
      <c r="CZ65">
        <v>0.01</v>
      </c>
      <c r="DA65">
        <v>-0.55500000000000005</v>
      </c>
      <c r="DB65">
        <v>1.4990000000000001</v>
      </c>
      <c r="DC65">
        <v>1.5669999999999999</v>
      </c>
      <c r="DD65">
        <v>3.097</v>
      </c>
      <c r="DE65">
        <v>3.4359999999999999</v>
      </c>
      <c r="DF65">
        <v>0.69899999999999995</v>
      </c>
      <c r="DG65">
        <v>0.63500000000000001</v>
      </c>
      <c r="DH65">
        <v>0.92700000000000005</v>
      </c>
      <c r="DI65">
        <v>1.5669999999999999</v>
      </c>
      <c r="DJ65">
        <v>2.786</v>
      </c>
      <c r="DK65">
        <v>0.45800000000000002</v>
      </c>
      <c r="DL65">
        <v>3.61</v>
      </c>
      <c r="DM65">
        <v>2.7549999999999999</v>
      </c>
      <c r="DN65">
        <v>3.68</v>
      </c>
      <c r="DO65">
        <v>1.373</v>
      </c>
      <c r="DP65">
        <v>3.6920000000000002</v>
      </c>
      <c r="DQ65">
        <v>3.6920000000000002</v>
      </c>
      <c r="DR65">
        <v>3.8650000000000002</v>
      </c>
      <c r="DS65">
        <v>3.8650000000000002</v>
      </c>
      <c r="DT65">
        <v>3.9119999999999999</v>
      </c>
      <c r="DU65">
        <v>3.0579999999999998</v>
      </c>
      <c r="DV65">
        <v>3.8780000000000001</v>
      </c>
      <c r="DW65">
        <v>-0.45400000000000001</v>
      </c>
      <c r="DX65">
        <v>10.611000000000001</v>
      </c>
      <c r="DY65">
        <v>11.879</v>
      </c>
      <c r="DZ65">
        <v>6.3689999999999998</v>
      </c>
      <c r="EA65">
        <v>6.97</v>
      </c>
      <c r="EB65">
        <v>13.375</v>
      </c>
      <c r="EC65">
        <v>15.026999999999999</v>
      </c>
      <c r="ED65">
        <v>14.256</v>
      </c>
      <c r="EE65">
        <v>12.039</v>
      </c>
      <c r="EF65">
        <v>3.7189999999999999</v>
      </c>
      <c r="EG65">
        <v>3.7559999999999998</v>
      </c>
      <c r="EH65">
        <v>3.556</v>
      </c>
      <c r="EI65">
        <v>3.5379999999999998</v>
      </c>
      <c r="EJ65">
        <v>5.109</v>
      </c>
      <c r="EK65">
        <v>5.35</v>
      </c>
      <c r="EL65">
        <v>6.7830000000000004</v>
      </c>
      <c r="EM65">
        <v>-1.3540000000000001</v>
      </c>
      <c r="EN65">
        <v>4.923</v>
      </c>
      <c r="EO65">
        <v>2.121</v>
      </c>
      <c r="EP65">
        <v>33.332999999999998</v>
      </c>
      <c r="EQ65">
        <v>0</v>
      </c>
      <c r="ER65">
        <v>0</v>
      </c>
      <c r="ES65">
        <v>16.667000000000002</v>
      </c>
      <c r="ET65">
        <v>16.667000000000002</v>
      </c>
      <c r="EU65">
        <v>0</v>
      </c>
      <c r="EV65">
        <v>0</v>
      </c>
      <c r="EW65">
        <v>0</v>
      </c>
      <c r="EX65">
        <v>33.332999999999998</v>
      </c>
      <c r="EY65">
        <v>33.332999999999998</v>
      </c>
      <c r="EZ65">
        <v>33.332999999999998</v>
      </c>
      <c r="FA65">
        <v>33.332999999999998</v>
      </c>
      <c r="FB65">
        <v>0</v>
      </c>
      <c r="FC65">
        <v>0</v>
      </c>
      <c r="FD65">
        <v>0</v>
      </c>
      <c r="FE65">
        <v>0</v>
      </c>
      <c r="FF65">
        <v>33.332999999999998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20</v>
      </c>
      <c r="FM65">
        <v>20</v>
      </c>
      <c r="FN65">
        <v>0</v>
      </c>
      <c r="FO65">
        <v>0</v>
      </c>
      <c r="FP65">
        <v>10</v>
      </c>
      <c r="FQ65">
        <v>6</v>
      </c>
      <c r="FR65">
        <v>0</v>
      </c>
      <c r="FS65">
        <v>0</v>
      </c>
      <c r="FT65">
        <v>20</v>
      </c>
      <c r="FU65">
        <v>20</v>
      </c>
      <c r="FV65">
        <v>20</v>
      </c>
      <c r="FW65">
        <v>20</v>
      </c>
      <c r="FX65">
        <v>20</v>
      </c>
      <c r="FY65">
        <v>20</v>
      </c>
      <c r="FZ65">
        <v>20</v>
      </c>
      <c r="GA65">
        <v>20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20</v>
      </c>
      <c r="GK65">
        <v>0</v>
      </c>
      <c r="GL65">
        <v>-5.556</v>
      </c>
      <c r="GM65">
        <v>-5.556</v>
      </c>
      <c r="GN65">
        <v>-5.556</v>
      </c>
      <c r="GO65">
        <v>-5.556</v>
      </c>
      <c r="GP65">
        <v>-5.556</v>
      </c>
      <c r="GQ65">
        <v>-5.556</v>
      </c>
      <c r="GR65">
        <v>0</v>
      </c>
      <c r="GS65">
        <v>0</v>
      </c>
      <c r="GT65">
        <v>-5.556</v>
      </c>
      <c r="GU65">
        <v>-5.556</v>
      </c>
      <c r="GV65">
        <v>-5.556</v>
      </c>
      <c r="GW65">
        <v>-5.556</v>
      </c>
      <c r="GX65">
        <v>-5.556</v>
      </c>
      <c r="GY65">
        <v>-5.556</v>
      </c>
      <c r="GZ65">
        <v>-5.556</v>
      </c>
      <c r="HA65">
        <v>-5.556</v>
      </c>
      <c r="HB65">
        <v>-5.556</v>
      </c>
      <c r="HC65">
        <v>-5.556</v>
      </c>
      <c r="HD65">
        <v>-5.556</v>
      </c>
      <c r="HE65">
        <v>-5.556</v>
      </c>
      <c r="HF65">
        <v>-5.556</v>
      </c>
      <c r="HG65">
        <v>-5.556</v>
      </c>
      <c r="HH65">
        <v>-7.1429999999999998</v>
      </c>
      <c r="HI65">
        <v>-7.1429999999999998</v>
      </c>
      <c r="HJ65">
        <v>-7.1429999999999998</v>
      </c>
      <c r="HK65">
        <v>-7.1429999999999998</v>
      </c>
      <c r="HL65">
        <v>-7.1429999999999998</v>
      </c>
      <c r="HM65">
        <v>-7.1429999999999998</v>
      </c>
      <c r="HN65">
        <v>0</v>
      </c>
      <c r="HO65">
        <v>0</v>
      </c>
      <c r="HP65">
        <v>-7.1429999999999998</v>
      </c>
      <c r="HQ65">
        <v>-7.1429999999999998</v>
      </c>
      <c r="HR65">
        <v>-7.1429999999999998</v>
      </c>
      <c r="HS65">
        <v>-7.1429999999999998</v>
      </c>
      <c r="HT65">
        <v>-7.1429999999999998</v>
      </c>
      <c r="HU65">
        <v>-7.1429999999999998</v>
      </c>
      <c r="HV65">
        <v>-7.1429999999999998</v>
      </c>
      <c r="HW65">
        <v>-7.1429999999999998</v>
      </c>
      <c r="HX65">
        <v>-7.1429999999999998</v>
      </c>
      <c r="HY65">
        <v>-7.1429999999999998</v>
      </c>
      <c r="HZ65">
        <v>-7.1429999999999998</v>
      </c>
      <c r="IA65">
        <v>-7.1429999999999998</v>
      </c>
      <c r="IB65">
        <v>-7.1429999999999998</v>
      </c>
      <c r="IC65">
        <v>-7.1429999999999998</v>
      </c>
      <c r="ID65">
        <v>-7.1429999999999998</v>
      </c>
      <c r="IE65">
        <v>-7.1429999999999998</v>
      </c>
      <c r="IF65">
        <v>-7.1429999999999998</v>
      </c>
      <c r="IG65">
        <v>-7.1429999999999998</v>
      </c>
      <c r="IH65">
        <v>0</v>
      </c>
      <c r="II65">
        <v>68.965999999999994</v>
      </c>
      <c r="IJ65">
        <v>0</v>
      </c>
      <c r="IK65">
        <v>0</v>
      </c>
      <c r="IL65">
        <v>34.482999999999997</v>
      </c>
      <c r="IM65">
        <v>34.482999999999997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68.965999999999994</v>
      </c>
      <c r="IU65">
        <v>68.965999999999994</v>
      </c>
      <c r="IV65">
        <v>68.965999999999994</v>
      </c>
      <c r="IW65">
        <v>68.965999999999994</v>
      </c>
      <c r="IX65">
        <v>0</v>
      </c>
      <c r="IY65">
        <v>68.965999999999994</v>
      </c>
      <c r="IZ65">
        <v>0</v>
      </c>
      <c r="JA65">
        <v>0</v>
      </c>
      <c r="JB65">
        <v>34.482999999999997</v>
      </c>
      <c r="JC65">
        <v>34.482999999999997</v>
      </c>
      <c r="JD65">
        <v>0</v>
      </c>
      <c r="JE65">
        <v>0</v>
      </c>
      <c r="JF65">
        <v>50</v>
      </c>
      <c r="JG65">
        <v>50</v>
      </c>
      <c r="JH65">
        <v>25</v>
      </c>
      <c r="JI65">
        <v>35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50</v>
      </c>
      <c r="JU65">
        <v>50</v>
      </c>
      <c r="JV65">
        <v>50</v>
      </c>
      <c r="JW65">
        <v>50</v>
      </c>
      <c r="JX65">
        <v>50</v>
      </c>
      <c r="JY65">
        <v>50</v>
      </c>
      <c r="JZ65">
        <v>50</v>
      </c>
      <c r="KA65">
        <v>50</v>
      </c>
      <c r="KB65">
        <v>0</v>
      </c>
      <c r="KC65">
        <v>50</v>
      </c>
      <c r="KD65">
        <v>0</v>
      </c>
      <c r="KE65">
        <v>0</v>
      </c>
      <c r="KF65">
        <v>166.667</v>
      </c>
      <c r="KG65">
        <v>83.332999999999998</v>
      </c>
      <c r="KH65">
        <v>0</v>
      </c>
      <c r="KI65">
        <v>83.332999999999998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166.667</v>
      </c>
      <c r="KW65">
        <v>166.667</v>
      </c>
      <c r="KX65">
        <v>83.332999999999998</v>
      </c>
      <c r="KY65">
        <v>83.332999999999998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-0.16800000000000001</v>
      </c>
      <c r="MA65">
        <v>2.823</v>
      </c>
      <c r="MB65">
        <v>-0.30499999999999999</v>
      </c>
      <c r="MC65">
        <v>-0.27700000000000002</v>
      </c>
      <c r="MD65">
        <v>1.4379999999999999</v>
      </c>
      <c r="ME65">
        <v>1.3380000000000001</v>
      </c>
      <c r="MF65">
        <v>-0.13700000000000001</v>
      </c>
      <c r="MG65">
        <v>0.28899999999999998</v>
      </c>
      <c r="MH65">
        <v>-0.30099999999999999</v>
      </c>
      <c r="MI65">
        <v>-0.314</v>
      </c>
      <c r="MJ65">
        <v>-0.36199999999999999</v>
      </c>
      <c r="MK65">
        <v>-0.38500000000000001</v>
      </c>
      <c r="ML65">
        <v>3.194</v>
      </c>
      <c r="MM65">
        <v>3.282</v>
      </c>
      <c r="MN65">
        <v>4.1440000000000001</v>
      </c>
      <c r="MO65">
        <v>4.6120000000000001</v>
      </c>
      <c r="MP65">
        <v>-0.34300000000000003</v>
      </c>
      <c r="MQ65">
        <v>3.6040000000000001</v>
      </c>
      <c r="MR65">
        <v>-0.41199999999999998</v>
      </c>
      <c r="MS65">
        <v>-0.378</v>
      </c>
      <c r="MT65">
        <v>1.0269999999999999</v>
      </c>
      <c r="MU65">
        <v>1.7010000000000001</v>
      </c>
      <c r="MV65">
        <v>-0.25</v>
      </c>
      <c r="MW65">
        <v>-0.25</v>
      </c>
      <c r="MX65">
        <v>6.0250000000000004</v>
      </c>
      <c r="MY65">
        <v>6.0250000000000004</v>
      </c>
      <c r="MZ65">
        <v>3.0449999999999999</v>
      </c>
      <c r="NA65">
        <v>3.125</v>
      </c>
      <c r="NB65">
        <v>-0.499</v>
      </c>
      <c r="NC65">
        <v>1.64</v>
      </c>
      <c r="ND65">
        <v>-0.73099999999999998</v>
      </c>
      <c r="NE65">
        <v>-0.80300000000000005</v>
      </c>
      <c r="NF65">
        <v>-0.68200000000000005</v>
      </c>
      <c r="NG65">
        <v>-0.749</v>
      </c>
      <c r="NH65">
        <v>-0.78500000000000003</v>
      </c>
      <c r="NI65">
        <v>-0.86299999999999999</v>
      </c>
      <c r="NJ65">
        <v>-0.83499999999999996</v>
      </c>
      <c r="NK65">
        <v>-0.71699999999999997</v>
      </c>
      <c r="NL65">
        <v>8.8919999999999995</v>
      </c>
      <c r="NM65">
        <v>9.3640000000000008</v>
      </c>
      <c r="NN65">
        <v>7.5709999999999997</v>
      </c>
      <c r="NO65">
        <v>7.84</v>
      </c>
      <c r="NP65">
        <v>10.266</v>
      </c>
      <c r="NQ65">
        <v>10.938000000000001</v>
      </c>
      <c r="NR65">
        <v>11.677</v>
      </c>
      <c r="NS65">
        <v>5</v>
      </c>
      <c r="NT65">
        <v>-0.66700000000000004</v>
      </c>
      <c r="NU65">
        <v>5.8319999999999999</v>
      </c>
      <c r="NV65">
        <v>-0.252</v>
      </c>
      <c r="NW65">
        <v>-0.443</v>
      </c>
      <c r="NX65">
        <v>-0.35</v>
      </c>
      <c r="NY65">
        <v>-0.35</v>
      </c>
      <c r="NZ65">
        <v>-0.378</v>
      </c>
      <c r="OA65">
        <v>-0.47</v>
      </c>
      <c r="OB65">
        <v>-0.13</v>
      </c>
      <c r="OC65">
        <v>-4.5999999999999999E-2</v>
      </c>
      <c r="OD65">
        <v>-0.39200000000000002</v>
      </c>
      <c r="OE65">
        <v>-0.41899999999999998</v>
      </c>
      <c r="OF65">
        <v>-0.48599999999999999</v>
      </c>
      <c r="OG65">
        <v>-0.56499999999999995</v>
      </c>
      <c r="OH65">
        <v>-0.5</v>
      </c>
      <c r="OI65">
        <v>-0.52300000000000002</v>
      </c>
      <c r="OJ65">
        <v>-0.70299999999999996</v>
      </c>
      <c r="OK65">
        <v>-0.72799999999999998</v>
      </c>
      <c r="OL65">
        <v>-0.41599999999999998</v>
      </c>
      <c r="OM65">
        <v>-0.64200000000000002</v>
      </c>
      <c r="ON65">
        <v>-0.39700000000000002</v>
      </c>
      <c r="OO65">
        <v>-0.39300000000000002</v>
      </c>
      <c r="OP65">
        <v>-0.8</v>
      </c>
      <c r="OQ65">
        <v>-0.14599999999999999</v>
      </c>
      <c r="OR65">
        <v>-0.40500000000000003</v>
      </c>
      <c r="OS65">
        <v>-0.40500000000000003</v>
      </c>
      <c r="OT65">
        <v>-0.67700000000000005</v>
      </c>
      <c r="OU65">
        <v>-0.67700000000000005</v>
      </c>
      <c r="OV65">
        <v>-0.57799999999999996</v>
      </c>
      <c r="OW65">
        <v>-0.64700000000000002</v>
      </c>
      <c r="OX65">
        <v>-0.65100000000000002</v>
      </c>
      <c r="OY65">
        <v>-0.2</v>
      </c>
      <c r="OZ65">
        <v>-1.0189999999999999</v>
      </c>
      <c r="PA65">
        <v>-1.119</v>
      </c>
      <c r="PB65">
        <v>-0.95099999999999996</v>
      </c>
      <c r="PC65">
        <v>-1.0429999999999999</v>
      </c>
      <c r="PD65">
        <v>-1.089</v>
      </c>
      <c r="PE65">
        <v>-1.198</v>
      </c>
      <c r="PF65">
        <v>-1.31</v>
      </c>
      <c r="PG65">
        <v>-0.79200000000000004</v>
      </c>
      <c r="PH65">
        <v>-1.177</v>
      </c>
      <c r="PI65">
        <v>-1.254</v>
      </c>
      <c r="PJ65">
        <v>-0.83499999999999996</v>
      </c>
      <c r="PK65">
        <v>-0.86599999999999999</v>
      </c>
      <c r="PL65">
        <v>-1.28</v>
      </c>
      <c r="PM65">
        <v>-1.367</v>
      </c>
      <c r="PN65">
        <v>-1.3069999999999999</v>
      </c>
      <c r="PO65">
        <v>-1.08</v>
      </c>
      <c r="PP65">
        <v>-0.82699999999999996</v>
      </c>
      <c r="PQ65">
        <v>-0.67500000000000004</v>
      </c>
      <c r="PR65">
        <v>-0.46400000000000002</v>
      </c>
      <c r="PS65">
        <v>-0.24199999999999999</v>
      </c>
      <c r="PT65">
        <v>-0.89300000000000002</v>
      </c>
      <c r="PU65">
        <v>-0.79600000000000004</v>
      </c>
      <c r="PV65">
        <v>-0.37</v>
      </c>
      <c r="PW65">
        <v>-0.66200000000000003</v>
      </c>
      <c r="PX65">
        <v>-0.432</v>
      </c>
      <c r="PY65">
        <v>-0.39800000000000002</v>
      </c>
      <c r="PZ65">
        <v>-0.871</v>
      </c>
      <c r="QA65">
        <v>-0.90100000000000002</v>
      </c>
      <c r="QB65">
        <v>-1.046</v>
      </c>
      <c r="QC65">
        <v>-1.0760000000000001</v>
      </c>
      <c r="QD65">
        <v>-0.60699999999999998</v>
      </c>
      <c r="QE65">
        <v>-0.60899999999999999</v>
      </c>
      <c r="QF65">
        <v>-0.16600000000000001</v>
      </c>
      <c r="QG65">
        <v>-0.245</v>
      </c>
      <c r="QH65">
        <v>-1.0269999999999999</v>
      </c>
      <c r="QI65">
        <v>-0.13100000000000001</v>
      </c>
      <c r="QJ65">
        <v>-1.2749999999999999</v>
      </c>
      <c r="QK65">
        <v>-1.143</v>
      </c>
      <c r="QL65">
        <v>-1.617</v>
      </c>
      <c r="QM65">
        <v>0.51600000000000001</v>
      </c>
      <c r="QN65">
        <v>-0.66700000000000004</v>
      </c>
      <c r="QO65">
        <v>-0.66700000000000004</v>
      </c>
      <c r="QP65">
        <v>0.32400000000000001</v>
      </c>
      <c r="QQ65">
        <v>0.32400000000000001</v>
      </c>
      <c r="QR65">
        <v>-0.14699999999999999</v>
      </c>
      <c r="QS65">
        <v>-3.9E-2</v>
      </c>
      <c r="QT65">
        <v>-1.4239999999999999</v>
      </c>
      <c r="QU65">
        <v>-0.49199999999999999</v>
      </c>
      <c r="QV65">
        <v>-2.081</v>
      </c>
      <c r="QW65">
        <v>-2.2869999999999999</v>
      </c>
      <c r="QX65">
        <v>-1.913</v>
      </c>
      <c r="QY65">
        <v>-2.1</v>
      </c>
      <c r="QZ65">
        <v>-2.2469999999999999</v>
      </c>
      <c r="RA65">
        <v>-2.4729999999999999</v>
      </c>
      <c r="RB65">
        <v>-2.27</v>
      </c>
      <c r="RC65">
        <v>-2.2090000000000001</v>
      </c>
      <c r="RD65">
        <v>0.69899999999999995</v>
      </c>
      <c r="RE65">
        <v>0.77200000000000002</v>
      </c>
      <c r="RF65">
        <v>-0.30099999999999999</v>
      </c>
      <c r="RG65">
        <v>-0.36099999999999999</v>
      </c>
      <c r="RH65">
        <v>1.105</v>
      </c>
      <c r="RI65">
        <v>1.2190000000000001</v>
      </c>
      <c r="RJ65">
        <v>0.94699999999999995</v>
      </c>
      <c r="RK65">
        <v>1.613</v>
      </c>
      <c r="RL65">
        <v>-1.9419999999999999</v>
      </c>
      <c r="RM65">
        <v>-0.48699999999999999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0.184</v>
      </c>
      <c r="RU65">
        <v>0</v>
      </c>
      <c r="RV65">
        <v>0.184</v>
      </c>
      <c r="RW65">
        <v>0.221</v>
      </c>
      <c r="RX65">
        <v>0.35</v>
      </c>
      <c r="RY65">
        <v>0.35</v>
      </c>
      <c r="RZ65">
        <v>0</v>
      </c>
      <c r="SA65">
        <v>0</v>
      </c>
      <c r="SB65">
        <v>0</v>
      </c>
      <c r="SC65">
        <v>0</v>
      </c>
      <c r="SD65">
        <v>0.35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0.32700000000000001</v>
      </c>
      <c r="SQ65">
        <v>0</v>
      </c>
      <c r="SR65">
        <v>0.41499999999999998</v>
      </c>
      <c r="SS65">
        <v>0.41499999999999998</v>
      </c>
      <c r="ST65">
        <v>0.26100000000000001</v>
      </c>
      <c r="SU65">
        <v>0.26100000000000001</v>
      </c>
      <c r="SV65">
        <v>0.41499999999999998</v>
      </c>
      <c r="SW65">
        <v>0.41499999999999998</v>
      </c>
      <c r="SX65">
        <v>0.41499999999999998</v>
      </c>
      <c r="SY65">
        <v>0.41499999999999998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0.26100000000000001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0.155</v>
      </c>
      <c r="TR65">
        <v>0</v>
      </c>
      <c r="TS65">
        <v>0</v>
      </c>
      <c r="TT65">
        <v>0</v>
      </c>
      <c r="TU65">
        <v>0</v>
      </c>
      <c r="TV65">
        <v>0.155</v>
      </c>
      <c r="TW65">
        <v>0.186</v>
      </c>
      <c r="TX65">
        <v>0.29499999999999998</v>
      </c>
      <c r="TY65">
        <v>0.29499999999999998</v>
      </c>
      <c r="TZ65">
        <v>0</v>
      </c>
      <c r="UA65">
        <v>0.29499999999999998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0.252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0.32</v>
      </c>
      <c r="UW65">
        <v>0.32</v>
      </c>
      <c r="UX65">
        <v>0.20200000000000001</v>
      </c>
      <c r="UY65">
        <v>0.20200000000000001</v>
      </c>
      <c r="UZ65">
        <v>0.32</v>
      </c>
      <c r="VA65">
        <v>0.32</v>
      </c>
      <c r="VB65">
        <v>0.32</v>
      </c>
      <c r="VC65">
        <v>0.32</v>
      </c>
      <c r="VD65">
        <v>0</v>
      </c>
      <c r="VE65">
        <v>0.20200000000000001</v>
      </c>
      <c r="VF65">
        <v>1.3380000000000001</v>
      </c>
      <c r="VG65">
        <v>2.0659999999999998</v>
      </c>
      <c r="VH65">
        <v>2.6480000000000001</v>
      </c>
      <c r="VI65">
        <v>2.3530000000000002</v>
      </c>
      <c r="VJ65">
        <v>1.825</v>
      </c>
      <c r="VK65">
        <v>2.7629999999999999</v>
      </c>
      <c r="VL65">
        <v>0.61799999999999999</v>
      </c>
      <c r="VM65">
        <v>0.13600000000000001</v>
      </c>
      <c r="VN65">
        <v>2.0049999999999999</v>
      </c>
      <c r="VO65">
        <v>2.14</v>
      </c>
      <c r="VP65">
        <v>3.0379999999999998</v>
      </c>
      <c r="VQ65">
        <v>3.302</v>
      </c>
      <c r="VR65">
        <v>2.2639999999999998</v>
      </c>
      <c r="VS65">
        <v>2.3149999999999999</v>
      </c>
      <c r="VT65">
        <v>2.8940000000000001</v>
      </c>
      <c r="VU65">
        <v>3.2919999999999998</v>
      </c>
      <c r="VV65">
        <v>2.8149999999999999</v>
      </c>
      <c r="VW65">
        <v>2.472</v>
      </c>
      <c r="VX65">
        <v>3.7160000000000002</v>
      </c>
      <c r="VY65">
        <v>3.1179999999999999</v>
      </c>
      <c r="VZ65">
        <v>4.4950000000000001</v>
      </c>
      <c r="WA65">
        <v>0.98299999999999998</v>
      </c>
      <c r="WB65">
        <v>3.12</v>
      </c>
      <c r="WC65">
        <v>3.12</v>
      </c>
      <c r="WD65">
        <v>4.1539999999999999</v>
      </c>
      <c r="WE65">
        <v>4.1539999999999999</v>
      </c>
      <c r="WF65">
        <v>3.8450000000000002</v>
      </c>
      <c r="WG65">
        <v>3.5489999999999999</v>
      </c>
      <c r="WH65">
        <v>5.367</v>
      </c>
      <c r="WI65">
        <v>1.095</v>
      </c>
      <c r="WJ65">
        <v>10.507999999999999</v>
      </c>
      <c r="WK65">
        <v>11.807</v>
      </c>
      <c r="WL65">
        <v>7.718</v>
      </c>
      <c r="WM65">
        <v>8.577</v>
      </c>
      <c r="WN65">
        <v>11.977</v>
      </c>
      <c r="WO65">
        <v>13.489000000000001</v>
      </c>
      <c r="WP65">
        <v>12.84</v>
      </c>
      <c r="WQ65">
        <v>10.766</v>
      </c>
      <c r="WR65">
        <v>6.0439999999999996</v>
      </c>
      <c r="WS65">
        <v>6.3550000000000004</v>
      </c>
      <c r="WT65">
        <v>5.1719999999999997</v>
      </c>
      <c r="WU65">
        <v>5.3490000000000002</v>
      </c>
      <c r="WV65">
        <v>6.9809999999999999</v>
      </c>
      <c r="WW65">
        <v>7.4279999999999999</v>
      </c>
      <c r="WX65">
        <v>7.9619999999999997</v>
      </c>
      <c r="WY65">
        <v>3.2909999999999999</v>
      </c>
      <c r="WZ65">
        <v>6.9050000000000002</v>
      </c>
      <c r="XA65">
        <v>3.9769999999999999</v>
      </c>
      <c r="XB65">
        <v>-7.5999999999999998E-2</v>
      </c>
      <c r="XC65">
        <v>1.23</v>
      </c>
      <c r="XD65">
        <v>9.08</v>
      </c>
      <c r="XE65">
        <v>5.4749999999999996</v>
      </c>
      <c r="XF65">
        <v>0.625</v>
      </c>
      <c r="XG65">
        <v>6.22</v>
      </c>
      <c r="XH65">
        <v>-6.0999999999999999E-2</v>
      </c>
      <c r="XI65">
        <v>0.104</v>
      </c>
      <c r="XJ65">
        <v>-0.13500000000000001</v>
      </c>
      <c r="XK65">
        <v>-0.14099999999999999</v>
      </c>
      <c r="XL65">
        <v>-0.16200000000000001</v>
      </c>
      <c r="XM65">
        <v>-0.17399999999999999</v>
      </c>
      <c r="XN65">
        <v>1.367</v>
      </c>
      <c r="XO65">
        <v>1.4</v>
      </c>
      <c r="XP65">
        <v>1.7549999999999999</v>
      </c>
      <c r="XQ65">
        <v>1.982</v>
      </c>
      <c r="XR65">
        <v>-0.153</v>
      </c>
      <c r="XS65">
        <v>1.51</v>
      </c>
      <c r="XT65">
        <v>14.33</v>
      </c>
      <c r="XU65">
        <v>12.429</v>
      </c>
      <c r="XV65">
        <v>6.0759999999999996</v>
      </c>
      <c r="XW65">
        <v>6.3860000000000001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0.34300000000000003</v>
      </c>
      <c r="YY65">
        <v>0.4</v>
      </c>
      <c r="YZ65">
        <v>8.4809999999999999</v>
      </c>
      <c r="ZA65">
        <v>5.3659999999999997</v>
      </c>
      <c r="ZB65">
        <v>0.36899999999999999</v>
      </c>
      <c r="ZC65">
        <v>5.3780000000000001</v>
      </c>
      <c r="ZD65">
        <v>-0.14799999999999999</v>
      </c>
      <c r="ZE65">
        <v>-0.157</v>
      </c>
      <c r="ZF65">
        <v>0.216</v>
      </c>
      <c r="ZG65">
        <v>0.20499999999999999</v>
      </c>
      <c r="ZH65">
        <v>0.41299999999999998</v>
      </c>
      <c r="ZI65">
        <v>0.66500000000000004</v>
      </c>
      <c r="ZJ65">
        <v>0.26800000000000002</v>
      </c>
      <c r="ZK65">
        <v>0.248</v>
      </c>
      <c r="ZL65">
        <v>0.246</v>
      </c>
      <c r="ZM65">
        <v>0.45200000000000001</v>
      </c>
      <c r="ZN65">
        <v>0.17299999999999999</v>
      </c>
      <c r="ZO65">
        <v>9.8000000000000004E-2</v>
      </c>
      <c r="ZP65">
        <v>12.045999999999999</v>
      </c>
      <c r="ZQ65">
        <v>10.118</v>
      </c>
      <c r="ZR65">
        <v>11.321</v>
      </c>
      <c r="ZS65">
        <v>-0.60199999999999998</v>
      </c>
      <c r="ZT65">
        <v>0.12</v>
      </c>
      <c r="ZU65">
        <v>0.12</v>
      </c>
      <c r="ZV65">
        <v>0.106</v>
      </c>
      <c r="ZW65">
        <v>0.106</v>
      </c>
      <c r="ZX65">
        <v>0.11700000000000001</v>
      </c>
      <c r="ZY65">
        <v>0.11</v>
      </c>
      <c r="ZZ65">
        <v>0.127</v>
      </c>
      <c r="AAA65">
        <v>1.2E-2</v>
      </c>
      <c r="AAB65">
        <v>0.28499999999999998</v>
      </c>
      <c r="AAC65">
        <v>0.315</v>
      </c>
      <c r="AAD65">
        <v>0.21199999999999999</v>
      </c>
      <c r="AAE65">
        <v>0.23</v>
      </c>
      <c r="AAF65">
        <v>0.35099999999999998</v>
      </c>
      <c r="AAG65">
        <v>0.39</v>
      </c>
      <c r="AAH65">
        <v>0.41199999999999998</v>
      </c>
      <c r="AAI65">
        <v>0.26800000000000002</v>
      </c>
      <c r="AAJ65">
        <v>0.124</v>
      </c>
      <c r="AAK65">
        <v>0.127</v>
      </c>
      <c r="AAL65">
        <v>0.114</v>
      </c>
      <c r="AAM65">
        <v>0.115</v>
      </c>
      <c r="AAN65">
        <v>0.14199999999999999</v>
      </c>
      <c r="AAO65">
        <v>0.14799999999999999</v>
      </c>
      <c r="AAP65">
        <v>0.17399999999999999</v>
      </c>
      <c r="AAQ65">
        <v>1.7999999999999999E-2</v>
      </c>
      <c r="AAR65">
        <v>0.16200000000000001</v>
      </c>
      <c r="AAS65">
        <v>8.4000000000000005E-2</v>
      </c>
    </row>
    <row r="66" spans="1:721" x14ac:dyDescent="0.2">
      <c r="A66" t="s">
        <v>87</v>
      </c>
      <c r="B66">
        <v>1.327</v>
      </c>
      <c r="C66">
        <v>1.605</v>
      </c>
      <c r="D66">
        <v>2.536</v>
      </c>
      <c r="E66">
        <v>2.27</v>
      </c>
      <c r="F66">
        <v>1.548</v>
      </c>
      <c r="G66">
        <v>2.415</v>
      </c>
      <c r="H66">
        <v>0.44600000000000001</v>
      </c>
      <c r="I66">
        <v>-4.0000000000000001E-3</v>
      </c>
      <c r="J66">
        <v>1.792</v>
      </c>
      <c r="K66">
        <v>1.893</v>
      </c>
      <c r="L66">
        <v>2.802</v>
      </c>
      <c r="M66">
        <v>3.11</v>
      </c>
      <c r="N66">
        <v>1.6619999999999999</v>
      </c>
      <c r="O66">
        <v>1.6779999999999999</v>
      </c>
      <c r="P66">
        <v>2.032</v>
      </c>
      <c r="Q66">
        <v>2.423</v>
      </c>
      <c r="R66">
        <v>2.532</v>
      </c>
      <c r="S66">
        <v>1.6679999999999999</v>
      </c>
      <c r="T66">
        <v>3.41</v>
      </c>
      <c r="U66">
        <v>2.867</v>
      </c>
      <c r="V66">
        <v>3.5209999999999999</v>
      </c>
      <c r="W66">
        <v>1.321</v>
      </c>
      <c r="X66">
        <v>3.2629999999999999</v>
      </c>
      <c r="Y66">
        <v>3.2629999999999999</v>
      </c>
      <c r="Z66">
        <v>3.6459999999999999</v>
      </c>
      <c r="AA66">
        <v>3.6459999999999999</v>
      </c>
      <c r="AB66">
        <v>3.6150000000000002</v>
      </c>
      <c r="AC66">
        <v>3.2919999999999998</v>
      </c>
      <c r="AD66">
        <v>4.6070000000000002</v>
      </c>
      <c r="AE66">
        <v>0.73599999999999999</v>
      </c>
      <c r="AF66">
        <v>9.44</v>
      </c>
      <c r="AG66">
        <v>10.523</v>
      </c>
      <c r="AH66">
        <v>6.8959999999999999</v>
      </c>
      <c r="AI66">
        <v>7.5789999999999997</v>
      </c>
      <c r="AJ66">
        <v>11.115</v>
      </c>
      <c r="AK66">
        <v>12.448</v>
      </c>
      <c r="AL66">
        <v>12.195</v>
      </c>
      <c r="AM66">
        <v>9.6180000000000003</v>
      </c>
      <c r="AN66">
        <v>4.7510000000000003</v>
      </c>
      <c r="AO66">
        <v>4.9409999999999998</v>
      </c>
      <c r="AP66">
        <v>4.2850000000000001</v>
      </c>
      <c r="AQ66">
        <v>4.3970000000000002</v>
      </c>
      <c r="AR66">
        <v>5.516</v>
      </c>
      <c r="AS66">
        <v>5.8170000000000002</v>
      </c>
      <c r="AT66">
        <v>6.5069999999999997</v>
      </c>
      <c r="AU66">
        <v>1.7190000000000001</v>
      </c>
      <c r="AV66">
        <v>5.8869999999999996</v>
      </c>
      <c r="AW66">
        <v>3.2509999999999999</v>
      </c>
      <c r="AX66">
        <v>2.0030000000000001</v>
      </c>
      <c r="AY66">
        <v>2.637</v>
      </c>
      <c r="AZ66">
        <v>3.601</v>
      </c>
      <c r="BA66">
        <v>3.2869999999999999</v>
      </c>
      <c r="BB66">
        <v>2.4750000000000001</v>
      </c>
      <c r="BC66">
        <v>3.6419999999999999</v>
      </c>
      <c r="BD66">
        <v>0.91600000000000004</v>
      </c>
      <c r="BE66">
        <v>0.27400000000000002</v>
      </c>
      <c r="BF66">
        <v>2.9319999999999999</v>
      </c>
      <c r="BG66">
        <v>3.1030000000000002</v>
      </c>
      <c r="BH66">
        <v>4.1959999999999997</v>
      </c>
      <c r="BI66">
        <v>4.6559999999999997</v>
      </c>
      <c r="BJ66">
        <v>2.968</v>
      </c>
      <c r="BK66">
        <v>3.0329999999999999</v>
      </c>
      <c r="BL66">
        <v>3.573</v>
      </c>
      <c r="BM66">
        <v>4.0339999999999998</v>
      </c>
      <c r="BN66">
        <v>3.798</v>
      </c>
      <c r="BO66">
        <v>3.081</v>
      </c>
      <c r="BP66">
        <v>4.75</v>
      </c>
      <c r="BQ66">
        <v>4.1379999999999999</v>
      </c>
      <c r="BR66">
        <v>5.8239999999999998</v>
      </c>
      <c r="BS66">
        <v>1.365</v>
      </c>
      <c r="BT66">
        <v>4.3170000000000002</v>
      </c>
      <c r="BU66">
        <v>4.3170000000000002</v>
      </c>
      <c r="BV66">
        <v>4.8899999999999997</v>
      </c>
      <c r="BW66">
        <v>4.8899999999999997</v>
      </c>
      <c r="BX66">
        <v>4.8310000000000004</v>
      </c>
      <c r="BY66">
        <v>4.5979999999999999</v>
      </c>
      <c r="BZ66">
        <v>6.55</v>
      </c>
      <c r="CA66">
        <v>1.4490000000000001</v>
      </c>
      <c r="CB66">
        <v>12.412000000000001</v>
      </c>
      <c r="CC66">
        <v>13.815</v>
      </c>
      <c r="CD66">
        <v>9.6349999999999998</v>
      </c>
      <c r="CE66">
        <v>10.599</v>
      </c>
      <c r="CF66">
        <v>14.368</v>
      </c>
      <c r="CG66">
        <v>16.073</v>
      </c>
      <c r="CH66">
        <v>15.952</v>
      </c>
      <c r="CI66">
        <v>12.211</v>
      </c>
      <c r="CJ66">
        <v>6.8550000000000004</v>
      </c>
      <c r="CK66">
        <v>7.1689999999999996</v>
      </c>
      <c r="CL66">
        <v>6.12</v>
      </c>
      <c r="CM66">
        <v>6.3209999999999997</v>
      </c>
      <c r="CN66">
        <v>7.6470000000000002</v>
      </c>
      <c r="CO66">
        <v>8.0760000000000005</v>
      </c>
      <c r="CP66">
        <v>8.7550000000000008</v>
      </c>
      <c r="CQ66">
        <v>3.415</v>
      </c>
      <c r="CR66">
        <v>8.3989999999999991</v>
      </c>
      <c r="CS66">
        <v>4.859</v>
      </c>
      <c r="CT66">
        <v>1.446</v>
      </c>
      <c r="CU66">
        <v>1.1970000000000001</v>
      </c>
      <c r="CV66">
        <v>2.8380000000000001</v>
      </c>
      <c r="CW66">
        <v>2.5230000000000001</v>
      </c>
      <c r="CX66">
        <v>1.345</v>
      </c>
      <c r="CY66">
        <v>2.34</v>
      </c>
      <c r="CZ66">
        <v>3.2000000000000001E-2</v>
      </c>
      <c r="DA66">
        <v>-0.54900000000000004</v>
      </c>
      <c r="DB66">
        <v>1.53</v>
      </c>
      <c r="DC66">
        <v>1.6040000000000001</v>
      </c>
      <c r="DD66">
        <v>3.137</v>
      </c>
      <c r="DE66">
        <v>3.464</v>
      </c>
      <c r="DF66">
        <v>0.77800000000000002</v>
      </c>
      <c r="DG66">
        <v>0.71599999999999997</v>
      </c>
      <c r="DH66">
        <v>1.0509999999999999</v>
      </c>
      <c r="DI66">
        <v>1.69</v>
      </c>
      <c r="DJ66">
        <v>2.839</v>
      </c>
      <c r="DK66">
        <v>0.57499999999999996</v>
      </c>
      <c r="DL66">
        <v>3.6829999999999998</v>
      </c>
      <c r="DM66">
        <v>2.802</v>
      </c>
      <c r="DN66">
        <v>3.8090000000000002</v>
      </c>
      <c r="DO66">
        <v>1.3340000000000001</v>
      </c>
      <c r="DP66">
        <v>3.7010000000000001</v>
      </c>
      <c r="DQ66">
        <v>3.7010000000000001</v>
      </c>
      <c r="DR66">
        <v>3.9660000000000002</v>
      </c>
      <c r="DS66">
        <v>3.9660000000000002</v>
      </c>
      <c r="DT66">
        <v>3.9750000000000001</v>
      </c>
      <c r="DU66">
        <v>3.1080000000000001</v>
      </c>
      <c r="DV66">
        <v>4.05</v>
      </c>
      <c r="DW66">
        <v>-0.39300000000000002</v>
      </c>
      <c r="DX66">
        <v>10.901999999999999</v>
      </c>
      <c r="DY66">
        <v>12.21</v>
      </c>
      <c r="DZ66">
        <v>6.4989999999999997</v>
      </c>
      <c r="EA66">
        <v>7.1210000000000004</v>
      </c>
      <c r="EB66">
        <v>13.476000000000001</v>
      </c>
      <c r="EC66">
        <v>15.138999999999999</v>
      </c>
      <c r="ED66">
        <v>14.295999999999999</v>
      </c>
      <c r="EE66">
        <v>12.236000000000001</v>
      </c>
      <c r="EF66">
        <v>3.919</v>
      </c>
      <c r="EG66">
        <v>3.972</v>
      </c>
      <c r="EH66">
        <v>3.7</v>
      </c>
      <c r="EI66">
        <v>3.6890000000000001</v>
      </c>
      <c r="EJ66">
        <v>5.3559999999999999</v>
      </c>
      <c r="EK66">
        <v>5.6180000000000003</v>
      </c>
      <c r="EL66">
        <v>7.0030000000000001</v>
      </c>
      <c r="EM66">
        <v>-0.999</v>
      </c>
      <c r="EN66">
        <v>5.1040000000000001</v>
      </c>
      <c r="EO66">
        <v>2.2490000000000001</v>
      </c>
      <c r="EP66">
        <v>33.332999999999998</v>
      </c>
      <c r="EQ66">
        <v>0</v>
      </c>
      <c r="ER66">
        <v>0</v>
      </c>
      <c r="ES66">
        <v>16.667000000000002</v>
      </c>
      <c r="ET66">
        <v>16.667000000000002</v>
      </c>
      <c r="EU66">
        <v>0</v>
      </c>
      <c r="EV66">
        <v>0</v>
      </c>
      <c r="EW66">
        <v>0</v>
      </c>
      <c r="EX66">
        <v>33.332999999999998</v>
      </c>
      <c r="EY66">
        <v>33.332999999999998</v>
      </c>
      <c r="EZ66">
        <v>33.332999999999998</v>
      </c>
      <c r="FA66">
        <v>33.332999999999998</v>
      </c>
      <c r="FB66">
        <v>0</v>
      </c>
      <c r="FC66">
        <v>0</v>
      </c>
      <c r="FD66">
        <v>0</v>
      </c>
      <c r="FE66">
        <v>0</v>
      </c>
      <c r="FF66">
        <v>33.332999999999998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20</v>
      </c>
      <c r="FM66">
        <v>20</v>
      </c>
      <c r="FN66">
        <v>0</v>
      </c>
      <c r="FO66">
        <v>0</v>
      </c>
      <c r="FP66">
        <v>10</v>
      </c>
      <c r="FQ66">
        <v>6</v>
      </c>
      <c r="FR66">
        <v>0</v>
      </c>
      <c r="FS66">
        <v>0</v>
      </c>
      <c r="FT66">
        <v>20</v>
      </c>
      <c r="FU66">
        <v>20</v>
      </c>
      <c r="FV66">
        <v>20</v>
      </c>
      <c r="FW66">
        <v>20</v>
      </c>
      <c r="FX66">
        <v>20</v>
      </c>
      <c r="FY66">
        <v>20</v>
      </c>
      <c r="FZ66">
        <v>20</v>
      </c>
      <c r="GA66">
        <v>20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20</v>
      </c>
      <c r="GK66">
        <v>0</v>
      </c>
      <c r="GL66">
        <v>-5.556</v>
      </c>
      <c r="GM66">
        <v>-5.556</v>
      </c>
      <c r="GN66">
        <v>-5.556</v>
      </c>
      <c r="GO66">
        <v>-5.556</v>
      </c>
      <c r="GP66">
        <v>-5.556</v>
      </c>
      <c r="GQ66">
        <v>-5.556</v>
      </c>
      <c r="GR66">
        <v>0</v>
      </c>
      <c r="GS66">
        <v>0</v>
      </c>
      <c r="GT66">
        <v>-5.556</v>
      </c>
      <c r="GU66">
        <v>-5.556</v>
      </c>
      <c r="GV66">
        <v>-5.556</v>
      </c>
      <c r="GW66">
        <v>-5.556</v>
      </c>
      <c r="GX66">
        <v>-5.556</v>
      </c>
      <c r="GY66">
        <v>-5.556</v>
      </c>
      <c r="GZ66">
        <v>-5.556</v>
      </c>
      <c r="HA66">
        <v>-5.556</v>
      </c>
      <c r="HB66">
        <v>-5.556</v>
      </c>
      <c r="HC66">
        <v>-5.556</v>
      </c>
      <c r="HD66">
        <v>-5.556</v>
      </c>
      <c r="HE66">
        <v>-5.556</v>
      </c>
      <c r="HF66">
        <v>-5.556</v>
      </c>
      <c r="HG66">
        <v>-5.556</v>
      </c>
      <c r="HH66">
        <v>-7.1429999999999998</v>
      </c>
      <c r="HI66">
        <v>-7.1429999999999998</v>
      </c>
      <c r="HJ66">
        <v>-7.1429999999999998</v>
      </c>
      <c r="HK66">
        <v>-7.1429999999999998</v>
      </c>
      <c r="HL66">
        <v>-7.1429999999999998</v>
      </c>
      <c r="HM66">
        <v>-7.1429999999999998</v>
      </c>
      <c r="HN66">
        <v>0</v>
      </c>
      <c r="HO66">
        <v>0</v>
      </c>
      <c r="HP66">
        <v>-7.1429999999999998</v>
      </c>
      <c r="HQ66">
        <v>-7.1429999999999998</v>
      </c>
      <c r="HR66">
        <v>-7.1429999999999998</v>
      </c>
      <c r="HS66">
        <v>-7.1429999999999998</v>
      </c>
      <c r="HT66">
        <v>-7.1429999999999998</v>
      </c>
      <c r="HU66">
        <v>-7.1429999999999998</v>
      </c>
      <c r="HV66">
        <v>-7.1429999999999998</v>
      </c>
      <c r="HW66">
        <v>-7.1429999999999998</v>
      </c>
      <c r="HX66">
        <v>-7.1429999999999998</v>
      </c>
      <c r="HY66">
        <v>-7.1429999999999998</v>
      </c>
      <c r="HZ66">
        <v>-7.1429999999999998</v>
      </c>
      <c r="IA66">
        <v>-7.1429999999999998</v>
      </c>
      <c r="IB66">
        <v>-7.1429999999999998</v>
      </c>
      <c r="IC66">
        <v>-7.1429999999999998</v>
      </c>
      <c r="ID66">
        <v>-7.1429999999999998</v>
      </c>
      <c r="IE66">
        <v>-7.1429999999999998</v>
      </c>
      <c r="IF66">
        <v>-7.1429999999999998</v>
      </c>
      <c r="IG66">
        <v>-7.1429999999999998</v>
      </c>
      <c r="IH66">
        <v>0</v>
      </c>
      <c r="II66">
        <v>68.965999999999994</v>
      </c>
      <c r="IJ66">
        <v>0</v>
      </c>
      <c r="IK66">
        <v>0</v>
      </c>
      <c r="IL66">
        <v>34.482999999999997</v>
      </c>
      <c r="IM66">
        <v>34.482999999999997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68.965999999999994</v>
      </c>
      <c r="IU66">
        <v>68.965999999999994</v>
      </c>
      <c r="IV66">
        <v>68.965999999999994</v>
      </c>
      <c r="IW66">
        <v>68.965999999999994</v>
      </c>
      <c r="IX66">
        <v>0</v>
      </c>
      <c r="IY66">
        <v>68.965999999999994</v>
      </c>
      <c r="IZ66">
        <v>0</v>
      </c>
      <c r="JA66">
        <v>0</v>
      </c>
      <c r="JB66">
        <v>34.482999999999997</v>
      </c>
      <c r="JC66">
        <v>34.482999999999997</v>
      </c>
      <c r="JD66">
        <v>0</v>
      </c>
      <c r="JE66">
        <v>0</v>
      </c>
      <c r="JF66">
        <v>50</v>
      </c>
      <c r="JG66">
        <v>50</v>
      </c>
      <c r="JH66">
        <v>25</v>
      </c>
      <c r="JI66">
        <v>35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50</v>
      </c>
      <c r="JU66">
        <v>50</v>
      </c>
      <c r="JV66">
        <v>50</v>
      </c>
      <c r="JW66">
        <v>50</v>
      </c>
      <c r="JX66">
        <v>50</v>
      </c>
      <c r="JY66">
        <v>50</v>
      </c>
      <c r="JZ66">
        <v>50</v>
      </c>
      <c r="KA66">
        <v>50</v>
      </c>
      <c r="KB66">
        <v>0</v>
      </c>
      <c r="KC66">
        <v>50</v>
      </c>
      <c r="KD66">
        <v>0</v>
      </c>
      <c r="KE66">
        <v>0</v>
      </c>
      <c r="KF66">
        <v>166.667</v>
      </c>
      <c r="KG66">
        <v>83.332999999999998</v>
      </c>
      <c r="KH66">
        <v>0</v>
      </c>
      <c r="KI66">
        <v>83.332999999999998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166.667</v>
      </c>
      <c r="KW66">
        <v>166.667</v>
      </c>
      <c r="KX66">
        <v>83.332999999999998</v>
      </c>
      <c r="KY66">
        <v>83.332999999999998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-0.16900000000000001</v>
      </c>
      <c r="MA66">
        <v>2.867</v>
      </c>
      <c r="MB66">
        <v>-0.309</v>
      </c>
      <c r="MC66">
        <v>-0.28000000000000003</v>
      </c>
      <c r="MD66">
        <v>1.462</v>
      </c>
      <c r="ME66">
        <v>1.361</v>
      </c>
      <c r="MF66">
        <v>-0.13900000000000001</v>
      </c>
      <c r="MG66">
        <v>0.30599999999999999</v>
      </c>
      <c r="MH66">
        <v>-0.30399999999999999</v>
      </c>
      <c r="MI66">
        <v>-0.317</v>
      </c>
      <c r="MJ66">
        <v>-0.36599999999999999</v>
      </c>
      <c r="MK66">
        <v>-0.38900000000000001</v>
      </c>
      <c r="ML66">
        <v>3.2559999999999998</v>
      </c>
      <c r="MM66">
        <v>3.347</v>
      </c>
      <c r="MN66">
        <v>4.2279999999999998</v>
      </c>
      <c r="MO66">
        <v>4.6900000000000004</v>
      </c>
      <c r="MP66">
        <v>-0.34699999999999998</v>
      </c>
      <c r="MQ66">
        <v>3.6859999999999999</v>
      </c>
      <c r="MR66">
        <v>-0.41699999999999998</v>
      </c>
      <c r="MS66">
        <v>-0.38300000000000001</v>
      </c>
      <c r="MT66">
        <v>1.0449999999999999</v>
      </c>
      <c r="MU66">
        <v>1.73</v>
      </c>
      <c r="MV66">
        <v>-0.252</v>
      </c>
      <c r="MW66">
        <v>-0.252</v>
      </c>
      <c r="MX66">
        <v>6.1150000000000002</v>
      </c>
      <c r="MY66">
        <v>6.1150000000000002</v>
      </c>
      <c r="MZ66">
        <v>3.093</v>
      </c>
      <c r="NA66">
        <v>3.1970000000000001</v>
      </c>
      <c r="NB66">
        <v>-0.505</v>
      </c>
      <c r="NC66">
        <v>1.7190000000000001</v>
      </c>
      <c r="ND66">
        <v>-0.73899999999999999</v>
      </c>
      <c r="NE66">
        <v>-0.81200000000000006</v>
      </c>
      <c r="NF66">
        <v>-0.68899999999999995</v>
      </c>
      <c r="NG66">
        <v>-0.75700000000000001</v>
      </c>
      <c r="NH66">
        <v>-0.79300000000000004</v>
      </c>
      <c r="NI66">
        <v>-0.873</v>
      </c>
      <c r="NJ66">
        <v>-0.84299999999999997</v>
      </c>
      <c r="NK66">
        <v>-0.72699999999999998</v>
      </c>
      <c r="NL66">
        <v>9.1020000000000003</v>
      </c>
      <c r="NM66">
        <v>9.593</v>
      </c>
      <c r="NN66">
        <v>7.7309999999999999</v>
      </c>
      <c r="NO66">
        <v>8.01</v>
      </c>
      <c r="NP66">
        <v>10.483000000000001</v>
      </c>
      <c r="NQ66">
        <v>11.173999999999999</v>
      </c>
      <c r="NR66">
        <v>11.878</v>
      </c>
      <c r="NS66">
        <v>5.274</v>
      </c>
      <c r="NT66">
        <v>-0.67500000000000004</v>
      </c>
      <c r="NU66">
        <v>5.9779999999999998</v>
      </c>
      <c r="NV66">
        <v>-0.25600000000000001</v>
      </c>
      <c r="NW66">
        <v>-0.44800000000000001</v>
      </c>
      <c r="NX66">
        <v>-0.36199999999999999</v>
      </c>
      <c r="NY66">
        <v>-0.35899999999999999</v>
      </c>
      <c r="NZ66">
        <v>-0.38300000000000001</v>
      </c>
      <c r="OA66">
        <v>-0.47899999999999998</v>
      </c>
      <c r="OB66">
        <v>-0.13300000000000001</v>
      </c>
      <c r="OC66">
        <v>-4.8000000000000001E-2</v>
      </c>
      <c r="OD66">
        <v>-0.39900000000000002</v>
      </c>
      <c r="OE66">
        <v>-0.42699999999999999</v>
      </c>
      <c r="OF66">
        <v>-0.496</v>
      </c>
      <c r="OG66">
        <v>-0.57399999999999995</v>
      </c>
      <c r="OH66">
        <v>-0.50800000000000001</v>
      </c>
      <c r="OI66">
        <v>-0.53100000000000003</v>
      </c>
      <c r="OJ66">
        <v>-0.71</v>
      </c>
      <c r="OK66">
        <v>-0.73499999999999999</v>
      </c>
      <c r="OL66">
        <v>-0.42599999999999999</v>
      </c>
      <c r="OM66">
        <v>-0.64800000000000002</v>
      </c>
      <c r="ON66">
        <v>-0.41299999999999998</v>
      </c>
      <c r="OO66">
        <v>-0.40600000000000003</v>
      </c>
      <c r="OP66">
        <v>-0.82199999999999995</v>
      </c>
      <c r="OQ66">
        <v>-0.14299999999999999</v>
      </c>
      <c r="OR66">
        <v>-0.41099999999999998</v>
      </c>
      <c r="OS66">
        <v>-0.41099999999999998</v>
      </c>
      <c r="OT66">
        <v>-0.68400000000000005</v>
      </c>
      <c r="OU66">
        <v>-0.68400000000000005</v>
      </c>
      <c r="OV66">
        <v>-0.58399999999999996</v>
      </c>
      <c r="OW66">
        <v>-0.65800000000000003</v>
      </c>
      <c r="OX66">
        <v>-0.66500000000000004</v>
      </c>
      <c r="OY66">
        <v>-0.21199999999999999</v>
      </c>
      <c r="OZ66">
        <v>-1.026</v>
      </c>
      <c r="PA66">
        <v>-1.1259999999999999</v>
      </c>
      <c r="PB66">
        <v>-0.96799999999999997</v>
      </c>
      <c r="PC66">
        <v>-1.0620000000000001</v>
      </c>
      <c r="PD66">
        <v>-1.1140000000000001</v>
      </c>
      <c r="PE66">
        <v>-1.2250000000000001</v>
      </c>
      <c r="PF66">
        <v>-1.333</v>
      </c>
      <c r="PG66">
        <v>-0.81699999999999995</v>
      </c>
      <c r="PH66">
        <v>-1.1970000000000001</v>
      </c>
      <c r="PI66">
        <v>-1.2749999999999999</v>
      </c>
      <c r="PJ66">
        <v>-0.84899999999999998</v>
      </c>
      <c r="PK66">
        <v>-0.88100000000000001</v>
      </c>
      <c r="PL66">
        <v>-1.2869999999999999</v>
      </c>
      <c r="PM66">
        <v>-1.375</v>
      </c>
      <c r="PN66">
        <v>-1.3149999999999999</v>
      </c>
      <c r="PO66">
        <v>-1.0920000000000001</v>
      </c>
      <c r="PP66">
        <v>-0.84499999999999997</v>
      </c>
      <c r="PQ66">
        <v>-0.69</v>
      </c>
      <c r="PR66">
        <v>-0.46500000000000002</v>
      </c>
      <c r="PS66">
        <v>-0.25800000000000001</v>
      </c>
      <c r="PT66">
        <v>-0.89500000000000002</v>
      </c>
      <c r="PU66">
        <v>-0.79800000000000004</v>
      </c>
      <c r="PV66">
        <v>-0.38</v>
      </c>
      <c r="PW66">
        <v>-0.67200000000000004</v>
      </c>
      <c r="PX66">
        <v>-0.436</v>
      </c>
      <c r="PY66">
        <v>-0.39600000000000002</v>
      </c>
      <c r="PZ66">
        <v>-0.875</v>
      </c>
      <c r="QA66">
        <v>-0.90500000000000003</v>
      </c>
      <c r="QB66">
        <v>-1.0489999999999999</v>
      </c>
      <c r="QC66">
        <v>-1.077</v>
      </c>
      <c r="QD66">
        <v>-0.621</v>
      </c>
      <c r="QE66">
        <v>-0.621</v>
      </c>
      <c r="QF66">
        <v>-0.188</v>
      </c>
      <c r="QG66">
        <v>-0.27300000000000002</v>
      </c>
      <c r="QH66">
        <v>-1.0309999999999999</v>
      </c>
      <c r="QI66">
        <v>-0.14699999999999999</v>
      </c>
      <c r="QJ66">
        <v>-1.2789999999999999</v>
      </c>
      <c r="QK66">
        <v>-1.1479999999999999</v>
      </c>
      <c r="QL66">
        <v>-1.629</v>
      </c>
      <c r="QM66">
        <v>0.51300000000000001</v>
      </c>
      <c r="QN66">
        <v>-0.66700000000000004</v>
      </c>
      <c r="QO66">
        <v>-0.66700000000000004</v>
      </c>
      <c r="QP66">
        <v>0.3</v>
      </c>
      <c r="QQ66">
        <v>0.3</v>
      </c>
      <c r="QR66">
        <v>-0.159</v>
      </c>
      <c r="QS66">
        <v>-2.9000000000000001E-2</v>
      </c>
      <c r="QT66">
        <v>-1.4279999999999999</v>
      </c>
      <c r="QU66">
        <v>-0.46100000000000002</v>
      </c>
      <c r="QV66">
        <v>-2.097</v>
      </c>
      <c r="QW66">
        <v>-2.3050000000000002</v>
      </c>
      <c r="QX66">
        <v>-1.9179999999999999</v>
      </c>
      <c r="QY66">
        <v>-2.105</v>
      </c>
      <c r="QZ66">
        <v>-2.2480000000000002</v>
      </c>
      <c r="RA66">
        <v>-2.4740000000000002</v>
      </c>
      <c r="RB66">
        <v>-2.2669999999999999</v>
      </c>
      <c r="RC66">
        <v>-2.2149999999999999</v>
      </c>
      <c r="RD66">
        <v>0.71799999999999997</v>
      </c>
      <c r="RE66">
        <v>0.79600000000000004</v>
      </c>
      <c r="RF66">
        <v>-0.309</v>
      </c>
      <c r="RG66">
        <v>-0.36699999999999999</v>
      </c>
      <c r="RH66">
        <v>1.07</v>
      </c>
      <c r="RI66">
        <v>1.181</v>
      </c>
      <c r="RJ66">
        <v>0.89700000000000002</v>
      </c>
      <c r="RK66">
        <v>1.649</v>
      </c>
      <c r="RL66">
        <v>-1.95</v>
      </c>
      <c r="RM66">
        <v>-0.47799999999999998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0.187</v>
      </c>
      <c r="RU66">
        <v>0</v>
      </c>
      <c r="RV66">
        <v>0.187</v>
      </c>
      <c r="RW66">
        <v>0.224</v>
      </c>
      <c r="RX66">
        <v>0.35</v>
      </c>
      <c r="RY66">
        <v>0.35</v>
      </c>
      <c r="RZ66">
        <v>0</v>
      </c>
      <c r="SA66">
        <v>0</v>
      </c>
      <c r="SB66">
        <v>0</v>
      </c>
      <c r="SC66">
        <v>0</v>
      </c>
      <c r="SD66">
        <v>0.35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0.33200000000000002</v>
      </c>
      <c r="SQ66">
        <v>0</v>
      </c>
      <c r="SR66">
        <v>0.41499999999999998</v>
      </c>
      <c r="SS66">
        <v>0.41499999999999998</v>
      </c>
      <c r="ST66">
        <v>0.26600000000000001</v>
      </c>
      <c r="SU66">
        <v>0.26600000000000001</v>
      </c>
      <c r="SV66">
        <v>0.41499999999999998</v>
      </c>
      <c r="SW66">
        <v>0.41499999999999998</v>
      </c>
      <c r="SX66">
        <v>0.41499999999999998</v>
      </c>
      <c r="SY66">
        <v>0.41499999999999998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0.26600000000000001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0.157</v>
      </c>
      <c r="TR66">
        <v>0</v>
      </c>
      <c r="TS66">
        <v>0</v>
      </c>
      <c r="TT66">
        <v>0</v>
      </c>
      <c r="TU66">
        <v>0</v>
      </c>
      <c r="TV66">
        <v>0.157</v>
      </c>
      <c r="TW66">
        <v>0.189</v>
      </c>
      <c r="TX66">
        <v>0.29499999999999998</v>
      </c>
      <c r="TY66">
        <v>0.29499999999999998</v>
      </c>
      <c r="TZ66">
        <v>0</v>
      </c>
      <c r="UA66">
        <v>0.29499999999999998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0.25600000000000001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0.32</v>
      </c>
      <c r="UW66">
        <v>0.32</v>
      </c>
      <c r="UX66">
        <v>0.20499999999999999</v>
      </c>
      <c r="UY66">
        <v>0.20499999999999999</v>
      </c>
      <c r="UZ66">
        <v>0.32</v>
      </c>
      <c r="VA66">
        <v>0.32</v>
      </c>
      <c r="VB66">
        <v>0.32</v>
      </c>
      <c r="VC66">
        <v>0.32</v>
      </c>
      <c r="VD66">
        <v>0</v>
      </c>
      <c r="VE66">
        <v>0.20499999999999999</v>
      </c>
      <c r="VF66">
        <v>1.3480000000000001</v>
      </c>
      <c r="VG66">
        <v>2.1110000000000002</v>
      </c>
      <c r="VH66">
        <v>2.67</v>
      </c>
      <c r="VI66">
        <v>2.3719999999999999</v>
      </c>
      <c r="VJ66">
        <v>1.855</v>
      </c>
      <c r="VK66">
        <v>2.8029999999999999</v>
      </c>
      <c r="VL66">
        <v>0.63500000000000001</v>
      </c>
      <c r="VM66">
        <v>0.14699999999999999</v>
      </c>
      <c r="VN66">
        <v>2.032</v>
      </c>
      <c r="VO66">
        <v>2.17</v>
      </c>
      <c r="VP66">
        <v>3.07</v>
      </c>
      <c r="VQ66">
        <v>3.3290000000000002</v>
      </c>
      <c r="VR66">
        <v>2.3210000000000002</v>
      </c>
      <c r="VS66">
        <v>2.375</v>
      </c>
      <c r="VT66">
        <v>2.972</v>
      </c>
      <c r="VU66">
        <v>3.3690000000000002</v>
      </c>
      <c r="VV66">
        <v>2.8519999999999999</v>
      </c>
      <c r="VW66">
        <v>2.5449999999999999</v>
      </c>
      <c r="VX66">
        <v>3.7610000000000001</v>
      </c>
      <c r="VY66">
        <v>3.157</v>
      </c>
      <c r="VZ66">
        <v>4.57</v>
      </c>
      <c r="WA66">
        <v>0.97399999999999998</v>
      </c>
      <c r="WB66">
        <v>3.1339999999999999</v>
      </c>
      <c r="WC66">
        <v>3.1339999999999999</v>
      </c>
      <c r="WD66">
        <v>4.2190000000000003</v>
      </c>
      <c r="WE66">
        <v>4.2190000000000003</v>
      </c>
      <c r="WF66">
        <v>3.8889999999999998</v>
      </c>
      <c r="WG66">
        <v>3.5950000000000002</v>
      </c>
      <c r="WH66">
        <v>5.4880000000000004</v>
      </c>
      <c r="WI66">
        <v>1.1499999999999999</v>
      </c>
      <c r="WJ66">
        <v>10.66</v>
      </c>
      <c r="WK66">
        <v>11.98</v>
      </c>
      <c r="WL66">
        <v>7.835</v>
      </c>
      <c r="WM66">
        <v>8.7110000000000003</v>
      </c>
      <c r="WN66">
        <v>12.074</v>
      </c>
      <c r="WO66">
        <v>13.598000000000001</v>
      </c>
      <c r="WP66">
        <v>12.907</v>
      </c>
      <c r="WQ66">
        <v>10.907999999999999</v>
      </c>
      <c r="WR66">
        <v>6.19</v>
      </c>
      <c r="WS66">
        <v>6.5140000000000002</v>
      </c>
      <c r="WT66">
        <v>5.2839999999999998</v>
      </c>
      <c r="WU66">
        <v>5.468</v>
      </c>
      <c r="WV66">
        <v>7.133</v>
      </c>
      <c r="WW66">
        <v>7.5919999999999996</v>
      </c>
      <c r="WX66">
        <v>8.1029999999999998</v>
      </c>
      <c r="WY66">
        <v>3.4809999999999999</v>
      </c>
      <c r="WZ66">
        <v>7.0510000000000002</v>
      </c>
      <c r="XA66">
        <v>4.0789999999999997</v>
      </c>
      <c r="XB66">
        <v>-7.6999999999999999E-2</v>
      </c>
      <c r="XC66">
        <v>1.252</v>
      </c>
      <c r="XD66">
        <v>9.0779999999999994</v>
      </c>
      <c r="XE66">
        <v>5.4740000000000002</v>
      </c>
      <c r="XF66">
        <v>0.63700000000000001</v>
      </c>
      <c r="XG66">
        <v>6.2320000000000002</v>
      </c>
      <c r="XH66">
        <v>-6.2E-2</v>
      </c>
      <c r="XI66">
        <v>0.111</v>
      </c>
      <c r="XJ66">
        <v>-0.13700000000000001</v>
      </c>
      <c r="XK66">
        <v>-0.14299999999999999</v>
      </c>
      <c r="XL66">
        <v>-0.16400000000000001</v>
      </c>
      <c r="XM66">
        <v>-0.17599999999999999</v>
      </c>
      <c r="XN66">
        <v>1.397</v>
      </c>
      <c r="XO66">
        <v>1.431</v>
      </c>
      <c r="XP66">
        <v>1.796</v>
      </c>
      <c r="XQ66">
        <v>2.0209999999999999</v>
      </c>
      <c r="XR66">
        <v>-0.155</v>
      </c>
      <c r="XS66">
        <v>1.55</v>
      </c>
      <c r="XT66">
        <v>14.327</v>
      </c>
      <c r="XU66">
        <v>12.476000000000001</v>
      </c>
      <c r="XV66">
        <v>6.0860000000000003</v>
      </c>
      <c r="XW66">
        <v>6.4009999999999998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0.35499999999999998</v>
      </c>
      <c r="YY66">
        <v>0.44</v>
      </c>
      <c r="YZ66">
        <v>8.5559999999999992</v>
      </c>
      <c r="ZA66">
        <v>5.4169999999999998</v>
      </c>
      <c r="ZB66">
        <v>0.39700000000000002</v>
      </c>
      <c r="ZC66">
        <v>5.4450000000000003</v>
      </c>
      <c r="ZD66">
        <v>-0.14499999999999999</v>
      </c>
      <c r="ZE66">
        <v>-0.157</v>
      </c>
      <c r="ZF66">
        <v>0.23100000000000001</v>
      </c>
      <c r="ZG66">
        <v>0.22</v>
      </c>
      <c r="ZH66">
        <v>0.442</v>
      </c>
      <c r="ZI66">
        <v>0.69399999999999995</v>
      </c>
      <c r="ZJ66">
        <v>0.31</v>
      </c>
      <c r="ZK66">
        <v>0.28999999999999998</v>
      </c>
      <c r="ZL66">
        <v>0.30099999999999999</v>
      </c>
      <c r="ZM66">
        <v>0.51600000000000001</v>
      </c>
      <c r="ZN66">
        <v>0.20100000000000001</v>
      </c>
      <c r="ZO66">
        <v>0.14299999999999999</v>
      </c>
      <c r="ZP66">
        <v>12.195</v>
      </c>
      <c r="ZQ66">
        <v>10.246</v>
      </c>
      <c r="ZR66">
        <v>11.506</v>
      </c>
      <c r="ZS66">
        <v>-0.68</v>
      </c>
      <c r="ZT66">
        <v>0.121</v>
      </c>
      <c r="ZU66">
        <v>0.121</v>
      </c>
      <c r="ZV66">
        <v>0.109</v>
      </c>
      <c r="ZW66">
        <v>0.109</v>
      </c>
      <c r="ZX66">
        <v>0.11899999999999999</v>
      </c>
      <c r="ZY66">
        <v>0.112</v>
      </c>
      <c r="ZZ66">
        <v>0.13200000000000001</v>
      </c>
      <c r="AAA66">
        <v>1.2999999999999999E-2</v>
      </c>
      <c r="AAB66">
        <v>0.29199999999999998</v>
      </c>
      <c r="AAC66">
        <v>0.32300000000000001</v>
      </c>
      <c r="AAD66">
        <v>0.217</v>
      </c>
      <c r="AAE66">
        <v>0.23599999999999999</v>
      </c>
      <c r="AAF66">
        <v>0.35799999999999998</v>
      </c>
      <c r="AAG66">
        <v>0.39700000000000002</v>
      </c>
      <c r="AAH66">
        <v>0.41699999999999998</v>
      </c>
      <c r="AAI66">
        <v>0.27600000000000002</v>
      </c>
      <c r="AAJ66">
        <v>0.129</v>
      </c>
      <c r="AAK66">
        <v>0.13200000000000001</v>
      </c>
      <c r="AAL66">
        <v>0.11799999999999999</v>
      </c>
      <c r="AAM66">
        <v>0.12</v>
      </c>
      <c r="AAN66">
        <v>0.14799999999999999</v>
      </c>
      <c r="AAO66">
        <v>0.154</v>
      </c>
      <c r="AAP66">
        <v>0.18099999999999999</v>
      </c>
      <c r="AAQ66">
        <v>2.3E-2</v>
      </c>
      <c r="AAR66">
        <v>0.16700000000000001</v>
      </c>
      <c r="AAS66">
        <v>8.7999999999999995E-2</v>
      </c>
    </row>
    <row r="67" spans="1:721" x14ac:dyDescent="0.2">
      <c r="A67" t="s">
        <v>88</v>
      </c>
      <c r="B67">
        <v>1.339</v>
      </c>
      <c r="C67">
        <v>1.6539999999999999</v>
      </c>
      <c r="D67">
        <v>2.5619999999999998</v>
      </c>
      <c r="E67">
        <v>2.2919999999999998</v>
      </c>
      <c r="F67">
        <v>1.5820000000000001</v>
      </c>
      <c r="G67">
        <v>2.4580000000000002</v>
      </c>
      <c r="H67">
        <v>0.46300000000000002</v>
      </c>
      <c r="I67">
        <v>5.0000000000000001E-3</v>
      </c>
      <c r="J67">
        <v>1.82</v>
      </c>
      <c r="K67">
        <v>1.9239999999999999</v>
      </c>
      <c r="L67">
        <v>2.839</v>
      </c>
      <c r="M67">
        <v>3.14</v>
      </c>
      <c r="N67">
        <v>1.72</v>
      </c>
      <c r="O67">
        <v>1.738</v>
      </c>
      <c r="P67">
        <v>2.113</v>
      </c>
      <c r="Q67">
        <v>2.5049999999999999</v>
      </c>
      <c r="R67">
        <v>2.5750000000000002</v>
      </c>
      <c r="S67">
        <v>1.7430000000000001</v>
      </c>
      <c r="T67">
        <v>3.4590000000000001</v>
      </c>
      <c r="U67">
        <v>2.9079999999999999</v>
      </c>
      <c r="V67">
        <v>3.6019999999999999</v>
      </c>
      <c r="W67">
        <v>1.3140000000000001</v>
      </c>
      <c r="X67">
        <v>3.282</v>
      </c>
      <c r="Y67">
        <v>3.282</v>
      </c>
      <c r="Z67">
        <v>3.722</v>
      </c>
      <c r="AA67">
        <v>3.722</v>
      </c>
      <c r="AB67">
        <v>3.6669999999999998</v>
      </c>
      <c r="AC67">
        <v>3.3380000000000001</v>
      </c>
      <c r="AD67">
        <v>4.7290000000000001</v>
      </c>
      <c r="AE67">
        <v>0.78300000000000003</v>
      </c>
      <c r="AF67">
        <v>9.6129999999999995</v>
      </c>
      <c r="AG67">
        <v>10.72</v>
      </c>
      <c r="AH67">
        <v>7.0110000000000001</v>
      </c>
      <c r="AI67">
        <v>7.7110000000000003</v>
      </c>
      <c r="AJ67">
        <v>11.236000000000001</v>
      </c>
      <c r="AK67">
        <v>12.584</v>
      </c>
      <c r="AL67">
        <v>12.282</v>
      </c>
      <c r="AM67">
        <v>9.7870000000000008</v>
      </c>
      <c r="AN67">
        <v>4.8920000000000003</v>
      </c>
      <c r="AO67">
        <v>5.0910000000000002</v>
      </c>
      <c r="AP67">
        <v>4.3970000000000002</v>
      </c>
      <c r="AQ67">
        <v>4.5149999999999997</v>
      </c>
      <c r="AR67">
        <v>5.6760000000000002</v>
      </c>
      <c r="AS67">
        <v>5.99</v>
      </c>
      <c r="AT67">
        <v>6.6630000000000003</v>
      </c>
      <c r="AU67">
        <v>1.895</v>
      </c>
      <c r="AV67">
        <v>6.0289999999999999</v>
      </c>
      <c r="AW67">
        <v>3.3479999999999999</v>
      </c>
      <c r="AX67">
        <v>2.0219999999999998</v>
      </c>
      <c r="AY67">
        <v>2.7</v>
      </c>
      <c r="AZ67">
        <v>3.6469999999999998</v>
      </c>
      <c r="BA67">
        <v>3.3260000000000001</v>
      </c>
      <c r="BB67">
        <v>2.5209999999999999</v>
      </c>
      <c r="BC67">
        <v>3.7050000000000001</v>
      </c>
      <c r="BD67">
        <v>0.94099999999999995</v>
      </c>
      <c r="BE67">
        <v>0.28699999999999998</v>
      </c>
      <c r="BF67">
        <v>2.9740000000000002</v>
      </c>
      <c r="BG67">
        <v>3.149</v>
      </c>
      <c r="BH67">
        <v>4.2519999999999998</v>
      </c>
      <c r="BI67">
        <v>4.7050000000000001</v>
      </c>
      <c r="BJ67">
        <v>3.0459999999999998</v>
      </c>
      <c r="BK67">
        <v>3.113</v>
      </c>
      <c r="BL67">
        <v>3.673</v>
      </c>
      <c r="BM67">
        <v>4.1390000000000002</v>
      </c>
      <c r="BN67">
        <v>3.86</v>
      </c>
      <c r="BO67">
        <v>3.1720000000000002</v>
      </c>
      <c r="BP67">
        <v>4.83</v>
      </c>
      <c r="BQ67">
        <v>4.2039999999999997</v>
      </c>
      <c r="BR67">
        <v>5.9489999999999998</v>
      </c>
      <c r="BS67">
        <v>1.353</v>
      </c>
      <c r="BT67">
        <v>4.3460000000000001</v>
      </c>
      <c r="BU67">
        <v>4.3460000000000001</v>
      </c>
      <c r="BV67">
        <v>4.9850000000000003</v>
      </c>
      <c r="BW67">
        <v>4.9850000000000003</v>
      </c>
      <c r="BX67">
        <v>4.899</v>
      </c>
      <c r="BY67">
        <v>4.6580000000000004</v>
      </c>
      <c r="BZ67">
        <v>6.6970000000000001</v>
      </c>
      <c r="CA67">
        <v>1.508</v>
      </c>
      <c r="CB67">
        <v>12.612</v>
      </c>
      <c r="CC67">
        <v>14.042</v>
      </c>
      <c r="CD67">
        <v>9.7880000000000003</v>
      </c>
      <c r="CE67">
        <v>10.772</v>
      </c>
      <c r="CF67">
        <v>14.544</v>
      </c>
      <c r="CG67">
        <v>16.271999999999998</v>
      </c>
      <c r="CH67">
        <v>16.09</v>
      </c>
      <c r="CI67">
        <v>12.439</v>
      </c>
      <c r="CJ67">
        <v>7.024</v>
      </c>
      <c r="CK67">
        <v>7.3490000000000002</v>
      </c>
      <c r="CL67">
        <v>6.2610000000000001</v>
      </c>
      <c r="CM67">
        <v>6.47</v>
      </c>
      <c r="CN67">
        <v>7.835</v>
      </c>
      <c r="CO67">
        <v>8.2780000000000005</v>
      </c>
      <c r="CP67">
        <v>8.9480000000000004</v>
      </c>
      <c r="CQ67">
        <v>3.589</v>
      </c>
      <c r="CR67">
        <v>8.58</v>
      </c>
      <c r="CS67">
        <v>4.9800000000000004</v>
      </c>
      <c r="CT67">
        <v>1.4570000000000001</v>
      </c>
      <c r="CU67">
        <v>1.268</v>
      </c>
      <c r="CV67">
        <v>2.8650000000000002</v>
      </c>
      <c r="CW67">
        <v>2.5449999999999999</v>
      </c>
      <c r="CX67">
        <v>1.3919999999999999</v>
      </c>
      <c r="CY67">
        <v>2.3959999999999999</v>
      </c>
      <c r="CZ67">
        <v>5.3999999999999999E-2</v>
      </c>
      <c r="DA67">
        <v>-0.54200000000000004</v>
      </c>
      <c r="DB67">
        <v>1.5609999999999999</v>
      </c>
      <c r="DC67">
        <v>1.641</v>
      </c>
      <c r="DD67">
        <v>3.1760000000000002</v>
      </c>
      <c r="DE67">
        <v>3.4910000000000001</v>
      </c>
      <c r="DF67">
        <v>0.85699999999999998</v>
      </c>
      <c r="DG67">
        <v>0.79800000000000004</v>
      </c>
      <c r="DH67">
        <v>1.1739999999999999</v>
      </c>
      <c r="DI67">
        <v>1.8109999999999999</v>
      </c>
      <c r="DJ67">
        <v>2.89</v>
      </c>
      <c r="DK67">
        <v>0.69099999999999995</v>
      </c>
      <c r="DL67">
        <v>3.7519999999999998</v>
      </c>
      <c r="DM67">
        <v>2.8479999999999999</v>
      </c>
      <c r="DN67">
        <v>3.931</v>
      </c>
      <c r="DO67">
        <v>1.298</v>
      </c>
      <c r="DP67">
        <v>3.7090000000000001</v>
      </c>
      <c r="DQ67">
        <v>3.7090000000000001</v>
      </c>
      <c r="DR67">
        <v>4.0650000000000004</v>
      </c>
      <c r="DS67">
        <v>4.0650000000000004</v>
      </c>
      <c r="DT67">
        <v>4.0359999999999996</v>
      </c>
      <c r="DU67">
        <v>3.16</v>
      </c>
      <c r="DV67">
        <v>4.2229999999999999</v>
      </c>
      <c r="DW67">
        <v>-0.33100000000000002</v>
      </c>
      <c r="DX67">
        <v>11.172000000000001</v>
      </c>
      <c r="DY67">
        <v>12.516999999999999</v>
      </c>
      <c r="DZ67">
        <v>6.63</v>
      </c>
      <c r="EA67">
        <v>7.2720000000000002</v>
      </c>
      <c r="EB67">
        <v>13.569000000000001</v>
      </c>
      <c r="EC67">
        <v>15.243</v>
      </c>
      <c r="ED67">
        <v>14.334</v>
      </c>
      <c r="EE67">
        <v>12.417999999999999</v>
      </c>
      <c r="EF67">
        <v>4.1230000000000002</v>
      </c>
      <c r="EG67">
        <v>4.1920000000000002</v>
      </c>
      <c r="EH67">
        <v>3.8420000000000001</v>
      </c>
      <c r="EI67">
        <v>3.839</v>
      </c>
      <c r="EJ67">
        <v>5.5990000000000002</v>
      </c>
      <c r="EK67">
        <v>5.8810000000000002</v>
      </c>
      <c r="EL67">
        <v>7.2169999999999996</v>
      </c>
      <c r="EM67">
        <v>-0.64300000000000002</v>
      </c>
      <c r="EN67">
        <v>5.2830000000000004</v>
      </c>
      <c r="EO67">
        <v>2.3769999999999998</v>
      </c>
      <c r="EP67">
        <v>33.332999999999998</v>
      </c>
      <c r="EQ67">
        <v>0</v>
      </c>
      <c r="ER67">
        <v>0</v>
      </c>
      <c r="ES67">
        <v>16.667000000000002</v>
      </c>
      <c r="ET67">
        <v>16.667000000000002</v>
      </c>
      <c r="EU67">
        <v>0</v>
      </c>
      <c r="EV67">
        <v>0</v>
      </c>
      <c r="EW67">
        <v>0</v>
      </c>
      <c r="EX67">
        <v>33.332999999999998</v>
      </c>
      <c r="EY67">
        <v>33.332999999999998</v>
      </c>
      <c r="EZ67">
        <v>33.332999999999998</v>
      </c>
      <c r="FA67">
        <v>33.332999999999998</v>
      </c>
      <c r="FB67">
        <v>0</v>
      </c>
      <c r="FC67">
        <v>0</v>
      </c>
      <c r="FD67">
        <v>0</v>
      </c>
      <c r="FE67">
        <v>0</v>
      </c>
      <c r="FF67">
        <v>33.332999999999998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20</v>
      </c>
      <c r="FM67">
        <v>20</v>
      </c>
      <c r="FN67">
        <v>0</v>
      </c>
      <c r="FO67">
        <v>0</v>
      </c>
      <c r="FP67">
        <v>10</v>
      </c>
      <c r="FQ67">
        <v>6</v>
      </c>
      <c r="FR67">
        <v>0</v>
      </c>
      <c r="FS67">
        <v>0</v>
      </c>
      <c r="FT67">
        <v>20</v>
      </c>
      <c r="FU67">
        <v>20</v>
      </c>
      <c r="FV67">
        <v>20</v>
      </c>
      <c r="FW67">
        <v>20</v>
      </c>
      <c r="FX67">
        <v>20</v>
      </c>
      <c r="FY67">
        <v>20</v>
      </c>
      <c r="FZ67">
        <v>20</v>
      </c>
      <c r="GA67">
        <v>20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20</v>
      </c>
      <c r="GK67">
        <v>0</v>
      </c>
      <c r="GL67">
        <v>-5.556</v>
      </c>
      <c r="GM67">
        <v>-5.556</v>
      </c>
      <c r="GN67">
        <v>-5.556</v>
      </c>
      <c r="GO67">
        <v>-5.556</v>
      </c>
      <c r="GP67">
        <v>-5.556</v>
      </c>
      <c r="GQ67">
        <v>-5.556</v>
      </c>
      <c r="GR67">
        <v>0</v>
      </c>
      <c r="GS67">
        <v>0</v>
      </c>
      <c r="GT67">
        <v>-5.556</v>
      </c>
      <c r="GU67">
        <v>-5.556</v>
      </c>
      <c r="GV67">
        <v>-5.556</v>
      </c>
      <c r="GW67">
        <v>-5.556</v>
      </c>
      <c r="GX67">
        <v>-5.556</v>
      </c>
      <c r="GY67">
        <v>-5.556</v>
      </c>
      <c r="GZ67">
        <v>-5.556</v>
      </c>
      <c r="HA67">
        <v>-5.556</v>
      </c>
      <c r="HB67">
        <v>-5.556</v>
      </c>
      <c r="HC67">
        <v>-5.556</v>
      </c>
      <c r="HD67">
        <v>-5.556</v>
      </c>
      <c r="HE67">
        <v>-5.556</v>
      </c>
      <c r="HF67">
        <v>-5.556</v>
      </c>
      <c r="HG67">
        <v>-5.556</v>
      </c>
      <c r="HH67">
        <v>-7.1429999999999998</v>
      </c>
      <c r="HI67">
        <v>-7.1429999999999998</v>
      </c>
      <c r="HJ67">
        <v>-7.1429999999999998</v>
      </c>
      <c r="HK67">
        <v>-7.1429999999999998</v>
      </c>
      <c r="HL67">
        <v>-7.1429999999999998</v>
      </c>
      <c r="HM67">
        <v>-7.1429999999999998</v>
      </c>
      <c r="HN67">
        <v>0</v>
      </c>
      <c r="HO67">
        <v>0</v>
      </c>
      <c r="HP67">
        <v>-7.1429999999999998</v>
      </c>
      <c r="HQ67">
        <v>-7.1429999999999998</v>
      </c>
      <c r="HR67">
        <v>-7.1429999999999998</v>
      </c>
      <c r="HS67">
        <v>-7.1429999999999998</v>
      </c>
      <c r="HT67">
        <v>-7.1429999999999998</v>
      </c>
      <c r="HU67">
        <v>-7.1429999999999998</v>
      </c>
      <c r="HV67">
        <v>-7.1429999999999998</v>
      </c>
      <c r="HW67">
        <v>-7.1429999999999998</v>
      </c>
      <c r="HX67">
        <v>-7.1429999999999998</v>
      </c>
      <c r="HY67">
        <v>-7.1429999999999998</v>
      </c>
      <c r="HZ67">
        <v>-7.1429999999999998</v>
      </c>
      <c r="IA67">
        <v>-7.1429999999999998</v>
      </c>
      <c r="IB67">
        <v>-7.1429999999999998</v>
      </c>
      <c r="IC67">
        <v>-7.1429999999999998</v>
      </c>
      <c r="ID67">
        <v>-7.1429999999999998</v>
      </c>
      <c r="IE67">
        <v>-7.1429999999999998</v>
      </c>
      <c r="IF67">
        <v>-7.1429999999999998</v>
      </c>
      <c r="IG67">
        <v>-7.1429999999999998</v>
      </c>
      <c r="IH67">
        <v>0</v>
      </c>
      <c r="II67">
        <v>68.965999999999994</v>
      </c>
      <c r="IJ67">
        <v>0</v>
      </c>
      <c r="IK67">
        <v>0</v>
      </c>
      <c r="IL67">
        <v>34.482999999999997</v>
      </c>
      <c r="IM67">
        <v>34.482999999999997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68.965999999999994</v>
      </c>
      <c r="IU67">
        <v>68.965999999999994</v>
      </c>
      <c r="IV67">
        <v>68.965999999999994</v>
      </c>
      <c r="IW67">
        <v>68.965999999999994</v>
      </c>
      <c r="IX67">
        <v>0</v>
      </c>
      <c r="IY67">
        <v>68.965999999999994</v>
      </c>
      <c r="IZ67">
        <v>0</v>
      </c>
      <c r="JA67">
        <v>0</v>
      </c>
      <c r="JB67">
        <v>34.482999999999997</v>
      </c>
      <c r="JC67">
        <v>34.482999999999997</v>
      </c>
      <c r="JD67">
        <v>0</v>
      </c>
      <c r="JE67">
        <v>0</v>
      </c>
      <c r="JF67">
        <v>50</v>
      </c>
      <c r="JG67">
        <v>50</v>
      </c>
      <c r="JH67">
        <v>25</v>
      </c>
      <c r="JI67">
        <v>35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50</v>
      </c>
      <c r="JU67">
        <v>50</v>
      </c>
      <c r="JV67">
        <v>50</v>
      </c>
      <c r="JW67">
        <v>50</v>
      </c>
      <c r="JX67">
        <v>50</v>
      </c>
      <c r="JY67">
        <v>50</v>
      </c>
      <c r="JZ67">
        <v>50</v>
      </c>
      <c r="KA67">
        <v>50</v>
      </c>
      <c r="KB67">
        <v>0</v>
      </c>
      <c r="KC67">
        <v>50</v>
      </c>
      <c r="KD67">
        <v>0</v>
      </c>
      <c r="KE67">
        <v>0</v>
      </c>
      <c r="KF67">
        <v>166.667</v>
      </c>
      <c r="KG67">
        <v>83.332999999999998</v>
      </c>
      <c r="KH67">
        <v>0</v>
      </c>
      <c r="KI67">
        <v>83.332999999999998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166.667</v>
      </c>
      <c r="KW67">
        <v>166.667</v>
      </c>
      <c r="KX67">
        <v>83.332999999999998</v>
      </c>
      <c r="KY67">
        <v>83.332999999999998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-0.17100000000000001</v>
      </c>
      <c r="MA67">
        <v>2.9089999999999998</v>
      </c>
      <c r="MB67">
        <v>-0.312</v>
      </c>
      <c r="MC67">
        <v>-0.28299999999999997</v>
      </c>
      <c r="MD67">
        <v>1.4850000000000001</v>
      </c>
      <c r="ME67">
        <v>1.383</v>
      </c>
      <c r="MF67">
        <v>-0.14099999999999999</v>
      </c>
      <c r="MG67">
        <v>0.32200000000000001</v>
      </c>
      <c r="MH67">
        <v>-0.307</v>
      </c>
      <c r="MI67">
        <v>-0.32100000000000001</v>
      </c>
      <c r="MJ67">
        <v>-0.37</v>
      </c>
      <c r="MK67">
        <v>-0.39300000000000002</v>
      </c>
      <c r="ML67">
        <v>3.3159999999999998</v>
      </c>
      <c r="MM67">
        <v>3.411</v>
      </c>
      <c r="MN67">
        <v>4.3099999999999996</v>
      </c>
      <c r="MO67">
        <v>4.7670000000000003</v>
      </c>
      <c r="MP67">
        <v>-0.35199999999999998</v>
      </c>
      <c r="MQ67">
        <v>3.7669999999999999</v>
      </c>
      <c r="MR67">
        <v>-0.42299999999999999</v>
      </c>
      <c r="MS67">
        <v>-0.38800000000000001</v>
      </c>
      <c r="MT67">
        <v>1.0629999999999999</v>
      </c>
      <c r="MU67">
        <v>1.758</v>
      </c>
      <c r="MV67">
        <v>-0.254</v>
      </c>
      <c r="MW67">
        <v>-0.254</v>
      </c>
      <c r="MX67">
        <v>6.2039999999999997</v>
      </c>
      <c r="MY67">
        <v>6.2039999999999997</v>
      </c>
      <c r="MZ67">
        <v>3.141</v>
      </c>
      <c r="NA67">
        <v>3.2690000000000001</v>
      </c>
      <c r="NB67">
        <v>-0.51</v>
      </c>
      <c r="NC67">
        <v>1.798</v>
      </c>
      <c r="ND67">
        <v>-0.747</v>
      </c>
      <c r="NE67">
        <v>-0.82099999999999995</v>
      </c>
      <c r="NF67">
        <v>-0.69599999999999995</v>
      </c>
      <c r="NG67">
        <v>-0.76400000000000001</v>
      </c>
      <c r="NH67">
        <v>-0.80200000000000005</v>
      </c>
      <c r="NI67">
        <v>-0.88200000000000001</v>
      </c>
      <c r="NJ67">
        <v>-0.85</v>
      </c>
      <c r="NK67">
        <v>-0.73599999999999999</v>
      </c>
      <c r="NL67">
        <v>9.3119999999999994</v>
      </c>
      <c r="NM67">
        <v>9.8209999999999997</v>
      </c>
      <c r="NN67">
        <v>7.89</v>
      </c>
      <c r="NO67">
        <v>8.18</v>
      </c>
      <c r="NP67">
        <v>10.698</v>
      </c>
      <c r="NQ67">
        <v>11.407</v>
      </c>
      <c r="NR67">
        <v>12.074999999999999</v>
      </c>
      <c r="NS67">
        <v>5.548</v>
      </c>
      <c r="NT67">
        <v>-0.68300000000000005</v>
      </c>
      <c r="NU67">
        <v>6.1239999999999997</v>
      </c>
      <c r="NV67">
        <v>-0.25900000000000001</v>
      </c>
      <c r="NW67">
        <v>-0.45300000000000001</v>
      </c>
      <c r="NX67">
        <v>-0.373</v>
      </c>
      <c r="NY67">
        <v>-0.36799999999999999</v>
      </c>
      <c r="NZ67">
        <v>-0.38700000000000001</v>
      </c>
      <c r="OA67">
        <v>-0.48899999999999999</v>
      </c>
      <c r="OB67">
        <v>-0.13600000000000001</v>
      </c>
      <c r="OC67">
        <v>-0.05</v>
      </c>
      <c r="OD67">
        <v>-0.40600000000000003</v>
      </c>
      <c r="OE67">
        <v>-0.434</v>
      </c>
      <c r="OF67">
        <v>-0.505</v>
      </c>
      <c r="OG67">
        <v>-0.58399999999999996</v>
      </c>
      <c r="OH67">
        <v>-0.51600000000000001</v>
      </c>
      <c r="OI67">
        <v>-0.54</v>
      </c>
      <c r="OJ67">
        <v>-0.71699999999999997</v>
      </c>
      <c r="OK67">
        <v>-0.74299999999999999</v>
      </c>
      <c r="OL67">
        <v>-0.436</v>
      </c>
      <c r="OM67">
        <v>-0.65500000000000003</v>
      </c>
      <c r="ON67">
        <v>-0.42899999999999999</v>
      </c>
      <c r="OO67">
        <v>-0.41899999999999998</v>
      </c>
      <c r="OP67">
        <v>-0.84299999999999997</v>
      </c>
      <c r="OQ67">
        <v>-0.14000000000000001</v>
      </c>
      <c r="OR67">
        <v>-0.41699999999999998</v>
      </c>
      <c r="OS67">
        <v>-0.41699999999999998</v>
      </c>
      <c r="OT67">
        <v>-0.69</v>
      </c>
      <c r="OU67">
        <v>-0.69</v>
      </c>
      <c r="OV67">
        <v>-0.59099999999999997</v>
      </c>
      <c r="OW67">
        <v>-0.66700000000000004</v>
      </c>
      <c r="OX67">
        <v>-0.67800000000000005</v>
      </c>
      <c r="OY67">
        <v>-0.22500000000000001</v>
      </c>
      <c r="OZ67">
        <v>-1.0349999999999999</v>
      </c>
      <c r="PA67">
        <v>-1.135</v>
      </c>
      <c r="PB67">
        <v>-0.98599999999999999</v>
      </c>
      <c r="PC67">
        <v>-1.08</v>
      </c>
      <c r="PD67">
        <v>-1.139</v>
      </c>
      <c r="PE67">
        <v>-1.2529999999999999</v>
      </c>
      <c r="PF67">
        <v>-1.3560000000000001</v>
      </c>
      <c r="PG67">
        <v>-0.84299999999999997</v>
      </c>
      <c r="PH67">
        <v>-1.2150000000000001</v>
      </c>
      <c r="PI67">
        <v>-1.2949999999999999</v>
      </c>
      <c r="PJ67">
        <v>-0.86399999999999999</v>
      </c>
      <c r="PK67">
        <v>-0.89700000000000002</v>
      </c>
      <c r="PL67">
        <v>-1.2949999999999999</v>
      </c>
      <c r="PM67">
        <v>-1.383</v>
      </c>
      <c r="PN67">
        <v>-1.323</v>
      </c>
      <c r="PO67">
        <v>-1.1040000000000001</v>
      </c>
      <c r="PP67">
        <v>-0.86299999999999999</v>
      </c>
      <c r="PQ67">
        <v>-0.70599999999999996</v>
      </c>
      <c r="PR67">
        <v>-0.46600000000000003</v>
      </c>
      <c r="PS67">
        <v>-0.27500000000000002</v>
      </c>
      <c r="PT67">
        <v>-0.89600000000000002</v>
      </c>
      <c r="PU67">
        <v>-0.79900000000000004</v>
      </c>
      <c r="PV67">
        <v>-0.38900000000000001</v>
      </c>
      <c r="PW67">
        <v>-0.68100000000000005</v>
      </c>
      <c r="PX67">
        <v>-0.44</v>
      </c>
      <c r="PY67">
        <v>-0.39500000000000002</v>
      </c>
      <c r="PZ67">
        <v>-0.879</v>
      </c>
      <c r="QA67">
        <v>-0.90800000000000003</v>
      </c>
      <c r="QB67">
        <v>-1.052</v>
      </c>
      <c r="QC67">
        <v>-1.079</v>
      </c>
      <c r="QD67">
        <v>-0.63600000000000001</v>
      </c>
      <c r="QE67">
        <v>-0.63400000000000001</v>
      </c>
      <c r="QF67">
        <v>-0.21099999999999999</v>
      </c>
      <c r="QG67">
        <v>-0.30099999999999999</v>
      </c>
      <c r="QH67">
        <v>-1.0349999999999999</v>
      </c>
      <c r="QI67">
        <v>-0.16400000000000001</v>
      </c>
      <c r="QJ67">
        <v>-1.2829999999999999</v>
      </c>
      <c r="QK67">
        <v>-1.1519999999999999</v>
      </c>
      <c r="QL67">
        <v>-1.64</v>
      </c>
      <c r="QM67">
        <v>0.51</v>
      </c>
      <c r="QN67">
        <v>-0.66600000000000004</v>
      </c>
      <c r="QO67">
        <v>-0.66600000000000004</v>
      </c>
      <c r="QP67">
        <v>0.27500000000000002</v>
      </c>
      <c r="QQ67">
        <v>0.27500000000000002</v>
      </c>
      <c r="QR67">
        <v>-0.17199999999999999</v>
      </c>
      <c r="QS67">
        <v>-2.1999999999999999E-2</v>
      </c>
      <c r="QT67">
        <v>-1.4330000000000001</v>
      </c>
      <c r="QU67">
        <v>-0.42899999999999999</v>
      </c>
      <c r="QV67">
        <v>-2.1110000000000002</v>
      </c>
      <c r="QW67">
        <v>-2.3210000000000002</v>
      </c>
      <c r="QX67">
        <v>-1.9219999999999999</v>
      </c>
      <c r="QY67">
        <v>-2.109</v>
      </c>
      <c r="QZ67">
        <v>-2.2480000000000002</v>
      </c>
      <c r="RA67">
        <v>-2.4740000000000002</v>
      </c>
      <c r="RB67">
        <v>-2.2639999999999998</v>
      </c>
      <c r="RC67">
        <v>-2.2210000000000001</v>
      </c>
      <c r="RD67">
        <v>0.73299999999999998</v>
      </c>
      <c r="RE67">
        <v>0.81499999999999995</v>
      </c>
      <c r="RF67">
        <v>-0.317</v>
      </c>
      <c r="RG67">
        <v>-0.373</v>
      </c>
      <c r="RH67">
        <v>1.0329999999999999</v>
      </c>
      <c r="RI67">
        <v>1.1419999999999999</v>
      </c>
      <c r="RJ67">
        <v>0.84599999999999997</v>
      </c>
      <c r="RK67">
        <v>1.6759999999999999</v>
      </c>
      <c r="RL67">
        <v>-1.9570000000000001</v>
      </c>
      <c r="RM67">
        <v>-0.47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0.19</v>
      </c>
      <c r="RU67">
        <v>0</v>
      </c>
      <c r="RV67">
        <v>0.19</v>
      </c>
      <c r="RW67">
        <v>0.22800000000000001</v>
      </c>
      <c r="RX67">
        <v>0.35</v>
      </c>
      <c r="RY67">
        <v>0.35</v>
      </c>
      <c r="RZ67">
        <v>0</v>
      </c>
      <c r="SA67">
        <v>0</v>
      </c>
      <c r="SB67">
        <v>0</v>
      </c>
      <c r="SC67">
        <v>0</v>
      </c>
      <c r="SD67">
        <v>0.35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0.33700000000000002</v>
      </c>
      <c r="SQ67">
        <v>0</v>
      </c>
      <c r="SR67">
        <v>0.41499999999999998</v>
      </c>
      <c r="SS67">
        <v>0.41499999999999998</v>
      </c>
      <c r="ST67">
        <v>0.27</v>
      </c>
      <c r="SU67">
        <v>0.27</v>
      </c>
      <c r="SV67">
        <v>0.41499999999999998</v>
      </c>
      <c r="SW67">
        <v>0.41499999999999998</v>
      </c>
      <c r="SX67">
        <v>0.41499999999999998</v>
      </c>
      <c r="SY67">
        <v>0.41499999999999998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0.27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0.16</v>
      </c>
      <c r="TR67">
        <v>0</v>
      </c>
      <c r="TS67">
        <v>0</v>
      </c>
      <c r="TT67">
        <v>0</v>
      </c>
      <c r="TU67">
        <v>0</v>
      </c>
      <c r="TV67">
        <v>0.16</v>
      </c>
      <c r="TW67">
        <v>0.192</v>
      </c>
      <c r="TX67">
        <v>0.29499999999999998</v>
      </c>
      <c r="TY67">
        <v>0.29499999999999998</v>
      </c>
      <c r="TZ67">
        <v>0</v>
      </c>
      <c r="UA67">
        <v>0.29499999999999998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0.26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0.32</v>
      </c>
      <c r="UW67">
        <v>0.32</v>
      </c>
      <c r="UX67">
        <v>0.20799999999999999</v>
      </c>
      <c r="UY67">
        <v>0.20799999999999999</v>
      </c>
      <c r="UZ67">
        <v>0.32</v>
      </c>
      <c r="VA67">
        <v>0.32</v>
      </c>
      <c r="VB67">
        <v>0.32</v>
      </c>
      <c r="VC67">
        <v>0.32</v>
      </c>
      <c r="VD67">
        <v>0</v>
      </c>
      <c r="VE67">
        <v>0.20799999999999999</v>
      </c>
      <c r="VF67">
        <v>1.357</v>
      </c>
      <c r="VG67">
        <v>2.1549999999999998</v>
      </c>
      <c r="VH67">
        <v>2.6920000000000002</v>
      </c>
      <c r="VI67">
        <v>2.391</v>
      </c>
      <c r="VJ67">
        <v>1.885</v>
      </c>
      <c r="VK67">
        <v>2.8410000000000002</v>
      </c>
      <c r="VL67">
        <v>0.65300000000000002</v>
      </c>
      <c r="VM67">
        <v>0.159</v>
      </c>
      <c r="VN67">
        <v>2.0590000000000002</v>
      </c>
      <c r="VO67">
        <v>2.2010000000000001</v>
      </c>
      <c r="VP67">
        <v>3.101</v>
      </c>
      <c r="VQ67">
        <v>3.3540000000000001</v>
      </c>
      <c r="VR67">
        <v>2.379</v>
      </c>
      <c r="VS67">
        <v>2.4350000000000001</v>
      </c>
      <c r="VT67">
        <v>3.0489999999999999</v>
      </c>
      <c r="VU67">
        <v>3.4470000000000001</v>
      </c>
      <c r="VV67">
        <v>2.8879999999999999</v>
      </c>
      <c r="VW67">
        <v>2.6179999999999999</v>
      </c>
      <c r="VX67">
        <v>3.8050000000000002</v>
      </c>
      <c r="VY67">
        <v>3.1949999999999998</v>
      </c>
      <c r="VZ67">
        <v>4.6440000000000001</v>
      </c>
      <c r="WA67">
        <v>0.96699999999999997</v>
      </c>
      <c r="WB67">
        <v>3.1469999999999998</v>
      </c>
      <c r="WC67">
        <v>3.1469999999999998</v>
      </c>
      <c r="WD67">
        <v>4.282</v>
      </c>
      <c r="WE67">
        <v>4.282</v>
      </c>
      <c r="WF67">
        <v>3.931</v>
      </c>
      <c r="WG67">
        <v>3.64</v>
      </c>
      <c r="WH67">
        <v>5.609</v>
      </c>
      <c r="WI67">
        <v>1.2050000000000001</v>
      </c>
      <c r="WJ67">
        <v>10.807</v>
      </c>
      <c r="WK67">
        <v>12.146000000000001</v>
      </c>
      <c r="WL67">
        <v>7.9509999999999996</v>
      </c>
      <c r="WM67">
        <v>8.8439999999999994</v>
      </c>
      <c r="WN67">
        <v>12.167999999999999</v>
      </c>
      <c r="WO67">
        <v>13.702999999999999</v>
      </c>
      <c r="WP67">
        <v>12.971</v>
      </c>
      <c r="WQ67">
        <v>11.044</v>
      </c>
      <c r="WR67">
        <v>6.3360000000000003</v>
      </c>
      <c r="WS67">
        <v>6.6719999999999997</v>
      </c>
      <c r="WT67">
        <v>5.3940000000000001</v>
      </c>
      <c r="WU67">
        <v>5.5860000000000003</v>
      </c>
      <c r="WV67">
        <v>7.2830000000000004</v>
      </c>
      <c r="WW67">
        <v>7.7549999999999999</v>
      </c>
      <c r="WX67">
        <v>8.2420000000000009</v>
      </c>
      <c r="WY67">
        <v>3.6720000000000002</v>
      </c>
      <c r="WZ67">
        <v>7.1959999999999997</v>
      </c>
      <c r="XA67">
        <v>4.18</v>
      </c>
      <c r="XB67">
        <v>-7.8E-2</v>
      </c>
      <c r="XC67">
        <v>1.2729999999999999</v>
      </c>
      <c r="XD67">
        <v>9.0760000000000005</v>
      </c>
      <c r="XE67">
        <v>5.4720000000000004</v>
      </c>
      <c r="XF67">
        <v>0.64900000000000002</v>
      </c>
      <c r="XG67">
        <v>6.2439999999999998</v>
      </c>
      <c r="XH67">
        <v>-6.3E-2</v>
      </c>
      <c r="XI67">
        <v>0.11799999999999999</v>
      </c>
      <c r="XJ67">
        <v>-0.13800000000000001</v>
      </c>
      <c r="XK67">
        <v>-0.14499999999999999</v>
      </c>
      <c r="XL67">
        <v>-0.16600000000000001</v>
      </c>
      <c r="XM67">
        <v>-0.17799999999999999</v>
      </c>
      <c r="XN67">
        <v>1.4259999999999999</v>
      </c>
      <c r="XO67">
        <v>1.4630000000000001</v>
      </c>
      <c r="XP67">
        <v>1.837</v>
      </c>
      <c r="XQ67">
        <v>2.06</v>
      </c>
      <c r="XR67">
        <v>-0.157</v>
      </c>
      <c r="XS67">
        <v>1.59</v>
      </c>
      <c r="XT67">
        <v>14.324</v>
      </c>
      <c r="XU67">
        <v>12.523</v>
      </c>
      <c r="XV67">
        <v>6.0949999999999998</v>
      </c>
      <c r="XW67">
        <v>6.4160000000000004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0.36599999999999999</v>
      </c>
      <c r="YY67">
        <v>0.48</v>
      </c>
      <c r="YZ67">
        <v>8.6289999999999996</v>
      </c>
      <c r="ZA67">
        <v>5.4660000000000002</v>
      </c>
      <c r="ZB67">
        <v>0.42499999999999999</v>
      </c>
      <c r="ZC67">
        <v>5.5110000000000001</v>
      </c>
      <c r="ZD67">
        <v>-0.14199999999999999</v>
      </c>
      <c r="ZE67">
        <v>-0.157</v>
      </c>
      <c r="ZF67">
        <v>0.245</v>
      </c>
      <c r="ZG67">
        <v>0.23599999999999999</v>
      </c>
      <c r="ZH67">
        <v>0.47</v>
      </c>
      <c r="ZI67">
        <v>0.72399999999999998</v>
      </c>
      <c r="ZJ67">
        <v>0.35199999999999998</v>
      </c>
      <c r="ZK67">
        <v>0.33300000000000002</v>
      </c>
      <c r="ZL67">
        <v>0.35699999999999998</v>
      </c>
      <c r="ZM67">
        <v>0.58199999999999996</v>
      </c>
      <c r="ZN67">
        <v>0.22900000000000001</v>
      </c>
      <c r="ZO67">
        <v>0.19</v>
      </c>
      <c r="ZP67">
        <v>12.34</v>
      </c>
      <c r="ZQ67">
        <v>10.372999999999999</v>
      </c>
      <c r="ZR67">
        <v>11.686</v>
      </c>
      <c r="ZS67">
        <v>-0.754</v>
      </c>
      <c r="ZT67">
        <v>0.122</v>
      </c>
      <c r="ZU67">
        <v>0.122</v>
      </c>
      <c r="ZV67">
        <v>0.112</v>
      </c>
      <c r="ZW67">
        <v>0.112</v>
      </c>
      <c r="ZX67">
        <v>0.122</v>
      </c>
      <c r="ZY67">
        <v>0.114</v>
      </c>
      <c r="ZZ67">
        <v>0.13600000000000001</v>
      </c>
      <c r="AAA67">
        <v>1.4999999999999999E-2</v>
      </c>
      <c r="AAB67">
        <v>0.29899999999999999</v>
      </c>
      <c r="AAC67">
        <v>0.33</v>
      </c>
      <c r="AAD67">
        <v>0.222</v>
      </c>
      <c r="AAE67">
        <v>0.24099999999999999</v>
      </c>
      <c r="AAF67">
        <v>0.36399999999999999</v>
      </c>
      <c r="AAG67">
        <v>0.40500000000000003</v>
      </c>
      <c r="AAH67">
        <v>0.42299999999999999</v>
      </c>
      <c r="AAI67">
        <v>0.28399999999999997</v>
      </c>
      <c r="AAJ67">
        <v>0.13400000000000001</v>
      </c>
      <c r="AAK67">
        <v>0.13800000000000001</v>
      </c>
      <c r="AAL67">
        <v>0.122</v>
      </c>
      <c r="AAM67">
        <v>0.124</v>
      </c>
      <c r="AAN67">
        <v>0.154</v>
      </c>
      <c r="AAO67">
        <v>0.161</v>
      </c>
      <c r="AAP67">
        <v>0.187</v>
      </c>
      <c r="AAQ67">
        <v>2.7E-2</v>
      </c>
      <c r="AAR67">
        <v>0.17299999999999999</v>
      </c>
      <c r="AAS67">
        <v>9.0999999999999998E-2</v>
      </c>
    </row>
    <row r="68" spans="1:721" x14ac:dyDescent="0.2">
      <c r="A68" t="s">
        <v>89</v>
      </c>
      <c r="B68">
        <v>1.351</v>
      </c>
      <c r="C68">
        <v>1.7030000000000001</v>
      </c>
      <c r="D68">
        <v>2.5880000000000001</v>
      </c>
      <c r="E68">
        <v>2.3140000000000001</v>
      </c>
      <c r="F68">
        <v>1.6160000000000001</v>
      </c>
      <c r="G68">
        <v>2.5009999999999999</v>
      </c>
      <c r="H68">
        <v>0.48099999999999998</v>
      </c>
      <c r="I68">
        <v>1.4E-2</v>
      </c>
      <c r="J68">
        <v>1.849</v>
      </c>
      <c r="K68">
        <v>1.956</v>
      </c>
      <c r="L68">
        <v>2.875</v>
      </c>
      <c r="M68">
        <v>3.1709999999999998</v>
      </c>
      <c r="N68">
        <v>1.778</v>
      </c>
      <c r="O68">
        <v>1.798</v>
      </c>
      <c r="P68">
        <v>2.1930000000000001</v>
      </c>
      <c r="Q68">
        <v>2.5870000000000002</v>
      </c>
      <c r="R68">
        <v>2.6179999999999999</v>
      </c>
      <c r="S68">
        <v>1.8169999999999999</v>
      </c>
      <c r="T68">
        <v>3.5070000000000001</v>
      </c>
      <c r="U68">
        <v>2.948</v>
      </c>
      <c r="V68">
        <v>3.6819999999999999</v>
      </c>
      <c r="W68">
        <v>1.306</v>
      </c>
      <c r="X68">
        <v>3.3</v>
      </c>
      <c r="Y68">
        <v>3.3</v>
      </c>
      <c r="Z68">
        <v>3.7970000000000002</v>
      </c>
      <c r="AA68">
        <v>3.7970000000000002</v>
      </c>
      <c r="AB68">
        <v>3.718</v>
      </c>
      <c r="AC68">
        <v>3.3849999999999998</v>
      </c>
      <c r="AD68">
        <v>4.851</v>
      </c>
      <c r="AE68">
        <v>0.83099999999999996</v>
      </c>
      <c r="AF68">
        <v>9.7799999999999994</v>
      </c>
      <c r="AG68">
        <v>10.91</v>
      </c>
      <c r="AH68">
        <v>7.1260000000000003</v>
      </c>
      <c r="AI68">
        <v>7.8419999999999996</v>
      </c>
      <c r="AJ68">
        <v>11.353</v>
      </c>
      <c r="AK68">
        <v>12.715999999999999</v>
      </c>
      <c r="AL68">
        <v>12.365</v>
      </c>
      <c r="AM68">
        <v>9.952</v>
      </c>
      <c r="AN68">
        <v>5.0330000000000004</v>
      </c>
      <c r="AO68">
        <v>5.2430000000000003</v>
      </c>
      <c r="AP68">
        <v>4.508</v>
      </c>
      <c r="AQ68">
        <v>4.6319999999999997</v>
      </c>
      <c r="AR68">
        <v>5.8360000000000003</v>
      </c>
      <c r="AS68">
        <v>6.1609999999999996</v>
      </c>
      <c r="AT68">
        <v>6.8179999999999996</v>
      </c>
      <c r="AU68">
        <v>2.0739999999999998</v>
      </c>
      <c r="AV68">
        <v>6.1710000000000003</v>
      </c>
      <c r="AW68">
        <v>3.4449999999999998</v>
      </c>
      <c r="AX68">
        <v>2.0409999999999999</v>
      </c>
      <c r="AY68">
        <v>2.7639999999999998</v>
      </c>
      <c r="AZ68">
        <v>3.6930000000000001</v>
      </c>
      <c r="BA68">
        <v>3.3639999999999999</v>
      </c>
      <c r="BB68">
        <v>2.5659999999999998</v>
      </c>
      <c r="BC68">
        <v>3.7679999999999998</v>
      </c>
      <c r="BD68">
        <v>0.96599999999999997</v>
      </c>
      <c r="BE68">
        <v>0.30099999999999999</v>
      </c>
      <c r="BF68">
        <v>3.016</v>
      </c>
      <c r="BG68">
        <v>3.1949999999999998</v>
      </c>
      <c r="BH68">
        <v>4.306</v>
      </c>
      <c r="BI68">
        <v>4.7530000000000001</v>
      </c>
      <c r="BJ68">
        <v>3.1240000000000001</v>
      </c>
      <c r="BK68">
        <v>3.1930000000000001</v>
      </c>
      <c r="BL68">
        <v>3.7730000000000001</v>
      </c>
      <c r="BM68">
        <v>4.2439999999999998</v>
      </c>
      <c r="BN68">
        <v>3.9209999999999998</v>
      </c>
      <c r="BO68">
        <v>3.2629999999999999</v>
      </c>
      <c r="BP68">
        <v>4.9089999999999998</v>
      </c>
      <c r="BQ68">
        <v>4.2699999999999996</v>
      </c>
      <c r="BR68">
        <v>6.0739999999999998</v>
      </c>
      <c r="BS68">
        <v>1.3420000000000001</v>
      </c>
      <c r="BT68">
        <v>4.375</v>
      </c>
      <c r="BU68">
        <v>4.375</v>
      </c>
      <c r="BV68">
        <v>5.0789999999999997</v>
      </c>
      <c r="BW68">
        <v>5.0789999999999997</v>
      </c>
      <c r="BX68">
        <v>4.9660000000000002</v>
      </c>
      <c r="BY68">
        <v>4.7190000000000003</v>
      </c>
      <c r="BZ68">
        <v>6.8449999999999998</v>
      </c>
      <c r="CA68">
        <v>1.5680000000000001</v>
      </c>
      <c r="CB68">
        <v>12.81</v>
      </c>
      <c r="CC68">
        <v>14.266999999999999</v>
      </c>
      <c r="CD68">
        <v>9.94</v>
      </c>
      <c r="CE68">
        <v>10.945</v>
      </c>
      <c r="CF68">
        <v>14.715999999999999</v>
      </c>
      <c r="CG68">
        <v>16.466000000000001</v>
      </c>
      <c r="CH68">
        <v>16.222999999999999</v>
      </c>
      <c r="CI68">
        <v>12.663</v>
      </c>
      <c r="CJ68">
        <v>7.1929999999999996</v>
      </c>
      <c r="CK68">
        <v>7.5289999999999999</v>
      </c>
      <c r="CL68">
        <v>6.4029999999999996</v>
      </c>
      <c r="CM68">
        <v>6.6189999999999998</v>
      </c>
      <c r="CN68">
        <v>8.0239999999999991</v>
      </c>
      <c r="CO68">
        <v>8.4809999999999999</v>
      </c>
      <c r="CP68">
        <v>9.14</v>
      </c>
      <c r="CQ68">
        <v>3.7669999999999999</v>
      </c>
      <c r="CR68">
        <v>8.76</v>
      </c>
      <c r="CS68">
        <v>5.101</v>
      </c>
      <c r="CT68">
        <v>1.468</v>
      </c>
      <c r="CU68">
        <v>1.337</v>
      </c>
      <c r="CV68">
        <v>2.891</v>
      </c>
      <c r="CW68">
        <v>2.5670000000000002</v>
      </c>
      <c r="CX68">
        <v>1.4370000000000001</v>
      </c>
      <c r="CY68">
        <v>2.4500000000000002</v>
      </c>
      <c r="CZ68">
        <v>7.5999999999999998E-2</v>
      </c>
      <c r="DA68">
        <v>-0.53400000000000003</v>
      </c>
      <c r="DB68">
        <v>1.5920000000000001</v>
      </c>
      <c r="DC68">
        <v>1.677</v>
      </c>
      <c r="DD68">
        <v>3.214</v>
      </c>
      <c r="DE68">
        <v>3.5169999999999999</v>
      </c>
      <c r="DF68">
        <v>0.93600000000000005</v>
      </c>
      <c r="DG68">
        <v>0.879</v>
      </c>
      <c r="DH68">
        <v>1.296</v>
      </c>
      <c r="DI68">
        <v>1.93</v>
      </c>
      <c r="DJ68">
        <v>2.9380000000000002</v>
      </c>
      <c r="DK68">
        <v>0.80700000000000005</v>
      </c>
      <c r="DL68">
        <v>3.8180000000000001</v>
      </c>
      <c r="DM68">
        <v>2.8929999999999998</v>
      </c>
      <c r="DN68">
        <v>4.0490000000000004</v>
      </c>
      <c r="DO68">
        <v>1.2669999999999999</v>
      </c>
      <c r="DP68">
        <v>3.7170000000000001</v>
      </c>
      <c r="DQ68">
        <v>3.7170000000000001</v>
      </c>
      <c r="DR68">
        <v>4.1619999999999999</v>
      </c>
      <c r="DS68">
        <v>4.1619999999999999</v>
      </c>
      <c r="DT68">
        <v>4.0960000000000001</v>
      </c>
      <c r="DU68">
        <v>3.2149999999999999</v>
      </c>
      <c r="DV68">
        <v>4.3970000000000002</v>
      </c>
      <c r="DW68">
        <v>-0.26700000000000002</v>
      </c>
      <c r="DX68">
        <v>11.423</v>
      </c>
      <c r="DY68">
        <v>12.802</v>
      </c>
      <c r="DZ68">
        <v>6.7590000000000003</v>
      </c>
      <c r="EA68">
        <v>7.4219999999999997</v>
      </c>
      <c r="EB68">
        <v>13.656000000000001</v>
      </c>
      <c r="EC68">
        <v>15.339</v>
      </c>
      <c r="ED68">
        <v>14.369</v>
      </c>
      <c r="EE68">
        <v>12.587</v>
      </c>
      <c r="EF68">
        <v>4.3289999999999997</v>
      </c>
      <c r="EG68">
        <v>4.415</v>
      </c>
      <c r="EH68">
        <v>3.9820000000000002</v>
      </c>
      <c r="EI68">
        <v>3.9870000000000001</v>
      </c>
      <c r="EJ68">
        <v>5.8360000000000003</v>
      </c>
      <c r="EK68">
        <v>6.1379999999999999</v>
      </c>
      <c r="EL68">
        <v>7.4260000000000002</v>
      </c>
      <c r="EM68">
        <v>-0.28899999999999998</v>
      </c>
      <c r="EN68">
        <v>5.4610000000000003</v>
      </c>
      <c r="EO68">
        <v>2.5049999999999999</v>
      </c>
      <c r="EP68">
        <v>33.332999999999998</v>
      </c>
      <c r="EQ68">
        <v>0</v>
      </c>
      <c r="ER68">
        <v>0</v>
      </c>
      <c r="ES68">
        <v>16.667000000000002</v>
      </c>
      <c r="ET68">
        <v>16.667000000000002</v>
      </c>
      <c r="EU68">
        <v>0</v>
      </c>
      <c r="EV68">
        <v>0</v>
      </c>
      <c r="EW68">
        <v>0</v>
      </c>
      <c r="EX68">
        <v>33.332999999999998</v>
      </c>
      <c r="EY68">
        <v>33.332999999999998</v>
      </c>
      <c r="EZ68">
        <v>33.332999999999998</v>
      </c>
      <c r="FA68">
        <v>33.332999999999998</v>
      </c>
      <c r="FB68">
        <v>0</v>
      </c>
      <c r="FC68">
        <v>0</v>
      </c>
      <c r="FD68">
        <v>0</v>
      </c>
      <c r="FE68">
        <v>0</v>
      </c>
      <c r="FF68">
        <v>33.332999999999998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20</v>
      </c>
      <c r="FM68">
        <v>20</v>
      </c>
      <c r="FN68">
        <v>0</v>
      </c>
      <c r="FO68">
        <v>0</v>
      </c>
      <c r="FP68">
        <v>10</v>
      </c>
      <c r="FQ68">
        <v>6</v>
      </c>
      <c r="FR68">
        <v>0</v>
      </c>
      <c r="FS68">
        <v>0</v>
      </c>
      <c r="FT68">
        <v>20</v>
      </c>
      <c r="FU68">
        <v>20</v>
      </c>
      <c r="FV68">
        <v>20</v>
      </c>
      <c r="FW68">
        <v>20</v>
      </c>
      <c r="FX68">
        <v>20</v>
      </c>
      <c r="FY68">
        <v>20</v>
      </c>
      <c r="FZ68">
        <v>20</v>
      </c>
      <c r="GA68">
        <v>20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20</v>
      </c>
      <c r="GK68">
        <v>0</v>
      </c>
      <c r="GL68">
        <v>-5.556</v>
      </c>
      <c r="GM68">
        <v>-5.556</v>
      </c>
      <c r="GN68">
        <v>-5.556</v>
      </c>
      <c r="GO68">
        <v>-5.556</v>
      </c>
      <c r="GP68">
        <v>-5.556</v>
      </c>
      <c r="GQ68">
        <v>-5.556</v>
      </c>
      <c r="GR68">
        <v>0</v>
      </c>
      <c r="GS68">
        <v>0</v>
      </c>
      <c r="GT68">
        <v>-5.556</v>
      </c>
      <c r="GU68">
        <v>-5.556</v>
      </c>
      <c r="GV68">
        <v>-5.556</v>
      </c>
      <c r="GW68">
        <v>-5.556</v>
      </c>
      <c r="GX68">
        <v>-5.556</v>
      </c>
      <c r="GY68">
        <v>-5.556</v>
      </c>
      <c r="GZ68">
        <v>-5.556</v>
      </c>
      <c r="HA68">
        <v>-5.556</v>
      </c>
      <c r="HB68">
        <v>-5.556</v>
      </c>
      <c r="HC68">
        <v>-5.556</v>
      </c>
      <c r="HD68">
        <v>-5.556</v>
      </c>
      <c r="HE68">
        <v>-5.556</v>
      </c>
      <c r="HF68">
        <v>-5.556</v>
      </c>
      <c r="HG68">
        <v>-5.556</v>
      </c>
      <c r="HH68">
        <v>-7.1429999999999998</v>
      </c>
      <c r="HI68">
        <v>-7.1429999999999998</v>
      </c>
      <c r="HJ68">
        <v>-7.1429999999999998</v>
      </c>
      <c r="HK68">
        <v>-7.1429999999999998</v>
      </c>
      <c r="HL68">
        <v>-7.1429999999999998</v>
      </c>
      <c r="HM68">
        <v>-7.1429999999999998</v>
      </c>
      <c r="HN68">
        <v>0</v>
      </c>
      <c r="HO68">
        <v>0</v>
      </c>
      <c r="HP68">
        <v>-7.1429999999999998</v>
      </c>
      <c r="HQ68">
        <v>-7.1429999999999998</v>
      </c>
      <c r="HR68">
        <v>-7.1429999999999998</v>
      </c>
      <c r="HS68">
        <v>-7.1429999999999998</v>
      </c>
      <c r="HT68">
        <v>-7.1429999999999998</v>
      </c>
      <c r="HU68">
        <v>-7.1429999999999998</v>
      </c>
      <c r="HV68">
        <v>-7.1429999999999998</v>
      </c>
      <c r="HW68">
        <v>-7.1429999999999998</v>
      </c>
      <c r="HX68">
        <v>-7.1429999999999998</v>
      </c>
      <c r="HY68">
        <v>-7.1429999999999998</v>
      </c>
      <c r="HZ68">
        <v>-7.1429999999999998</v>
      </c>
      <c r="IA68">
        <v>-7.1429999999999998</v>
      </c>
      <c r="IB68">
        <v>-7.1429999999999998</v>
      </c>
      <c r="IC68">
        <v>-7.1429999999999998</v>
      </c>
      <c r="ID68">
        <v>-7.1429999999999998</v>
      </c>
      <c r="IE68">
        <v>-7.1429999999999998</v>
      </c>
      <c r="IF68">
        <v>-7.1429999999999998</v>
      </c>
      <c r="IG68">
        <v>-7.1429999999999998</v>
      </c>
      <c r="IH68">
        <v>0</v>
      </c>
      <c r="II68">
        <v>68.965999999999994</v>
      </c>
      <c r="IJ68">
        <v>0</v>
      </c>
      <c r="IK68">
        <v>0</v>
      </c>
      <c r="IL68">
        <v>34.482999999999997</v>
      </c>
      <c r="IM68">
        <v>34.482999999999997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68.965999999999994</v>
      </c>
      <c r="IU68">
        <v>68.965999999999994</v>
      </c>
      <c r="IV68">
        <v>68.965999999999994</v>
      </c>
      <c r="IW68">
        <v>68.965999999999994</v>
      </c>
      <c r="IX68">
        <v>0</v>
      </c>
      <c r="IY68">
        <v>68.965999999999994</v>
      </c>
      <c r="IZ68">
        <v>0</v>
      </c>
      <c r="JA68">
        <v>0</v>
      </c>
      <c r="JB68">
        <v>34.482999999999997</v>
      </c>
      <c r="JC68">
        <v>34.482999999999997</v>
      </c>
      <c r="JD68">
        <v>0</v>
      </c>
      <c r="JE68">
        <v>0</v>
      </c>
      <c r="JF68">
        <v>50</v>
      </c>
      <c r="JG68">
        <v>50</v>
      </c>
      <c r="JH68">
        <v>25</v>
      </c>
      <c r="JI68">
        <v>35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50</v>
      </c>
      <c r="JU68">
        <v>50</v>
      </c>
      <c r="JV68">
        <v>50</v>
      </c>
      <c r="JW68">
        <v>50</v>
      </c>
      <c r="JX68">
        <v>50</v>
      </c>
      <c r="JY68">
        <v>50</v>
      </c>
      <c r="JZ68">
        <v>50</v>
      </c>
      <c r="KA68">
        <v>50</v>
      </c>
      <c r="KB68">
        <v>0</v>
      </c>
      <c r="KC68">
        <v>50</v>
      </c>
      <c r="KD68">
        <v>0</v>
      </c>
      <c r="KE68">
        <v>0</v>
      </c>
      <c r="KF68">
        <v>166.667</v>
      </c>
      <c r="KG68">
        <v>83.332999999999998</v>
      </c>
      <c r="KH68">
        <v>0</v>
      </c>
      <c r="KI68">
        <v>83.332999999999998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166.667</v>
      </c>
      <c r="KW68">
        <v>166.667</v>
      </c>
      <c r="KX68">
        <v>83.332999999999998</v>
      </c>
      <c r="KY68">
        <v>83.332999999999998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-0.17199999999999999</v>
      </c>
      <c r="MA68">
        <v>2.9510000000000001</v>
      </c>
      <c r="MB68">
        <v>-0.316</v>
      </c>
      <c r="MC68">
        <v>-0.28599999999999998</v>
      </c>
      <c r="MD68">
        <v>1.508</v>
      </c>
      <c r="ME68">
        <v>1.405</v>
      </c>
      <c r="MF68">
        <v>-0.14299999999999999</v>
      </c>
      <c r="MG68">
        <v>0.33900000000000002</v>
      </c>
      <c r="MH68">
        <v>-0.311</v>
      </c>
      <c r="MI68">
        <v>-0.32400000000000001</v>
      </c>
      <c r="MJ68">
        <v>-0.374</v>
      </c>
      <c r="MK68">
        <v>-0.39700000000000002</v>
      </c>
      <c r="ML68">
        <v>3.3759999999999999</v>
      </c>
      <c r="MM68">
        <v>3.4750000000000001</v>
      </c>
      <c r="MN68">
        <v>4.3920000000000003</v>
      </c>
      <c r="MO68">
        <v>4.843</v>
      </c>
      <c r="MP68">
        <v>-0.35599999999999998</v>
      </c>
      <c r="MQ68">
        <v>3.8460000000000001</v>
      </c>
      <c r="MR68">
        <v>-0.42899999999999999</v>
      </c>
      <c r="MS68">
        <v>-0.39300000000000002</v>
      </c>
      <c r="MT68">
        <v>1.08</v>
      </c>
      <c r="MU68">
        <v>1.786</v>
      </c>
      <c r="MV68">
        <v>-0.25600000000000001</v>
      </c>
      <c r="MW68">
        <v>-0.25600000000000001</v>
      </c>
      <c r="MX68">
        <v>6.2919999999999998</v>
      </c>
      <c r="MY68">
        <v>6.2919999999999998</v>
      </c>
      <c r="MZ68">
        <v>3.1869999999999998</v>
      </c>
      <c r="NA68">
        <v>3.3410000000000002</v>
      </c>
      <c r="NB68">
        <v>-0.51500000000000001</v>
      </c>
      <c r="NC68">
        <v>1.879</v>
      </c>
      <c r="ND68">
        <v>-0.755</v>
      </c>
      <c r="NE68">
        <v>-0.83</v>
      </c>
      <c r="NF68">
        <v>-0.70299999999999996</v>
      </c>
      <c r="NG68">
        <v>-0.77200000000000002</v>
      </c>
      <c r="NH68">
        <v>-0.81</v>
      </c>
      <c r="NI68">
        <v>-0.89100000000000001</v>
      </c>
      <c r="NJ68">
        <v>-0.85799999999999998</v>
      </c>
      <c r="NK68">
        <v>-0.746</v>
      </c>
      <c r="NL68">
        <v>9.5210000000000008</v>
      </c>
      <c r="NM68">
        <v>10.048</v>
      </c>
      <c r="NN68">
        <v>8.048</v>
      </c>
      <c r="NO68">
        <v>8.35</v>
      </c>
      <c r="NP68">
        <v>10.909000000000001</v>
      </c>
      <c r="NQ68">
        <v>11.635999999999999</v>
      </c>
      <c r="NR68">
        <v>12.27</v>
      </c>
      <c r="NS68">
        <v>5.8209999999999997</v>
      </c>
      <c r="NT68">
        <v>-0.69099999999999995</v>
      </c>
      <c r="NU68">
        <v>6.27</v>
      </c>
      <c r="NV68">
        <v>-0.26300000000000001</v>
      </c>
      <c r="NW68">
        <v>-0.45900000000000002</v>
      </c>
      <c r="NX68">
        <v>-0.38400000000000001</v>
      </c>
      <c r="NY68">
        <v>-0.377</v>
      </c>
      <c r="NZ68">
        <v>-0.39200000000000002</v>
      </c>
      <c r="OA68">
        <v>-0.498</v>
      </c>
      <c r="OB68">
        <v>-0.13900000000000001</v>
      </c>
      <c r="OC68">
        <v>-5.2999999999999999E-2</v>
      </c>
      <c r="OD68">
        <v>-0.41199999999999998</v>
      </c>
      <c r="OE68">
        <v>-0.441</v>
      </c>
      <c r="OF68">
        <v>-0.51500000000000001</v>
      </c>
      <c r="OG68">
        <v>-0.59299999999999997</v>
      </c>
      <c r="OH68">
        <v>-0.52400000000000002</v>
      </c>
      <c r="OI68">
        <v>-0.54900000000000004</v>
      </c>
      <c r="OJ68">
        <v>-0.72399999999999998</v>
      </c>
      <c r="OK68">
        <v>-0.75</v>
      </c>
      <c r="OL68">
        <v>-0.44600000000000001</v>
      </c>
      <c r="OM68">
        <v>-0.66200000000000003</v>
      </c>
      <c r="ON68">
        <v>-0.44500000000000001</v>
      </c>
      <c r="OO68">
        <v>-0.432</v>
      </c>
      <c r="OP68">
        <v>-0.86499999999999999</v>
      </c>
      <c r="OQ68">
        <v>-0.13600000000000001</v>
      </c>
      <c r="OR68">
        <v>-0.42399999999999999</v>
      </c>
      <c r="OS68">
        <v>-0.42399999999999999</v>
      </c>
      <c r="OT68">
        <v>-0.69599999999999995</v>
      </c>
      <c r="OU68">
        <v>-0.69599999999999995</v>
      </c>
      <c r="OV68">
        <v>-0.59699999999999998</v>
      </c>
      <c r="OW68">
        <v>-0.67600000000000005</v>
      </c>
      <c r="OX68">
        <v>-0.69</v>
      </c>
      <c r="OY68">
        <v>-0.23799999999999999</v>
      </c>
      <c r="OZ68">
        <v>-1.046</v>
      </c>
      <c r="PA68">
        <v>-1.147</v>
      </c>
      <c r="PB68">
        <v>-1.0029999999999999</v>
      </c>
      <c r="PC68">
        <v>-1.099</v>
      </c>
      <c r="PD68">
        <v>-1.163</v>
      </c>
      <c r="PE68">
        <v>-1.28</v>
      </c>
      <c r="PF68">
        <v>-1.379</v>
      </c>
      <c r="PG68">
        <v>-0.87</v>
      </c>
      <c r="PH68">
        <v>-1.2330000000000001</v>
      </c>
      <c r="PI68">
        <v>-1.3129999999999999</v>
      </c>
      <c r="PJ68">
        <v>-0.879</v>
      </c>
      <c r="PK68">
        <v>-0.91300000000000003</v>
      </c>
      <c r="PL68">
        <v>-1.3029999999999999</v>
      </c>
      <c r="PM68">
        <v>-1.39</v>
      </c>
      <c r="PN68">
        <v>-1.331</v>
      </c>
      <c r="PO68">
        <v>-1.1140000000000001</v>
      </c>
      <c r="PP68">
        <v>-0.88100000000000001</v>
      </c>
      <c r="PQ68">
        <v>-0.72099999999999997</v>
      </c>
      <c r="PR68">
        <v>-0.46600000000000003</v>
      </c>
      <c r="PS68">
        <v>-0.29099999999999998</v>
      </c>
      <c r="PT68">
        <v>-0.89700000000000002</v>
      </c>
      <c r="PU68">
        <v>-0.8</v>
      </c>
      <c r="PV68">
        <v>-0.39800000000000002</v>
      </c>
      <c r="PW68">
        <v>-0.69</v>
      </c>
      <c r="PX68">
        <v>-0.44400000000000001</v>
      </c>
      <c r="PY68">
        <v>-0.39300000000000002</v>
      </c>
      <c r="PZ68">
        <v>-0.88300000000000001</v>
      </c>
      <c r="QA68">
        <v>-0.91200000000000003</v>
      </c>
      <c r="QB68">
        <v>-1.054</v>
      </c>
      <c r="QC68">
        <v>-1.08</v>
      </c>
      <c r="QD68">
        <v>-0.65100000000000002</v>
      </c>
      <c r="QE68">
        <v>-0.64700000000000002</v>
      </c>
      <c r="QF68">
        <v>-0.23400000000000001</v>
      </c>
      <c r="QG68">
        <v>-0.32900000000000001</v>
      </c>
      <c r="QH68">
        <v>-1.038</v>
      </c>
      <c r="QI68">
        <v>-0.182</v>
      </c>
      <c r="QJ68">
        <v>-1.2869999999999999</v>
      </c>
      <c r="QK68">
        <v>-1.1559999999999999</v>
      </c>
      <c r="QL68">
        <v>-1.651</v>
      </c>
      <c r="QM68">
        <v>0.50700000000000001</v>
      </c>
      <c r="QN68">
        <v>-0.66500000000000004</v>
      </c>
      <c r="QO68">
        <v>-0.66500000000000004</v>
      </c>
      <c r="QP68">
        <v>0.25</v>
      </c>
      <c r="QQ68">
        <v>0.25</v>
      </c>
      <c r="QR68">
        <v>-0.185</v>
      </c>
      <c r="QS68">
        <v>-1.6E-2</v>
      </c>
      <c r="QT68">
        <v>-1.4370000000000001</v>
      </c>
      <c r="QU68">
        <v>-0.39700000000000002</v>
      </c>
      <c r="QV68">
        <v>-2.1240000000000001</v>
      </c>
      <c r="QW68">
        <v>-2.3359999999999999</v>
      </c>
      <c r="QX68">
        <v>-1.925</v>
      </c>
      <c r="QY68">
        <v>-2.1139999999999999</v>
      </c>
      <c r="QZ68">
        <v>-2.2480000000000002</v>
      </c>
      <c r="RA68">
        <v>-2.4740000000000002</v>
      </c>
      <c r="RB68">
        <v>-2.2610000000000001</v>
      </c>
      <c r="RC68">
        <v>-2.226</v>
      </c>
      <c r="RD68">
        <v>0.74199999999999999</v>
      </c>
      <c r="RE68">
        <v>0.82699999999999996</v>
      </c>
      <c r="RF68">
        <v>-0.32500000000000001</v>
      </c>
      <c r="RG68">
        <v>-0.379</v>
      </c>
      <c r="RH68">
        <v>0.99399999999999999</v>
      </c>
      <c r="RI68">
        <v>1.1000000000000001</v>
      </c>
      <c r="RJ68">
        <v>0.79600000000000004</v>
      </c>
      <c r="RK68">
        <v>1.6950000000000001</v>
      </c>
      <c r="RL68">
        <v>-1.9630000000000001</v>
      </c>
      <c r="RM68">
        <v>-0.46300000000000002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0.193</v>
      </c>
      <c r="RU68">
        <v>0</v>
      </c>
      <c r="RV68">
        <v>0.193</v>
      </c>
      <c r="RW68">
        <v>0.23100000000000001</v>
      </c>
      <c r="RX68">
        <v>0.35</v>
      </c>
      <c r="RY68">
        <v>0.35</v>
      </c>
      <c r="RZ68">
        <v>0</v>
      </c>
      <c r="SA68">
        <v>0</v>
      </c>
      <c r="SB68">
        <v>0</v>
      </c>
      <c r="SC68">
        <v>0</v>
      </c>
      <c r="SD68">
        <v>0.35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0.34200000000000003</v>
      </c>
      <c r="SQ68">
        <v>0</v>
      </c>
      <c r="SR68">
        <v>0.41499999999999998</v>
      </c>
      <c r="SS68">
        <v>0.41499999999999998</v>
      </c>
      <c r="ST68">
        <v>0.27400000000000002</v>
      </c>
      <c r="SU68">
        <v>0.27400000000000002</v>
      </c>
      <c r="SV68">
        <v>0.41499999999999998</v>
      </c>
      <c r="SW68">
        <v>0.41499999999999998</v>
      </c>
      <c r="SX68">
        <v>0.41499999999999998</v>
      </c>
      <c r="SY68">
        <v>0.41499999999999998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0.27400000000000002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0.16200000000000001</v>
      </c>
      <c r="TR68">
        <v>0</v>
      </c>
      <c r="TS68">
        <v>0</v>
      </c>
      <c r="TT68">
        <v>0</v>
      </c>
      <c r="TU68">
        <v>0</v>
      </c>
      <c r="TV68">
        <v>0.16200000000000001</v>
      </c>
      <c r="TW68">
        <v>0.19500000000000001</v>
      </c>
      <c r="TX68">
        <v>0.29499999999999998</v>
      </c>
      <c r="TY68">
        <v>0.29499999999999998</v>
      </c>
      <c r="TZ68">
        <v>0</v>
      </c>
      <c r="UA68">
        <v>0.29499999999999998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0.26400000000000001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0.32</v>
      </c>
      <c r="UW68">
        <v>0.32</v>
      </c>
      <c r="UX68">
        <v>0.21099999999999999</v>
      </c>
      <c r="UY68">
        <v>0.21099999999999999</v>
      </c>
      <c r="UZ68">
        <v>0.32</v>
      </c>
      <c r="VA68">
        <v>0.32</v>
      </c>
      <c r="VB68">
        <v>0.32</v>
      </c>
      <c r="VC68">
        <v>0.32</v>
      </c>
      <c r="VD68">
        <v>0</v>
      </c>
      <c r="VE68">
        <v>0.21099999999999999</v>
      </c>
      <c r="VF68">
        <v>1.3660000000000001</v>
      </c>
      <c r="VG68">
        <v>2.1989999999999998</v>
      </c>
      <c r="VH68">
        <v>2.714</v>
      </c>
      <c r="VI68">
        <v>2.4089999999999998</v>
      </c>
      <c r="VJ68">
        <v>1.915</v>
      </c>
      <c r="VK68">
        <v>2.88</v>
      </c>
      <c r="VL68">
        <v>0.67</v>
      </c>
      <c r="VM68">
        <v>0.17100000000000001</v>
      </c>
      <c r="VN68">
        <v>2.0859999999999999</v>
      </c>
      <c r="VO68">
        <v>2.2309999999999999</v>
      </c>
      <c r="VP68">
        <v>3.1309999999999998</v>
      </c>
      <c r="VQ68">
        <v>3.38</v>
      </c>
      <c r="VR68">
        <v>2.4359999999999999</v>
      </c>
      <c r="VS68">
        <v>2.4950000000000001</v>
      </c>
      <c r="VT68">
        <v>3.1269999999999998</v>
      </c>
      <c r="VU68">
        <v>3.524</v>
      </c>
      <c r="VV68">
        <v>2.9239999999999999</v>
      </c>
      <c r="VW68">
        <v>2.69</v>
      </c>
      <c r="VX68">
        <v>3.8479999999999999</v>
      </c>
      <c r="VY68">
        <v>3.2330000000000001</v>
      </c>
      <c r="VZ68">
        <v>4.7160000000000002</v>
      </c>
      <c r="WA68">
        <v>0.96</v>
      </c>
      <c r="WB68">
        <v>3.16</v>
      </c>
      <c r="WC68">
        <v>3.16</v>
      </c>
      <c r="WD68">
        <v>4.3440000000000003</v>
      </c>
      <c r="WE68">
        <v>4.3440000000000003</v>
      </c>
      <c r="WF68">
        <v>3.9729999999999999</v>
      </c>
      <c r="WG68">
        <v>3.6859999999999999</v>
      </c>
      <c r="WH68">
        <v>5.73</v>
      </c>
      <c r="WI68">
        <v>1.2609999999999999</v>
      </c>
      <c r="WJ68">
        <v>10.948</v>
      </c>
      <c r="WK68">
        <v>12.305999999999999</v>
      </c>
      <c r="WL68">
        <v>8.0670000000000002</v>
      </c>
      <c r="WM68">
        <v>8.9770000000000003</v>
      </c>
      <c r="WN68">
        <v>12.257999999999999</v>
      </c>
      <c r="WO68">
        <v>13.804</v>
      </c>
      <c r="WP68">
        <v>13.032999999999999</v>
      </c>
      <c r="WQ68">
        <v>11.175000000000001</v>
      </c>
      <c r="WR68">
        <v>6.4809999999999999</v>
      </c>
      <c r="WS68">
        <v>6.8289999999999997</v>
      </c>
      <c r="WT68">
        <v>5.5049999999999999</v>
      </c>
      <c r="WU68">
        <v>5.7039999999999997</v>
      </c>
      <c r="WV68">
        <v>7.431</v>
      </c>
      <c r="WW68">
        <v>7.915</v>
      </c>
      <c r="WX68">
        <v>8.3780000000000001</v>
      </c>
      <c r="WY68">
        <v>3.8620000000000001</v>
      </c>
      <c r="WZ68">
        <v>7.34</v>
      </c>
      <c r="XA68">
        <v>4.282</v>
      </c>
      <c r="XB68">
        <v>-7.8E-2</v>
      </c>
      <c r="XC68">
        <v>1.2949999999999999</v>
      </c>
      <c r="XD68">
        <v>9.0739999999999998</v>
      </c>
      <c r="XE68">
        <v>5.47</v>
      </c>
      <c r="XF68">
        <v>0.66</v>
      </c>
      <c r="XG68">
        <v>6.2560000000000002</v>
      </c>
      <c r="XH68">
        <v>-6.4000000000000001E-2</v>
      </c>
      <c r="XI68">
        <v>0.125</v>
      </c>
      <c r="XJ68">
        <v>-0.14000000000000001</v>
      </c>
      <c r="XK68">
        <v>-0.14599999999999999</v>
      </c>
      <c r="XL68">
        <v>-0.16900000000000001</v>
      </c>
      <c r="XM68">
        <v>-0.18</v>
      </c>
      <c r="XN68">
        <v>1.4550000000000001</v>
      </c>
      <c r="XO68">
        <v>1.494</v>
      </c>
      <c r="XP68">
        <v>1.8779999999999999</v>
      </c>
      <c r="XQ68">
        <v>2.0979999999999999</v>
      </c>
      <c r="XR68">
        <v>-0.16</v>
      </c>
      <c r="XS68">
        <v>1.629</v>
      </c>
      <c r="XT68">
        <v>14.321</v>
      </c>
      <c r="XU68">
        <v>12.57</v>
      </c>
      <c r="XV68">
        <v>6.1050000000000004</v>
      </c>
      <c r="XW68">
        <v>6.431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0.378</v>
      </c>
      <c r="YY68">
        <v>0.52200000000000002</v>
      </c>
      <c r="YZ68">
        <v>8.6999999999999993</v>
      </c>
      <c r="ZA68">
        <v>5.5149999999999997</v>
      </c>
      <c r="ZB68">
        <v>0.45300000000000001</v>
      </c>
      <c r="ZC68">
        <v>5.577</v>
      </c>
      <c r="ZD68">
        <v>-0.13900000000000001</v>
      </c>
      <c r="ZE68">
        <v>-0.156</v>
      </c>
      <c r="ZF68">
        <v>0.26</v>
      </c>
      <c r="ZG68">
        <v>0.252</v>
      </c>
      <c r="ZH68">
        <v>0.499</v>
      </c>
      <c r="ZI68">
        <v>0.754</v>
      </c>
      <c r="ZJ68">
        <v>0.39500000000000002</v>
      </c>
      <c r="ZK68">
        <v>0.377</v>
      </c>
      <c r="ZL68">
        <v>0.41499999999999998</v>
      </c>
      <c r="ZM68">
        <v>0.64900000000000002</v>
      </c>
      <c r="ZN68">
        <v>0.25700000000000001</v>
      </c>
      <c r="ZO68">
        <v>0.23899999999999999</v>
      </c>
      <c r="ZP68">
        <v>12.483000000000001</v>
      </c>
      <c r="ZQ68">
        <v>10.499000000000001</v>
      </c>
      <c r="ZR68">
        <v>11.862</v>
      </c>
      <c r="ZS68">
        <v>-0.82599999999999996</v>
      </c>
      <c r="ZT68">
        <v>0.123</v>
      </c>
      <c r="ZU68">
        <v>0.123</v>
      </c>
      <c r="ZV68">
        <v>0.115</v>
      </c>
      <c r="ZW68">
        <v>0.115</v>
      </c>
      <c r="ZX68">
        <v>0.124</v>
      </c>
      <c r="ZY68">
        <v>0.11600000000000001</v>
      </c>
      <c r="ZZ68">
        <v>0.14099999999999999</v>
      </c>
      <c r="AAA68">
        <v>1.6E-2</v>
      </c>
      <c r="AAB68">
        <v>0.30599999999999999</v>
      </c>
      <c r="AAC68">
        <v>0.33800000000000002</v>
      </c>
      <c r="AAD68">
        <v>0.22700000000000001</v>
      </c>
      <c r="AAE68">
        <v>0.246</v>
      </c>
      <c r="AAF68">
        <v>0.371</v>
      </c>
      <c r="AAG68">
        <v>0.41199999999999998</v>
      </c>
      <c r="AAH68">
        <v>0.42799999999999999</v>
      </c>
      <c r="AAI68">
        <v>0.29299999999999998</v>
      </c>
      <c r="AAJ68">
        <v>0.13900000000000001</v>
      </c>
      <c r="AAK68">
        <v>0.14299999999999999</v>
      </c>
      <c r="AAL68">
        <v>0.126</v>
      </c>
      <c r="AAM68">
        <v>0.129</v>
      </c>
      <c r="AAN68">
        <v>0.16</v>
      </c>
      <c r="AAO68">
        <v>0.16700000000000001</v>
      </c>
      <c r="AAP68">
        <v>0.193</v>
      </c>
      <c r="AAQ68">
        <v>3.1E-2</v>
      </c>
      <c r="AAR68">
        <v>0.17799999999999999</v>
      </c>
      <c r="AAS68">
        <v>9.5000000000000001E-2</v>
      </c>
    </row>
    <row r="69" spans="1:721" x14ac:dyDescent="0.2">
      <c r="A69" t="s">
        <v>90</v>
      </c>
      <c r="B69">
        <v>1.3620000000000001</v>
      </c>
      <c r="C69">
        <v>1.7509999999999999</v>
      </c>
      <c r="D69">
        <v>2.613</v>
      </c>
      <c r="E69">
        <v>2.3359999999999999</v>
      </c>
      <c r="F69">
        <v>1.65</v>
      </c>
      <c r="G69">
        <v>2.5430000000000001</v>
      </c>
      <c r="H69">
        <v>0.499</v>
      </c>
      <c r="I69">
        <v>2.3E-2</v>
      </c>
      <c r="J69">
        <v>1.877</v>
      </c>
      <c r="K69">
        <v>1.9870000000000001</v>
      </c>
      <c r="L69">
        <v>2.911</v>
      </c>
      <c r="M69">
        <v>3.2</v>
      </c>
      <c r="N69">
        <v>1.8360000000000001</v>
      </c>
      <c r="O69">
        <v>1.8580000000000001</v>
      </c>
      <c r="P69">
        <v>2.2730000000000001</v>
      </c>
      <c r="Q69">
        <v>2.669</v>
      </c>
      <c r="R69">
        <v>2.6589999999999998</v>
      </c>
      <c r="S69">
        <v>1.8919999999999999</v>
      </c>
      <c r="T69">
        <v>3.5539999999999998</v>
      </c>
      <c r="U69">
        <v>2.988</v>
      </c>
      <c r="V69">
        <v>3.76</v>
      </c>
      <c r="W69">
        <v>1.3</v>
      </c>
      <c r="X69">
        <v>3.3170000000000002</v>
      </c>
      <c r="Y69">
        <v>3.3170000000000002</v>
      </c>
      <c r="Z69">
        <v>3.87</v>
      </c>
      <c r="AA69">
        <v>3.87</v>
      </c>
      <c r="AB69">
        <v>3.7690000000000001</v>
      </c>
      <c r="AC69">
        <v>3.431</v>
      </c>
      <c r="AD69">
        <v>4.9729999999999999</v>
      </c>
      <c r="AE69">
        <v>0.88</v>
      </c>
      <c r="AF69">
        <v>9.9420000000000002</v>
      </c>
      <c r="AG69">
        <v>11.093999999999999</v>
      </c>
      <c r="AH69">
        <v>7.2409999999999997</v>
      </c>
      <c r="AI69">
        <v>7.9729999999999999</v>
      </c>
      <c r="AJ69">
        <v>11.465999999999999</v>
      </c>
      <c r="AK69">
        <v>12.843</v>
      </c>
      <c r="AL69">
        <v>12.446</v>
      </c>
      <c r="AM69">
        <v>10.11</v>
      </c>
      <c r="AN69">
        <v>5.1749999999999998</v>
      </c>
      <c r="AO69">
        <v>5.3949999999999996</v>
      </c>
      <c r="AP69">
        <v>4.6189999999999998</v>
      </c>
      <c r="AQ69">
        <v>4.7489999999999997</v>
      </c>
      <c r="AR69">
        <v>5.9939999999999998</v>
      </c>
      <c r="AS69">
        <v>6.3310000000000004</v>
      </c>
      <c r="AT69">
        <v>6.9710000000000001</v>
      </c>
      <c r="AU69">
        <v>2.254</v>
      </c>
      <c r="AV69">
        <v>6.3120000000000003</v>
      </c>
      <c r="AW69">
        <v>3.5419999999999998</v>
      </c>
      <c r="AX69">
        <v>2.0590000000000002</v>
      </c>
      <c r="AY69">
        <v>2.827</v>
      </c>
      <c r="AZ69">
        <v>3.738</v>
      </c>
      <c r="BA69">
        <v>3.4009999999999998</v>
      </c>
      <c r="BB69">
        <v>2.6110000000000002</v>
      </c>
      <c r="BC69">
        <v>3.831</v>
      </c>
      <c r="BD69">
        <v>0.99099999999999999</v>
      </c>
      <c r="BE69">
        <v>0.315</v>
      </c>
      <c r="BF69">
        <v>3.0579999999999998</v>
      </c>
      <c r="BG69">
        <v>3.2410000000000001</v>
      </c>
      <c r="BH69">
        <v>4.3600000000000003</v>
      </c>
      <c r="BI69">
        <v>4.8010000000000002</v>
      </c>
      <c r="BJ69">
        <v>3.202</v>
      </c>
      <c r="BK69">
        <v>3.274</v>
      </c>
      <c r="BL69">
        <v>3.8740000000000001</v>
      </c>
      <c r="BM69">
        <v>4.3499999999999996</v>
      </c>
      <c r="BN69">
        <v>3.9809999999999999</v>
      </c>
      <c r="BO69">
        <v>3.355</v>
      </c>
      <c r="BP69">
        <v>4.9870000000000001</v>
      </c>
      <c r="BQ69">
        <v>4.335</v>
      </c>
      <c r="BR69">
        <v>6.1959999999999997</v>
      </c>
      <c r="BS69">
        <v>1.33</v>
      </c>
      <c r="BT69">
        <v>4.4029999999999996</v>
      </c>
      <c r="BU69">
        <v>4.4029999999999996</v>
      </c>
      <c r="BV69">
        <v>5.1719999999999997</v>
      </c>
      <c r="BW69">
        <v>5.1719999999999997</v>
      </c>
      <c r="BX69">
        <v>5.032</v>
      </c>
      <c r="BY69">
        <v>4.7789999999999999</v>
      </c>
      <c r="BZ69">
        <v>6.992</v>
      </c>
      <c r="CA69">
        <v>1.63</v>
      </c>
      <c r="CB69">
        <v>13.005000000000001</v>
      </c>
      <c r="CC69">
        <v>14.488</v>
      </c>
      <c r="CD69">
        <v>10.093</v>
      </c>
      <c r="CE69">
        <v>11.118</v>
      </c>
      <c r="CF69">
        <v>14.884</v>
      </c>
      <c r="CG69">
        <v>16.655999999999999</v>
      </c>
      <c r="CH69">
        <v>16.352</v>
      </c>
      <c r="CI69">
        <v>12.881</v>
      </c>
      <c r="CJ69">
        <v>7.3620000000000001</v>
      </c>
      <c r="CK69">
        <v>7.71</v>
      </c>
      <c r="CL69">
        <v>6.5439999999999996</v>
      </c>
      <c r="CM69">
        <v>6.7679999999999998</v>
      </c>
      <c r="CN69">
        <v>8.2119999999999997</v>
      </c>
      <c r="CO69">
        <v>8.6829999999999998</v>
      </c>
      <c r="CP69">
        <v>9.33</v>
      </c>
      <c r="CQ69">
        <v>3.948</v>
      </c>
      <c r="CR69">
        <v>8.9410000000000007</v>
      </c>
      <c r="CS69">
        <v>5.2229999999999999</v>
      </c>
      <c r="CT69">
        <v>1.478</v>
      </c>
      <c r="CU69">
        <v>1.4059999999999999</v>
      </c>
      <c r="CV69">
        <v>2.9159999999999999</v>
      </c>
      <c r="CW69">
        <v>2.5870000000000002</v>
      </c>
      <c r="CX69">
        <v>1.4830000000000001</v>
      </c>
      <c r="CY69">
        <v>2.504</v>
      </c>
      <c r="CZ69">
        <v>9.8000000000000004E-2</v>
      </c>
      <c r="DA69">
        <v>-0.52600000000000002</v>
      </c>
      <c r="DB69">
        <v>1.623</v>
      </c>
      <c r="DC69">
        <v>1.714</v>
      </c>
      <c r="DD69">
        <v>3.25</v>
      </c>
      <c r="DE69">
        <v>3.5430000000000001</v>
      </c>
      <c r="DF69">
        <v>1.014</v>
      </c>
      <c r="DG69">
        <v>0.95899999999999996</v>
      </c>
      <c r="DH69">
        <v>1.417</v>
      </c>
      <c r="DI69">
        <v>2.048</v>
      </c>
      <c r="DJ69">
        <v>2.9849999999999999</v>
      </c>
      <c r="DK69">
        <v>0.92200000000000004</v>
      </c>
      <c r="DL69">
        <v>3.8820000000000001</v>
      </c>
      <c r="DM69">
        <v>2.9380000000000002</v>
      </c>
      <c r="DN69">
        <v>4.1609999999999996</v>
      </c>
      <c r="DO69">
        <v>1.238</v>
      </c>
      <c r="DP69">
        <v>3.7240000000000002</v>
      </c>
      <c r="DQ69">
        <v>3.7240000000000002</v>
      </c>
      <c r="DR69">
        <v>4.2549999999999999</v>
      </c>
      <c r="DS69">
        <v>4.2549999999999999</v>
      </c>
      <c r="DT69">
        <v>4.1539999999999999</v>
      </c>
      <c r="DU69">
        <v>3.2709999999999999</v>
      </c>
      <c r="DV69">
        <v>4.5739999999999998</v>
      </c>
      <c r="DW69">
        <v>-0.20200000000000001</v>
      </c>
      <c r="DX69">
        <v>11.657</v>
      </c>
      <c r="DY69">
        <v>13.067</v>
      </c>
      <c r="DZ69">
        <v>6.8890000000000002</v>
      </c>
      <c r="EA69">
        <v>7.5720000000000001</v>
      </c>
      <c r="EB69">
        <v>13.737</v>
      </c>
      <c r="EC69">
        <v>15.429</v>
      </c>
      <c r="ED69">
        <v>14.401999999999999</v>
      </c>
      <c r="EE69">
        <v>12.744999999999999</v>
      </c>
      <c r="EF69">
        <v>4.5369999999999999</v>
      </c>
      <c r="EG69">
        <v>4.6399999999999997</v>
      </c>
      <c r="EH69">
        <v>4.1210000000000004</v>
      </c>
      <c r="EI69">
        <v>4.1340000000000003</v>
      </c>
      <c r="EJ69">
        <v>6.069</v>
      </c>
      <c r="EK69">
        <v>6.391</v>
      </c>
      <c r="EL69">
        <v>7.6289999999999996</v>
      </c>
      <c r="EM69">
        <v>6.5000000000000002E-2</v>
      </c>
      <c r="EN69">
        <v>5.6369999999999996</v>
      </c>
      <c r="EO69">
        <v>2.6320000000000001</v>
      </c>
      <c r="EP69">
        <v>33.332999999999998</v>
      </c>
      <c r="EQ69">
        <v>0</v>
      </c>
      <c r="ER69">
        <v>0</v>
      </c>
      <c r="ES69">
        <v>16.667000000000002</v>
      </c>
      <c r="ET69">
        <v>16.667000000000002</v>
      </c>
      <c r="EU69">
        <v>0</v>
      </c>
      <c r="EV69">
        <v>0</v>
      </c>
      <c r="EW69">
        <v>0</v>
      </c>
      <c r="EX69">
        <v>33.332999999999998</v>
      </c>
      <c r="EY69">
        <v>33.332999999999998</v>
      </c>
      <c r="EZ69">
        <v>33.332999999999998</v>
      </c>
      <c r="FA69">
        <v>33.332999999999998</v>
      </c>
      <c r="FB69">
        <v>0</v>
      </c>
      <c r="FC69">
        <v>0</v>
      </c>
      <c r="FD69">
        <v>0</v>
      </c>
      <c r="FE69">
        <v>0</v>
      </c>
      <c r="FF69">
        <v>33.332999999999998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20</v>
      </c>
      <c r="FM69">
        <v>20</v>
      </c>
      <c r="FN69">
        <v>0</v>
      </c>
      <c r="FO69">
        <v>0</v>
      </c>
      <c r="FP69">
        <v>10</v>
      </c>
      <c r="FQ69">
        <v>6</v>
      </c>
      <c r="FR69">
        <v>0</v>
      </c>
      <c r="FS69">
        <v>0</v>
      </c>
      <c r="FT69">
        <v>20</v>
      </c>
      <c r="FU69">
        <v>20</v>
      </c>
      <c r="FV69">
        <v>20</v>
      </c>
      <c r="FW69">
        <v>20</v>
      </c>
      <c r="FX69">
        <v>20</v>
      </c>
      <c r="FY69">
        <v>20</v>
      </c>
      <c r="FZ69">
        <v>20</v>
      </c>
      <c r="GA69">
        <v>20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20</v>
      </c>
      <c r="GK69">
        <v>0</v>
      </c>
      <c r="GL69">
        <v>-5.556</v>
      </c>
      <c r="GM69">
        <v>-5.556</v>
      </c>
      <c r="GN69">
        <v>-5.556</v>
      </c>
      <c r="GO69">
        <v>-5.556</v>
      </c>
      <c r="GP69">
        <v>-5.556</v>
      </c>
      <c r="GQ69">
        <v>-5.556</v>
      </c>
      <c r="GR69">
        <v>0</v>
      </c>
      <c r="GS69">
        <v>0</v>
      </c>
      <c r="GT69">
        <v>-5.556</v>
      </c>
      <c r="GU69">
        <v>-5.556</v>
      </c>
      <c r="GV69">
        <v>-5.556</v>
      </c>
      <c r="GW69">
        <v>-5.556</v>
      </c>
      <c r="GX69">
        <v>-5.556</v>
      </c>
      <c r="GY69">
        <v>-5.556</v>
      </c>
      <c r="GZ69">
        <v>-5.556</v>
      </c>
      <c r="HA69">
        <v>-5.556</v>
      </c>
      <c r="HB69">
        <v>-5.556</v>
      </c>
      <c r="HC69">
        <v>-5.556</v>
      </c>
      <c r="HD69">
        <v>-5.556</v>
      </c>
      <c r="HE69">
        <v>-5.556</v>
      </c>
      <c r="HF69">
        <v>-5.556</v>
      </c>
      <c r="HG69">
        <v>-5.556</v>
      </c>
      <c r="HH69">
        <v>-7.1429999999999998</v>
      </c>
      <c r="HI69">
        <v>-7.1429999999999998</v>
      </c>
      <c r="HJ69">
        <v>-7.1429999999999998</v>
      </c>
      <c r="HK69">
        <v>-7.1429999999999998</v>
      </c>
      <c r="HL69">
        <v>-7.1429999999999998</v>
      </c>
      <c r="HM69">
        <v>-7.1429999999999998</v>
      </c>
      <c r="HN69">
        <v>0</v>
      </c>
      <c r="HO69">
        <v>0</v>
      </c>
      <c r="HP69">
        <v>-7.1429999999999998</v>
      </c>
      <c r="HQ69">
        <v>-7.1429999999999998</v>
      </c>
      <c r="HR69">
        <v>-7.1429999999999998</v>
      </c>
      <c r="HS69">
        <v>-7.1429999999999998</v>
      </c>
      <c r="HT69">
        <v>-7.1429999999999998</v>
      </c>
      <c r="HU69">
        <v>-7.1429999999999998</v>
      </c>
      <c r="HV69">
        <v>-7.1429999999999998</v>
      </c>
      <c r="HW69">
        <v>-7.1429999999999998</v>
      </c>
      <c r="HX69">
        <v>-7.1429999999999998</v>
      </c>
      <c r="HY69">
        <v>-7.1429999999999998</v>
      </c>
      <c r="HZ69">
        <v>-7.1429999999999998</v>
      </c>
      <c r="IA69">
        <v>-7.1429999999999998</v>
      </c>
      <c r="IB69">
        <v>-7.1429999999999998</v>
      </c>
      <c r="IC69">
        <v>-7.1429999999999998</v>
      </c>
      <c r="ID69">
        <v>-7.1429999999999998</v>
      </c>
      <c r="IE69">
        <v>-7.1429999999999998</v>
      </c>
      <c r="IF69">
        <v>-7.1429999999999998</v>
      </c>
      <c r="IG69">
        <v>-7.1429999999999998</v>
      </c>
      <c r="IH69">
        <v>0</v>
      </c>
      <c r="II69">
        <v>68.965999999999994</v>
      </c>
      <c r="IJ69">
        <v>0</v>
      </c>
      <c r="IK69">
        <v>0</v>
      </c>
      <c r="IL69">
        <v>34.482999999999997</v>
      </c>
      <c r="IM69">
        <v>34.482999999999997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68.965999999999994</v>
      </c>
      <c r="IU69">
        <v>68.965999999999994</v>
      </c>
      <c r="IV69">
        <v>68.965999999999994</v>
      </c>
      <c r="IW69">
        <v>68.965999999999994</v>
      </c>
      <c r="IX69">
        <v>0</v>
      </c>
      <c r="IY69">
        <v>68.965999999999994</v>
      </c>
      <c r="IZ69">
        <v>0</v>
      </c>
      <c r="JA69">
        <v>0</v>
      </c>
      <c r="JB69">
        <v>34.482999999999997</v>
      </c>
      <c r="JC69">
        <v>34.482999999999997</v>
      </c>
      <c r="JD69">
        <v>0</v>
      </c>
      <c r="JE69">
        <v>0</v>
      </c>
      <c r="JF69">
        <v>50</v>
      </c>
      <c r="JG69">
        <v>50</v>
      </c>
      <c r="JH69">
        <v>25</v>
      </c>
      <c r="JI69">
        <v>35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50</v>
      </c>
      <c r="JU69">
        <v>50</v>
      </c>
      <c r="JV69">
        <v>50</v>
      </c>
      <c r="JW69">
        <v>50</v>
      </c>
      <c r="JX69">
        <v>50</v>
      </c>
      <c r="JY69">
        <v>50</v>
      </c>
      <c r="JZ69">
        <v>50</v>
      </c>
      <c r="KA69">
        <v>50</v>
      </c>
      <c r="KB69">
        <v>0</v>
      </c>
      <c r="KC69">
        <v>50</v>
      </c>
      <c r="KD69">
        <v>0</v>
      </c>
      <c r="KE69">
        <v>0</v>
      </c>
      <c r="KF69">
        <v>166.667</v>
      </c>
      <c r="KG69">
        <v>83.332999999999998</v>
      </c>
      <c r="KH69">
        <v>0</v>
      </c>
      <c r="KI69">
        <v>83.332999999999998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166.667</v>
      </c>
      <c r="KW69">
        <v>166.667</v>
      </c>
      <c r="KX69">
        <v>83.332999999999998</v>
      </c>
      <c r="KY69">
        <v>83.332999999999998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-0.17399999999999999</v>
      </c>
      <c r="MA69">
        <v>2.992</v>
      </c>
      <c r="MB69">
        <v>-0.31900000000000001</v>
      </c>
      <c r="MC69">
        <v>-0.28899999999999998</v>
      </c>
      <c r="MD69">
        <v>1.5309999999999999</v>
      </c>
      <c r="ME69">
        <v>1.4259999999999999</v>
      </c>
      <c r="MF69">
        <v>-0.14499999999999999</v>
      </c>
      <c r="MG69">
        <v>0.35699999999999998</v>
      </c>
      <c r="MH69">
        <v>-0.314</v>
      </c>
      <c r="MI69">
        <v>-0.32700000000000001</v>
      </c>
      <c r="MJ69">
        <v>-0.378</v>
      </c>
      <c r="MK69">
        <v>-0.4</v>
      </c>
      <c r="ML69">
        <v>3.4359999999999999</v>
      </c>
      <c r="MM69">
        <v>3.5379999999999998</v>
      </c>
      <c r="MN69">
        <v>4.4720000000000004</v>
      </c>
      <c r="MO69">
        <v>4.9169999999999998</v>
      </c>
      <c r="MP69">
        <v>-0.36</v>
      </c>
      <c r="MQ69">
        <v>3.9249999999999998</v>
      </c>
      <c r="MR69">
        <v>-0.434</v>
      </c>
      <c r="MS69">
        <v>-0.39700000000000002</v>
      </c>
      <c r="MT69">
        <v>1.097</v>
      </c>
      <c r="MU69">
        <v>1.8129999999999999</v>
      </c>
      <c r="MV69">
        <v>-0.25800000000000001</v>
      </c>
      <c r="MW69">
        <v>-0.25800000000000001</v>
      </c>
      <c r="MX69">
        <v>6.3769999999999998</v>
      </c>
      <c r="MY69">
        <v>6.3769999999999998</v>
      </c>
      <c r="MZ69">
        <v>3.2330000000000001</v>
      </c>
      <c r="NA69">
        <v>3.4119999999999999</v>
      </c>
      <c r="NB69">
        <v>-0.52</v>
      </c>
      <c r="NC69">
        <v>1.9610000000000001</v>
      </c>
      <c r="ND69">
        <v>-0.76300000000000001</v>
      </c>
      <c r="NE69">
        <v>-0.83799999999999997</v>
      </c>
      <c r="NF69">
        <v>-0.71</v>
      </c>
      <c r="NG69">
        <v>-0.77900000000000003</v>
      </c>
      <c r="NH69">
        <v>-0.81799999999999995</v>
      </c>
      <c r="NI69">
        <v>-0.9</v>
      </c>
      <c r="NJ69">
        <v>-0.86399999999999999</v>
      </c>
      <c r="NK69">
        <v>-0.755</v>
      </c>
      <c r="NL69">
        <v>9.7289999999999992</v>
      </c>
      <c r="NM69">
        <v>10.273999999999999</v>
      </c>
      <c r="NN69">
        <v>8.2050000000000001</v>
      </c>
      <c r="NO69">
        <v>8.5190000000000001</v>
      </c>
      <c r="NP69">
        <v>11.117000000000001</v>
      </c>
      <c r="NQ69">
        <v>11.862</v>
      </c>
      <c r="NR69">
        <v>12.46</v>
      </c>
      <c r="NS69">
        <v>6.093</v>
      </c>
      <c r="NT69">
        <v>-0.69799999999999995</v>
      </c>
      <c r="NU69">
        <v>6.4160000000000004</v>
      </c>
      <c r="NV69">
        <v>-0.26700000000000002</v>
      </c>
      <c r="NW69">
        <v>-0.46400000000000002</v>
      </c>
      <c r="NX69">
        <v>-0.39500000000000002</v>
      </c>
      <c r="NY69">
        <v>-0.38600000000000001</v>
      </c>
      <c r="NZ69">
        <v>-0.39700000000000002</v>
      </c>
      <c r="OA69">
        <v>-0.50800000000000001</v>
      </c>
      <c r="OB69">
        <v>-0.14199999999999999</v>
      </c>
      <c r="OC69">
        <v>-5.5E-2</v>
      </c>
      <c r="OD69">
        <v>-0.41899999999999998</v>
      </c>
      <c r="OE69">
        <v>-0.44800000000000001</v>
      </c>
      <c r="OF69">
        <v>-0.52500000000000002</v>
      </c>
      <c r="OG69">
        <v>-0.60299999999999998</v>
      </c>
      <c r="OH69">
        <v>-0.53200000000000003</v>
      </c>
      <c r="OI69">
        <v>-0.55900000000000005</v>
      </c>
      <c r="OJ69">
        <v>-0.73099999999999998</v>
      </c>
      <c r="OK69">
        <v>-0.75800000000000001</v>
      </c>
      <c r="OL69">
        <v>-0.45600000000000002</v>
      </c>
      <c r="OM69">
        <v>-0.66800000000000004</v>
      </c>
      <c r="ON69">
        <v>-0.46100000000000002</v>
      </c>
      <c r="OO69">
        <v>-0.44500000000000001</v>
      </c>
      <c r="OP69">
        <v>-0.88700000000000001</v>
      </c>
      <c r="OQ69">
        <v>-0.13200000000000001</v>
      </c>
      <c r="OR69">
        <v>-0.43</v>
      </c>
      <c r="OS69">
        <v>-0.43</v>
      </c>
      <c r="OT69">
        <v>-0.70199999999999996</v>
      </c>
      <c r="OU69">
        <v>-0.70199999999999996</v>
      </c>
      <c r="OV69">
        <v>-0.60299999999999998</v>
      </c>
      <c r="OW69">
        <v>-0.68400000000000005</v>
      </c>
      <c r="OX69">
        <v>-0.70299999999999996</v>
      </c>
      <c r="OY69">
        <v>-0.252</v>
      </c>
      <c r="OZ69">
        <v>-1.0580000000000001</v>
      </c>
      <c r="PA69">
        <v>-1.1599999999999999</v>
      </c>
      <c r="PB69">
        <v>-1.02</v>
      </c>
      <c r="PC69">
        <v>-1.1180000000000001</v>
      </c>
      <c r="PD69">
        <v>-1.1879999999999999</v>
      </c>
      <c r="PE69">
        <v>-1.3069999999999999</v>
      </c>
      <c r="PF69">
        <v>-1.401</v>
      </c>
      <c r="PG69">
        <v>-0.89700000000000002</v>
      </c>
      <c r="PH69">
        <v>-1.248</v>
      </c>
      <c r="PI69">
        <v>-1.33</v>
      </c>
      <c r="PJ69">
        <v>-0.89400000000000002</v>
      </c>
      <c r="PK69">
        <v>-0.93</v>
      </c>
      <c r="PL69">
        <v>-1.3109999999999999</v>
      </c>
      <c r="PM69">
        <v>-1.3979999999999999</v>
      </c>
      <c r="PN69">
        <v>-1.339</v>
      </c>
      <c r="PO69">
        <v>-1.1240000000000001</v>
      </c>
      <c r="PP69">
        <v>-0.9</v>
      </c>
      <c r="PQ69">
        <v>-0.73599999999999999</v>
      </c>
      <c r="PR69">
        <v>-0.46700000000000003</v>
      </c>
      <c r="PS69">
        <v>-0.308</v>
      </c>
      <c r="PT69">
        <v>-0.89800000000000002</v>
      </c>
      <c r="PU69">
        <v>-0.80100000000000005</v>
      </c>
      <c r="PV69">
        <v>-0.40799999999999997</v>
      </c>
      <c r="PW69">
        <v>-0.7</v>
      </c>
      <c r="PX69">
        <v>-0.44800000000000001</v>
      </c>
      <c r="PY69">
        <v>-0.39200000000000002</v>
      </c>
      <c r="PZ69">
        <v>-0.88600000000000001</v>
      </c>
      <c r="QA69">
        <v>-0.91500000000000004</v>
      </c>
      <c r="QB69">
        <v>-1.056</v>
      </c>
      <c r="QC69">
        <v>-1.0820000000000001</v>
      </c>
      <c r="QD69">
        <v>-0.66600000000000004</v>
      </c>
      <c r="QE69">
        <v>-0.65900000000000003</v>
      </c>
      <c r="QF69">
        <v>-0.25800000000000001</v>
      </c>
      <c r="QG69">
        <v>-0.35699999999999998</v>
      </c>
      <c r="QH69">
        <v>-1.042</v>
      </c>
      <c r="QI69">
        <v>-0.2</v>
      </c>
      <c r="QJ69">
        <v>-1.29</v>
      </c>
      <c r="QK69">
        <v>-1.1599999999999999</v>
      </c>
      <c r="QL69">
        <v>-1.661</v>
      </c>
      <c r="QM69">
        <v>0.503</v>
      </c>
      <c r="QN69">
        <v>-0.66400000000000003</v>
      </c>
      <c r="QO69">
        <v>-0.66400000000000003</v>
      </c>
      <c r="QP69">
        <v>0.22600000000000001</v>
      </c>
      <c r="QQ69">
        <v>0.22600000000000001</v>
      </c>
      <c r="QR69">
        <v>-0.19800000000000001</v>
      </c>
      <c r="QS69">
        <v>-1.2E-2</v>
      </c>
      <c r="QT69">
        <v>-1.4419999999999999</v>
      </c>
      <c r="QU69">
        <v>-0.36499999999999999</v>
      </c>
      <c r="QV69">
        <v>-2.1360000000000001</v>
      </c>
      <c r="QW69">
        <v>-2.3490000000000002</v>
      </c>
      <c r="QX69">
        <v>-1.929</v>
      </c>
      <c r="QY69">
        <v>-2.1179999999999999</v>
      </c>
      <c r="QZ69">
        <v>-2.2480000000000002</v>
      </c>
      <c r="RA69">
        <v>-2.4740000000000002</v>
      </c>
      <c r="RB69">
        <v>-2.258</v>
      </c>
      <c r="RC69">
        <v>-2.23</v>
      </c>
      <c r="RD69">
        <v>0.746</v>
      </c>
      <c r="RE69">
        <v>0.83399999999999996</v>
      </c>
      <c r="RF69">
        <v>-0.33400000000000002</v>
      </c>
      <c r="RG69">
        <v>-0.38500000000000001</v>
      </c>
      <c r="RH69">
        <v>0.95499999999999996</v>
      </c>
      <c r="RI69">
        <v>1.0580000000000001</v>
      </c>
      <c r="RJ69">
        <v>0.745</v>
      </c>
      <c r="RK69">
        <v>1.7070000000000001</v>
      </c>
      <c r="RL69">
        <v>-1.9690000000000001</v>
      </c>
      <c r="RM69">
        <v>-0.45600000000000002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0.19500000000000001</v>
      </c>
      <c r="RU69">
        <v>0</v>
      </c>
      <c r="RV69">
        <v>0.19500000000000001</v>
      </c>
      <c r="RW69">
        <v>0.23499999999999999</v>
      </c>
      <c r="RX69">
        <v>0.35</v>
      </c>
      <c r="RY69">
        <v>0.35</v>
      </c>
      <c r="RZ69">
        <v>0</v>
      </c>
      <c r="SA69">
        <v>0</v>
      </c>
      <c r="SB69">
        <v>0</v>
      </c>
      <c r="SC69">
        <v>0</v>
      </c>
      <c r="SD69">
        <v>0.35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0.34799999999999998</v>
      </c>
      <c r="SQ69">
        <v>0</v>
      </c>
      <c r="SR69">
        <v>0.41499999999999998</v>
      </c>
      <c r="SS69">
        <v>0.41499999999999998</v>
      </c>
      <c r="ST69">
        <v>0.27800000000000002</v>
      </c>
      <c r="SU69">
        <v>0.27800000000000002</v>
      </c>
      <c r="SV69">
        <v>0.41499999999999998</v>
      </c>
      <c r="SW69">
        <v>0.41499999999999998</v>
      </c>
      <c r="SX69">
        <v>0.41499999999999998</v>
      </c>
      <c r="SY69">
        <v>0.41499999999999998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0.27800000000000002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0.16500000000000001</v>
      </c>
      <c r="TR69">
        <v>0</v>
      </c>
      <c r="TS69">
        <v>0</v>
      </c>
      <c r="TT69">
        <v>0</v>
      </c>
      <c r="TU69">
        <v>0</v>
      </c>
      <c r="TV69">
        <v>0.16500000000000001</v>
      </c>
      <c r="TW69">
        <v>0.19800000000000001</v>
      </c>
      <c r="TX69">
        <v>0.29499999999999998</v>
      </c>
      <c r="TY69">
        <v>0.29499999999999998</v>
      </c>
      <c r="TZ69">
        <v>0</v>
      </c>
      <c r="UA69">
        <v>0.29499999999999998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0.26800000000000002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0.32</v>
      </c>
      <c r="UW69">
        <v>0.32</v>
      </c>
      <c r="UX69">
        <v>0.214</v>
      </c>
      <c r="UY69">
        <v>0.214</v>
      </c>
      <c r="UZ69">
        <v>0.32</v>
      </c>
      <c r="VA69">
        <v>0.32</v>
      </c>
      <c r="VB69">
        <v>0.32</v>
      </c>
      <c r="VC69">
        <v>0.32</v>
      </c>
      <c r="VD69">
        <v>0</v>
      </c>
      <c r="VE69">
        <v>0.214</v>
      </c>
      <c r="VF69">
        <v>1.375</v>
      </c>
      <c r="VG69">
        <v>2.2429999999999999</v>
      </c>
      <c r="VH69">
        <v>2.7349999999999999</v>
      </c>
      <c r="VI69">
        <v>2.427</v>
      </c>
      <c r="VJ69">
        <v>1.9450000000000001</v>
      </c>
      <c r="VK69">
        <v>2.9180000000000001</v>
      </c>
      <c r="VL69">
        <v>0.68799999999999994</v>
      </c>
      <c r="VM69">
        <v>0.183</v>
      </c>
      <c r="VN69">
        <v>2.113</v>
      </c>
      <c r="VO69">
        <v>2.262</v>
      </c>
      <c r="VP69">
        <v>3.161</v>
      </c>
      <c r="VQ69">
        <v>3.4039999999999999</v>
      </c>
      <c r="VR69">
        <v>2.4929999999999999</v>
      </c>
      <c r="VS69">
        <v>2.5550000000000002</v>
      </c>
      <c r="VT69">
        <v>3.2040000000000002</v>
      </c>
      <c r="VU69">
        <v>3.6</v>
      </c>
      <c r="VV69">
        <v>2.9590000000000001</v>
      </c>
      <c r="VW69">
        <v>2.7629999999999999</v>
      </c>
      <c r="VX69">
        <v>3.89</v>
      </c>
      <c r="VY69">
        <v>3.2709999999999999</v>
      </c>
      <c r="VZ69">
        <v>4.7859999999999996</v>
      </c>
      <c r="WA69">
        <v>0.95299999999999996</v>
      </c>
      <c r="WB69">
        <v>3.173</v>
      </c>
      <c r="WC69">
        <v>3.173</v>
      </c>
      <c r="WD69">
        <v>4.4059999999999997</v>
      </c>
      <c r="WE69">
        <v>4.4059999999999997</v>
      </c>
      <c r="WF69">
        <v>4.0140000000000002</v>
      </c>
      <c r="WG69">
        <v>3.7309999999999999</v>
      </c>
      <c r="WH69">
        <v>5.851</v>
      </c>
      <c r="WI69">
        <v>1.3180000000000001</v>
      </c>
      <c r="WJ69">
        <v>11.083</v>
      </c>
      <c r="WK69">
        <v>12.459</v>
      </c>
      <c r="WL69">
        <v>8.1829999999999998</v>
      </c>
      <c r="WM69">
        <v>9.11</v>
      </c>
      <c r="WN69">
        <v>12.345000000000001</v>
      </c>
      <c r="WO69">
        <v>13.901999999999999</v>
      </c>
      <c r="WP69">
        <v>13.093</v>
      </c>
      <c r="WQ69">
        <v>11.302</v>
      </c>
      <c r="WR69">
        <v>6.625</v>
      </c>
      <c r="WS69">
        <v>6.9850000000000003</v>
      </c>
      <c r="WT69">
        <v>5.6139999999999999</v>
      </c>
      <c r="WU69">
        <v>5.8220000000000001</v>
      </c>
      <c r="WV69">
        <v>7.577</v>
      </c>
      <c r="WW69">
        <v>8.0730000000000004</v>
      </c>
      <c r="WX69">
        <v>8.5120000000000005</v>
      </c>
      <c r="WY69">
        <v>4.0510000000000002</v>
      </c>
      <c r="WZ69">
        <v>7.484</v>
      </c>
      <c r="XA69">
        <v>4.383</v>
      </c>
      <c r="XB69">
        <v>-7.9000000000000001E-2</v>
      </c>
      <c r="XC69">
        <v>1.3160000000000001</v>
      </c>
      <c r="XD69">
        <v>9.0719999999999992</v>
      </c>
      <c r="XE69">
        <v>5.4690000000000003</v>
      </c>
      <c r="XF69">
        <v>0.67200000000000004</v>
      </c>
      <c r="XG69">
        <v>6.2670000000000003</v>
      </c>
      <c r="XH69">
        <v>-6.4000000000000001E-2</v>
      </c>
      <c r="XI69">
        <v>0.13300000000000001</v>
      </c>
      <c r="XJ69">
        <v>-0.14199999999999999</v>
      </c>
      <c r="XK69">
        <v>-0.14799999999999999</v>
      </c>
      <c r="XL69">
        <v>-0.17100000000000001</v>
      </c>
      <c r="XM69">
        <v>-0.182</v>
      </c>
      <c r="XN69">
        <v>1.484</v>
      </c>
      <c r="XO69">
        <v>1.524</v>
      </c>
      <c r="XP69">
        <v>1.9179999999999999</v>
      </c>
      <c r="XQ69">
        <v>2.1360000000000001</v>
      </c>
      <c r="XR69">
        <v>-0.16200000000000001</v>
      </c>
      <c r="XS69">
        <v>1.6679999999999999</v>
      </c>
      <c r="XT69">
        <v>14.318</v>
      </c>
      <c r="XU69">
        <v>12.617000000000001</v>
      </c>
      <c r="XV69">
        <v>6.1139999999999999</v>
      </c>
      <c r="XW69">
        <v>6.4459999999999997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0.38900000000000001</v>
      </c>
      <c r="YY69">
        <v>0.56399999999999995</v>
      </c>
      <c r="YZ69">
        <v>8.77</v>
      </c>
      <c r="ZA69">
        <v>5.5629999999999997</v>
      </c>
      <c r="ZB69">
        <v>0.48199999999999998</v>
      </c>
      <c r="ZC69">
        <v>5.6429999999999998</v>
      </c>
      <c r="ZD69">
        <v>-0.13500000000000001</v>
      </c>
      <c r="ZE69">
        <v>-0.155</v>
      </c>
      <c r="ZF69">
        <v>0.27500000000000002</v>
      </c>
      <c r="ZG69">
        <v>0.26900000000000002</v>
      </c>
      <c r="ZH69">
        <v>0.52800000000000002</v>
      </c>
      <c r="ZI69">
        <v>0.78300000000000003</v>
      </c>
      <c r="ZJ69">
        <v>0.44</v>
      </c>
      <c r="ZK69">
        <v>0.42199999999999999</v>
      </c>
      <c r="ZL69">
        <v>0.47399999999999998</v>
      </c>
      <c r="ZM69">
        <v>0.71799999999999997</v>
      </c>
      <c r="ZN69">
        <v>0.28599999999999998</v>
      </c>
      <c r="ZO69">
        <v>0.28899999999999998</v>
      </c>
      <c r="ZP69">
        <v>12.622</v>
      </c>
      <c r="ZQ69">
        <v>10.622999999999999</v>
      </c>
      <c r="ZR69">
        <v>12.034000000000001</v>
      </c>
      <c r="ZS69">
        <v>-0.89600000000000002</v>
      </c>
      <c r="ZT69">
        <v>0.124</v>
      </c>
      <c r="ZU69">
        <v>0.124</v>
      </c>
      <c r="ZV69">
        <v>0.11799999999999999</v>
      </c>
      <c r="ZW69">
        <v>0.11799999999999999</v>
      </c>
      <c r="ZX69">
        <v>0.126</v>
      </c>
      <c r="ZY69">
        <v>0.11799999999999999</v>
      </c>
      <c r="ZZ69">
        <v>0.14599999999999999</v>
      </c>
      <c r="AAA69">
        <v>1.7999999999999999E-2</v>
      </c>
      <c r="AAB69">
        <v>0.313</v>
      </c>
      <c r="AAC69">
        <v>0.34599999999999997</v>
      </c>
      <c r="AAD69">
        <v>0.23100000000000001</v>
      </c>
      <c r="AAE69">
        <v>0.252</v>
      </c>
      <c r="AAF69">
        <v>0.377</v>
      </c>
      <c r="AAG69">
        <v>0.41899999999999998</v>
      </c>
      <c r="AAH69">
        <v>0.433</v>
      </c>
      <c r="AAI69">
        <v>0.30099999999999999</v>
      </c>
      <c r="AAJ69">
        <v>0.14399999999999999</v>
      </c>
      <c r="AAK69">
        <v>0.14899999999999999</v>
      </c>
      <c r="AAL69">
        <v>0.13100000000000001</v>
      </c>
      <c r="AAM69">
        <v>0.13300000000000001</v>
      </c>
      <c r="AAN69">
        <v>0.16600000000000001</v>
      </c>
      <c r="AAO69">
        <v>0.17399999999999999</v>
      </c>
      <c r="AAP69">
        <v>0.2</v>
      </c>
      <c r="AAQ69">
        <v>3.5999999999999997E-2</v>
      </c>
      <c r="AAR69">
        <v>0.183</v>
      </c>
      <c r="AAS69">
        <v>9.8000000000000004E-2</v>
      </c>
    </row>
    <row r="70" spans="1:721" x14ac:dyDescent="0.2">
      <c r="A70" t="s">
        <v>91</v>
      </c>
      <c r="B70">
        <v>1.373</v>
      </c>
      <c r="C70">
        <v>1.8</v>
      </c>
      <c r="D70">
        <v>2.637</v>
      </c>
      <c r="E70">
        <v>2.3570000000000002</v>
      </c>
      <c r="F70">
        <v>1.6830000000000001</v>
      </c>
      <c r="G70">
        <v>2.585</v>
      </c>
      <c r="H70">
        <v>0.51700000000000002</v>
      </c>
      <c r="I70">
        <v>3.2000000000000001E-2</v>
      </c>
      <c r="J70">
        <v>1.905</v>
      </c>
      <c r="K70">
        <v>2.0190000000000001</v>
      </c>
      <c r="L70">
        <v>2.9460000000000002</v>
      </c>
      <c r="M70">
        <v>3.2290000000000001</v>
      </c>
      <c r="N70">
        <v>1.895</v>
      </c>
      <c r="O70">
        <v>1.919</v>
      </c>
      <c r="P70">
        <v>2.3530000000000002</v>
      </c>
      <c r="Q70">
        <v>2.75</v>
      </c>
      <c r="R70">
        <v>2.7</v>
      </c>
      <c r="S70">
        <v>1.9670000000000001</v>
      </c>
      <c r="T70">
        <v>3.601</v>
      </c>
      <c r="U70">
        <v>3.028</v>
      </c>
      <c r="V70">
        <v>3.8359999999999999</v>
      </c>
      <c r="W70">
        <v>1.294</v>
      </c>
      <c r="X70">
        <v>3.3340000000000001</v>
      </c>
      <c r="Y70">
        <v>3.3340000000000001</v>
      </c>
      <c r="Z70">
        <v>3.9430000000000001</v>
      </c>
      <c r="AA70">
        <v>3.9430000000000001</v>
      </c>
      <c r="AB70">
        <v>3.8180000000000001</v>
      </c>
      <c r="AC70">
        <v>3.4780000000000002</v>
      </c>
      <c r="AD70">
        <v>5.0960000000000001</v>
      </c>
      <c r="AE70">
        <v>0.93</v>
      </c>
      <c r="AF70">
        <v>10.099</v>
      </c>
      <c r="AG70">
        <v>11.272</v>
      </c>
      <c r="AH70">
        <v>7.3559999999999999</v>
      </c>
      <c r="AI70">
        <v>8.1039999999999992</v>
      </c>
      <c r="AJ70">
        <v>11.574999999999999</v>
      </c>
      <c r="AK70">
        <v>12.965999999999999</v>
      </c>
      <c r="AL70">
        <v>12.523999999999999</v>
      </c>
      <c r="AM70">
        <v>10.263999999999999</v>
      </c>
      <c r="AN70">
        <v>5.3170000000000002</v>
      </c>
      <c r="AO70">
        <v>5.548</v>
      </c>
      <c r="AP70">
        <v>4.7290000000000001</v>
      </c>
      <c r="AQ70">
        <v>4.8650000000000002</v>
      </c>
      <c r="AR70">
        <v>6.15</v>
      </c>
      <c r="AS70">
        <v>6.5</v>
      </c>
      <c r="AT70">
        <v>7.1219999999999999</v>
      </c>
      <c r="AU70">
        <v>2.4359999999999999</v>
      </c>
      <c r="AV70">
        <v>6.4530000000000003</v>
      </c>
      <c r="AW70">
        <v>3.64</v>
      </c>
      <c r="AX70">
        <v>2.077</v>
      </c>
      <c r="AY70">
        <v>2.891</v>
      </c>
      <c r="AZ70">
        <v>3.7829999999999999</v>
      </c>
      <c r="BA70">
        <v>3.4380000000000002</v>
      </c>
      <c r="BB70">
        <v>2.6560000000000001</v>
      </c>
      <c r="BC70">
        <v>3.8929999999999998</v>
      </c>
      <c r="BD70">
        <v>1.016</v>
      </c>
      <c r="BE70">
        <v>0.33</v>
      </c>
      <c r="BF70">
        <v>3.1</v>
      </c>
      <c r="BG70">
        <v>3.2869999999999999</v>
      </c>
      <c r="BH70">
        <v>4.4130000000000003</v>
      </c>
      <c r="BI70">
        <v>4.8470000000000004</v>
      </c>
      <c r="BJ70">
        <v>3.28</v>
      </c>
      <c r="BK70">
        <v>3.3559999999999999</v>
      </c>
      <c r="BL70">
        <v>3.9750000000000001</v>
      </c>
      <c r="BM70">
        <v>4.4550000000000001</v>
      </c>
      <c r="BN70">
        <v>4.0410000000000004</v>
      </c>
      <c r="BO70">
        <v>3.448</v>
      </c>
      <c r="BP70">
        <v>5.0640000000000001</v>
      </c>
      <c r="BQ70">
        <v>4.399</v>
      </c>
      <c r="BR70">
        <v>6.3179999999999996</v>
      </c>
      <c r="BS70">
        <v>1.319</v>
      </c>
      <c r="BT70">
        <v>4.43</v>
      </c>
      <c r="BU70">
        <v>4.43</v>
      </c>
      <c r="BV70">
        <v>5.2649999999999997</v>
      </c>
      <c r="BW70">
        <v>5.2649999999999997</v>
      </c>
      <c r="BX70">
        <v>5.0970000000000004</v>
      </c>
      <c r="BY70">
        <v>4.84</v>
      </c>
      <c r="BZ70">
        <v>7.14</v>
      </c>
      <c r="CA70">
        <v>1.6919999999999999</v>
      </c>
      <c r="CB70">
        <v>13.196999999999999</v>
      </c>
      <c r="CC70">
        <v>14.707000000000001</v>
      </c>
      <c r="CD70">
        <v>10.244</v>
      </c>
      <c r="CE70">
        <v>11.291</v>
      </c>
      <c r="CF70">
        <v>15.047000000000001</v>
      </c>
      <c r="CG70">
        <v>16.841000000000001</v>
      </c>
      <c r="CH70">
        <v>16.478000000000002</v>
      </c>
      <c r="CI70">
        <v>13.095000000000001</v>
      </c>
      <c r="CJ70">
        <v>7.532</v>
      </c>
      <c r="CK70">
        <v>7.8920000000000003</v>
      </c>
      <c r="CL70">
        <v>6.6859999999999999</v>
      </c>
      <c r="CM70">
        <v>6.9180000000000001</v>
      </c>
      <c r="CN70">
        <v>8.4</v>
      </c>
      <c r="CO70">
        <v>8.8840000000000003</v>
      </c>
      <c r="CP70">
        <v>9.5190000000000001</v>
      </c>
      <c r="CQ70">
        <v>4.1319999999999997</v>
      </c>
      <c r="CR70">
        <v>9.1219999999999999</v>
      </c>
      <c r="CS70">
        <v>5.3460000000000001</v>
      </c>
      <c r="CT70">
        <v>1.488</v>
      </c>
      <c r="CU70">
        <v>1.474</v>
      </c>
      <c r="CV70">
        <v>2.94</v>
      </c>
      <c r="CW70">
        <v>2.6070000000000002</v>
      </c>
      <c r="CX70">
        <v>1.5269999999999999</v>
      </c>
      <c r="CY70">
        <v>2.556</v>
      </c>
      <c r="CZ70">
        <v>0.121</v>
      </c>
      <c r="DA70">
        <v>-0.51800000000000002</v>
      </c>
      <c r="DB70">
        <v>1.6539999999999999</v>
      </c>
      <c r="DC70">
        <v>1.7509999999999999</v>
      </c>
      <c r="DD70">
        <v>3.2839999999999998</v>
      </c>
      <c r="DE70">
        <v>3.5680000000000001</v>
      </c>
      <c r="DF70">
        <v>1.091</v>
      </c>
      <c r="DG70">
        <v>1.0389999999999999</v>
      </c>
      <c r="DH70">
        <v>1.5369999999999999</v>
      </c>
      <c r="DI70">
        <v>2.1640000000000001</v>
      </c>
      <c r="DJ70">
        <v>3.03</v>
      </c>
      <c r="DK70">
        <v>1.0369999999999999</v>
      </c>
      <c r="DL70">
        <v>3.9420000000000002</v>
      </c>
      <c r="DM70">
        <v>2.9809999999999999</v>
      </c>
      <c r="DN70">
        <v>4.2679999999999998</v>
      </c>
      <c r="DO70">
        <v>1.2130000000000001</v>
      </c>
      <c r="DP70">
        <v>3.7309999999999999</v>
      </c>
      <c r="DQ70">
        <v>3.7309999999999999</v>
      </c>
      <c r="DR70">
        <v>4.3460000000000001</v>
      </c>
      <c r="DS70">
        <v>4.3460000000000001</v>
      </c>
      <c r="DT70">
        <v>4.21</v>
      </c>
      <c r="DU70">
        <v>3.33</v>
      </c>
      <c r="DV70">
        <v>4.7519999999999998</v>
      </c>
      <c r="DW70">
        <v>-0.13600000000000001</v>
      </c>
      <c r="DX70">
        <v>11.874000000000001</v>
      </c>
      <c r="DY70">
        <v>13.311999999999999</v>
      </c>
      <c r="DZ70">
        <v>7.0179999999999998</v>
      </c>
      <c r="EA70">
        <v>7.7210000000000001</v>
      </c>
      <c r="EB70">
        <v>13.813000000000001</v>
      </c>
      <c r="EC70">
        <v>15.513</v>
      </c>
      <c r="ED70">
        <v>14.432</v>
      </c>
      <c r="EE70">
        <v>12.89</v>
      </c>
      <c r="EF70">
        <v>4.7460000000000004</v>
      </c>
      <c r="EG70">
        <v>4.867</v>
      </c>
      <c r="EH70">
        <v>4.258</v>
      </c>
      <c r="EI70">
        <v>4.2789999999999999</v>
      </c>
      <c r="EJ70">
        <v>6.2969999999999997</v>
      </c>
      <c r="EK70">
        <v>6.6379999999999999</v>
      </c>
      <c r="EL70">
        <v>7.827</v>
      </c>
      <c r="EM70">
        <v>0.41499999999999998</v>
      </c>
      <c r="EN70">
        <v>5.8120000000000003</v>
      </c>
      <c r="EO70">
        <v>2.76</v>
      </c>
      <c r="EP70">
        <v>33.332999999999998</v>
      </c>
      <c r="EQ70">
        <v>0</v>
      </c>
      <c r="ER70">
        <v>0</v>
      </c>
      <c r="ES70">
        <v>16.667000000000002</v>
      </c>
      <c r="ET70">
        <v>16.667000000000002</v>
      </c>
      <c r="EU70">
        <v>0</v>
      </c>
      <c r="EV70">
        <v>0</v>
      </c>
      <c r="EW70">
        <v>0</v>
      </c>
      <c r="EX70">
        <v>33.332999999999998</v>
      </c>
      <c r="EY70">
        <v>33.332999999999998</v>
      </c>
      <c r="EZ70">
        <v>33.332999999999998</v>
      </c>
      <c r="FA70">
        <v>33.332999999999998</v>
      </c>
      <c r="FB70">
        <v>0</v>
      </c>
      <c r="FC70">
        <v>0</v>
      </c>
      <c r="FD70">
        <v>0</v>
      </c>
      <c r="FE70">
        <v>0</v>
      </c>
      <c r="FF70">
        <v>33.332999999999998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20</v>
      </c>
      <c r="FM70">
        <v>20</v>
      </c>
      <c r="FN70">
        <v>0</v>
      </c>
      <c r="FO70">
        <v>0</v>
      </c>
      <c r="FP70">
        <v>10</v>
      </c>
      <c r="FQ70">
        <v>6</v>
      </c>
      <c r="FR70">
        <v>0</v>
      </c>
      <c r="FS70">
        <v>0</v>
      </c>
      <c r="FT70">
        <v>20</v>
      </c>
      <c r="FU70">
        <v>20</v>
      </c>
      <c r="FV70">
        <v>20</v>
      </c>
      <c r="FW70">
        <v>20</v>
      </c>
      <c r="FX70">
        <v>20</v>
      </c>
      <c r="FY70">
        <v>20</v>
      </c>
      <c r="FZ70">
        <v>20</v>
      </c>
      <c r="GA70">
        <v>20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20</v>
      </c>
      <c r="GK70">
        <v>0</v>
      </c>
      <c r="GL70">
        <v>-5.556</v>
      </c>
      <c r="GM70">
        <v>-5.556</v>
      </c>
      <c r="GN70">
        <v>-5.556</v>
      </c>
      <c r="GO70">
        <v>-5.556</v>
      </c>
      <c r="GP70">
        <v>-5.556</v>
      </c>
      <c r="GQ70">
        <v>-5.556</v>
      </c>
      <c r="GR70">
        <v>0</v>
      </c>
      <c r="GS70">
        <v>0</v>
      </c>
      <c r="GT70">
        <v>-5.556</v>
      </c>
      <c r="GU70">
        <v>-5.556</v>
      </c>
      <c r="GV70">
        <v>-5.556</v>
      </c>
      <c r="GW70">
        <v>-5.556</v>
      </c>
      <c r="GX70">
        <v>-5.556</v>
      </c>
      <c r="GY70">
        <v>-5.556</v>
      </c>
      <c r="GZ70">
        <v>-5.556</v>
      </c>
      <c r="HA70">
        <v>-5.556</v>
      </c>
      <c r="HB70">
        <v>-5.556</v>
      </c>
      <c r="HC70">
        <v>-5.556</v>
      </c>
      <c r="HD70">
        <v>-5.556</v>
      </c>
      <c r="HE70">
        <v>-5.556</v>
      </c>
      <c r="HF70">
        <v>-5.556</v>
      </c>
      <c r="HG70">
        <v>-5.556</v>
      </c>
      <c r="HH70">
        <v>-7.1429999999999998</v>
      </c>
      <c r="HI70">
        <v>-7.1429999999999998</v>
      </c>
      <c r="HJ70">
        <v>-7.1429999999999998</v>
      </c>
      <c r="HK70">
        <v>-7.1429999999999998</v>
      </c>
      <c r="HL70">
        <v>-7.1429999999999998</v>
      </c>
      <c r="HM70">
        <v>-7.1429999999999998</v>
      </c>
      <c r="HN70">
        <v>0</v>
      </c>
      <c r="HO70">
        <v>0</v>
      </c>
      <c r="HP70">
        <v>-7.1429999999999998</v>
      </c>
      <c r="HQ70">
        <v>-7.1429999999999998</v>
      </c>
      <c r="HR70">
        <v>-7.1429999999999998</v>
      </c>
      <c r="HS70">
        <v>-7.1429999999999998</v>
      </c>
      <c r="HT70">
        <v>-7.1429999999999998</v>
      </c>
      <c r="HU70">
        <v>-7.1429999999999998</v>
      </c>
      <c r="HV70">
        <v>-7.1429999999999998</v>
      </c>
      <c r="HW70">
        <v>-7.1429999999999998</v>
      </c>
      <c r="HX70">
        <v>-7.1429999999999998</v>
      </c>
      <c r="HY70">
        <v>-7.1429999999999998</v>
      </c>
      <c r="HZ70">
        <v>-7.1429999999999998</v>
      </c>
      <c r="IA70">
        <v>-7.1429999999999998</v>
      </c>
      <c r="IB70">
        <v>-7.1429999999999998</v>
      </c>
      <c r="IC70">
        <v>-7.1429999999999998</v>
      </c>
      <c r="ID70">
        <v>-7.1429999999999998</v>
      </c>
      <c r="IE70">
        <v>-7.1429999999999998</v>
      </c>
      <c r="IF70">
        <v>-7.1429999999999998</v>
      </c>
      <c r="IG70">
        <v>-7.1429999999999998</v>
      </c>
      <c r="IH70">
        <v>0</v>
      </c>
      <c r="II70">
        <v>68.965999999999994</v>
      </c>
      <c r="IJ70">
        <v>0</v>
      </c>
      <c r="IK70">
        <v>0</v>
      </c>
      <c r="IL70">
        <v>34.482999999999997</v>
      </c>
      <c r="IM70">
        <v>34.482999999999997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68.965999999999994</v>
      </c>
      <c r="IU70">
        <v>68.965999999999994</v>
      </c>
      <c r="IV70">
        <v>68.965999999999994</v>
      </c>
      <c r="IW70">
        <v>68.965999999999994</v>
      </c>
      <c r="IX70">
        <v>0</v>
      </c>
      <c r="IY70">
        <v>68.965999999999994</v>
      </c>
      <c r="IZ70">
        <v>0</v>
      </c>
      <c r="JA70">
        <v>0</v>
      </c>
      <c r="JB70">
        <v>34.482999999999997</v>
      </c>
      <c r="JC70">
        <v>34.482999999999997</v>
      </c>
      <c r="JD70">
        <v>0</v>
      </c>
      <c r="JE70">
        <v>0</v>
      </c>
      <c r="JF70">
        <v>50</v>
      </c>
      <c r="JG70">
        <v>50</v>
      </c>
      <c r="JH70">
        <v>25</v>
      </c>
      <c r="JI70">
        <v>35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50</v>
      </c>
      <c r="JU70">
        <v>50</v>
      </c>
      <c r="JV70">
        <v>50</v>
      </c>
      <c r="JW70">
        <v>50</v>
      </c>
      <c r="JX70">
        <v>50</v>
      </c>
      <c r="JY70">
        <v>50</v>
      </c>
      <c r="JZ70">
        <v>50</v>
      </c>
      <c r="KA70">
        <v>50</v>
      </c>
      <c r="KB70">
        <v>0</v>
      </c>
      <c r="KC70">
        <v>50</v>
      </c>
      <c r="KD70">
        <v>0</v>
      </c>
      <c r="KE70">
        <v>0</v>
      </c>
      <c r="KF70">
        <v>166.667</v>
      </c>
      <c r="KG70">
        <v>83.332999999999998</v>
      </c>
      <c r="KH70">
        <v>0</v>
      </c>
      <c r="KI70">
        <v>83.332999999999998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166.667</v>
      </c>
      <c r="KW70">
        <v>166.667</v>
      </c>
      <c r="KX70">
        <v>83.332999999999998</v>
      </c>
      <c r="KY70">
        <v>83.332999999999998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-0.17599999999999999</v>
      </c>
      <c r="MA70">
        <v>3.032</v>
      </c>
      <c r="MB70">
        <v>-0.32200000000000001</v>
      </c>
      <c r="MC70">
        <v>-0.29199999999999998</v>
      </c>
      <c r="MD70">
        <v>1.5529999999999999</v>
      </c>
      <c r="ME70">
        <v>1.4470000000000001</v>
      </c>
      <c r="MF70">
        <v>-0.14699999999999999</v>
      </c>
      <c r="MG70">
        <v>0.374</v>
      </c>
      <c r="MH70">
        <v>-0.317</v>
      </c>
      <c r="MI70">
        <v>-0.33100000000000002</v>
      </c>
      <c r="MJ70">
        <v>-0.38100000000000001</v>
      </c>
      <c r="MK70">
        <v>-0.40400000000000003</v>
      </c>
      <c r="ML70">
        <v>3.4950000000000001</v>
      </c>
      <c r="MM70">
        <v>3.601</v>
      </c>
      <c r="MN70">
        <v>4.55</v>
      </c>
      <c r="MO70">
        <v>4.99</v>
      </c>
      <c r="MP70">
        <v>-0.36399999999999999</v>
      </c>
      <c r="MQ70">
        <v>4.0030000000000001</v>
      </c>
      <c r="MR70">
        <v>-0.439</v>
      </c>
      <c r="MS70">
        <v>-0.40200000000000002</v>
      </c>
      <c r="MT70">
        <v>1.1140000000000001</v>
      </c>
      <c r="MU70">
        <v>1.84</v>
      </c>
      <c r="MV70">
        <v>-0.26</v>
      </c>
      <c r="MW70">
        <v>-0.26</v>
      </c>
      <c r="MX70">
        <v>6.4610000000000003</v>
      </c>
      <c r="MY70">
        <v>6.4610000000000003</v>
      </c>
      <c r="MZ70">
        <v>3.278</v>
      </c>
      <c r="NA70">
        <v>3.4830000000000001</v>
      </c>
      <c r="NB70">
        <v>-0.52600000000000002</v>
      </c>
      <c r="NC70">
        <v>2.0449999999999999</v>
      </c>
      <c r="ND70">
        <v>-0.77100000000000002</v>
      </c>
      <c r="NE70">
        <v>-0.84699999999999998</v>
      </c>
      <c r="NF70">
        <v>-0.71599999999999997</v>
      </c>
      <c r="NG70">
        <v>-0.78600000000000003</v>
      </c>
      <c r="NH70">
        <v>-0.82599999999999996</v>
      </c>
      <c r="NI70">
        <v>-0.90900000000000003</v>
      </c>
      <c r="NJ70">
        <v>-0.871</v>
      </c>
      <c r="NK70">
        <v>-0.76500000000000001</v>
      </c>
      <c r="NL70">
        <v>9.9350000000000005</v>
      </c>
      <c r="NM70">
        <v>10.497999999999999</v>
      </c>
      <c r="NN70">
        <v>8.3620000000000001</v>
      </c>
      <c r="NO70">
        <v>8.6869999999999994</v>
      </c>
      <c r="NP70">
        <v>11.321999999999999</v>
      </c>
      <c r="NQ70">
        <v>12.085000000000001</v>
      </c>
      <c r="NR70">
        <v>12.647</v>
      </c>
      <c r="NS70">
        <v>6.3630000000000004</v>
      </c>
      <c r="NT70">
        <v>-0.70499999999999996</v>
      </c>
      <c r="NU70">
        <v>6.5620000000000003</v>
      </c>
      <c r="NV70">
        <v>-0.27100000000000002</v>
      </c>
      <c r="NW70">
        <v>-0.47</v>
      </c>
      <c r="NX70">
        <v>-0.40500000000000003</v>
      </c>
      <c r="NY70">
        <v>-0.39400000000000002</v>
      </c>
      <c r="NZ70">
        <v>-0.40200000000000002</v>
      </c>
      <c r="OA70">
        <v>-0.51700000000000002</v>
      </c>
      <c r="OB70">
        <v>-0.14599999999999999</v>
      </c>
      <c r="OC70">
        <v>-5.8000000000000003E-2</v>
      </c>
      <c r="OD70">
        <v>-0.42599999999999999</v>
      </c>
      <c r="OE70">
        <v>-0.45500000000000002</v>
      </c>
      <c r="OF70">
        <v>-0.53400000000000003</v>
      </c>
      <c r="OG70">
        <v>-0.61199999999999999</v>
      </c>
      <c r="OH70">
        <v>-0.54100000000000004</v>
      </c>
      <c r="OI70">
        <v>-0.56799999999999995</v>
      </c>
      <c r="OJ70">
        <v>-0.73899999999999999</v>
      </c>
      <c r="OK70">
        <v>-0.76600000000000001</v>
      </c>
      <c r="OL70">
        <v>-0.46600000000000003</v>
      </c>
      <c r="OM70">
        <v>-0.67500000000000004</v>
      </c>
      <c r="ON70">
        <v>-0.47699999999999998</v>
      </c>
      <c r="OO70">
        <v>-0.45700000000000002</v>
      </c>
      <c r="OP70">
        <v>-0.90800000000000003</v>
      </c>
      <c r="OQ70">
        <v>-0.128</v>
      </c>
      <c r="OR70">
        <v>-0.435</v>
      </c>
      <c r="OS70">
        <v>-0.435</v>
      </c>
      <c r="OT70">
        <v>-0.70799999999999996</v>
      </c>
      <c r="OU70">
        <v>-0.70799999999999996</v>
      </c>
      <c r="OV70">
        <v>-0.60899999999999999</v>
      </c>
      <c r="OW70">
        <v>-0.69199999999999995</v>
      </c>
      <c r="OX70">
        <v>-0.71499999999999997</v>
      </c>
      <c r="OY70">
        <v>-0.26600000000000001</v>
      </c>
      <c r="OZ70">
        <v>-1.071</v>
      </c>
      <c r="PA70">
        <v>-1.175</v>
      </c>
      <c r="PB70">
        <v>-1.0369999999999999</v>
      </c>
      <c r="PC70">
        <v>-1.137</v>
      </c>
      <c r="PD70">
        <v>-1.212</v>
      </c>
      <c r="PE70">
        <v>-1.3340000000000001</v>
      </c>
      <c r="PF70">
        <v>-1.4219999999999999</v>
      </c>
      <c r="PG70">
        <v>-0.92400000000000004</v>
      </c>
      <c r="PH70">
        <v>-1.2629999999999999</v>
      </c>
      <c r="PI70">
        <v>-1.3460000000000001</v>
      </c>
      <c r="PJ70">
        <v>-0.90900000000000003</v>
      </c>
      <c r="PK70">
        <v>-0.94599999999999995</v>
      </c>
      <c r="PL70">
        <v>-1.3180000000000001</v>
      </c>
      <c r="PM70">
        <v>-1.4059999999999999</v>
      </c>
      <c r="PN70">
        <v>-1.347</v>
      </c>
      <c r="PO70">
        <v>-1.133</v>
      </c>
      <c r="PP70">
        <v>-0.91800000000000004</v>
      </c>
      <c r="PQ70">
        <v>-0.752</v>
      </c>
      <c r="PR70">
        <v>-0.46800000000000003</v>
      </c>
      <c r="PS70">
        <v>-0.32400000000000001</v>
      </c>
      <c r="PT70">
        <v>-0.89900000000000002</v>
      </c>
      <c r="PU70">
        <v>-0.80200000000000005</v>
      </c>
      <c r="PV70">
        <v>-0.41699999999999998</v>
      </c>
      <c r="PW70">
        <v>-0.70899999999999996</v>
      </c>
      <c r="PX70">
        <v>-0.45100000000000001</v>
      </c>
      <c r="PY70">
        <v>-0.39</v>
      </c>
      <c r="PZ70">
        <v>-0.89</v>
      </c>
      <c r="QA70">
        <v>-0.91800000000000004</v>
      </c>
      <c r="QB70">
        <v>-1.0589999999999999</v>
      </c>
      <c r="QC70">
        <v>-1.083</v>
      </c>
      <c r="QD70">
        <v>-0.68100000000000005</v>
      </c>
      <c r="QE70">
        <v>-0.67200000000000004</v>
      </c>
      <c r="QF70">
        <v>-0.28199999999999997</v>
      </c>
      <c r="QG70">
        <v>-0.38500000000000001</v>
      </c>
      <c r="QH70">
        <v>-1.0449999999999999</v>
      </c>
      <c r="QI70">
        <v>-0.22</v>
      </c>
      <c r="QJ70">
        <v>-1.294</v>
      </c>
      <c r="QK70">
        <v>-1.1639999999999999</v>
      </c>
      <c r="QL70">
        <v>-1.6719999999999999</v>
      </c>
      <c r="QM70">
        <v>0.499</v>
      </c>
      <c r="QN70">
        <v>-0.66400000000000003</v>
      </c>
      <c r="QO70">
        <v>-0.66400000000000003</v>
      </c>
      <c r="QP70">
        <v>0.20100000000000001</v>
      </c>
      <c r="QQ70">
        <v>0.20100000000000001</v>
      </c>
      <c r="QR70">
        <v>-0.21</v>
      </c>
      <c r="QS70">
        <v>-8.9999999999999993E-3</v>
      </c>
      <c r="QT70">
        <v>-1.4470000000000001</v>
      </c>
      <c r="QU70">
        <v>-0.33300000000000002</v>
      </c>
      <c r="QV70">
        <v>-2.1459999999999999</v>
      </c>
      <c r="QW70">
        <v>-2.3610000000000002</v>
      </c>
      <c r="QX70">
        <v>-1.9319999999999999</v>
      </c>
      <c r="QY70">
        <v>-2.1219999999999999</v>
      </c>
      <c r="QZ70">
        <v>-2.2480000000000002</v>
      </c>
      <c r="RA70">
        <v>-2.4729999999999999</v>
      </c>
      <c r="RB70">
        <v>-2.2559999999999998</v>
      </c>
      <c r="RC70">
        <v>-2.2330000000000001</v>
      </c>
      <c r="RD70">
        <v>0.746</v>
      </c>
      <c r="RE70">
        <v>0.83499999999999996</v>
      </c>
      <c r="RF70">
        <v>-0.34200000000000003</v>
      </c>
      <c r="RG70">
        <v>-0.39100000000000001</v>
      </c>
      <c r="RH70">
        <v>0.91400000000000003</v>
      </c>
      <c r="RI70">
        <v>1.014</v>
      </c>
      <c r="RJ70">
        <v>0.69499999999999995</v>
      </c>
      <c r="RK70">
        <v>1.712</v>
      </c>
      <c r="RL70">
        <v>-1.9750000000000001</v>
      </c>
      <c r="RM70">
        <v>-0.45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0.19800000000000001</v>
      </c>
      <c r="RU70">
        <v>0</v>
      </c>
      <c r="RV70">
        <v>0.19800000000000001</v>
      </c>
      <c r="RW70">
        <v>0.23799999999999999</v>
      </c>
      <c r="RX70">
        <v>0.35</v>
      </c>
      <c r="RY70">
        <v>0.35</v>
      </c>
      <c r="RZ70">
        <v>0</v>
      </c>
      <c r="SA70">
        <v>0</v>
      </c>
      <c r="SB70">
        <v>0</v>
      </c>
      <c r="SC70">
        <v>0</v>
      </c>
      <c r="SD70">
        <v>0.35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0.35299999999999998</v>
      </c>
      <c r="SQ70">
        <v>0</v>
      </c>
      <c r="SR70">
        <v>0.41499999999999998</v>
      </c>
      <c r="SS70">
        <v>0.41499999999999998</v>
      </c>
      <c r="ST70">
        <v>0.28199999999999997</v>
      </c>
      <c r="SU70">
        <v>0.28199999999999997</v>
      </c>
      <c r="SV70">
        <v>0.41499999999999998</v>
      </c>
      <c r="SW70">
        <v>0.41499999999999998</v>
      </c>
      <c r="SX70">
        <v>0.41499999999999998</v>
      </c>
      <c r="SY70">
        <v>0.41499999999999998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0.28199999999999997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0.16700000000000001</v>
      </c>
      <c r="TR70">
        <v>0</v>
      </c>
      <c r="TS70">
        <v>0</v>
      </c>
      <c r="TT70">
        <v>0</v>
      </c>
      <c r="TU70">
        <v>0</v>
      </c>
      <c r="TV70">
        <v>0.16700000000000001</v>
      </c>
      <c r="TW70">
        <v>0.20100000000000001</v>
      </c>
      <c r="TX70">
        <v>0.29499999999999998</v>
      </c>
      <c r="TY70">
        <v>0.29499999999999998</v>
      </c>
      <c r="TZ70">
        <v>0</v>
      </c>
      <c r="UA70">
        <v>0.29499999999999998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0.27200000000000002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0.32</v>
      </c>
      <c r="UW70">
        <v>0.32</v>
      </c>
      <c r="UX70">
        <v>0.218</v>
      </c>
      <c r="UY70">
        <v>0.218</v>
      </c>
      <c r="UZ70">
        <v>0.32</v>
      </c>
      <c r="VA70">
        <v>0.32</v>
      </c>
      <c r="VB70">
        <v>0.32</v>
      </c>
      <c r="VC70">
        <v>0.32</v>
      </c>
      <c r="VD70">
        <v>0</v>
      </c>
      <c r="VE70">
        <v>0.218</v>
      </c>
      <c r="VF70">
        <v>1.3839999999999999</v>
      </c>
      <c r="VG70">
        <v>2.286</v>
      </c>
      <c r="VH70">
        <v>2.7559999999999998</v>
      </c>
      <c r="VI70">
        <v>2.4449999999999998</v>
      </c>
      <c r="VJ70">
        <v>1.974</v>
      </c>
      <c r="VK70">
        <v>2.9550000000000001</v>
      </c>
      <c r="VL70">
        <v>0.70599999999999996</v>
      </c>
      <c r="VM70">
        <v>0.19500000000000001</v>
      </c>
      <c r="VN70">
        <v>2.14</v>
      </c>
      <c r="VO70">
        <v>2.2919999999999998</v>
      </c>
      <c r="VP70">
        <v>3.19</v>
      </c>
      <c r="VQ70">
        <v>3.4279999999999999</v>
      </c>
      <c r="VR70">
        <v>2.5499999999999998</v>
      </c>
      <c r="VS70">
        <v>2.6150000000000002</v>
      </c>
      <c r="VT70">
        <v>3.28</v>
      </c>
      <c r="VU70">
        <v>3.6760000000000002</v>
      </c>
      <c r="VV70">
        <v>2.9929999999999999</v>
      </c>
      <c r="VW70">
        <v>2.835</v>
      </c>
      <c r="VX70">
        <v>3.931</v>
      </c>
      <c r="VY70">
        <v>3.3079999999999998</v>
      </c>
      <c r="VZ70">
        <v>4.8550000000000004</v>
      </c>
      <c r="WA70">
        <v>0.94699999999999995</v>
      </c>
      <c r="WB70">
        <v>3.1850000000000001</v>
      </c>
      <c r="WC70">
        <v>3.1850000000000001</v>
      </c>
      <c r="WD70">
        <v>4.4660000000000002</v>
      </c>
      <c r="WE70">
        <v>4.4660000000000002</v>
      </c>
      <c r="WF70">
        <v>4.0549999999999997</v>
      </c>
      <c r="WG70">
        <v>3.7770000000000001</v>
      </c>
      <c r="WH70">
        <v>5.9729999999999999</v>
      </c>
      <c r="WI70">
        <v>1.375</v>
      </c>
      <c r="WJ70">
        <v>11.212999999999999</v>
      </c>
      <c r="WK70">
        <v>12.606999999999999</v>
      </c>
      <c r="WL70">
        <v>8.298</v>
      </c>
      <c r="WM70">
        <v>9.2420000000000009</v>
      </c>
      <c r="WN70">
        <v>12.429</v>
      </c>
      <c r="WO70">
        <v>13.996</v>
      </c>
      <c r="WP70">
        <v>13.15</v>
      </c>
      <c r="WQ70">
        <v>11.423999999999999</v>
      </c>
      <c r="WR70">
        <v>6.7679999999999998</v>
      </c>
      <c r="WS70">
        <v>7.141</v>
      </c>
      <c r="WT70">
        <v>5.7240000000000002</v>
      </c>
      <c r="WU70">
        <v>5.9390000000000001</v>
      </c>
      <c r="WV70">
        <v>7.7210000000000001</v>
      </c>
      <c r="WW70">
        <v>8.2289999999999992</v>
      </c>
      <c r="WX70">
        <v>8.6430000000000007</v>
      </c>
      <c r="WY70">
        <v>4.24</v>
      </c>
      <c r="WZ70">
        <v>7.6280000000000001</v>
      </c>
      <c r="XA70">
        <v>4.4850000000000003</v>
      </c>
      <c r="XB70">
        <v>-0.08</v>
      </c>
      <c r="XC70">
        <v>1.3360000000000001</v>
      </c>
      <c r="XD70">
        <v>9.07</v>
      </c>
      <c r="XE70">
        <v>5.4669999999999996</v>
      </c>
      <c r="XF70">
        <v>0.68300000000000005</v>
      </c>
      <c r="XG70">
        <v>6.2779999999999996</v>
      </c>
      <c r="XH70">
        <v>-6.5000000000000002E-2</v>
      </c>
      <c r="XI70">
        <v>0.14099999999999999</v>
      </c>
      <c r="XJ70">
        <v>-0.14299999999999999</v>
      </c>
      <c r="XK70">
        <v>-0.15</v>
      </c>
      <c r="XL70">
        <v>-0.17299999999999999</v>
      </c>
      <c r="XM70">
        <v>-0.184</v>
      </c>
      <c r="XN70">
        <v>1.5129999999999999</v>
      </c>
      <c r="XO70">
        <v>1.5549999999999999</v>
      </c>
      <c r="XP70">
        <v>1.9570000000000001</v>
      </c>
      <c r="XQ70">
        <v>2.173</v>
      </c>
      <c r="XR70">
        <v>-0.16400000000000001</v>
      </c>
      <c r="XS70">
        <v>1.706</v>
      </c>
      <c r="XT70">
        <v>14.315</v>
      </c>
      <c r="XU70">
        <v>12.663</v>
      </c>
      <c r="XV70">
        <v>6.1230000000000002</v>
      </c>
      <c r="XW70">
        <v>6.46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0.40100000000000002</v>
      </c>
      <c r="YY70">
        <v>0.60699999999999998</v>
      </c>
      <c r="YZ70">
        <v>8.8379999999999992</v>
      </c>
      <c r="ZA70">
        <v>5.609</v>
      </c>
      <c r="ZB70">
        <v>0.51200000000000001</v>
      </c>
      <c r="ZC70">
        <v>5.7080000000000002</v>
      </c>
      <c r="ZD70">
        <v>-0.13200000000000001</v>
      </c>
      <c r="ZE70">
        <v>-0.154</v>
      </c>
      <c r="ZF70">
        <v>0.29099999999999998</v>
      </c>
      <c r="ZG70">
        <v>0.28499999999999998</v>
      </c>
      <c r="ZH70">
        <v>0.55700000000000005</v>
      </c>
      <c r="ZI70">
        <v>0.81299999999999994</v>
      </c>
      <c r="ZJ70">
        <v>0.48499999999999999</v>
      </c>
      <c r="ZK70">
        <v>0.46800000000000003</v>
      </c>
      <c r="ZL70">
        <v>0.53500000000000003</v>
      </c>
      <c r="ZM70">
        <v>0.78800000000000003</v>
      </c>
      <c r="ZN70">
        <v>0.315</v>
      </c>
      <c r="ZO70">
        <v>0.34</v>
      </c>
      <c r="ZP70">
        <v>12.757999999999999</v>
      </c>
      <c r="ZQ70">
        <v>10.746</v>
      </c>
      <c r="ZR70">
        <v>12.202</v>
      </c>
      <c r="ZS70">
        <v>-0.96299999999999997</v>
      </c>
      <c r="ZT70">
        <v>0.126</v>
      </c>
      <c r="ZU70">
        <v>0.126</v>
      </c>
      <c r="ZV70">
        <v>0.122</v>
      </c>
      <c r="ZW70">
        <v>0.122</v>
      </c>
      <c r="ZX70">
        <v>0.129</v>
      </c>
      <c r="ZY70">
        <v>0.12</v>
      </c>
      <c r="ZZ70">
        <v>0.15</v>
      </c>
      <c r="AAA70">
        <v>1.9E-2</v>
      </c>
      <c r="AAB70">
        <v>0.32</v>
      </c>
      <c r="AAC70">
        <v>0.35399999999999998</v>
      </c>
      <c r="AAD70">
        <v>0.23599999999999999</v>
      </c>
      <c r="AAE70">
        <v>0.25700000000000001</v>
      </c>
      <c r="AAF70">
        <v>0.38300000000000001</v>
      </c>
      <c r="AAG70">
        <v>0.42599999999999999</v>
      </c>
      <c r="AAH70">
        <v>0.438</v>
      </c>
      <c r="AAI70">
        <v>0.308</v>
      </c>
      <c r="AAJ70">
        <v>0.14899999999999999</v>
      </c>
      <c r="AAK70">
        <v>0.154</v>
      </c>
      <c r="AAL70">
        <v>0.13500000000000001</v>
      </c>
      <c r="AAM70">
        <v>0.13800000000000001</v>
      </c>
      <c r="AAN70">
        <v>0.17199999999999999</v>
      </c>
      <c r="AAO70">
        <v>0.18</v>
      </c>
      <c r="AAP70">
        <v>0.20599999999999999</v>
      </c>
      <c r="AAQ70">
        <v>4.1000000000000002E-2</v>
      </c>
      <c r="AAR70">
        <v>0.189</v>
      </c>
      <c r="AAS70">
        <v>0.10199999999999999</v>
      </c>
    </row>
    <row r="71" spans="1:721" x14ac:dyDescent="0.2">
      <c r="A71" t="s">
        <v>92</v>
      </c>
      <c r="B71">
        <v>1.3839999999999999</v>
      </c>
      <c r="C71">
        <v>1.8480000000000001</v>
      </c>
      <c r="D71">
        <v>2.6619999999999999</v>
      </c>
      <c r="E71">
        <v>2.3780000000000001</v>
      </c>
      <c r="F71">
        <v>1.716</v>
      </c>
      <c r="G71">
        <v>2.6259999999999999</v>
      </c>
      <c r="H71">
        <v>0.53500000000000003</v>
      </c>
      <c r="I71">
        <v>4.2000000000000003E-2</v>
      </c>
      <c r="J71">
        <v>1.9319999999999999</v>
      </c>
      <c r="K71">
        <v>2.0499999999999998</v>
      </c>
      <c r="L71">
        <v>2.98</v>
      </c>
      <c r="M71">
        <v>3.2570000000000001</v>
      </c>
      <c r="N71">
        <v>1.9530000000000001</v>
      </c>
      <c r="O71">
        <v>1.9790000000000001</v>
      </c>
      <c r="P71">
        <v>2.4329999999999998</v>
      </c>
      <c r="Q71">
        <v>2.831</v>
      </c>
      <c r="R71">
        <v>2.74</v>
      </c>
      <c r="S71">
        <v>2.0409999999999999</v>
      </c>
      <c r="T71">
        <v>3.6459999999999999</v>
      </c>
      <c r="U71">
        <v>3.0670000000000002</v>
      </c>
      <c r="V71">
        <v>3.911</v>
      </c>
      <c r="W71">
        <v>1.288</v>
      </c>
      <c r="X71">
        <v>3.351</v>
      </c>
      <c r="Y71">
        <v>3.351</v>
      </c>
      <c r="Z71">
        <v>4.0140000000000002</v>
      </c>
      <c r="AA71">
        <v>4.0140000000000002</v>
      </c>
      <c r="AB71">
        <v>3.867</v>
      </c>
      <c r="AC71">
        <v>3.5259999999999998</v>
      </c>
      <c r="AD71">
        <v>5.22</v>
      </c>
      <c r="AE71">
        <v>0.98099999999999998</v>
      </c>
      <c r="AF71">
        <v>10.250999999999999</v>
      </c>
      <c r="AG71">
        <v>11.444000000000001</v>
      </c>
      <c r="AH71">
        <v>7.47</v>
      </c>
      <c r="AI71">
        <v>8.234</v>
      </c>
      <c r="AJ71">
        <v>11.680999999999999</v>
      </c>
      <c r="AK71">
        <v>13.086</v>
      </c>
      <c r="AL71">
        <v>12.6</v>
      </c>
      <c r="AM71">
        <v>10.413</v>
      </c>
      <c r="AN71">
        <v>5.46</v>
      </c>
      <c r="AO71">
        <v>5.7009999999999996</v>
      </c>
      <c r="AP71">
        <v>4.8390000000000004</v>
      </c>
      <c r="AQ71">
        <v>4.9809999999999999</v>
      </c>
      <c r="AR71">
        <v>6.3049999999999997</v>
      </c>
      <c r="AS71">
        <v>6.6669999999999998</v>
      </c>
      <c r="AT71">
        <v>7.27</v>
      </c>
      <c r="AU71">
        <v>2.6179999999999999</v>
      </c>
      <c r="AV71">
        <v>6.5940000000000003</v>
      </c>
      <c r="AW71">
        <v>3.738</v>
      </c>
      <c r="AX71">
        <v>2.0950000000000002</v>
      </c>
      <c r="AY71">
        <v>2.9540000000000002</v>
      </c>
      <c r="AZ71">
        <v>3.8260000000000001</v>
      </c>
      <c r="BA71">
        <v>3.4740000000000002</v>
      </c>
      <c r="BB71">
        <v>2.702</v>
      </c>
      <c r="BC71">
        <v>3.9540000000000002</v>
      </c>
      <c r="BD71">
        <v>1.042</v>
      </c>
      <c r="BE71">
        <v>0.34499999999999997</v>
      </c>
      <c r="BF71">
        <v>3.141</v>
      </c>
      <c r="BG71">
        <v>3.3330000000000002</v>
      </c>
      <c r="BH71">
        <v>4.4649999999999999</v>
      </c>
      <c r="BI71">
        <v>4.8929999999999998</v>
      </c>
      <c r="BJ71">
        <v>3.359</v>
      </c>
      <c r="BK71">
        <v>3.4369999999999998</v>
      </c>
      <c r="BL71">
        <v>4.0759999999999996</v>
      </c>
      <c r="BM71">
        <v>4.5609999999999999</v>
      </c>
      <c r="BN71">
        <v>4.0990000000000002</v>
      </c>
      <c r="BO71">
        <v>3.5409999999999999</v>
      </c>
      <c r="BP71">
        <v>5.14</v>
      </c>
      <c r="BQ71">
        <v>4.4630000000000001</v>
      </c>
      <c r="BR71">
        <v>6.4370000000000003</v>
      </c>
      <c r="BS71">
        <v>1.3080000000000001</v>
      </c>
      <c r="BT71">
        <v>4.4560000000000004</v>
      </c>
      <c r="BU71">
        <v>4.4560000000000004</v>
      </c>
      <c r="BV71">
        <v>5.3559999999999999</v>
      </c>
      <c r="BW71">
        <v>5.3559999999999999</v>
      </c>
      <c r="BX71">
        <v>5.1619999999999999</v>
      </c>
      <c r="BY71">
        <v>4.9000000000000004</v>
      </c>
      <c r="BZ71">
        <v>7.2869999999999999</v>
      </c>
      <c r="CA71">
        <v>1.756</v>
      </c>
      <c r="CB71">
        <v>13.385999999999999</v>
      </c>
      <c r="CC71">
        <v>14.922000000000001</v>
      </c>
      <c r="CD71">
        <v>10.396000000000001</v>
      </c>
      <c r="CE71">
        <v>11.462999999999999</v>
      </c>
      <c r="CF71">
        <v>15.207000000000001</v>
      </c>
      <c r="CG71">
        <v>17.02</v>
      </c>
      <c r="CH71">
        <v>16.600000000000001</v>
      </c>
      <c r="CI71">
        <v>13.305</v>
      </c>
      <c r="CJ71">
        <v>7.702</v>
      </c>
      <c r="CK71">
        <v>8.0739999999999998</v>
      </c>
      <c r="CL71">
        <v>6.827</v>
      </c>
      <c r="CM71">
        <v>7.0670000000000002</v>
      </c>
      <c r="CN71">
        <v>8.5860000000000003</v>
      </c>
      <c r="CO71">
        <v>9.0850000000000009</v>
      </c>
      <c r="CP71">
        <v>9.7059999999999995</v>
      </c>
      <c r="CQ71">
        <v>4.319</v>
      </c>
      <c r="CR71">
        <v>9.3030000000000008</v>
      </c>
      <c r="CS71">
        <v>5.47</v>
      </c>
      <c r="CT71">
        <v>1.498</v>
      </c>
      <c r="CU71">
        <v>1.542</v>
      </c>
      <c r="CV71">
        <v>2.9630000000000001</v>
      </c>
      <c r="CW71">
        <v>2.6269999999999998</v>
      </c>
      <c r="CX71">
        <v>1.571</v>
      </c>
      <c r="CY71">
        <v>2.6080000000000001</v>
      </c>
      <c r="CZ71">
        <v>0.14299999999999999</v>
      </c>
      <c r="DA71">
        <v>-0.50800000000000001</v>
      </c>
      <c r="DB71">
        <v>1.6839999999999999</v>
      </c>
      <c r="DC71">
        <v>1.7869999999999999</v>
      </c>
      <c r="DD71">
        <v>3.3180000000000001</v>
      </c>
      <c r="DE71">
        <v>3.5920000000000001</v>
      </c>
      <c r="DF71">
        <v>1.1679999999999999</v>
      </c>
      <c r="DG71">
        <v>1.119</v>
      </c>
      <c r="DH71">
        <v>1.655</v>
      </c>
      <c r="DI71">
        <v>2.2789999999999999</v>
      </c>
      <c r="DJ71">
        <v>3.073</v>
      </c>
      <c r="DK71">
        <v>1.151</v>
      </c>
      <c r="DL71">
        <v>4</v>
      </c>
      <c r="DM71">
        <v>3.024</v>
      </c>
      <c r="DN71">
        <v>4.37</v>
      </c>
      <c r="DO71">
        <v>1.19</v>
      </c>
      <c r="DP71">
        <v>3.7370000000000001</v>
      </c>
      <c r="DQ71">
        <v>3.7370000000000001</v>
      </c>
      <c r="DR71">
        <v>4.4349999999999996</v>
      </c>
      <c r="DS71">
        <v>4.4349999999999996</v>
      </c>
      <c r="DT71">
        <v>4.2649999999999997</v>
      </c>
      <c r="DU71">
        <v>3.3889999999999998</v>
      </c>
      <c r="DV71">
        <v>4.9329999999999998</v>
      </c>
      <c r="DW71">
        <v>-6.8000000000000005E-2</v>
      </c>
      <c r="DX71">
        <v>12.074999999999999</v>
      </c>
      <c r="DY71">
        <v>13.541</v>
      </c>
      <c r="DZ71">
        <v>7.1479999999999997</v>
      </c>
      <c r="EA71">
        <v>7.87</v>
      </c>
      <c r="EB71">
        <v>13.882999999999999</v>
      </c>
      <c r="EC71">
        <v>15.59</v>
      </c>
      <c r="ED71">
        <v>14.461</v>
      </c>
      <c r="EE71">
        <v>13.026</v>
      </c>
      <c r="EF71">
        <v>4.9560000000000004</v>
      </c>
      <c r="EG71">
        <v>5.0949999999999998</v>
      </c>
      <c r="EH71">
        <v>4.3929999999999998</v>
      </c>
      <c r="EI71">
        <v>4.4219999999999997</v>
      </c>
      <c r="EJ71">
        <v>6.52</v>
      </c>
      <c r="EK71">
        <v>6.8789999999999996</v>
      </c>
      <c r="EL71">
        <v>8.0190000000000001</v>
      </c>
      <c r="EM71">
        <v>0.76200000000000001</v>
      </c>
      <c r="EN71">
        <v>5.9850000000000003</v>
      </c>
      <c r="EO71">
        <v>2.8860000000000001</v>
      </c>
      <c r="EP71">
        <v>33.332999999999998</v>
      </c>
      <c r="EQ71">
        <v>0</v>
      </c>
      <c r="ER71">
        <v>0</v>
      </c>
      <c r="ES71">
        <v>16.667000000000002</v>
      </c>
      <c r="ET71">
        <v>16.667000000000002</v>
      </c>
      <c r="EU71">
        <v>0</v>
      </c>
      <c r="EV71">
        <v>0</v>
      </c>
      <c r="EW71">
        <v>0</v>
      </c>
      <c r="EX71">
        <v>33.332999999999998</v>
      </c>
      <c r="EY71">
        <v>33.332999999999998</v>
      </c>
      <c r="EZ71">
        <v>33.332999999999998</v>
      </c>
      <c r="FA71">
        <v>33.332999999999998</v>
      </c>
      <c r="FB71">
        <v>0</v>
      </c>
      <c r="FC71">
        <v>0</v>
      </c>
      <c r="FD71">
        <v>0</v>
      </c>
      <c r="FE71">
        <v>0</v>
      </c>
      <c r="FF71">
        <v>33.332999999999998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20</v>
      </c>
      <c r="FM71">
        <v>20</v>
      </c>
      <c r="FN71">
        <v>0</v>
      </c>
      <c r="FO71">
        <v>0</v>
      </c>
      <c r="FP71">
        <v>10</v>
      </c>
      <c r="FQ71">
        <v>6</v>
      </c>
      <c r="FR71">
        <v>0</v>
      </c>
      <c r="FS71">
        <v>0</v>
      </c>
      <c r="FT71">
        <v>20</v>
      </c>
      <c r="FU71">
        <v>20</v>
      </c>
      <c r="FV71">
        <v>20</v>
      </c>
      <c r="FW71">
        <v>20</v>
      </c>
      <c r="FX71">
        <v>20</v>
      </c>
      <c r="FY71">
        <v>20</v>
      </c>
      <c r="FZ71">
        <v>20</v>
      </c>
      <c r="GA71">
        <v>20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20</v>
      </c>
      <c r="GK71">
        <v>0</v>
      </c>
      <c r="GL71">
        <v>-5.556</v>
      </c>
      <c r="GM71">
        <v>-5.556</v>
      </c>
      <c r="GN71">
        <v>-5.556</v>
      </c>
      <c r="GO71">
        <v>-5.556</v>
      </c>
      <c r="GP71">
        <v>-5.556</v>
      </c>
      <c r="GQ71">
        <v>-5.556</v>
      </c>
      <c r="GR71">
        <v>0</v>
      </c>
      <c r="GS71">
        <v>0</v>
      </c>
      <c r="GT71">
        <v>-5.556</v>
      </c>
      <c r="GU71">
        <v>-5.556</v>
      </c>
      <c r="GV71">
        <v>-5.556</v>
      </c>
      <c r="GW71">
        <v>-5.556</v>
      </c>
      <c r="GX71">
        <v>-5.556</v>
      </c>
      <c r="GY71">
        <v>-5.556</v>
      </c>
      <c r="GZ71">
        <v>-5.556</v>
      </c>
      <c r="HA71">
        <v>-5.556</v>
      </c>
      <c r="HB71">
        <v>-5.556</v>
      </c>
      <c r="HC71">
        <v>-5.556</v>
      </c>
      <c r="HD71">
        <v>-5.556</v>
      </c>
      <c r="HE71">
        <v>-5.556</v>
      </c>
      <c r="HF71">
        <v>-5.556</v>
      </c>
      <c r="HG71">
        <v>-5.556</v>
      </c>
      <c r="HH71">
        <v>-7.1429999999999998</v>
      </c>
      <c r="HI71">
        <v>-7.1429999999999998</v>
      </c>
      <c r="HJ71">
        <v>-7.1429999999999998</v>
      </c>
      <c r="HK71">
        <v>-7.1429999999999998</v>
      </c>
      <c r="HL71">
        <v>-7.1429999999999998</v>
      </c>
      <c r="HM71">
        <v>-7.1429999999999998</v>
      </c>
      <c r="HN71">
        <v>0</v>
      </c>
      <c r="HO71">
        <v>0</v>
      </c>
      <c r="HP71">
        <v>-7.1429999999999998</v>
      </c>
      <c r="HQ71">
        <v>-7.1429999999999998</v>
      </c>
      <c r="HR71">
        <v>-7.1429999999999998</v>
      </c>
      <c r="HS71">
        <v>-7.1429999999999998</v>
      </c>
      <c r="HT71">
        <v>-7.1429999999999998</v>
      </c>
      <c r="HU71">
        <v>-7.1429999999999998</v>
      </c>
      <c r="HV71">
        <v>-7.1429999999999998</v>
      </c>
      <c r="HW71">
        <v>-7.1429999999999998</v>
      </c>
      <c r="HX71">
        <v>-7.1429999999999998</v>
      </c>
      <c r="HY71">
        <v>-7.1429999999999998</v>
      </c>
      <c r="HZ71">
        <v>-7.1429999999999998</v>
      </c>
      <c r="IA71">
        <v>-7.1429999999999998</v>
      </c>
      <c r="IB71">
        <v>-7.1429999999999998</v>
      </c>
      <c r="IC71">
        <v>-7.1429999999999998</v>
      </c>
      <c r="ID71">
        <v>-7.1429999999999998</v>
      </c>
      <c r="IE71">
        <v>-7.1429999999999998</v>
      </c>
      <c r="IF71">
        <v>-7.1429999999999998</v>
      </c>
      <c r="IG71">
        <v>-7.1429999999999998</v>
      </c>
      <c r="IH71">
        <v>0</v>
      </c>
      <c r="II71">
        <v>68.965999999999994</v>
      </c>
      <c r="IJ71">
        <v>0</v>
      </c>
      <c r="IK71">
        <v>0</v>
      </c>
      <c r="IL71">
        <v>34.482999999999997</v>
      </c>
      <c r="IM71">
        <v>34.482999999999997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68.965999999999994</v>
      </c>
      <c r="IU71">
        <v>68.965999999999994</v>
      </c>
      <c r="IV71">
        <v>68.965999999999994</v>
      </c>
      <c r="IW71">
        <v>68.965999999999994</v>
      </c>
      <c r="IX71">
        <v>0</v>
      </c>
      <c r="IY71">
        <v>68.965999999999994</v>
      </c>
      <c r="IZ71">
        <v>0</v>
      </c>
      <c r="JA71">
        <v>0</v>
      </c>
      <c r="JB71">
        <v>34.482999999999997</v>
      </c>
      <c r="JC71">
        <v>34.482999999999997</v>
      </c>
      <c r="JD71">
        <v>0</v>
      </c>
      <c r="JE71">
        <v>0</v>
      </c>
      <c r="JF71">
        <v>50</v>
      </c>
      <c r="JG71">
        <v>50</v>
      </c>
      <c r="JH71">
        <v>25</v>
      </c>
      <c r="JI71">
        <v>35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50</v>
      </c>
      <c r="JU71">
        <v>50</v>
      </c>
      <c r="JV71">
        <v>50</v>
      </c>
      <c r="JW71">
        <v>50</v>
      </c>
      <c r="JX71">
        <v>50</v>
      </c>
      <c r="JY71">
        <v>50</v>
      </c>
      <c r="JZ71">
        <v>50</v>
      </c>
      <c r="KA71">
        <v>50</v>
      </c>
      <c r="KB71">
        <v>0</v>
      </c>
      <c r="KC71">
        <v>50</v>
      </c>
      <c r="KD71">
        <v>0</v>
      </c>
      <c r="KE71">
        <v>0</v>
      </c>
      <c r="KF71">
        <v>166.667</v>
      </c>
      <c r="KG71">
        <v>83.332999999999998</v>
      </c>
      <c r="KH71">
        <v>0</v>
      </c>
      <c r="KI71">
        <v>83.332999999999998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166.667</v>
      </c>
      <c r="KW71">
        <v>166.667</v>
      </c>
      <c r="KX71">
        <v>83.332999999999998</v>
      </c>
      <c r="KY71">
        <v>83.332999999999998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-0.17699999999999999</v>
      </c>
      <c r="MA71">
        <v>3.0710000000000002</v>
      </c>
      <c r="MB71">
        <v>-0.32600000000000001</v>
      </c>
      <c r="MC71">
        <v>-0.29499999999999998</v>
      </c>
      <c r="MD71">
        <v>1.575</v>
      </c>
      <c r="ME71">
        <v>1.468</v>
      </c>
      <c r="MF71">
        <v>-0.14899999999999999</v>
      </c>
      <c r="MG71">
        <v>0.39200000000000002</v>
      </c>
      <c r="MH71">
        <v>-0.32100000000000001</v>
      </c>
      <c r="MI71">
        <v>-0.33400000000000002</v>
      </c>
      <c r="MJ71">
        <v>-0.38500000000000001</v>
      </c>
      <c r="MK71">
        <v>-0.40699999999999997</v>
      </c>
      <c r="ML71">
        <v>3.5529999999999999</v>
      </c>
      <c r="MM71">
        <v>3.6640000000000001</v>
      </c>
      <c r="MN71">
        <v>4.6280000000000001</v>
      </c>
      <c r="MO71">
        <v>5.0620000000000003</v>
      </c>
      <c r="MP71">
        <v>-0.36799999999999999</v>
      </c>
      <c r="MQ71">
        <v>4.0789999999999997</v>
      </c>
      <c r="MR71">
        <v>-0.44500000000000001</v>
      </c>
      <c r="MS71">
        <v>-0.40699999999999997</v>
      </c>
      <c r="MT71">
        <v>1.131</v>
      </c>
      <c r="MU71">
        <v>1.8660000000000001</v>
      </c>
      <c r="MV71">
        <v>-0.26200000000000001</v>
      </c>
      <c r="MW71">
        <v>-0.26200000000000001</v>
      </c>
      <c r="MX71">
        <v>6.5439999999999996</v>
      </c>
      <c r="MY71">
        <v>6.5439999999999996</v>
      </c>
      <c r="MZ71">
        <v>3.3220000000000001</v>
      </c>
      <c r="NA71">
        <v>3.5529999999999999</v>
      </c>
      <c r="NB71">
        <v>-0.53100000000000003</v>
      </c>
      <c r="NC71">
        <v>2.129</v>
      </c>
      <c r="ND71">
        <v>-0.77900000000000003</v>
      </c>
      <c r="NE71">
        <v>-0.85599999999999998</v>
      </c>
      <c r="NF71">
        <v>-0.72299999999999998</v>
      </c>
      <c r="NG71">
        <v>-0.79300000000000004</v>
      </c>
      <c r="NH71">
        <v>-0.83299999999999996</v>
      </c>
      <c r="NI71">
        <v>-0.91700000000000004</v>
      </c>
      <c r="NJ71">
        <v>-0.878</v>
      </c>
      <c r="NK71">
        <v>-0.77400000000000002</v>
      </c>
      <c r="NL71">
        <v>10.14</v>
      </c>
      <c r="NM71">
        <v>10.721</v>
      </c>
      <c r="NN71">
        <v>8.5180000000000007</v>
      </c>
      <c r="NO71">
        <v>8.8550000000000004</v>
      </c>
      <c r="NP71">
        <v>11.523999999999999</v>
      </c>
      <c r="NQ71">
        <v>12.304</v>
      </c>
      <c r="NR71">
        <v>12.831</v>
      </c>
      <c r="NS71">
        <v>6.6319999999999997</v>
      </c>
      <c r="NT71">
        <v>-0.71299999999999997</v>
      </c>
      <c r="NU71">
        <v>6.7080000000000002</v>
      </c>
      <c r="NV71">
        <v>-0.27500000000000002</v>
      </c>
      <c r="NW71">
        <v>-0.47599999999999998</v>
      </c>
      <c r="NX71">
        <v>-0.41599999999999998</v>
      </c>
      <c r="NY71">
        <v>-0.40300000000000002</v>
      </c>
      <c r="NZ71">
        <v>-0.40699999999999997</v>
      </c>
      <c r="OA71">
        <v>-0.52600000000000002</v>
      </c>
      <c r="OB71">
        <v>-0.14899999999999999</v>
      </c>
      <c r="OC71">
        <v>-6.0999999999999999E-2</v>
      </c>
      <c r="OD71">
        <v>-0.433</v>
      </c>
      <c r="OE71">
        <v>-0.46300000000000002</v>
      </c>
      <c r="OF71">
        <v>-0.54400000000000004</v>
      </c>
      <c r="OG71">
        <v>-0.621</v>
      </c>
      <c r="OH71">
        <v>-0.55000000000000004</v>
      </c>
      <c r="OI71">
        <v>-0.57799999999999996</v>
      </c>
      <c r="OJ71">
        <v>-0.746</v>
      </c>
      <c r="OK71">
        <v>-0.77500000000000002</v>
      </c>
      <c r="OL71">
        <v>-0.47599999999999998</v>
      </c>
      <c r="OM71">
        <v>-0.68200000000000005</v>
      </c>
      <c r="ON71">
        <v>-0.49299999999999999</v>
      </c>
      <c r="OO71">
        <v>-0.47</v>
      </c>
      <c r="OP71">
        <v>-0.93</v>
      </c>
      <c r="OQ71">
        <v>-0.124</v>
      </c>
      <c r="OR71">
        <v>-0.441</v>
      </c>
      <c r="OS71">
        <v>-0.441</v>
      </c>
      <c r="OT71">
        <v>-0.71399999999999997</v>
      </c>
      <c r="OU71">
        <v>-0.71399999999999997</v>
      </c>
      <c r="OV71">
        <v>-0.61499999999999999</v>
      </c>
      <c r="OW71">
        <v>-0.69899999999999995</v>
      </c>
      <c r="OX71">
        <v>-0.72599999999999998</v>
      </c>
      <c r="OY71">
        <v>-0.27900000000000003</v>
      </c>
      <c r="OZ71">
        <v>-1.0860000000000001</v>
      </c>
      <c r="PA71">
        <v>-1.1910000000000001</v>
      </c>
      <c r="PB71">
        <v>-1.054</v>
      </c>
      <c r="PC71">
        <v>-1.155</v>
      </c>
      <c r="PD71">
        <v>-1.236</v>
      </c>
      <c r="PE71">
        <v>-1.361</v>
      </c>
      <c r="PF71">
        <v>-1.4430000000000001</v>
      </c>
      <c r="PG71">
        <v>-0.95099999999999996</v>
      </c>
      <c r="PH71">
        <v>-1.2769999999999999</v>
      </c>
      <c r="PI71">
        <v>-1.361</v>
      </c>
      <c r="PJ71">
        <v>-0.92400000000000004</v>
      </c>
      <c r="PK71">
        <v>-0.96199999999999997</v>
      </c>
      <c r="PL71">
        <v>-1.3260000000000001</v>
      </c>
      <c r="PM71">
        <v>-1.4139999999999999</v>
      </c>
      <c r="PN71">
        <v>-1.3560000000000001</v>
      </c>
      <c r="PO71">
        <v>-1.1419999999999999</v>
      </c>
      <c r="PP71">
        <v>-0.93700000000000006</v>
      </c>
      <c r="PQ71">
        <v>-0.76700000000000002</v>
      </c>
      <c r="PR71">
        <v>-0.46800000000000003</v>
      </c>
      <c r="PS71">
        <v>-0.34100000000000003</v>
      </c>
      <c r="PT71">
        <v>-0.9</v>
      </c>
      <c r="PU71">
        <v>-0.80300000000000005</v>
      </c>
      <c r="PV71">
        <v>-0.42699999999999999</v>
      </c>
      <c r="PW71">
        <v>-0.71899999999999997</v>
      </c>
      <c r="PX71">
        <v>-0.45500000000000002</v>
      </c>
      <c r="PY71">
        <v>-0.38900000000000001</v>
      </c>
      <c r="PZ71">
        <v>-0.89400000000000002</v>
      </c>
      <c r="QA71">
        <v>-0.92100000000000004</v>
      </c>
      <c r="QB71">
        <v>-1.0609999999999999</v>
      </c>
      <c r="QC71">
        <v>-1.0840000000000001</v>
      </c>
      <c r="QD71">
        <v>-0.69599999999999995</v>
      </c>
      <c r="QE71">
        <v>-0.68500000000000005</v>
      </c>
      <c r="QF71">
        <v>-0.30599999999999999</v>
      </c>
      <c r="QG71">
        <v>-0.41299999999999998</v>
      </c>
      <c r="QH71">
        <v>-1.048</v>
      </c>
      <c r="QI71">
        <v>-0.24</v>
      </c>
      <c r="QJ71">
        <v>-1.2969999999999999</v>
      </c>
      <c r="QK71">
        <v>-1.1679999999999999</v>
      </c>
      <c r="QL71">
        <v>-1.6819999999999999</v>
      </c>
      <c r="QM71">
        <v>0.495</v>
      </c>
      <c r="QN71">
        <v>-0.66300000000000003</v>
      </c>
      <c r="QO71">
        <v>-0.66300000000000003</v>
      </c>
      <c r="QP71">
        <v>0.17699999999999999</v>
      </c>
      <c r="QQ71">
        <v>0.17699999999999999</v>
      </c>
      <c r="QR71">
        <v>-0.223</v>
      </c>
      <c r="QS71">
        <v>-8.9999999999999993E-3</v>
      </c>
      <c r="QT71">
        <v>-1.452</v>
      </c>
      <c r="QU71">
        <v>-0.3</v>
      </c>
      <c r="QV71">
        <v>-2.1560000000000001</v>
      </c>
      <c r="QW71">
        <v>-2.371</v>
      </c>
      <c r="QX71">
        <v>-1.9359999999999999</v>
      </c>
      <c r="QY71">
        <v>-2.125</v>
      </c>
      <c r="QZ71">
        <v>-2.2469999999999999</v>
      </c>
      <c r="RA71">
        <v>-2.472</v>
      </c>
      <c r="RB71">
        <v>-2.2530000000000001</v>
      </c>
      <c r="RC71">
        <v>-2.2360000000000002</v>
      </c>
      <c r="RD71">
        <v>0.74199999999999999</v>
      </c>
      <c r="RE71">
        <v>0.83299999999999996</v>
      </c>
      <c r="RF71">
        <v>-0.35</v>
      </c>
      <c r="RG71">
        <v>-0.39700000000000002</v>
      </c>
      <c r="RH71">
        <v>0.872</v>
      </c>
      <c r="RI71">
        <v>0.96899999999999997</v>
      </c>
      <c r="RJ71">
        <v>0.64400000000000002</v>
      </c>
      <c r="RK71">
        <v>1.7110000000000001</v>
      </c>
      <c r="RL71">
        <v>-1.9810000000000001</v>
      </c>
      <c r="RM71">
        <v>-0.44500000000000001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0.20100000000000001</v>
      </c>
      <c r="RU71">
        <v>0</v>
      </c>
      <c r="RV71">
        <v>0.20100000000000001</v>
      </c>
      <c r="RW71">
        <v>0.24099999999999999</v>
      </c>
      <c r="RX71">
        <v>0.35</v>
      </c>
      <c r="RY71">
        <v>0.35</v>
      </c>
      <c r="RZ71">
        <v>0</v>
      </c>
      <c r="SA71">
        <v>0</v>
      </c>
      <c r="SB71">
        <v>0</v>
      </c>
      <c r="SC71">
        <v>0</v>
      </c>
      <c r="SD71">
        <v>0.35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0.35799999999999998</v>
      </c>
      <c r="SQ71">
        <v>0</v>
      </c>
      <c r="SR71">
        <v>0.41499999999999998</v>
      </c>
      <c r="SS71">
        <v>0.41499999999999998</v>
      </c>
      <c r="ST71">
        <v>0.28599999999999998</v>
      </c>
      <c r="SU71">
        <v>0.28599999999999998</v>
      </c>
      <c r="SV71">
        <v>0.41499999999999998</v>
      </c>
      <c r="SW71">
        <v>0.41499999999999998</v>
      </c>
      <c r="SX71">
        <v>0.41499999999999998</v>
      </c>
      <c r="SY71">
        <v>0.41499999999999998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0.28599999999999998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0.17</v>
      </c>
      <c r="TR71">
        <v>0</v>
      </c>
      <c r="TS71">
        <v>0</v>
      </c>
      <c r="TT71">
        <v>0</v>
      </c>
      <c r="TU71">
        <v>0</v>
      </c>
      <c r="TV71">
        <v>0.17</v>
      </c>
      <c r="TW71">
        <v>0.20399999999999999</v>
      </c>
      <c r="TX71">
        <v>0.29499999999999998</v>
      </c>
      <c r="TY71">
        <v>0.29499999999999998</v>
      </c>
      <c r="TZ71">
        <v>0</v>
      </c>
      <c r="UA71">
        <v>0.29499999999999998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0.27600000000000002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0.32</v>
      </c>
      <c r="UW71">
        <v>0.32</v>
      </c>
      <c r="UX71">
        <v>0.221</v>
      </c>
      <c r="UY71">
        <v>0.221</v>
      </c>
      <c r="UZ71">
        <v>0.32</v>
      </c>
      <c r="VA71">
        <v>0.32</v>
      </c>
      <c r="VB71">
        <v>0.32</v>
      </c>
      <c r="VC71">
        <v>0.32</v>
      </c>
      <c r="VD71">
        <v>0</v>
      </c>
      <c r="VE71">
        <v>0.221</v>
      </c>
      <c r="VF71">
        <v>1.393</v>
      </c>
      <c r="VG71">
        <v>2.3290000000000002</v>
      </c>
      <c r="VH71">
        <v>2.7759999999999998</v>
      </c>
      <c r="VI71">
        <v>2.4620000000000002</v>
      </c>
      <c r="VJ71">
        <v>2.0030000000000001</v>
      </c>
      <c r="VK71">
        <v>2.992</v>
      </c>
      <c r="VL71">
        <v>0.72299999999999998</v>
      </c>
      <c r="VM71">
        <v>0.20799999999999999</v>
      </c>
      <c r="VN71">
        <v>2.1669999999999998</v>
      </c>
      <c r="VO71">
        <v>2.3220000000000001</v>
      </c>
      <c r="VP71">
        <v>3.2189999999999999</v>
      </c>
      <c r="VQ71">
        <v>3.452</v>
      </c>
      <c r="VR71">
        <v>2.6070000000000002</v>
      </c>
      <c r="VS71">
        <v>2.6749999999999998</v>
      </c>
      <c r="VT71">
        <v>3.3570000000000002</v>
      </c>
      <c r="VU71">
        <v>3.7519999999999998</v>
      </c>
      <c r="VV71">
        <v>3.0270000000000001</v>
      </c>
      <c r="VW71">
        <v>2.9079999999999999</v>
      </c>
      <c r="VX71">
        <v>3.9710000000000001</v>
      </c>
      <c r="VY71">
        <v>3.3450000000000002</v>
      </c>
      <c r="VZ71">
        <v>4.9219999999999997</v>
      </c>
      <c r="WA71">
        <v>0.94199999999999995</v>
      </c>
      <c r="WB71">
        <v>3.1960000000000002</v>
      </c>
      <c r="WC71">
        <v>3.1960000000000002</v>
      </c>
      <c r="WD71">
        <v>4.5250000000000004</v>
      </c>
      <c r="WE71">
        <v>4.5250000000000004</v>
      </c>
      <c r="WF71">
        <v>4.0940000000000003</v>
      </c>
      <c r="WG71">
        <v>3.8220000000000001</v>
      </c>
      <c r="WH71">
        <v>6.0940000000000003</v>
      </c>
      <c r="WI71">
        <v>1.4339999999999999</v>
      </c>
      <c r="WJ71">
        <v>11.339</v>
      </c>
      <c r="WK71">
        <v>12.749000000000001</v>
      </c>
      <c r="WL71">
        <v>8.4130000000000003</v>
      </c>
      <c r="WM71">
        <v>9.3740000000000006</v>
      </c>
      <c r="WN71">
        <v>12.51</v>
      </c>
      <c r="WO71">
        <v>14.086</v>
      </c>
      <c r="WP71">
        <v>13.206</v>
      </c>
      <c r="WQ71">
        <v>11.541</v>
      </c>
      <c r="WR71">
        <v>6.9109999999999996</v>
      </c>
      <c r="WS71">
        <v>7.2960000000000003</v>
      </c>
      <c r="WT71">
        <v>5.8319999999999999</v>
      </c>
      <c r="WU71">
        <v>6.0549999999999997</v>
      </c>
      <c r="WV71">
        <v>7.8620000000000001</v>
      </c>
      <c r="WW71">
        <v>8.3819999999999997</v>
      </c>
      <c r="WX71">
        <v>8.7720000000000002</v>
      </c>
      <c r="WY71">
        <v>4.4279999999999999</v>
      </c>
      <c r="WZ71">
        <v>7.7709999999999999</v>
      </c>
      <c r="XA71">
        <v>4.5869999999999997</v>
      </c>
      <c r="XB71">
        <v>-8.1000000000000003E-2</v>
      </c>
      <c r="XC71">
        <v>1.3560000000000001</v>
      </c>
      <c r="XD71">
        <v>9.0679999999999996</v>
      </c>
      <c r="XE71">
        <v>5.4660000000000002</v>
      </c>
      <c r="XF71">
        <v>0.69499999999999995</v>
      </c>
      <c r="XG71">
        <v>6.29</v>
      </c>
      <c r="XH71">
        <v>-6.6000000000000003E-2</v>
      </c>
      <c r="XI71">
        <v>0.14899999999999999</v>
      </c>
      <c r="XJ71">
        <v>-0.14499999999999999</v>
      </c>
      <c r="XK71">
        <v>-0.151</v>
      </c>
      <c r="XL71">
        <v>-0.17399999999999999</v>
      </c>
      <c r="XM71">
        <v>-0.186</v>
      </c>
      <c r="XN71">
        <v>1.542</v>
      </c>
      <c r="XO71">
        <v>1.585</v>
      </c>
      <c r="XP71">
        <v>1.996</v>
      </c>
      <c r="XQ71">
        <v>2.2090000000000001</v>
      </c>
      <c r="XR71">
        <v>-0.16600000000000001</v>
      </c>
      <c r="XS71">
        <v>1.744</v>
      </c>
      <c r="XT71">
        <v>14.311999999999999</v>
      </c>
      <c r="XU71">
        <v>12.709</v>
      </c>
      <c r="XV71">
        <v>6.1319999999999997</v>
      </c>
      <c r="XW71">
        <v>6.4740000000000002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0.41199999999999998</v>
      </c>
      <c r="YY71">
        <v>0.65</v>
      </c>
      <c r="YZ71">
        <v>8.9039999999999999</v>
      </c>
      <c r="ZA71">
        <v>5.6550000000000002</v>
      </c>
      <c r="ZB71">
        <v>0.54100000000000004</v>
      </c>
      <c r="ZC71">
        <v>5.7720000000000002</v>
      </c>
      <c r="ZD71">
        <v>-0.128</v>
      </c>
      <c r="ZE71">
        <v>-0.153</v>
      </c>
      <c r="ZF71">
        <v>0.30599999999999999</v>
      </c>
      <c r="ZG71">
        <v>0.30199999999999999</v>
      </c>
      <c r="ZH71">
        <v>0.58699999999999997</v>
      </c>
      <c r="ZI71">
        <v>0.84299999999999997</v>
      </c>
      <c r="ZJ71">
        <v>0.53100000000000003</v>
      </c>
      <c r="ZK71">
        <v>0.51500000000000001</v>
      </c>
      <c r="ZL71">
        <v>0.59699999999999998</v>
      </c>
      <c r="ZM71">
        <v>0.85899999999999999</v>
      </c>
      <c r="ZN71">
        <v>0.34399999999999997</v>
      </c>
      <c r="ZO71">
        <v>0.39300000000000002</v>
      </c>
      <c r="ZP71">
        <v>12.891</v>
      </c>
      <c r="ZQ71">
        <v>10.868</v>
      </c>
      <c r="ZR71">
        <v>12.366</v>
      </c>
      <c r="ZS71">
        <v>-1.0269999999999999</v>
      </c>
      <c r="ZT71">
        <v>0.127</v>
      </c>
      <c r="ZU71">
        <v>0.127</v>
      </c>
      <c r="ZV71">
        <v>0.125</v>
      </c>
      <c r="ZW71">
        <v>0.125</v>
      </c>
      <c r="ZX71">
        <v>0.13100000000000001</v>
      </c>
      <c r="ZY71">
        <v>0.122</v>
      </c>
      <c r="ZZ71">
        <v>0.155</v>
      </c>
      <c r="AAA71">
        <v>2.1000000000000001E-2</v>
      </c>
      <c r="AAB71">
        <v>0.32700000000000001</v>
      </c>
      <c r="AAC71">
        <v>0.36099999999999999</v>
      </c>
      <c r="AAD71">
        <v>0.24099999999999999</v>
      </c>
      <c r="AAE71">
        <v>0.26300000000000001</v>
      </c>
      <c r="AAF71">
        <v>0.39</v>
      </c>
      <c r="AAG71">
        <v>0.433</v>
      </c>
      <c r="AAH71">
        <v>0.443</v>
      </c>
      <c r="AAI71">
        <v>0.316</v>
      </c>
      <c r="AAJ71">
        <v>0.155</v>
      </c>
      <c r="AAK71">
        <v>0.16</v>
      </c>
      <c r="AAL71">
        <v>0.13900000000000001</v>
      </c>
      <c r="AAM71">
        <v>0.14199999999999999</v>
      </c>
      <c r="AAN71">
        <v>0.17799999999999999</v>
      </c>
      <c r="AAO71">
        <v>0.186</v>
      </c>
      <c r="AAP71">
        <v>0.21199999999999999</v>
      </c>
      <c r="AAQ71">
        <v>4.5999999999999999E-2</v>
      </c>
      <c r="AAR71">
        <v>0.19400000000000001</v>
      </c>
      <c r="AAS71">
        <v>0.105</v>
      </c>
    </row>
    <row r="72" spans="1:721" x14ac:dyDescent="0.2">
      <c r="A72" t="s">
        <v>93</v>
      </c>
      <c r="B72">
        <v>1.395</v>
      </c>
      <c r="C72">
        <v>1.895</v>
      </c>
      <c r="D72">
        <v>2.6850000000000001</v>
      </c>
      <c r="E72">
        <v>2.3980000000000001</v>
      </c>
      <c r="F72">
        <v>1.7490000000000001</v>
      </c>
      <c r="G72">
        <v>2.6669999999999998</v>
      </c>
      <c r="H72">
        <v>0.55300000000000005</v>
      </c>
      <c r="I72">
        <v>5.1999999999999998E-2</v>
      </c>
      <c r="J72">
        <v>1.96</v>
      </c>
      <c r="K72">
        <v>2.0819999999999999</v>
      </c>
      <c r="L72">
        <v>3.0129999999999999</v>
      </c>
      <c r="M72">
        <v>3.2850000000000001</v>
      </c>
      <c r="N72">
        <v>2.0110000000000001</v>
      </c>
      <c r="O72">
        <v>2.0390000000000001</v>
      </c>
      <c r="P72">
        <v>2.5129999999999999</v>
      </c>
      <c r="Q72">
        <v>2.911</v>
      </c>
      <c r="R72">
        <v>2.7789999999999999</v>
      </c>
      <c r="S72">
        <v>2.1160000000000001</v>
      </c>
      <c r="T72">
        <v>3.69</v>
      </c>
      <c r="U72">
        <v>3.105</v>
      </c>
      <c r="V72">
        <v>3.984</v>
      </c>
      <c r="W72">
        <v>1.2829999999999999</v>
      </c>
      <c r="X72">
        <v>3.367</v>
      </c>
      <c r="Y72">
        <v>3.367</v>
      </c>
      <c r="Z72">
        <v>4.0839999999999996</v>
      </c>
      <c r="AA72">
        <v>4.0839999999999996</v>
      </c>
      <c r="AB72">
        <v>3.915</v>
      </c>
      <c r="AC72">
        <v>3.573</v>
      </c>
      <c r="AD72">
        <v>5.3440000000000003</v>
      </c>
      <c r="AE72">
        <v>1.0329999999999999</v>
      </c>
      <c r="AF72">
        <v>10.398</v>
      </c>
      <c r="AG72">
        <v>11.611000000000001</v>
      </c>
      <c r="AH72">
        <v>7.5839999999999996</v>
      </c>
      <c r="AI72">
        <v>8.3650000000000002</v>
      </c>
      <c r="AJ72">
        <v>11.784000000000001</v>
      </c>
      <c r="AK72">
        <v>13.201000000000001</v>
      </c>
      <c r="AL72">
        <v>12.673</v>
      </c>
      <c r="AM72">
        <v>10.555999999999999</v>
      </c>
      <c r="AN72">
        <v>5.6020000000000003</v>
      </c>
      <c r="AO72">
        <v>5.8550000000000004</v>
      </c>
      <c r="AP72">
        <v>4.9489999999999998</v>
      </c>
      <c r="AQ72">
        <v>5.0970000000000004</v>
      </c>
      <c r="AR72">
        <v>6.4580000000000002</v>
      </c>
      <c r="AS72">
        <v>6.8319999999999999</v>
      </c>
      <c r="AT72">
        <v>7.4160000000000004</v>
      </c>
      <c r="AU72">
        <v>2.8010000000000002</v>
      </c>
      <c r="AV72">
        <v>6.734</v>
      </c>
      <c r="AW72">
        <v>3.8359999999999999</v>
      </c>
      <c r="AX72">
        <v>2.1120000000000001</v>
      </c>
      <c r="AY72">
        <v>3.0179999999999998</v>
      </c>
      <c r="AZ72">
        <v>3.8690000000000002</v>
      </c>
      <c r="BA72">
        <v>3.51</v>
      </c>
      <c r="BB72">
        <v>2.746</v>
      </c>
      <c r="BC72">
        <v>4.0149999999999997</v>
      </c>
      <c r="BD72">
        <v>1.0680000000000001</v>
      </c>
      <c r="BE72">
        <v>0.36</v>
      </c>
      <c r="BF72">
        <v>3.1829999999999998</v>
      </c>
      <c r="BG72">
        <v>3.3780000000000001</v>
      </c>
      <c r="BH72">
        <v>4.5170000000000003</v>
      </c>
      <c r="BI72">
        <v>4.9379999999999997</v>
      </c>
      <c r="BJ72">
        <v>3.4390000000000001</v>
      </c>
      <c r="BK72">
        <v>3.52</v>
      </c>
      <c r="BL72">
        <v>4.1779999999999999</v>
      </c>
      <c r="BM72">
        <v>4.6660000000000004</v>
      </c>
      <c r="BN72">
        <v>4.157</v>
      </c>
      <c r="BO72">
        <v>3.6349999999999998</v>
      </c>
      <c r="BP72">
        <v>5.2140000000000004</v>
      </c>
      <c r="BQ72">
        <v>4.5259999999999998</v>
      </c>
      <c r="BR72">
        <v>6.5549999999999997</v>
      </c>
      <c r="BS72">
        <v>1.2969999999999999</v>
      </c>
      <c r="BT72">
        <v>4.4820000000000002</v>
      </c>
      <c r="BU72">
        <v>4.4820000000000002</v>
      </c>
      <c r="BV72">
        <v>5.4459999999999997</v>
      </c>
      <c r="BW72">
        <v>5.4459999999999997</v>
      </c>
      <c r="BX72">
        <v>5.2249999999999996</v>
      </c>
      <c r="BY72">
        <v>4.96</v>
      </c>
      <c r="BZ72">
        <v>7.4349999999999996</v>
      </c>
      <c r="CA72">
        <v>1.821</v>
      </c>
      <c r="CB72">
        <v>13.573</v>
      </c>
      <c r="CC72">
        <v>15.134</v>
      </c>
      <c r="CD72">
        <v>10.545999999999999</v>
      </c>
      <c r="CE72">
        <v>11.635</v>
      </c>
      <c r="CF72">
        <v>15.362</v>
      </c>
      <c r="CG72">
        <v>17.196000000000002</v>
      </c>
      <c r="CH72">
        <v>16.719000000000001</v>
      </c>
      <c r="CI72">
        <v>13.509</v>
      </c>
      <c r="CJ72">
        <v>7.8719999999999999</v>
      </c>
      <c r="CK72">
        <v>8.2560000000000002</v>
      </c>
      <c r="CL72">
        <v>6.968</v>
      </c>
      <c r="CM72">
        <v>7.2160000000000002</v>
      </c>
      <c r="CN72">
        <v>8.7720000000000002</v>
      </c>
      <c r="CO72">
        <v>9.2850000000000001</v>
      </c>
      <c r="CP72">
        <v>9.891</v>
      </c>
      <c r="CQ72">
        <v>4.508</v>
      </c>
      <c r="CR72">
        <v>9.4830000000000005</v>
      </c>
      <c r="CS72">
        <v>5.5940000000000003</v>
      </c>
      <c r="CT72">
        <v>1.508</v>
      </c>
      <c r="CU72">
        <v>1.6080000000000001</v>
      </c>
      <c r="CV72">
        <v>2.9849999999999999</v>
      </c>
      <c r="CW72">
        <v>2.645</v>
      </c>
      <c r="CX72">
        <v>1.615</v>
      </c>
      <c r="CY72">
        <v>2.6579999999999999</v>
      </c>
      <c r="CZ72">
        <v>0.16600000000000001</v>
      </c>
      <c r="DA72">
        <v>-0.499</v>
      </c>
      <c r="DB72">
        <v>1.714</v>
      </c>
      <c r="DC72">
        <v>1.8240000000000001</v>
      </c>
      <c r="DD72">
        <v>3.35</v>
      </c>
      <c r="DE72">
        <v>3.6160000000000001</v>
      </c>
      <c r="DF72">
        <v>1.2450000000000001</v>
      </c>
      <c r="DG72">
        <v>1.198</v>
      </c>
      <c r="DH72">
        <v>1.7729999999999999</v>
      </c>
      <c r="DI72">
        <v>2.3919999999999999</v>
      </c>
      <c r="DJ72">
        <v>3.1139999999999999</v>
      </c>
      <c r="DK72">
        <v>1.264</v>
      </c>
      <c r="DL72">
        <v>4.056</v>
      </c>
      <c r="DM72">
        <v>3.0659999999999998</v>
      </c>
      <c r="DN72">
        <v>4.4690000000000003</v>
      </c>
      <c r="DO72">
        <v>1.17</v>
      </c>
      <c r="DP72">
        <v>3.7429999999999999</v>
      </c>
      <c r="DQ72">
        <v>3.7429999999999999</v>
      </c>
      <c r="DR72">
        <v>4.5209999999999999</v>
      </c>
      <c r="DS72">
        <v>4.5209999999999999</v>
      </c>
      <c r="DT72">
        <v>4.3179999999999996</v>
      </c>
      <c r="DU72">
        <v>3.45</v>
      </c>
      <c r="DV72">
        <v>5.117</v>
      </c>
      <c r="DW72">
        <v>1E-3</v>
      </c>
      <c r="DX72">
        <v>12.263</v>
      </c>
      <c r="DY72">
        <v>13.753</v>
      </c>
      <c r="DZ72">
        <v>7.2759999999999998</v>
      </c>
      <c r="EA72">
        <v>8.0190000000000001</v>
      </c>
      <c r="EB72">
        <v>13.948</v>
      </c>
      <c r="EC72">
        <v>15.662000000000001</v>
      </c>
      <c r="ED72">
        <v>14.487</v>
      </c>
      <c r="EE72">
        <v>13.151999999999999</v>
      </c>
      <c r="EF72">
        <v>5.1660000000000004</v>
      </c>
      <c r="EG72">
        <v>5.3230000000000004</v>
      </c>
      <c r="EH72">
        <v>4.5270000000000001</v>
      </c>
      <c r="EI72">
        <v>4.5640000000000001</v>
      </c>
      <c r="EJ72">
        <v>6.7380000000000004</v>
      </c>
      <c r="EK72">
        <v>7.1150000000000002</v>
      </c>
      <c r="EL72">
        <v>8.2070000000000007</v>
      </c>
      <c r="EM72">
        <v>1.1060000000000001</v>
      </c>
      <c r="EN72">
        <v>6.1580000000000004</v>
      </c>
      <c r="EO72">
        <v>3.0129999999999999</v>
      </c>
      <c r="EP72">
        <v>33.332999999999998</v>
      </c>
      <c r="EQ72">
        <v>0</v>
      </c>
      <c r="ER72">
        <v>0</v>
      </c>
      <c r="ES72">
        <v>16.667000000000002</v>
      </c>
      <c r="ET72">
        <v>16.667000000000002</v>
      </c>
      <c r="EU72">
        <v>0</v>
      </c>
      <c r="EV72">
        <v>0</v>
      </c>
      <c r="EW72">
        <v>0</v>
      </c>
      <c r="EX72">
        <v>33.332999999999998</v>
      </c>
      <c r="EY72">
        <v>33.332999999999998</v>
      </c>
      <c r="EZ72">
        <v>33.332999999999998</v>
      </c>
      <c r="FA72">
        <v>33.332999999999998</v>
      </c>
      <c r="FB72">
        <v>0</v>
      </c>
      <c r="FC72">
        <v>0</v>
      </c>
      <c r="FD72">
        <v>0</v>
      </c>
      <c r="FE72">
        <v>0</v>
      </c>
      <c r="FF72">
        <v>33.332999999999998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20</v>
      </c>
      <c r="FM72">
        <v>20</v>
      </c>
      <c r="FN72">
        <v>0</v>
      </c>
      <c r="FO72">
        <v>0</v>
      </c>
      <c r="FP72">
        <v>10</v>
      </c>
      <c r="FQ72">
        <v>6</v>
      </c>
      <c r="FR72">
        <v>0</v>
      </c>
      <c r="FS72">
        <v>0</v>
      </c>
      <c r="FT72">
        <v>20</v>
      </c>
      <c r="FU72">
        <v>20</v>
      </c>
      <c r="FV72">
        <v>20</v>
      </c>
      <c r="FW72">
        <v>20</v>
      </c>
      <c r="FX72">
        <v>20</v>
      </c>
      <c r="FY72">
        <v>20</v>
      </c>
      <c r="FZ72">
        <v>20</v>
      </c>
      <c r="GA72">
        <v>20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20</v>
      </c>
      <c r="GK72">
        <v>0</v>
      </c>
      <c r="GL72">
        <v>-5.556</v>
      </c>
      <c r="GM72">
        <v>-5.556</v>
      </c>
      <c r="GN72">
        <v>-5.556</v>
      </c>
      <c r="GO72">
        <v>-5.556</v>
      </c>
      <c r="GP72">
        <v>-5.556</v>
      </c>
      <c r="GQ72">
        <v>-5.556</v>
      </c>
      <c r="GR72">
        <v>0</v>
      </c>
      <c r="GS72">
        <v>0</v>
      </c>
      <c r="GT72">
        <v>-5.556</v>
      </c>
      <c r="GU72">
        <v>-5.556</v>
      </c>
      <c r="GV72">
        <v>-5.556</v>
      </c>
      <c r="GW72">
        <v>-5.556</v>
      </c>
      <c r="GX72">
        <v>-5.556</v>
      </c>
      <c r="GY72">
        <v>-5.556</v>
      </c>
      <c r="GZ72">
        <v>-5.556</v>
      </c>
      <c r="HA72">
        <v>-5.556</v>
      </c>
      <c r="HB72">
        <v>-5.556</v>
      </c>
      <c r="HC72">
        <v>-5.556</v>
      </c>
      <c r="HD72">
        <v>-5.556</v>
      </c>
      <c r="HE72">
        <v>-5.556</v>
      </c>
      <c r="HF72">
        <v>-5.556</v>
      </c>
      <c r="HG72">
        <v>-5.556</v>
      </c>
      <c r="HH72">
        <v>-7.1429999999999998</v>
      </c>
      <c r="HI72">
        <v>-7.1429999999999998</v>
      </c>
      <c r="HJ72">
        <v>-7.1429999999999998</v>
      </c>
      <c r="HK72">
        <v>-7.1429999999999998</v>
      </c>
      <c r="HL72">
        <v>-7.1429999999999998</v>
      </c>
      <c r="HM72">
        <v>-7.1429999999999998</v>
      </c>
      <c r="HN72">
        <v>0</v>
      </c>
      <c r="HO72">
        <v>0</v>
      </c>
      <c r="HP72">
        <v>-7.1429999999999998</v>
      </c>
      <c r="HQ72">
        <v>-7.1429999999999998</v>
      </c>
      <c r="HR72">
        <v>-7.1429999999999998</v>
      </c>
      <c r="HS72">
        <v>-7.1429999999999998</v>
      </c>
      <c r="HT72">
        <v>-7.1429999999999998</v>
      </c>
      <c r="HU72">
        <v>-7.1429999999999998</v>
      </c>
      <c r="HV72">
        <v>-7.1429999999999998</v>
      </c>
      <c r="HW72">
        <v>-7.1429999999999998</v>
      </c>
      <c r="HX72">
        <v>-7.1429999999999998</v>
      </c>
      <c r="HY72">
        <v>-7.1429999999999998</v>
      </c>
      <c r="HZ72">
        <v>-7.1429999999999998</v>
      </c>
      <c r="IA72">
        <v>-7.1429999999999998</v>
      </c>
      <c r="IB72">
        <v>-7.1429999999999998</v>
      </c>
      <c r="IC72">
        <v>-7.1429999999999998</v>
      </c>
      <c r="ID72">
        <v>-7.1429999999999998</v>
      </c>
      <c r="IE72">
        <v>-7.1429999999999998</v>
      </c>
      <c r="IF72">
        <v>-7.1429999999999998</v>
      </c>
      <c r="IG72">
        <v>-7.1429999999999998</v>
      </c>
      <c r="IH72">
        <v>0</v>
      </c>
      <c r="II72">
        <v>68.965999999999994</v>
      </c>
      <c r="IJ72">
        <v>0</v>
      </c>
      <c r="IK72">
        <v>0</v>
      </c>
      <c r="IL72">
        <v>34.482999999999997</v>
      </c>
      <c r="IM72">
        <v>34.482999999999997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68.965999999999994</v>
      </c>
      <c r="IU72">
        <v>68.965999999999994</v>
      </c>
      <c r="IV72">
        <v>68.965999999999994</v>
      </c>
      <c r="IW72">
        <v>68.965999999999994</v>
      </c>
      <c r="IX72">
        <v>0</v>
      </c>
      <c r="IY72">
        <v>68.965999999999994</v>
      </c>
      <c r="IZ72">
        <v>0</v>
      </c>
      <c r="JA72">
        <v>0</v>
      </c>
      <c r="JB72">
        <v>34.482999999999997</v>
      </c>
      <c r="JC72">
        <v>34.482999999999997</v>
      </c>
      <c r="JD72">
        <v>0</v>
      </c>
      <c r="JE72">
        <v>0</v>
      </c>
      <c r="JF72">
        <v>50</v>
      </c>
      <c r="JG72">
        <v>50</v>
      </c>
      <c r="JH72">
        <v>25</v>
      </c>
      <c r="JI72">
        <v>35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50</v>
      </c>
      <c r="JU72">
        <v>50</v>
      </c>
      <c r="JV72">
        <v>50</v>
      </c>
      <c r="JW72">
        <v>50</v>
      </c>
      <c r="JX72">
        <v>50</v>
      </c>
      <c r="JY72">
        <v>50</v>
      </c>
      <c r="JZ72">
        <v>50</v>
      </c>
      <c r="KA72">
        <v>50</v>
      </c>
      <c r="KB72">
        <v>0</v>
      </c>
      <c r="KC72">
        <v>50</v>
      </c>
      <c r="KD72">
        <v>0</v>
      </c>
      <c r="KE72">
        <v>0</v>
      </c>
      <c r="KF72">
        <v>166.667</v>
      </c>
      <c r="KG72">
        <v>83.332999999999998</v>
      </c>
      <c r="KH72">
        <v>0</v>
      </c>
      <c r="KI72">
        <v>83.332999999999998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166.667</v>
      </c>
      <c r="KW72">
        <v>166.667</v>
      </c>
      <c r="KX72">
        <v>83.332999999999998</v>
      </c>
      <c r="KY72">
        <v>83.332999999999998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-0.17799999999999999</v>
      </c>
      <c r="MA72">
        <v>3.11</v>
      </c>
      <c r="MB72">
        <v>-0.32900000000000001</v>
      </c>
      <c r="MC72">
        <v>-0.29699999999999999</v>
      </c>
      <c r="MD72">
        <v>1.5960000000000001</v>
      </c>
      <c r="ME72">
        <v>1.488</v>
      </c>
      <c r="MF72">
        <v>-0.151</v>
      </c>
      <c r="MG72">
        <v>0.41</v>
      </c>
      <c r="MH72">
        <v>-0.32400000000000001</v>
      </c>
      <c r="MI72">
        <v>-0.33700000000000002</v>
      </c>
      <c r="MJ72">
        <v>-0.38900000000000001</v>
      </c>
      <c r="MK72">
        <v>-0.41099999999999998</v>
      </c>
      <c r="ML72">
        <v>3.6110000000000002</v>
      </c>
      <c r="MM72">
        <v>3.726</v>
      </c>
      <c r="MN72">
        <v>4.7039999999999997</v>
      </c>
      <c r="MO72">
        <v>5.1319999999999997</v>
      </c>
      <c r="MP72">
        <v>-0.372</v>
      </c>
      <c r="MQ72">
        <v>4.1550000000000002</v>
      </c>
      <c r="MR72">
        <v>-0.45</v>
      </c>
      <c r="MS72">
        <v>-0.41099999999999998</v>
      </c>
      <c r="MT72">
        <v>1.147</v>
      </c>
      <c r="MU72">
        <v>1.8919999999999999</v>
      </c>
      <c r="MV72">
        <v>-0.26400000000000001</v>
      </c>
      <c r="MW72">
        <v>-0.26400000000000001</v>
      </c>
      <c r="MX72">
        <v>6.625</v>
      </c>
      <c r="MY72">
        <v>6.625</v>
      </c>
      <c r="MZ72">
        <v>3.3660000000000001</v>
      </c>
      <c r="NA72">
        <v>3.6219999999999999</v>
      </c>
      <c r="NB72">
        <v>-0.53600000000000003</v>
      </c>
      <c r="NC72">
        <v>2.2149999999999999</v>
      </c>
      <c r="ND72">
        <v>-0.78700000000000003</v>
      </c>
      <c r="NE72">
        <v>-0.86399999999999999</v>
      </c>
      <c r="NF72">
        <v>-0.72899999999999998</v>
      </c>
      <c r="NG72">
        <v>-0.8</v>
      </c>
      <c r="NH72">
        <v>-0.84099999999999997</v>
      </c>
      <c r="NI72">
        <v>-0.92500000000000004</v>
      </c>
      <c r="NJ72">
        <v>-0.88400000000000001</v>
      </c>
      <c r="NK72">
        <v>-0.78200000000000003</v>
      </c>
      <c r="NL72">
        <v>10.343</v>
      </c>
      <c r="NM72">
        <v>10.942</v>
      </c>
      <c r="NN72">
        <v>8.673</v>
      </c>
      <c r="NO72">
        <v>9.0220000000000002</v>
      </c>
      <c r="NP72">
        <v>11.723000000000001</v>
      </c>
      <c r="NQ72">
        <v>12.52</v>
      </c>
      <c r="NR72">
        <v>13.010999999999999</v>
      </c>
      <c r="NS72">
        <v>6.899</v>
      </c>
      <c r="NT72">
        <v>-0.72</v>
      </c>
      <c r="NU72">
        <v>6.8540000000000001</v>
      </c>
      <c r="NV72">
        <v>-0.27800000000000002</v>
      </c>
      <c r="NW72">
        <v>-0.48099999999999998</v>
      </c>
      <c r="NX72">
        <v>-0.42599999999999999</v>
      </c>
      <c r="NY72">
        <v>-0.41099999999999998</v>
      </c>
      <c r="NZ72">
        <v>-0.41199999999999998</v>
      </c>
      <c r="OA72">
        <v>-0.53500000000000003</v>
      </c>
      <c r="OB72">
        <v>-0.152</v>
      </c>
      <c r="OC72">
        <v>-6.3E-2</v>
      </c>
      <c r="OD72">
        <v>-0.44</v>
      </c>
      <c r="OE72">
        <v>-0.47</v>
      </c>
      <c r="OF72">
        <v>-0.55400000000000005</v>
      </c>
      <c r="OG72">
        <v>-0.63</v>
      </c>
      <c r="OH72">
        <v>-0.55800000000000005</v>
      </c>
      <c r="OI72">
        <v>-0.58699999999999997</v>
      </c>
      <c r="OJ72">
        <v>-0.754</v>
      </c>
      <c r="OK72">
        <v>-0.78300000000000003</v>
      </c>
      <c r="OL72">
        <v>-0.48599999999999999</v>
      </c>
      <c r="OM72">
        <v>-0.68899999999999995</v>
      </c>
      <c r="ON72">
        <v>-0.50900000000000001</v>
      </c>
      <c r="OO72">
        <v>-0.48199999999999998</v>
      </c>
      <c r="OP72">
        <v>-0.95099999999999996</v>
      </c>
      <c r="OQ72">
        <v>-0.11899999999999999</v>
      </c>
      <c r="OR72">
        <v>-0.44700000000000001</v>
      </c>
      <c r="OS72">
        <v>-0.44700000000000001</v>
      </c>
      <c r="OT72">
        <v>-0.72099999999999997</v>
      </c>
      <c r="OU72">
        <v>-0.72099999999999997</v>
      </c>
      <c r="OV72">
        <v>-0.621</v>
      </c>
      <c r="OW72">
        <v>-0.70599999999999996</v>
      </c>
      <c r="OX72">
        <v>-0.73699999999999999</v>
      </c>
      <c r="OY72">
        <v>-0.29399999999999998</v>
      </c>
      <c r="OZ72">
        <v>-1.1020000000000001</v>
      </c>
      <c r="PA72">
        <v>-1.208</v>
      </c>
      <c r="PB72">
        <v>-1.07</v>
      </c>
      <c r="PC72">
        <v>-1.1739999999999999</v>
      </c>
      <c r="PD72">
        <v>-1.26</v>
      </c>
      <c r="PE72">
        <v>-1.387</v>
      </c>
      <c r="PF72">
        <v>-1.464</v>
      </c>
      <c r="PG72">
        <v>-0.97899999999999998</v>
      </c>
      <c r="PH72">
        <v>-1.29</v>
      </c>
      <c r="PI72">
        <v>-1.3740000000000001</v>
      </c>
      <c r="PJ72">
        <v>-0.93899999999999995</v>
      </c>
      <c r="PK72">
        <v>-0.97799999999999998</v>
      </c>
      <c r="PL72">
        <v>-1.3340000000000001</v>
      </c>
      <c r="PM72">
        <v>-1.421</v>
      </c>
      <c r="PN72">
        <v>-1.365</v>
      </c>
      <c r="PO72">
        <v>-1.1499999999999999</v>
      </c>
      <c r="PP72">
        <v>-0.95499999999999996</v>
      </c>
      <c r="PQ72">
        <v>-0.78300000000000003</v>
      </c>
      <c r="PR72">
        <v>-0.46899999999999997</v>
      </c>
      <c r="PS72">
        <v>-0.35699999999999998</v>
      </c>
      <c r="PT72">
        <v>-0.90100000000000002</v>
      </c>
      <c r="PU72">
        <v>-0.80300000000000005</v>
      </c>
      <c r="PV72">
        <v>-0.436</v>
      </c>
      <c r="PW72">
        <v>-0.72799999999999998</v>
      </c>
      <c r="PX72">
        <v>-0.45900000000000002</v>
      </c>
      <c r="PY72">
        <v>-0.38800000000000001</v>
      </c>
      <c r="PZ72">
        <v>-0.89700000000000002</v>
      </c>
      <c r="QA72">
        <v>-0.92500000000000004</v>
      </c>
      <c r="QB72">
        <v>-1.0629999999999999</v>
      </c>
      <c r="QC72">
        <v>-1.085</v>
      </c>
      <c r="QD72">
        <v>-0.71099999999999997</v>
      </c>
      <c r="QE72">
        <v>-0.69699999999999995</v>
      </c>
      <c r="QF72">
        <v>-0.33100000000000002</v>
      </c>
      <c r="QG72">
        <v>-0.441</v>
      </c>
      <c r="QH72">
        <v>-1.0509999999999999</v>
      </c>
      <c r="QI72">
        <v>-0.26</v>
      </c>
      <c r="QJ72">
        <v>-1.3</v>
      </c>
      <c r="QK72">
        <v>-1.1719999999999999</v>
      </c>
      <c r="QL72">
        <v>-1.6919999999999999</v>
      </c>
      <c r="QM72">
        <v>0.49099999999999999</v>
      </c>
      <c r="QN72">
        <v>-0.66200000000000003</v>
      </c>
      <c r="QO72">
        <v>-0.66200000000000003</v>
      </c>
      <c r="QP72">
        <v>0.153</v>
      </c>
      <c r="QQ72">
        <v>0.153</v>
      </c>
      <c r="QR72">
        <v>-0.23599999999999999</v>
      </c>
      <c r="QS72">
        <v>-8.9999999999999993E-3</v>
      </c>
      <c r="QT72">
        <v>-1.4570000000000001</v>
      </c>
      <c r="QU72">
        <v>-0.26700000000000002</v>
      </c>
      <c r="QV72">
        <v>-2.1640000000000001</v>
      </c>
      <c r="QW72">
        <v>-2.38</v>
      </c>
      <c r="QX72">
        <v>-1.9390000000000001</v>
      </c>
      <c r="QY72">
        <v>-2.129</v>
      </c>
      <c r="QZ72">
        <v>-2.246</v>
      </c>
      <c r="RA72">
        <v>-2.4710000000000001</v>
      </c>
      <c r="RB72">
        <v>-2.25</v>
      </c>
      <c r="RC72">
        <v>-2.238</v>
      </c>
      <c r="RD72">
        <v>0.73399999999999999</v>
      </c>
      <c r="RE72">
        <v>0.82599999999999996</v>
      </c>
      <c r="RF72">
        <v>-0.35799999999999998</v>
      </c>
      <c r="RG72">
        <v>-0.40300000000000002</v>
      </c>
      <c r="RH72">
        <v>0.83</v>
      </c>
      <c r="RI72">
        <v>0.92300000000000004</v>
      </c>
      <c r="RJ72">
        <v>0.59399999999999997</v>
      </c>
      <c r="RK72">
        <v>1.7050000000000001</v>
      </c>
      <c r="RL72">
        <v>-1.986</v>
      </c>
      <c r="RM72">
        <v>-0.439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0.20399999999999999</v>
      </c>
      <c r="RU72">
        <v>0</v>
      </c>
      <c r="RV72">
        <v>0.20399999999999999</v>
      </c>
      <c r="RW72">
        <v>0.245</v>
      </c>
      <c r="RX72">
        <v>0.35</v>
      </c>
      <c r="RY72">
        <v>0.35</v>
      </c>
      <c r="RZ72">
        <v>0</v>
      </c>
      <c r="SA72">
        <v>0</v>
      </c>
      <c r="SB72">
        <v>0</v>
      </c>
      <c r="SC72">
        <v>0</v>
      </c>
      <c r="SD72">
        <v>0.35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0.36299999999999999</v>
      </c>
      <c r="SQ72">
        <v>0</v>
      </c>
      <c r="SR72">
        <v>0.41499999999999998</v>
      </c>
      <c r="SS72">
        <v>0.41499999999999998</v>
      </c>
      <c r="ST72">
        <v>0.28999999999999998</v>
      </c>
      <c r="SU72">
        <v>0.28999999999999998</v>
      </c>
      <c r="SV72">
        <v>0.41499999999999998</v>
      </c>
      <c r="SW72">
        <v>0.41499999999999998</v>
      </c>
      <c r="SX72">
        <v>0.41499999999999998</v>
      </c>
      <c r="SY72">
        <v>0.41499999999999998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0.28999999999999998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0.17199999999999999</v>
      </c>
      <c r="TR72">
        <v>0</v>
      </c>
      <c r="TS72">
        <v>0</v>
      </c>
      <c r="TT72">
        <v>0</v>
      </c>
      <c r="TU72">
        <v>0</v>
      </c>
      <c r="TV72">
        <v>0.17199999999999999</v>
      </c>
      <c r="TW72">
        <v>0.20699999999999999</v>
      </c>
      <c r="TX72">
        <v>0.29499999999999998</v>
      </c>
      <c r="TY72">
        <v>0.29499999999999998</v>
      </c>
      <c r="TZ72">
        <v>0</v>
      </c>
      <c r="UA72">
        <v>0.29499999999999998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0.28000000000000003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0.32</v>
      </c>
      <c r="UW72">
        <v>0.32</v>
      </c>
      <c r="UX72">
        <v>0.224</v>
      </c>
      <c r="UY72">
        <v>0.224</v>
      </c>
      <c r="UZ72">
        <v>0.32</v>
      </c>
      <c r="VA72">
        <v>0.32</v>
      </c>
      <c r="VB72">
        <v>0.32</v>
      </c>
      <c r="VC72">
        <v>0.32</v>
      </c>
      <c r="VD72">
        <v>0</v>
      </c>
      <c r="VE72">
        <v>0.224</v>
      </c>
      <c r="VF72">
        <v>1.401</v>
      </c>
      <c r="VG72">
        <v>2.3719999999999999</v>
      </c>
      <c r="VH72">
        <v>2.7959999999999998</v>
      </c>
      <c r="VI72">
        <v>2.4780000000000002</v>
      </c>
      <c r="VJ72">
        <v>2.032</v>
      </c>
      <c r="VK72">
        <v>3.0289999999999999</v>
      </c>
      <c r="VL72">
        <v>0.74099999999999999</v>
      </c>
      <c r="VM72">
        <v>0.221</v>
      </c>
      <c r="VN72">
        <v>2.194</v>
      </c>
      <c r="VO72">
        <v>2.3519999999999999</v>
      </c>
      <c r="VP72">
        <v>3.2469999999999999</v>
      </c>
      <c r="VQ72">
        <v>3.4750000000000001</v>
      </c>
      <c r="VR72">
        <v>2.6640000000000001</v>
      </c>
      <c r="VS72">
        <v>2.7349999999999999</v>
      </c>
      <c r="VT72">
        <v>3.4329999999999998</v>
      </c>
      <c r="VU72">
        <v>3.827</v>
      </c>
      <c r="VV72">
        <v>3.0590000000000002</v>
      </c>
      <c r="VW72">
        <v>2.98</v>
      </c>
      <c r="VX72">
        <v>4.01</v>
      </c>
      <c r="VY72">
        <v>3.3820000000000001</v>
      </c>
      <c r="VZ72">
        <v>4.9880000000000004</v>
      </c>
      <c r="WA72">
        <v>0.93700000000000006</v>
      </c>
      <c r="WB72">
        <v>3.2069999999999999</v>
      </c>
      <c r="WC72">
        <v>3.2069999999999999</v>
      </c>
      <c r="WD72">
        <v>4.5830000000000002</v>
      </c>
      <c r="WE72">
        <v>4.5830000000000002</v>
      </c>
      <c r="WF72">
        <v>4.133</v>
      </c>
      <c r="WG72">
        <v>3.867</v>
      </c>
      <c r="WH72">
        <v>6.2149999999999999</v>
      </c>
      <c r="WI72">
        <v>1.4930000000000001</v>
      </c>
      <c r="WJ72">
        <v>11.46</v>
      </c>
      <c r="WK72">
        <v>12.885999999999999</v>
      </c>
      <c r="WL72">
        <v>8.5269999999999992</v>
      </c>
      <c r="WM72">
        <v>9.5050000000000008</v>
      </c>
      <c r="WN72">
        <v>12.587999999999999</v>
      </c>
      <c r="WO72">
        <v>14.173999999999999</v>
      </c>
      <c r="WP72">
        <v>13.26</v>
      </c>
      <c r="WQ72">
        <v>11.654</v>
      </c>
      <c r="WR72">
        <v>7.0519999999999996</v>
      </c>
      <c r="WS72">
        <v>7.45</v>
      </c>
      <c r="WT72">
        <v>5.9409999999999998</v>
      </c>
      <c r="WU72">
        <v>6.1719999999999997</v>
      </c>
      <c r="WV72">
        <v>8.0009999999999994</v>
      </c>
      <c r="WW72">
        <v>8.5329999999999995</v>
      </c>
      <c r="WX72">
        <v>8.8989999999999991</v>
      </c>
      <c r="WY72">
        <v>4.6139999999999999</v>
      </c>
      <c r="WZ72">
        <v>7.9139999999999997</v>
      </c>
      <c r="XA72">
        <v>4.6879999999999997</v>
      </c>
      <c r="XB72">
        <v>-8.1000000000000003E-2</v>
      </c>
      <c r="XC72">
        <v>1.3759999999999999</v>
      </c>
      <c r="XD72">
        <v>9.0660000000000007</v>
      </c>
      <c r="XE72">
        <v>5.4640000000000004</v>
      </c>
      <c r="XF72">
        <v>0.70599999999999996</v>
      </c>
      <c r="XG72">
        <v>6.3010000000000002</v>
      </c>
      <c r="XH72">
        <v>-6.7000000000000004E-2</v>
      </c>
      <c r="XI72">
        <v>0.157</v>
      </c>
      <c r="XJ72">
        <v>-0.14699999999999999</v>
      </c>
      <c r="XK72">
        <v>-0.153</v>
      </c>
      <c r="XL72">
        <v>-0.17599999999999999</v>
      </c>
      <c r="XM72">
        <v>-0.187</v>
      </c>
      <c r="XN72">
        <v>1.57</v>
      </c>
      <c r="XO72">
        <v>1.615</v>
      </c>
      <c r="XP72">
        <v>2.0339999999999998</v>
      </c>
      <c r="XQ72">
        <v>2.2450000000000001</v>
      </c>
      <c r="XR72">
        <v>-0.16800000000000001</v>
      </c>
      <c r="XS72">
        <v>1.7809999999999999</v>
      </c>
      <c r="XT72">
        <v>14.308999999999999</v>
      </c>
      <c r="XU72">
        <v>12.755000000000001</v>
      </c>
      <c r="XV72">
        <v>6.141</v>
      </c>
      <c r="XW72">
        <v>6.4880000000000004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0.42399999999999999</v>
      </c>
      <c r="YY72">
        <v>0.69399999999999995</v>
      </c>
      <c r="YZ72">
        <v>8.9700000000000006</v>
      </c>
      <c r="ZA72">
        <v>5.7</v>
      </c>
      <c r="ZB72">
        <v>0.57099999999999995</v>
      </c>
      <c r="ZC72">
        <v>5.8360000000000003</v>
      </c>
      <c r="ZD72">
        <v>-0.124</v>
      </c>
      <c r="ZE72">
        <v>-0.151</v>
      </c>
      <c r="ZF72">
        <v>0.32200000000000001</v>
      </c>
      <c r="ZG72">
        <v>0.31900000000000001</v>
      </c>
      <c r="ZH72">
        <v>0.61599999999999999</v>
      </c>
      <c r="ZI72">
        <v>0.872</v>
      </c>
      <c r="ZJ72">
        <v>0.57899999999999996</v>
      </c>
      <c r="ZK72">
        <v>0.56299999999999994</v>
      </c>
      <c r="ZL72">
        <v>0.66100000000000003</v>
      </c>
      <c r="ZM72">
        <v>0.93100000000000005</v>
      </c>
      <c r="ZN72">
        <v>0.374</v>
      </c>
      <c r="ZO72">
        <v>0.44800000000000001</v>
      </c>
      <c r="ZP72">
        <v>13.021000000000001</v>
      </c>
      <c r="ZQ72">
        <v>10.989000000000001</v>
      </c>
      <c r="ZR72">
        <v>12.526</v>
      </c>
      <c r="ZS72">
        <v>-1.0900000000000001</v>
      </c>
      <c r="ZT72">
        <v>0.128</v>
      </c>
      <c r="ZU72">
        <v>0.128</v>
      </c>
      <c r="ZV72">
        <v>0.128</v>
      </c>
      <c r="ZW72">
        <v>0.128</v>
      </c>
      <c r="ZX72">
        <v>0.13300000000000001</v>
      </c>
      <c r="ZY72">
        <v>0.124</v>
      </c>
      <c r="ZZ72">
        <v>0.16</v>
      </c>
      <c r="AAA72">
        <v>2.1999999999999999E-2</v>
      </c>
      <c r="AAB72">
        <v>0.33300000000000002</v>
      </c>
      <c r="AAC72">
        <v>0.36899999999999999</v>
      </c>
      <c r="AAD72">
        <v>0.246</v>
      </c>
      <c r="AAE72">
        <v>0.26800000000000002</v>
      </c>
      <c r="AAF72">
        <v>0.39600000000000002</v>
      </c>
      <c r="AAG72">
        <v>0.44</v>
      </c>
      <c r="AAH72">
        <v>0.44800000000000001</v>
      </c>
      <c r="AAI72">
        <v>0.32400000000000001</v>
      </c>
      <c r="AAJ72">
        <v>0.16</v>
      </c>
      <c r="AAK72">
        <v>0.16600000000000001</v>
      </c>
      <c r="AAL72">
        <v>0.14399999999999999</v>
      </c>
      <c r="AAM72">
        <v>0.14699999999999999</v>
      </c>
      <c r="AAN72">
        <v>0.184</v>
      </c>
      <c r="AAO72">
        <v>0.193</v>
      </c>
      <c r="AAP72">
        <v>0.219</v>
      </c>
      <c r="AAQ72">
        <v>5.0999999999999997E-2</v>
      </c>
      <c r="AAR72">
        <v>0.2</v>
      </c>
      <c r="AAS72">
        <v>0.109</v>
      </c>
    </row>
    <row r="73" spans="1:721" x14ac:dyDescent="0.2">
      <c r="A73" t="s">
        <v>94</v>
      </c>
      <c r="B73">
        <v>1.4059999999999999</v>
      </c>
      <c r="C73">
        <v>1.9430000000000001</v>
      </c>
      <c r="D73">
        <v>2.7080000000000002</v>
      </c>
      <c r="E73">
        <v>2.4180000000000001</v>
      </c>
      <c r="F73">
        <v>1.782</v>
      </c>
      <c r="G73">
        <v>2.7069999999999999</v>
      </c>
      <c r="H73">
        <v>0.57199999999999995</v>
      </c>
      <c r="I73">
        <v>6.3E-2</v>
      </c>
      <c r="J73">
        <v>1.988</v>
      </c>
      <c r="K73">
        <v>2.113</v>
      </c>
      <c r="L73">
        <v>3.0459999999999998</v>
      </c>
      <c r="M73">
        <v>3.3119999999999998</v>
      </c>
      <c r="N73">
        <v>2.069</v>
      </c>
      <c r="O73">
        <v>2.1</v>
      </c>
      <c r="P73">
        <v>2.593</v>
      </c>
      <c r="Q73">
        <v>2.9910000000000001</v>
      </c>
      <c r="R73">
        <v>2.8170000000000002</v>
      </c>
      <c r="S73">
        <v>2.1909999999999998</v>
      </c>
      <c r="T73">
        <v>3.7330000000000001</v>
      </c>
      <c r="U73">
        <v>3.1429999999999998</v>
      </c>
      <c r="V73">
        <v>4.056</v>
      </c>
      <c r="W73">
        <v>1.2789999999999999</v>
      </c>
      <c r="X73">
        <v>3.3820000000000001</v>
      </c>
      <c r="Y73">
        <v>3.3820000000000001</v>
      </c>
      <c r="Z73">
        <v>4.1529999999999996</v>
      </c>
      <c r="AA73">
        <v>4.1529999999999996</v>
      </c>
      <c r="AB73">
        <v>3.9609999999999999</v>
      </c>
      <c r="AC73">
        <v>3.621</v>
      </c>
      <c r="AD73">
        <v>5.4690000000000003</v>
      </c>
      <c r="AE73">
        <v>1.0860000000000001</v>
      </c>
      <c r="AF73">
        <v>10.54</v>
      </c>
      <c r="AG73">
        <v>11.772</v>
      </c>
      <c r="AH73">
        <v>7.6980000000000004</v>
      </c>
      <c r="AI73">
        <v>8.4949999999999992</v>
      </c>
      <c r="AJ73">
        <v>11.882999999999999</v>
      </c>
      <c r="AK73">
        <v>13.313000000000001</v>
      </c>
      <c r="AL73">
        <v>12.744</v>
      </c>
      <c r="AM73">
        <v>10.695</v>
      </c>
      <c r="AN73">
        <v>5.7450000000000001</v>
      </c>
      <c r="AO73">
        <v>6.008</v>
      </c>
      <c r="AP73">
        <v>5.0579999999999998</v>
      </c>
      <c r="AQ73">
        <v>5.2130000000000001</v>
      </c>
      <c r="AR73">
        <v>6.61</v>
      </c>
      <c r="AS73">
        <v>6.9960000000000004</v>
      </c>
      <c r="AT73">
        <v>7.5609999999999999</v>
      </c>
      <c r="AU73">
        <v>2.9849999999999999</v>
      </c>
      <c r="AV73">
        <v>6.875</v>
      </c>
      <c r="AW73">
        <v>3.9340000000000002</v>
      </c>
      <c r="AX73">
        <v>2.129</v>
      </c>
      <c r="AY73">
        <v>3.081</v>
      </c>
      <c r="AZ73">
        <v>3.911</v>
      </c>
      <c r="BA73">
        <v>3.5449999999999999</v>
      </c>
      <c r="BB73">
        <v>2.7909999999999999</v>
      </c>
      <c r="BC73">
        <v>4.0759999999999996</v>
      </c>
      <c r="BD73">
        <v>1.0940000000000001</v>
      </c>
      <c r="BE73">
        <v>0.376</v>
      </c>
      <c r="BF73">
        <v>3.2250000000000001</v>
      </c>
      <c r="BG73">
        <v>3.4239999999999999</v>
      </c>
      <c r="BH73">
        <v>4.5670000000000002</v>
      </c>
      <c r="BI73">
        <v>4.9820000000000002</v>
      </c>
      <c r="BJ73">
        <v>3.5179999999999998</v>
      </c>
      <c r="BK73">
        <v>3.6019999999999999</v>
      </c>
      <c r="BL73">
        <v>4.28</v>
      </c>
      <c r="BM73">
        <v>4.7720000000000002</v>
      </c>
      <c r="BN73">
        <v>4.2140000000000004</v>
      </c>
      <c r="BO73">
        <v>3.7290000000000001</v>
      </c>
      <c r="BP73">
        <v>5.2880000000000003</v>
      </c>
      <c r="BQ73">
        <v>4.5880000000000001</v>
      </c>
      <c r="BR73">
        <v>6.6719999999999997</v>
      </c>
      <c r="BS73">
        <v>1.286</v>
      </c>
      <c r="BT73">
        <v>4.5069999999999997</v>
      </c>
      <c r="BU73">
        <v>4.5069999999999997</v>
      </c>
      <c r="BV73">
        <v>5.5359999999999996</v>
      </c>
      <c r="BW73">
        <v>5.5359999999999996</v>
      </c>
      <c r="BX73">
        <v>5.2880000000000003</v>
      </c>
      <c r="BY73">
        <v>5.0199999999999996</v>
      </c>
      <c r="BZ73">
        <v>7.5819999999999999</v>
      </c>
      <c r="CA73">
        <v>1.8859999999999999</v>
      </c>
      <c r="CB73">
        <v>13.756</v>
      </c>
      <c r="CC73">
        <v>15.342000000000001</v>
      </c>
      <c r="CD73">
        <v>10.696999999999999</v>
      </c>
      <c r="CE73">
        <v>11.805999999999999</v>
      </c>
      <c r="CF73">
        <v>15.513</v>
      </c>
      <c r="CG73">
        <v>17.366</v>
      </c>
      <c r="CH73">
        <v>16.834</v>
      </c>
      <c r="CI73">
        <v>13.709</v>
      </c>
      <c r="CJ73">
        <v>8.0429999999999993</v>
      </c>
      <c r="CK73">
        <v>8.4380000000000006</v>
      </c>
      <c r="CL73">
        <v>7.109</v>
      </c>
      <c r="CM73">
        <v>7.3650000000000002</v>
      </c>
      <c r="CN73">
        <v>8.9570000000000007</v>
      </c>
      <c r="CO73">
        <v>9.484</v>
      </c>
      <c r="CP73">
        <v>10.074999999999999</v>
      </c>
      <c r="CQ73">
        <v>4.7</v>
      </c>
      <c r="CR73">
        <v>9.6639999999999997</v>
      </c>
      <c r="CS73">
        <v>5.718</v>
      </c>
      <c r="CT73">
        <v>1.5169999999999999</v>
      </c>
      <c r="CU73">
        <v>1.6739999999999999</v>
      </c>
      <c r="CV73">
        <v>3.0059999999999998</v>
      </c>
      <c r="CW73">
        <v>2.6629999999999998</v>
      </c>
      <c r="CX73">
        <v>1.657</v>
      </c>
      <c r="CY73">
        <v>2.7080000000000002</v>
      </c>
      <c r="CZ73">
        <v>0.189</v>
      </c>
      <c r="DA73">
        <v>-0.48899999999999999</v>
      </c>
      <c r="DB73">
        <v>1.7450000000000001</v>
      </c>
      <c r="DC73">
        <v>1.86</v>
      </c>
      <c r="DD73">
        <v>3.3820000000000001</v>
      </c>
      <c r="DE73">
        <v>3.6389999999999998</v>
      </c>
      <c r="DF73">
        <v>1.321</v>
      </c>
      <c r="DG73">
        <v>1.2769999999999999</v>
      </c>
      <c r="DH73">
        <v>1.889</v>
      </c>
      <c r="DI73">
        <v>2.504</v>
      </c>
      <c r="DJ73">
        <v>3.1549999999999998</v>
      </c>
      <c r="DK73">
        <v>1.3759999999999999</v>
      </c>
      <c r="DL73">
        <v>4.109</v>
      </c>
      <c r="DM73">
        <v>3.1070000000000002</v>
      </c>
      <c r="DN73">
        <v>4.5629999999999997</v>
      </c>
      <c r="DO73">
        <v>1.151</v>
      </c>
      <c r="DP73">
        <v>3.7490000000000001</v>
      </c>
      <c r="DQ73">
        <v>3.7490000000000001</v>
      </c>
      <c r="DR73">
        <v>4.6050000000000004</v>
      </c>
      <c r="DS73">
        <v>4.6050000000000004</v>
      </c>
      <c r="DT73">
        <v>4.37</v>
      </c>
      <c r="DU73">
        <v>3.512</v>
      </c>
      <c r="DV73">
        <v>5.3029999999999999</v>
      </c>
      <c r="DW73">
        <v>7.0999999999999994E-2</v>
      </c>
      <c r="DX73">
        <v>12.438000000000001</v>
      </c>
      <c r="DY73">
        <v>13.95</v>
      </c>
      <c r="DZ73">
        <v>7.4050000000000002</v>
      </c>
      <c r="EA73">
        <v>8.1679999999999993</v>
      </c>
      <c r="EB73">
        <v>14.009</v>
      </c>
      <c r="EC73">
        <v>15.728999999999999</v>
      </c>
      <c r="ED73">
        <v>14.510999999999999</v>
      </c>
      <c r="EE73">
        <v>13.269</v>
      </c>
      <c r="EF73">
        <v>5.375</v>
      </c>
      <c r="EG73">
        <v>5.55</v>
      </c>
      <c r="EH73">
        <v>4.6589999999999998</v>
      </c>
      <c r="EI73">
        <v>4.7039999999999997</v>
      </c>
      <c r="EJ73">
        <v>6.9509999999999996</v>
      </c>
      <c r="EK73">
        <v>7.3460000000000001</v>
      </c>
      <c r="EL73">
        <v>8.3889999999999993</v>
      </c>
      <c r="EM73">
        <v>1.4450000000000001</v>
      </c>
      <c r="EN73">
        <v>6.3289999999999997</v>
      </c>
      <c r="EO73">
        <v>3.1379999999999999</v>
      </c>
      <c r="EP73">
        <v>33.332999999999998</v>
      </c>
      <c r="EQ73">
        <v>0</v>
      </c>
      <c r="ER73">
        <v>0</v>
      </c>
      <c r="ES73">
        <v>16.667000000000002</v>
      </c>
      <c r="ET73">
        <v>16.667000000000002</v>
      </c>
      <c r="EU73">
        <v>0</v>
      </c>
      <c r="EV73">
        <v>0</v>
      </c>
      <c r="EW73">
        <v>0</v>
      </c>
      <c r="EX73">
        <v>33.332999999999998</v>
      </c>
      <c r="EY73">
        <v>33.332999999999998</v>
      </c>
      <c r="EZ73">
        <v>33.332999999999998</v>
      </c>
      <c r="FA73">
        <v>33.332999999999998</v>
      </c>
      <c r="FB73">
        <v>0</v>
      </c>
      <c r="FC73">
        <v>0</v>
      </c>
      <c r="FD73">
        <v>0</v>
      </c>
      <c r="FE73">
        <v>0</v>
      </c>
      <c r="FF73">
        <v>33.332999999999998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20</v>
      </c>
      <c r="FM73">
        <v>20</v>
      </c>
      <c r="FN73">
        <v>0</v>
      </c>
      <c r="FO73">
        <v>0</v>
      </c>
      <c r="FP73">
        <v>10</v>
      </c>
      <c r="FQ73">
        <v>6</v>
      </c>
      <c r="FR73">
        <v>0</v>
      </c>
      <c r="FS73">
        <v>0</v>
      </c>
      <c r="FT73">
        <v>20</v>
      </c>
      <c r="FU73">
        <v>20</v>
      </c>
      <c r="FV73">
        <v>20</v>
      </c>
      <c r="FW73">
        <v>20</v>
      </c>
      <c r="FX73">
        <v>20</v>
      </c>
      <c r="FY73">
        <v>20</v>
      </c>
      <c r="FZ73">
        <v>20</v>
      </c>
      <c r="GA73">
        <v>20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20</v>
      </c>
      <c r="GK73">
        <v>0</v>
      </c>
      <c r="GL73">
        <v>-5.556</v>
      </c>
      <c r="GM73">
        <v>-5.556</v>
      </c>
      <c r="GN73">
        <v>-5.556</v>
      </c>
      <c r="GO73">
        <v>-5.556</v>
      </c>
      <c r="GP73">
        <v>-5.556</v>
      </c>
      <c r="GQ73">
        <v>-5.556</v>
      </c>
      <c r="GR73">
        <v>0</v>
      </c>
      <c r="GS73">
        <v>0</v>
      </c>
      <c r="GT73">
        <v>-5.556</v>
      </c>
      <c r="GU73">
        <v>-5.556</v>
      </c>
      <c r="GV73">
        <v>-5.556</v>
      </c>
      <c r="GW73">
        <v>-5.556</v>
      </c>
      <c r="GX73">
        <v>-5.556</v>
      </c>
      <c r="GY73">
        <v>-5.556</v>
      </c>
      <c r="GZ73">
        <v>-5.556</v>
      </c>
      <c r="HA73">
        <v>-5.556</v>
      </c>
      <c r="HB73">
        <v>-5.556</v>
      </c>
      <c r="HC73">
        <v>-5.556</v>
      </c>
      <c r="HD73">
        <v>-5.556</v>
      </c>
      <c r="HE73">
        <v>-5.556</v>
      </c>
      <c r="HF73">
        <v>-5.556</v>
      </c>
      <c r="HG73">
        <v>-5.556</v>
      </c>
      <c r="HH73">
        <v>-7.1429999999999998</v>
      </c>
      <c r="HI73">
        <v>-7.1429999999999998</v>
      </c>
      <c r="HJ73">
        <v>-7.1429999999999998</v>
      </c>
      <c r="HK73">
        <v>-7.1429999999999998</v>
      </c>
      <c r="HL73">
        <v>-7.1429999999999998</v>
      </c>
      <c r="HM73">
        <v>-7.1429999999999998</v>
      </c>
      <c r="HN73">
        <v>0</v>
      </c>
      <c r="HO73">
        <v>0</v>
      </c>
      <c r="HP73">
        <v>-7.1429999999999998</v>
      </c>
      <c r="HQ73">
        <v>-7.1429999999999998</v>
      </c>
      <c r="HR73">
        <v>-7.1429999999999998</v>
      </c>
      <c r="HS73">
        <v>-7.1429999999999998</v>
      </c>
      <c r="HT73">
        <v>-7.1429999999999998</v>
      </c>
      <c r="HU73">
        <v>-7.1429999999999998</v>
      </c>
      <c r="HV73">
        <v>-7.1429999999999998</v>
      </c>
      <c r="HW73">
        <v>-7.1429999999999998</v>
      </c>
      <c r="HX73">
        <v>-7.1429999999999998</v>
      </c>
      <c r="HY73">
        <v>-7.1429999999999998</v>
      </c>
      <c r="HZ73">
        <v>-7.1429999999999998</v>
      </c>
      <c r="IA73">
        <v>-7.1429999999999998</v>
      </c>
      <c r="IB73">
        <v>-7.1429999999999998</v>
      </c>
      <c r="IC73">
        <v>-7.1429999999999998</v>
      </c>
      <c r="ID73">
        <v>-7.1429999999999998</v>
      </c>
      <c r="IE73">
        <v>-7.1429999999999998</v>
      </c>
      <c r="IF73">
        <v>-7.1429999999999998</v>
      </c>
      <c r="IG73">
        <v>-7.1429999999999998</v>
      </c>
      <c r="IH73">
        <v>0</v>
      </c>
      <c r="II73">
        <v>68.965999999999994</v>
      </c>
      <c r="IJ73">
        <v>0</v>
      </c>
      <c r="IK73">
        <v>0</v>
      </c>
      <c r="IL73">
        <v>34.482999999999997</v>
      </c>
      <c r="IM73">
        <v>34.482999999999997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68.965999999999994</v>
      </c>
      <c r="IU73">
        <v>68.965999999999994</v>
      </c>
      <c r="IV73">
        <v>68.965999999999994</v>
      </c>
      <c r="IW73">
        <v>68.965999999999994</v>
      </c>
      <c r="IX73">
        <v>0</v>
      </c>
      <c r="IY73">
        <v>68.965999999999994</v>
      </c>
      <c r="IZ73">
        <v>0</v>
      </c>
      <c r="JA73">
        <v>0</v>
      </c>
      <c r="JB73">
        <v>34.482999999999997</v>
      </c>
      <c r="JC73">
        <v>34.482999999999997</v>
      </c>
      <c r="JD73">
        <v>0</v>
      </c>
      <c r="JE73">
        <v>0</v>
      </c>
      <c r="JF73">
        <v>50</v>
      </c>
      <c r="JG73">
        <v>50</v>
      </c>
      <c r="JH73">
        <v>25</v>
      </c>
      <c r="JI73">
        <v>35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50</v>
      </c>
      <c r="JU73">
        <v>50</v>
      </c>
      <c r="JV73">
        <v>50</v>
      </c>
      <c r="JW73">
        <v>50</v>
      </c>
      <c r="JX73">
        <v>50</v>
      </c>
      <c r="JY73">
        <v>50</v>
      </c>
      <c r="JZ73">
        <v>50</v>
      </c>
      <c r="KA73">
        <v>50</v>
      </c>
      <c r="KB73">
        <v>0</v>
      </c>
      <c r="KC73">
        <v>50</v>
      </c>
      <c r="KD73">
        <v>0</v>
      </c>
      <c r="KE73">
        <v>0</v>
      </c>
      <c r="KF73">
        <v>166.667</v>
      </c>
      <c r="KG73">
        <v>83.332999999999998</v>
      </c>
      <c r="KH73">
        <v>0</v>
      </c>
      <c r="KI73">
        <v>83.332999999999998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166.667</v>
      </c>
      <c r="KW73">
        <v>166.667</v>
      </c>
      <c r="KX73">
        <v>83.332999999999998</v>
      </c>
      <c r="KY73">
        <v>83.332999999999998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-0.18</v>
      </c>
      <c r="MA73">
        <v>3.1469999999999998</v>
      </c>
      <c r="MB73">
        <v>-0.33200000000000002</v>
      </c>
      <c r="MC73">
        <v>-0.3</v>
      </c>
      <c r="MD73">
        <v>1.617</v>
      </c>
      <c r="ME73">
        <v>1.508</v>
      </c>
      <c r="MF73">
        <v>-0.153</v>
      </c>
      <c r="MG73">
        <v>0.42799999999999999</v>
      </c>
      <c r="MH73">
        <v>-0.32700000000000001</v>
      </c>
      <c r="MI73">
        <v>-0.34</v>
      </c>
      <c r="MJ73">
        <v>-0.39300000000000002</v>
      </c>
      <c r="MK73">
        <v>-0.41399999999999998</v>
      </c>
      <c r="ML73">
        <v>3.6680000000000001</v>
      </c>
      <c r="MM73">
        <v>3.7869999999999999</v>
      </c>
      <c r="MN73">
        <v>4.7789999999999999</v>
      </c>
      <c r="MO73">
        <v>5.2</v>
      </c>
      <c r="MP73">
        <v>-0.376</v>
      </c>
      <c r="MQ73">
        <v>4.2290000000000001</v>
      </c>
      <c r="MR73">
        <v>-0.45500000000000002</v>
      </c>
      <c r="MS73">
        <v>-0.41599999999999998</v>
      </c>
      <c r="MT73">
        <v>1.163</v>
      </c>
      <c r="MU73">
        <v>1.9179999999999999</v>
      </c>
      <c r="MV73">
        <v>-0.26500000000000001</v>
      </c>
      <c r="MW73">
        <v>-0.26500000000000001</v>
      </c>
      <c r="MX73">
        <v>6.7039999999999997</v>
      </c>
      <c r="MY73">
        <v>6.7039999999999997</v>
      </c>
      <c r="MZ73">
        <v>3.4079999999999999</v>
      </c>
      <c r="NA73">
        <v>3.6920000000000002</v>
      </c>
      <c r="NB73">
        <v>-0.54100000000000004</v>
      </c>
      <c r="NC73">
        <v>2.3010000000000002</v>
      </c>
      <c r="ND73">
        <v>-0.79400000000000004</v>
      </c>
      <c r="NE73">
        <v>-0.873</v>
      </c>
      <c r="NF73">
        <v>-0.73499999999999999</v>
      </c>
      <c r="NG73">
        <v>-0.80700000000000005</v>
      </c>
      <c r="NH73">
        <v>-0.84799999999999998</v>
      </c>
      <c r="NI73">
        <v>-0.93300000000000005</v>
      </c>
      <c r="NJ73">
        <v>-0.89</v>
      </c>
      <c r="NK73">
        <v>-0.79100000000000004</v>
      </c>
      <c r="NL73">
        <v>10.544</v>
      </c>
      <c r="NM73">
        <v>11.162000000000001</v>
      </c>
      <c r="NN73">
        <v>8.8279999999999994</v>
      </c>
      <c r="NO73">
        <v>9.1880000000000006</v>
      </c>
      <c r="NP73">
        <v>11.919</v>
      </c>
      <c r="NQ73">
        <v>12.733000000000001</v>
      </c>
      <c r="NR73">
        <v>13.188000000000001</v>
      </c>
      <c r="NS73">
        <v>7.1639999999999997</v>
      </c>
      <c r="NT73">
        <v>-0.72699999999999998</v>
      </c>
      <c r="NU73">
        <v>7</v>
      </c>
      <c r="NV73">
        <v>-0.28199999999999997</v>
      </c>
      <c r="NW73">
        <v>-0.48699999999999999</v>
      </c>
      <c r="NX73">
        <v>-0.436</v>
      </c>
      <c r="NY73">
        <v>-0.41899999999999998</v>
      </c>
      <c r="NZ73">
        <v>-0.41699999999999998</v>
      </c>
      <c r="OA73">
        <v>-0.54500000000000004</v>
      </c>
      <c r="OB73">
        <v>-0.156</v>
      </c>
      <c r="OC73">
        <v>-6.6000000000000003E-2</v>
      </c>
      <c r="OD73">
        <v>-0.44700000000000001</v>
      </c>
      <c r="OE73">
        <v>-0.47699999999999998</v>
      </c>
      <c r="OF73">
        <v>-0.56299999999999994</v>
      </c>
      <c r="OG73">
        <v>-0.63900000000000001</v>
      </c>
      <c r="OH73">
        <v>-0.56699999999999995</v>
      </c>
      <c r="OI73">
        <v>-0.59699999999999998</v>
      </c>
      <c r="OJ73">
        <v>-0.76200000000000001</v>
      </c>
      <c r="OK73">
        <v>-0.79200000000000004</v>
      </c>
      <c r="OL73">
        <v>-0.496</v>
      </c>
      <c r="OM73">
        <v>-0.69699999999999995</v>
      </c>
      <c r="ON73">
        <v>-0.52500000000000002</v>
      </c>
      <c r="OO73">
        <v>-0.49399999999999999</v>
      </c>
      <c r="OP73">
        <v>-0.97299999999999998</v>
      </c>
      <c r="OQ73">
        <v>-0.114</v>
      </c>
      <c r="OR73">
        <v>-0.45200000000000001</v>
      </c>
      <c r="OS73">
        <v>-0.45200000000000001</v>
      </c>
      <c r="OT73">
        <v>-0.72699999999999998</v>
      </c>
      <c r="OU73">
        <v>-0.72699999999999998</v>
      </c>
      <c r="OV73">
        <v>-0.627</v>
      </c>
      <c r="OW73">
        <v>-0.71199999999999997</v>
      </c>
      <c r="OX73">
        <v>-0.748</v>
      </c>
      <c r="OY73">
        <v>-0.308</v>
      </c>
      <c r="OZ73">
        <v>-1.1180000000000001</v>
      </c>
      <c r="PA73">
        <v>-1.226</v>
      </c>
      <c r="PB73">
        <v>-1.087</v>
      </c>
      <c r="PC73">
        <v>-1.1919999999999999</v>
      </c>
      <c r="PD73">
        <v>-1.2829999999999999</v>
      </c>
      <c r="PE73">
        <v>-1.4119999999999999</v>
      </c>
      <c r="PF73">
        <v>-1.484</v>
      </c>
      <c r="PG73">
        <v>-1.006</v>
      </c>
      <c r="PH73">
        <v>-1.302</v>
      </c>
      <c r="PI73">
        <v>-1.387</v>
      </c>
      <c r="PJ73">
        <v>-0.95399999999999996</v>
      </c>
      <c r="PK73">
        <v>-0.995</v>
      </c>
      <c r="PL73">
        <v>-1.3420000000000001</v>
      </c>
      <c r="PM73">
        <v>-1.429</v>
      </c>
      <c r="PN73">
        <v>-1.373</v>
      </c>
      <c r="PO73">
        <v>-1.1579999999999999</v>
      </c>
      <c r="PP73">
        <v>-0.97399999999999998</v>
      </c>
      <c r="PQ73">
        <v>-0.79800000000000004</v>
      </c>
      <c r="PR73">
        <v>-0.47</v>
      </c>
      <c r="PS73">
        <v>-0.373</v>
      </c>
      <c r="PT73">
        <v>-0.90200000000000002</v>
      </c>
      <c r="PU73">
        <v>-0.80400000000000005</v>
      </c>
      <c r="PV73">
        <v>-0.44500000000000001</v>
      </c>
      <c r="PW73">
        <v>-0.73699999999999999</v>
      </c>
      <c r="PX73">
        <v>-0.46200000000000002</v>
      </c>
      <c r="PY73">
        <v>-0.38700000000000001</v>
      </c>
      <c r="PZ73">
        <v>-0.90100000000000002</v>
      </c>
      <c r="QA73">
        <v>-0.92800000000000005</v>
      </c>
      <c r="QB73">
        <v>-1.0649999999999999</v>
      </c>
      <c r="QC73">
        <v>-1.087</v>
      </c>
      <c r="QD73">
        <v>-0.72599999999999998</v>
      </c>
      <c r="QE73">
        <v>-0.70899999999999996</v>
      </c>
      <c r="QF73">
        <v>-0.35599999999999998</v>
      </c>
      <c r="QG73">
        <v>-0.46899999999999997</v>
      </c>
      <c r="QH73">
        <v>-1.054</v>
      </c>
      <c r="QI73">
        <v>-0.28100000000000003</v>
      </c>
      <c r="QJ73">
        <v>-1.3029999999999999</v>
      </c>
      <c r="QK73">
        <v>-1.1759999999999999</v>
      </c>
      <c r="QL73">
        <v>-1.7010000000000001</v>
      </c>
      <c r="QM73">
        <v>0.48599999999999999</v>
      </c>
      <c r="QN73">
        <v>-0.66100000000000003</v>
      </c>
      <c r="QO73">
        <v>-0.66100000000000003</v>
      </c>
      <c r="QP73">
        <v>0.129</v>
      </c>
      <c r="QQ73">
        <v>0.129</v>
      </c>
      <c r="QR73">
        <v>-0.249</v>
      </c>
      <c r="QS73">
        <v>-1.0999999999999999E-2</v>
      </c>
      <c r="QT73">
        <v>-1.4630000000000001</v>
      </c>
      <c r="QU73">
        <v>-0.23300000000000001</v>
      </c>
      <c r="QV73">
        <v>-2.1709999999999998</v>
      </c>
      <c r="QW73">
        <v>-2.3879999999999999</v>
      </c>
      <c r="QX73">
        <v>-1.9419999999999999</v>
      </c>
      <c r="QY73">
        <v>-2.1320000000000001</v>
      </c>
      <c r="QZ73">
        <v>-2.2450000000000001</v>
      </c>
      <c r="RA73">
        <v>-2.4700000000000002</v>
      </c>
      <c r="RB73">
        <v>-2.2469999999999999</v>
      </c>
      <c r="RC73">
        <v>-2.2400000000000002</v>
      </c>
      <c r="RD73">
        <v>0.72299999999999998</v>
      </c>
      <c r="RE73">
        <v>0.81499999999999995</v>
      </c>
      <c r="RF73">
        <v>-0.36499999999999999</v>
      </c>
      <c r="RG73">
        <v>-0.40799999999999997</v>
      </c>
      <c r="RH73">
        <v>0.78700000000000003</v>
      </c>
      <c r="RI73">
        <v>0.877</v>
      </c>
      <c r="RJ73">
        <v>0.54400000000000004</v>
      </c>
      <c r="RK73">
        <v>1.6930000000000001</v>
      </c>
      <c r="RL73">
        <v>-1.9910000000000001</v>
      </c>
      <c r="RM73">
        <v>-0.434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0.20699999999999999</v>
      </c>
      <c r="RU73">
        <v>0</v>
      </c>
      <c r="RV73">
        <v>0.20699999999999999</v>
      </c>
      <c r="RW73">
        <v>0.249</v>
      </c>
      <c r="RX73">
        <v>0.35</v>
      </c>
      <c r="RY73">
        <v>0.35</v>
      </c>
      <c r="RZ73">
        <v>0</v>
      </c>
      <c r="SA73">
        <v>0</v>
      </c>
      <c r="SB73">
        <v>0</v>
      </c>
      <c r="SC73">
        <v>0</v>
      </c>
      <c r="SD73">
        <v>0.35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0.36799999999999999</v>
      </c>
      <c r="SQ73">
        <v>0</v>
      </c>
      <c r="SR73">
        <v>0.41499999999999998</v>
      </c>
      <c r="SS73">
        <v>0.41499999999999998</v>
      </c>
      <c r="ST73">
        <v>0.29499999999999998</v>
      </c>
      <c r="SU73">
        <v>0.29499999999999998</v>
      </c>
      <c r="SV73">
        <v>0.41499999999999998</v>
      </c>
      <c r="SW73">
        <v>0.41499999999999998</v>
      </c>
      <c r="SX73">
        <v>0.41499999999999998</v>
      </c>
      <c r="SY73">
        <v>0.41499999999999998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0.29499999999999998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0.17499999999999999</v>
      </c>
      <c r="TR73">
        <v>0</v>
      </c>
      <c r="TS73">
        <v>0</v>
      </c>
      <c r="TT73">
        <v>0</v>
      </c>
      <c r="TU73">
        <v>0</v>
      </c>
      <c r="TV73">
        <v>0.17499999999999999</v>
      </c>
      <c r="TW73">
        <v>0.20899999999999999</v>
      </c>
      <c r="TX73">
        <v>0.29499999999999998</v>
      </c>
      <c r="TY73">
        <v>0.29499999999999998</v>
      </c>
      <c r="TZ73">
        <v>0</v>
      </c>
      <c r="UA73">
        <v>0.29499999999999998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0.28399999999999997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0.32</v>
      </c>
      <c r="UW73">
        <v>0.32</v>
      </c>
      <c r="UX73">
        <v>0.22700000000000001</v>
      </c>
      <c r="UY73">
        <v>0.22700000000000001</v>
      </c>
      <c r="UZ73">
        <v>0.32</v>
      </c>
      <c r="VA73">
        <v>0.32</v>
      </c>
      <c r="VB73">
        <v>0.32</v>
      </c>
      <c r="VC73">
        <v>0.32</v>
      </c>
      <c r="VD73">
        <v>0</v>
      </c>
      <c r="VE73">
        <v>0.22700000000000001</v>
      </c>
      <c r="VF73">
        <v>1.41</v>
      </c>
      <c r="VG73">
        <v>2.4140000000000001</v>
      </c>
      <c r="VH73">
        <v>2.8149999999999999</v>
      </c>
      <c r="VI73">
        <v>2.4950000000000001</v>
      </c>
      <c r="VJ73">
        <v>2.0609999999999999</v>
      </c>
      <c r="VK73">
        <v>3.0649999999999999</v>
      </c>
      <c r="VL73">
        <v>0.75900000000000001</v>
      </c>
      <c r="VM73">
        <v>0.23400000000000001</v>
      </c>
      <c r="VN73">
        <v>2.2200000000000002</v>
      </c>
      <c r="VO73">
        <v>2.3820000000000001</v>
      </c>
      <c r="VP73">
        <v>3.274</v>
      </c>
      <c r="VQ73">
        <v>3.4980000000000002</v>
      </c>
      <c r="VR73">
        <v>2.7210000000000001</v>
      </c>
      <c r="VS73">
        <v>2.7959999999999998</v>
      </c>
      <c r="VT73">
        <v>3.508</v>
      </c>
      <c r="VU73">
        <v>3.9020000000000001</v>
      </c>
      <c r="VV73">
        <v>3.0920000000000001</v>
      </c>
      <c r="VW73">
        <v>3.052</v>
      </c>
      <c r="VX73">
        <v>4.048</v>
      </c>
      <c r="VY73">
        <v>3.4180000000000001</v>
      </c>
      <c r="VZ73">
        <v>5.0519999999999996</v>
      </c>
      <c r="WA73">
        <v>0.93300000000000005</v>
      </c>
      <c r="WB73">
        <v>3.218</v>
      </c>
      <c r="WC73">
        <v>3.218</v>
      </c>
      <c r="WD73">
        <v>4.6390000000000002</v>
      </c>
      <c r="WE73">
        <v>4.6390000000000002</v>
      </c>
      <c r="WF73">
        <v>4.1710000000000003</v>
      </c>
      <c r="WG73">
        <v>3.9119999999999999</v>
      </c>
      <c r="WH73">
        <v>6.3360000000000003</v>
      </c>
      <c r="WI73">
        <v>1.5529999999999999</v>
      </c>
      <c r="WJ73">
        <v>11.576000000000001</v>
      </c>
      <c r="WK73">
        <v>13.016999999999999</v>
      </c>
      <c r="WL73">
        <v>8.6419999999999995</v>
      </c>
      <c r="WM73">
        <v>9.6359999999999992</v>
      </c>
      <c r="WN73">
        <v>12.663</v>
      </c>
      <c r="WO73">
        <v>14.257999999999999</v>
      </c>
      <c r="WP73">
        <v>13.311999999999999</v>
      </c>
      <c r="WQ73">
        <v>11.762</v>
      </c>
      <c r="WR73">
        <v>7.1920000000000002</v>
      </c>
      <c r="WS73">
        <v>7.6020000000000003</v>
      </c>
      <c r="WT73">
        <v>6.0490000000000004</v>
      </c>
      <c r="WU73">
        <v>6.2869999999999999</v>
      </c>
      <c r="WV73">
        <v>8.1379999999999999</v>
      </c>
      <c r="WW73">
        <v>8.6809999999999992</v>
      </c>
      <c r="WX73">
        <v>9.0229999999999997</v>
      </c>
      <c r="WY73">
        <v>4.7990000000000004</v>
      </c>
      <c r="WZ73">
        <v>8.0559999999999992</v>
      </c>
      <c r="XA73">
        <v>4.79</v>
      </c>
      <c r="XB73">
        <v>-8.2000000000000003E-2</v>
      </c>
      <c r="XC73">
        <v>1.3959999999999999</v>
      </c>
      <c r="XD73">
        <v>9.0640000000000001</v>
      </c>
      <c r="XE73">
        <v>5.4630000000000001</v>
      </c>
      <c r="XF73">
        <v>0.71599999999999997</v>
      </c>
      <c r="XG73">
        <v>6.3109999999999999</v>
      </c>
      <c r="XH73">
        <v>-6.8000000000000005E-2</v>
      </c>
      <c r="XI73">
        <v>0.16500000000000001</v>
      </c>
      <c r="XJ73">
        <v>-0.14799999999999999</v>
      </c>
      <c r="XK73">
        <v>-0.155</v>
      </c>
      <c r="XL73">
        <v>-0.17799999999999999</v>
      </c>
      <c r="XM73">
        <v>-0.189</v>
      </c>
      <c r="XN73">
        <v>1.5980000000000001</v>
      </c>
      <c r="XO73">
        <v>1.645</v>
      </c>
      <c r="XP73">
        <v>2.0710000000000002</v>
      </c>
      <c r="XQ73">
        <v>2.2799999999999998</v>
      </c>
      <c r="XR73">
        <v>-0.17</v>
      </c>
      <c r="XS73">
        <v>1.8180000000000001</v>
      </c>
      <c r="XT73">
        <v>14.305999999999999</v>
      </c>
      <c r="XU73">
        <v>12.801</v>
      </c>
      <c r="XV73">
        <v>6.149</v>
      </c>
      <c r="XW73">
        <v>6.5019999999999998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0.435</v>
      </c>
      <c r="YY73">
        <v>0.73799999999999999</v>
      </c>
      <c r="YZ73">
        <v>9.0329999999999995</v>
      </c>
      <c r="ZA73">
        <v>5.7439999999999998</v>
      </c>
      <c r="ZB73">
        <v>0.60099999999999998</v>
      </c>
      <c r="ZC73">
        <v>5.899</v>
      </c>
      <c r="ZD73">
        <v>-0.11899999999999999</v>
      </c>
      <c r="ZE73">
        <v>-0.14899999999999999</v>
      </c>
      <c r="ZF73">
        <v>0.33800000000000002</v>
      </c>
      <c r="ZG73">
        <v>0.33600000000000002</v>
      </c>
      <c r="ZH73">
        <v>0.64500000000000002</v>
      </c>
      <c r="ZI73">
        <v>0.90100000000000002</v>
      </c>
      <c r="ZJ73">
        <v>0.627</v>
      </c>
      <c r="ZK73">
        <v>0.61199999999999999</v>
      </c>
      <c r="ZL73">
        <v>0.72599999999999998</v>
      </c>
      <c r="ZM73">
        <v>1.0049999999999999</v>
      </c>
      <c r="ZN73">
        <v>0.40400000000000003</v>
      </c>
      <c r="ZO73">
        <v>0.504</v>
      </c>
      <c r="ZP73">
        <v>13.148</v>
      </c>
      <c r="ZQ73">
        <v>11.109</v>
      </c>
      <c r="ZR73">
        <v>12.682</v>
      </c>
      <c r="ZS73">
        <v>-1.1499999999999999</v>
      </c>
      <c r="ZT73">
        <v>0.129</v>
      </c>
      <c r="ZU73">
        <v>0.129</v>
      </c>
      <c r="ZV73">
        <v>0.13100000000000001</v>
      </c>
      <c r="ZW73">
        <v>0.13100000000000001</v>
      </c>
      <c r="ZX73">
        <v>0.13600000000000001</v>
      </c>
      <c r="ZY73">
        <v>0.126</v>
      </c>
      <c r="ZZ73">
        <v>0.16500000000000001</v>
      </c>
      <c r="AAA73">
        <v>2.4E-2</v>
      </c>
      <c r="AAB73">
        <v>0.34</v>
      </c>
      <c r="AAC73">
        <v>0.376</v>
      </c>
      <c r="AAD73">
        <v>0.251</v>
      </c>
      <c r="AAE73">
        <v>0.27400000000000002</v>
      </c>
      <c r="AAF73">
        <v>0.40200000000000002</v>
      </c>
      <c r="AAG73">
        <v>0.44700000000000001</v>
      </c>
      <c r="AAH73">
        <v>0.45300000000000001</v>
      </c>
      <c r="AAI73">
        <v>0.33100000000000002</v>
      </c>
      <c r="AAJ73">
        <v>0.16500000000000001</v>
      </c>
      <c r="AAK73">
        <v>0.17100000000000001</v>
      </c>
      <c r="AAL73">
        <v>0.14799999999999999</v>
      </c>
      <c r="AAM73">
        <v>0.151</v>
      </c>
      <c r="AAN73">
        <v>0.19</v>
      </c>
      <c r="AAO73">
        <v>0.19900000000000001</v>
      </c>
      <c r="AAP73">
        <v>0.22500000000000001</v>
      </c>
      <c r="AAQ73">
        <v>5.6000000000000001E-2</v>
      </c>
      <c r="AAR73">
        <v>0.20599999999999999</v>
      </c>
      <c r="AAS73">
        <v>0.112</v>
      </c>
    </row>
    <row r="74" spans="1:721" x14ac:dyDescent="0.2">
      <c r="A74" t="s">
        <v>95</v>
      </c>
      <c r="B74">
        <v>1.4159999999999999</v>
      </c>
      <c r="C74">
        <v>1.99</v>
      </c>
      <c r="D74">
        <v>2.7309999999999999</v>
      </c>
      <c r="E74">
        <v>2.4369999999999998</v>
      </c>
      <c r="F74">
        <v>1.8140000000000001</v>
      </c>
      <c r="G74">
        <v>2.7469999999999999</v>
      </c>
      <c r="H74">
        <v>0.59</v>
      </c>
      <c r="I74">
        <v>7.2999999999999995E-2</v>
      </c>
      <c r="J74">
        <v>2.016</v>
      </c>
      <c r="K74">
        <v>2.1440000000000001</v>
      </c>
      <c r="L74">
        <v>3.0779999999999998</v>
      </c>
      <c r="M74">
        <v>3.339</v>
      </c>
      <c r="N74">
        <v>2.1269999999999998</v>
      </c>
      <c r="O74">
        <v>2.16</v>
      </c>
      <c r="P74">
        <v>2.6720000000000002</v>
      </c>
      <c r="Q74">
        <v>3.0710000000000002</v>
      </c>
      <c r="R74">
        <v>2.8540000000000001</v>
      </c>
      <c r="S74">
        <v>2.266</v>
      </c>
      <c r="T74">
        <v>3.7749999999999999</v>
      </c>
      <c r="U74">
        <v>3.181</v>
      </c>
      <c r="V74">
        <v>4.1269999999999998</v>
      </c>
      <c r="W74">
        <v>1.274</v>
      </c>
      <c r="X74">
        <v>3.3969999999999998</v>
      </c>
      <c r="Y74">
        <v>3.3969999999999998</v>
      </c>
      <c r="Z74">
        <v>4.2210000000000001</v>
      </c>
      <c r="AA74">
        <v>4.2210000000000001</v>
      </c>
      <c r="AB74">
        <v>4.008</v>
      </c>
      <c r="AC74">
        <v>3.6680000000000001</v>
      </c>
      <c r="AD74">
        <v>5.5940000000000003</v>
      </c>
      <c r="AE74">
        <v>1.139</v>
      </c>
      <c r="AF74">
        <v>10.678000000000001</v>
      </c>
      <c r="AG74">
        <v>11.929</v>
      </c>
      <c r="AH74">
        <v>7.8109999999999999</v>
      </c>
      <c r="AI74">
        <v>8.6240000000000006</v>
      </c>
      <c r="AJ74">
        <v>11.978999999999999</v>
      </c>
      <c r="AK74">
        <v>13.420999999999999</v>
      </c>
      <c r="AL74">
        <v>12.811999999999999</v>
      </c>
      <c r="AM74">
        <v>10.83</v>
      </c>
      <c r="AN74">
        <v>5.8869999999999996</v>
      </c>
      <c r="AO74">
        <v>6.1619999999999999</v>
      </c>
      <c r="AP74">
        <v>5.1660000000000004</v>
      </c>
      <c r="AQ74">
        <v>5.3280000000000003</v>
      </c>
      <c r="AR74">
        <v>6.76</v>
      </c>
      <c r="AS74">
        <v>7.1580000000000004</v>
      </c>
      <c r="AT74">
        <v>7.7030000000000003</v>
      </c>
      <c r="AU74">
        <v>3.1680000000000001</v>
      </c>
      <c r="AV74">
        <v>7.0149999999999997</v>
      </c>
      <c r="AW74">
        <v>4.032</v>
      </c>
      <c r="AX74">
        <v>2.1459999999999999</v>
      </c>
      <c r="AY74">
        <v>3.1440000000000001</v>
      </c>
      <c r="AZ74">
        <v>3.952</v>
      </c>
      <c r="BA74">
        <v>3.5790000000000002</v>
      </c>
      <c r="BB74">
        <v>2.8359999999999999</v>
      </c>
      <c r="BC74">
        <v>4.1360000000000001</v>
      </c>
      <c r="BD74">
        <v>1.1200000000000001</v>
      </c>
      <c r="BE74">
        <v>0.39300000000000002</v>
      </c>
      <c r="BF74">
        <v>3.266</v>
      </c>
      <c r="BG74">
        <v>3.47</v>
      </c>
      <c r="BH74">
        <v>4.617</v>
      </c>
      <c r="BI74">
        <v>5.0259999999999998</v>
      </c>
      <c r="BJ74">
        <v>3.5979999999999999</v>
      </c>
      <c r="BK74">
        <v>3.6850000000000001</v>
      </c>
      <c r="BL74">
        <v>4.3819999999999997</v>
      </c>
      <c r="BM74">
        <v>4.8769999999999998</v>
      </c>
      <c r="BN74">
        <v>4.2709999999999999</v>
      </c>
      <c r="BO74">
        <v>3.8239999999999998</v>
      </c>
      <c r="BP74">
        <v>5.36</v>
      </c>
      <c r="BQ74">
        <v>4.6500000000000004</v>
      </c>
      <c r="BR74">
        <v>6.7869999999999999</v>
      </c>
      <c r="BS74">
        <v>1.276</v>
      </c>
      <c r="BT74">
        <v>4.5309999999999997</v>
      </c>
      <c r="BU74">
        <v>4.5309999999999997</v>
      </c>
      <c r="BV74">
        <v>5.6239999999999997</v>
      </c>
      <c r="BW74">
        <v>5.6239999999999997</v>
      </c>
      <c r="BX74">
        <v>5.35</v>
      </c>
      <c r="BY74">
        <v>5.0789999999999997</v>
      </c>
      <c r="BZ74">
        <v>7.7290000000000001</v>
      </c>
      <c r="CA74">
        <v>1.9530000000000001</v>
      </c>
      <c r="CB74">
        <v>13.936</v>
      </c>
      <c r="CC74">
        <v>15.545999999999999</v>
      </c>
      <c r="CD74">
        <v>10.847</v>
      </c>
      <c r="CE74">
        <v>11.977</v>
      </c>
      <c r="CF74">
        <v>15.66</v>
      </c>
      <c r="CG74">
        <v>17.532</v>
      </c>
      <c r="CH74">
        <v>16.946000000000002</v>
      </c>
      <c r="CI74">
        <v>13.904</v>
      </c>
      <c r="CJ74">
        <v>8.2129999999999992</v>
      </c>
      <c r="CK74">
        <v>8.6210000000000004</v>
      </c>
      <c r="CL74">
        <v>7.25</v>
      </c>
      <c r="CM74">
        <v>7.5140000000000002</v>
      </c>
      <c r="CN74">
        <v>9.141</v>
      </c>
      <c r="CO74">
        <v>9.6820000000000004</v>
      </c>
      <c r="CP74">
        <v>10.257</v>
      </c>
      <c r="CQ74">
        <v>4.8949999999999996</v>
      </c>
      <c r="CR74">
        <v>9.8450000000000006</v>
      </c>
      <c r="CS74">
        <v>5.843</v>
      </c>
      <c r="CT74">
        <v>1.526</v>
      </c>
      <c r="CU74">
        <v>1.738</v>
      </c>
      <c r="CV74">
        <v>3.0270000000000001</v>
      </c>
      <c r="CW74">
        <v>2.681</v>
      </c>
      <c r="CX74">
        <v>1.7</v>
      </c>
      <c r="CY74">
        <v>2.7570000000000001</v>
      </c>
      <c r="CZ74">
        <v>0.21199999999999999</v>
      </c>
      <c r="DA74">
        <v>-0.47799999999999998</v>
      </c>
      <c r="DB74">
        <v>1.7749999999999999</v>
      </c>
      <c r="DC74">
        <v>1.897</v>
      </c>
      <c r="DD74">
        <v>3.4119999999999999</v>
      </c>
      <c r="DE74">
        <v>3.661</v>
      </c>
      <c r="DF74">
        <v>1.3959999999999999</v>
      </c>
      <c r="DG74">
        <v>1.3560000000000001</v>
      </c>
      <c r="DH74">
        <v>2.004</v>
      </c>
      <c r="DI74">
        <v>2.6150000000000002</v>
      </c>
      <c r="DJ74">
        <v>3.1930000000000001</v>
      </c>
      <c r="DK74">
        <v>1.488</v>
      </c>
      <c r="DL74">
        <v>4.16</v>
      </c>
      <c r="DM74">
        <v>3.1480000000000001</v>
      </c>
      <c r="DN74">
        <v>4.6529999999999996</v>
      </c>
      <c r="DO74">
        <v>1.1359999999999999</v>
      </c>
      <c r="DP74">
        <v>3.754</v>
      </c>
      <c r="DQ74">
        <v>3.754</v>
      </c>
      <c r="DR74">
        <v>4.6859999999999999</v>
      </c>
      <c r="DS74">
        <v>4.6859999999999999</v>
      </c>
      <c r="DT74">
        <v>4.42</v>
      </c>
      <c r="DU74">
        <v>3.5739999999999998</v>
      </c>
      <c r="DV74">
        <v>5.4939999999999998</v>
      </c>
      <c r="DW74">
        <v>0.14199999999999999</v>
      </c>
      <c r="DX74">
        <v>12.6</v>
      </c>
      <c r="DY74">
        <v>14.134</v>
      </c>
      <c r="DZ74">
        <v>7.5339999999999998</v>
      </c>
      <c r="EA74">
        <v>8.3170000000000002</v>
      </c>
      <c r="EB74">
        <v>14.066000000000001</v>
      </c>
      <c r="EC74">
        <v>15.792</v>
      </c>
      <c r="ED74">
        <v>14.534000000000001</v>
      </c>
      <c r="EE74">
        <v>13.378</v>
      </c>
      <c r="EF74">
        <v>5.5830000000000002</v>
      </c>
      <c r="EG74">
        <v>5.7770000000000001</v>
      </c>
      <c r="EH74">
        <v>4.7889999999999997</v>
      </c>
      <c r="EI74">
        <v>4.8419999999999996</v>
      </c>
      <c r="EJ74">
        <v>7.1589999999999998</v>
      </c>
      <c r="EK74">
        <v>7.5720000000000001</v>
      </c>
      <c r="EL74">
        <v>8.5660000000000007</v>
      </c>
      <c r="EM74">
        <v>1.7789999999999999</v>
      </c>
      <c r="EN74">
        <v>6.5</v>
      </c>
      <c r="EO74">
        <v>3.2629999999999999</v>
      </c>
      <c r="EP74">
        <v>33.332999999999998</v>
      </c>
      <c r="EQ74">
        <v>0</v>
      </c>
      <c r="ER74">
        <v>0</v>
      </c>
      <c r="ES74">
        <v>16.667000000000002</v>
      </c>
      <c r="ET74">
        <v>16.667000000000002</v>
      </c>
      <c r="EU74">
        <v>0</v>
      </c>
      <c r="EV74">
        <v>0</v>
      </c>
      <c r="EW74">
        <v>0</v>
      </c>
      <c r="EX74">
        <v>33.332999999999998</v>
      </c>
      <c r="EY74">
        <v>33.332999999999998</v>
      </c>
      <c r="EZ74">
        <v>33.332999999999998</v>
      </c>
      <c r="FA74">
        <v>33.332999999999998</v>
      </c>
      <c r="FB74">
        <v>0</v>
      </c>
      <c r="FC74">
        <v>0</v>
      </c>
      <c r="FD74">
        <v>0</v>
      </c>
      <c r="FE74">
        <v>0</v>
      </c>
      <c r="FF74">
        <v>33.332999999999998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20</v>
      </c>
      <c r="FM74">
        <v>20</v>
      </c>
      <c r="FN74">
        <v>0</v>
      </c>
      <c r="FO74">
        <v>0</v>
      </c>
      <c r="FP74">
        <v>10</v>
      </c>
      <c r="FQ74">
        <v>6</v>
      </c>
      <c r="FR74">
        <v>0</v>
      </c>
      <c r="FS74">
        <v>0</v>
      </c>
      <c r="FT74">
        <v>20</v>
      </c>
      <c r="FU74">
        <v>20</v>
      </c>
      <c r="FV74">
        <v>20</v>
      </c>
      <c r="FW74">
        <v>20</v>
      </c>
      <c r="FX74">
        <v>20</v>
      </c>
      <c r="FY74">
        <v>20</v>
      </c>
      <c r="FZ74">
        <v>20</v>
      </c>
      <c r="GA74">
        <v>20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20</v>
      </c>
      <c r="GK74">
        <v>0</v>
      </c>
      <c r="GL74">
        <v>-5.556</v>
      </c>
      <c r="GM74">
        <v>-5.556</v>
      </c>
      <c r="GN74">
        <v>-5.556</v>
      </c>
      <c r="GO74">
        <v>-5.556</v>
      </c>
      <c r="GP74">
        <v>-5.556</v>
      </c>
      <c r="GQ74">
        <v>-5.556</v>
      </c>
      <c r="GR74">
        <v>0</v>
      </c>
      <c r="GS74">
        <v>0</v>
      </c>
      <c r="GT74">
        <v>-5.556</v>
      </c>
      <c r="GU74">
        <v>-5.556</v>
      </c>
      <c r="GV74">
        <v>-5.556</v>
      </c>
      <c r="GW74">
        <v>-5.556</v>
      </c>
      <c r="GX74">
        <v>-5.556</v>
      </c>
      <c r="GY74">
        <v>-5.556</v>
      </c>
      <c r="GZ74">
        <v>-5.556</v>
      </c>
      <c r="HA74">
        <v>-5.556</v>
      </c>
      <c r="HB74">
        <v>-5.556</v>
      </c>
      <c r="HC74">
        <v>-5.556</v>
      </c>
      <c r="HD74">
        <v>-5.556</v>
      </c>
      <c r="HE74">
        <v>-5.556</v>
      </c>
      <c r="HF74">
        <v>-5.556</v>
      </c>
      <c r="HG74">
        <v>-5.556</v>
      </c>
      <c r="HH74">
        <v>-7.1429999999999998</v>
      </c>
      <c r="HI74">
        <v>-7.1429999999999998</v>
      </c>
      <c r="HJ74">
        <v>-7.1429999999999998</v>
      </c>
      <c r="HK74">
        <v>-7.1429999999999998</v>
      </c>
      <c r="HL74">
        <v>-7.1429999999999998</v>
      </c>
      <c r="HM74">
        <v>-7.1429999999999998</v>
      </c>
      <c r="HN74">
        <v>0</v>
      </c>
      <c r="HO74">
        <v>0</v>
      </c>
      <c r="HP74">
        <v>-7.1429999999999998</v>
      </c>
      <c r="HQ74">
        <v>-7.1429999999999998</v>
      </c>
      <c r="HR74">
        <v>-7.1429999999999998</v>
      </c>
      <c r="HS74">
        <v>-7.1429999999999998</v>
      </c>
      <c r="HT74">
        <v>-7.1429999999999998</v>
      </c>
      <c r="HU74">
        <v>-7.1429999999999998</v>
      </c>
      <c r="HV74">
        <v>-7.1429999999999998</v>
      </c>
      <c r="HW74">
        <v>-7.1429999999999998</v>
      </c>
      <c r="HX74">
        <v>-7.1429999999999998</v>
      </c>
      <c r="HY74">
        <v>-7.1429999999999998</v>
      </c>
      <c r="HZ74">
        <v>-7.1429999999999998</v>
      </c>
      <c r="IA74">
        <v>-7.1429999999999998</v>
      </c>
      <c r="IB74">
        <v>-7.1429999999999998</v>
      </c>
      <c r="IC74">
        <v>-7.1429999999999998</v>
      </c>
      <c r="ID74">
        <v>-7.1429999999999998</v>
      </c>
      <c r="IE74">
        <v>-7.1429999999999998</v>
      </c>
      <c r="IF74">
        <v>-7.1429999999999998</v>
      </c>
      <c r="IG74">
        <v>-7.1429999999999998</v>
      </c>
      <c r="IH74">
        <v>0</v>
      </c>
      <c r="II74">
        <v>68.965999999999994</v>
      </c>
      <c r="IJ74">
        <v>0</v>
      </c>
      <c r="IK74">
        <v>0</v>
      </c>
      <c r="IL74">
        <v>34.482999999999997</v>
      </c>
      <c r="IM74">
        <v>34.482999999999997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68.965999999999994</v>
      </c>
      <c r="IU74">
        <v>68.965999999999994</v>
      </c>
      <c r="IV74">
        <v>68.965999999999994</v>
      </c>
      <c r="IW74">
        <v>68.965999999999994</v>
      </c>
      <c r="IX74">
        <v>0</v>
      </c>
      <c r="IY74">
        <v>68.965999999999994</v>
      </c>
      <c r="IZ74">
        <v>0</v>
      </c>
      <c r="JA74">
        <v>0</v>
      </c>
      <c r="JB74">
        <v>34.482999999999997</v>
      </c>
      <c r="JC74">
        <v>34.482999999999997</v>
      </c>
      <c r="JD74">
        <v>0</v>
      </c>
      <c r="JE74">
        <v>0</v>
      </c>
      <c r="JF74">
        <v>50</v>
      </c>
      <c r="JG74">
        <v>50</v>
      </c>
      <c r="JH74">
        <v>25</v>
      </c>
      <c r="JI74">
        <v>35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50</v>
      </c>
      <c r="JU74">
        <v>50</v>
      </c>
      <c r="JV74">
        <v>50</v>
      </c>
      <c r="JW74">
        <v>50</v>
      </c>
      <c r="JX74">
        <v>50</v>
      </c>
      <c r="JY74">
        <v>50</v>
      </c>
      <c r="JZ74">
        <v>50</v>
      </c>
      <c r="KA74">
        <v>50</v>
      </c>
      <c r="KB74">
        <v>0</v>
      </c>
      <c r="KC74">
        <v>50</v>
      </c>
      <c r="KD74">
        <v>0</v>
      </c>
      <c r="KE74">
        <v>0</v>
      </c>
      <c r="KF74">
        <v>166.667</v>
      </c>
      <c r="KG74">
        <v>83.332999999999998</v>
      </c>
      <c r="KH74">
        <v>0</v>
      </c>
      <c r="KI74">
        <v>83.332999999999998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166.667</v>
      </c>
      <c r="KW74">
        <v>166.667</v>
      </c>
      <c r="KX74">
        <v>83.332999999999998</v>
      </c>
      <c r="KY74">
        <v>83.332999999999998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-0.18099999999999999</v>
      </c>
      <c r="MA74">
        <v>3.1850000000000001</v>
      </c>
      <c r="MB74">
        <v>-0.33500000000000002</v>
      </c>
      <c r="MC74">
        <v>-0.30299999999999999</v>
      </c>
      <c r="MD74">
        <v>1.6379999999999999</v>
      </c>
      <c r="ME74">
        <v>1.5269999999999999</v>
      </c>
      <c r="MF74">
        <v>-0.155</v>
      </c>
      <c r="MG74">
        <v>0.44700000000000001</v>
      </c>
      <c r="MH74">
        <v>-0.33</v>
      </c>
      <c r="MI74">
        <v>-0.34399999999999997</v>
      </c>
      <c r="MJ74">
        <v>-0.39600000000000002</v>
      </c>
      <c r="MK74">
        <v>-0.41699999999999998</v>
      </c>
      <c r="ML74">
        <v>3.7250000000000001</v>
      </c>
      <c r="MM74">
        <v>3.8490000000000002</v>
      </c>
      <c r="MN74">
        <v>4.8529999999999998</v>
      </c>
      <c r="MO74">
        <v>5.2679999999999998</v>
      </c>
      <c r="MP74">
        <v>-0.38</v>
      </c>
      <c r="MQ74">
        <v>4.3019999999999996</v>
      </c>
      <c r="MR74">
        <v>-0.46</v>
      </c>
      <c r="MS74">
        <v>-0.42</v>
      </c>
      <c r="MT74">
        <v>1.1779999999999999</v>
      </c>
      <c r="MU74">
        <v>1.9430000000000001</v>
      </c>
      <c r="MV74">
        <v>-0.26700000000000002</v>
      </c>
      <c r="MW74">
        <v>-0.26700000000000002</v>
      </c>
      <c r="MX74">
        <v>6.782</v>
      </c>
      <c r="MY74">
        <v>6.782</v>
      </c>
      <c r="MZ74">
        <v>3.45</v>
      </c>
      <c r="NA74">
        <v>3.76</v>
      </c>
      <c r="NB74">
        <v>-0.54500000000000004</v>
      </c>
      <c r="NC74">
        <v>2.3889999999999998</v>
      </c>
      <c r="ND74">
        <v>-0.80200000000000005</v>
      </c>
      <c r="NE74">
        <v>-0.88100000000000001</v>
      </c>
      <c r="NF74">
        <v>-0.74099999999999999</v>
      </c>
      <c r="NG74">
        <v>-0.81399999999999995</v>
      </c>
      <c r="NH74">
        <v>-0.85499999999999998</v>
      </c>
      <c r="NI74">
        <v>-0.94099999999999995</v>
      </c>
      <c r="NJ74">
        <v>-0.89600000000000002</v>
      </c>
      <c r="NK74">
        <v>-0.79900000000000004</v>
      </c>
      <c r="NL74">
        <v>10.744</v>
      </c>
      <c r="NM74">
        <v>11.379</v>
      </c>
      <c r="NN74">
        <v>8.9819999999999993</v>
      </c>
      <c r="NO74">
        <v>9.3539999999999992</v>
      </c>
      <c r="NP74">
        <v>12.111000000000001</v>
      </c>
      <c r="NQ74">
        <v>12.942</v>
      </c>
      <c r="NR74">
        <v>13.361000000000001</v>
      </c>
      <c r="NS74">
        <v>7.4269999999999996</v>
      </c>
      <c r="NT74">
        <v>-0.73399999999999999</v>
      </c>
      <c r="NU74">
        <v>7.1459999999999999</v>
      </c>
      <c r="NV74">
        <v>-0.28499999999999998</v>
      </c>
      <c r="NW74">
        <v>-0.49299999999999999</v>
      </c>
      <c r="NX74">
        <v>-0.44600000000000001</v>
      </c>
      <c r="NY74">
        <v>-0.42699999999999999</v>
      </c>
      <c r="NZ74">
        <v>-0.42199999999999999</v>
      </c>
      <c r="OA74">
        <v>-0.55400000000000005</v>
      </c>
      <c r="OB74">
        <v>-0.159</v>
      </c>
      <c r="OC74">
        <v>-6.9000000000000006E-2</v>
      </c>
      <c r="OD74">
        <v>-0.45300000000000001</v>
      </c>
      <c r="OE74">
        <v>-0.48399999999999999</v>
      </c>
      <c r="OF74">
        <v>-0.57199999999999995</v>
      </c>
      <c r="OG74">
        <v>-0.64800000000000002</v>
      </c>
      <c r="OH74">
        <v>-0.57599999999999996</v>
      </c>
      <c r="OI74">
        <v>-0.60699999999999998</v>
      </c>
      <c r="OJ74">
        <v>-0.77</v>
      </c>
      <c r="OK74">
        <v>-0.80100000000000005</v>
      </c>
      <c r="OL74">
        <v>-0.50600000000000001</v>
      </c>
      <c r="OM74">
        <v>-0.70399999999999996</v>
      </c>
      <c r="ON74">
        <v>-0.54</v>
      </c>
      <c r="OO74">
        <v>-0.50700000000000001</v>
      </c>
      <c r="OP74">
        <v>-0.99399999999999999</v>
      </c>
      <c r="OQ74">
        <v>-0.109</v>
      </c>
      <c r="OR74">
        <v>-0.45700000000000002</v>
      </c>
      <c r="OS74">
        <v>-0.45700000000000002</v>
      </c>
      <c r="OT74">
        <v>-0.73299999999999998</v>
      </c>
      <c r="OU74">
        <v>-0.73299999999999998</v>
      </c>
      <c r="OV74">
        <v>-0.63300000000000001</v>
      </c>
      <c r="OW74">
        <v>-0.71799999999999997</v>
      </c>
      <c r="OX74">
        <v>-0.75800000000000001</v>
      </c>
      <c r="OY74">
        <v>-0.32200000000000001</v>
      </c>
      <c r="OZ74">
        <v>-1.1359999999999999</v>
      </c>
      <c r="PA74">
        <v>-1.2450000000000001</v>
      </c>
      <c r="PB74">
        <v>-1.1040000000000001</v>
      </c>
      <c r="PC74">
        <v>-1.21</v>
      </c>
      <c r="PD74">
        <v>-1.306</v>
      </c>
      <c r="PE74">
        <v>-1.4379999999999999</v>
      </c>
      <c r="PF74">
        <v>-1.5029999999999999</v>
      </c>
      <c r="PG74">
        <v>-1.0329999999999999</v>
      </c>
      <c r="PH74">
        <v>-1.3140000000000001</v>
      </c>
      <c r="PI74">
        <v>-1.399</v>
      </c>
      <c r="PJ74">
        <v>-0.97</v>
      </c>
      <c r="PK74">
        <v>-1.012</v>
      </c>
      <c r="PL74">
        <v>-1.35</v>
      </c>
      <c r="PM74">
        <v>-1.4370000000000001</v>
      </c>
      <c r="PN74">
        <v>-1.3819999999999999</v>
      </c>
      <c r="PO74">
        <v>-1.165</v>
      </c>
      <c r="PP74">
        <v>-0.99299999999999999</v>
      </c>
      <c r="PQ74">
        <v>-0.81399999999999995</v>
      </c>
      <c r="PR74">
        <v>-0.47</v>
      </c>
      <c r="PS74">
        <v>-0.38900000000000001</v>
      </c>
      <c r="PT74">
        <v>-0.90300000000000002</v>
      </c>
      <c r="PU74">
        <v>-0.80500000000000005</v>
      </c>
      <c r="PV74">
        <v>-0.45500000000000002</v>
      </c>
      <c r="PW74">
        <v>-0.746</v>
      </c>
      <c r="PX74">
        <v>-0.46600000000000003</v>
      </c>
      <c r="PY74">
        <v>-0.38500000000000001</v>
      </c>
      <c r="PZ74">
        <v>-0.90400000000000003</v>
      </c>
      <c r="QA74">
        <v>-0.93100000000000005</v>
      </c>
      <c r="QB74">
        <v>-1.0669999999999999</v>
      </c>
      <c r="QC74">
        <v>-1.0880000000000001</v>
      </c>
      <c r="QD74">
        <v>-0.74099999999999999</v>
      </c>
      <c r="QE74">
        <v>-0.72199999999999998</v>
      </c>
      <c r="QF74">
        <v>-0.38100000000000001</v>
      </c>
      <c r="QG74">
        <v>-0.496</v>
      </c>
      <c r="QH74">
        <v>-1.0569999999999999</v>
      </c>
      <c r="QI74">
        <v>-0.30199999999999999</v>
      </c>
      <c r="QJ74">
        <v>-1.3049999999999999</v>
      </c>
      <c r="QK74">
        <v>-1.179</v>
      </c>
      <c r="QL74">
        <v>-1.7110000000000001</v>
      </c>
      <c r="QM74">
        <v>0.48099999999999998</v>
      </c>
      <c r="QN74">
        <v>-0.66100000000000003</v>
      </c>
      <c r="QO74">
        <v>-0.66100000000000003</v>
      </c>
      <c r="QP74">
        <v>0.105</v>
      </c>
      <c r="QQ74">
        <v>0.105</v>
      </c>
      <c r="QR74">
        <v>-0.26200000000000001</v>
      </c>
      <c r="QS74">
        <v>-1.4E-2</v>
      </c>
      <c r="QT74">
        <v>-1.4690000000000001</v>
      </c>
      <c r="QU74">
        <v>-0.19900000000000001</v>
      </c>
      <c r="QV74">
        <v>-2.1779999999999999</v>
      </c>
      <c r="QW74">
        <v>-2.3959999999999999</v>
      </c>
      <c r="QX74">
        <v>-1.9450000000000001</v>
      </c>
      <c r="QY74">
        <v>-2.1349999999999998</v>
      </c>
      <c r="QZ74">
        <v>-2.2440000000000002</v>
      </c>
      <c r="RA74">
        <v>-2.468</v>
      </c>
      <c r="RB74">
        <v>-2.2440000000000002</v>
      </c>
      <c r="RC74">
        <v>-2.2410000000000001</v>
      </c>
      <c r="RD74">
        <v>0.70799999999999996</v>
      </c>
      <c r="RE74">
        <v>0.80100000000000005</v>
      </c>
      <c r="RF74">
        <v>-0.373</v>
      </c>
      <c r="RG74">
        <v>-0.41399999999999998</v>
      </c>
      <c r="RH74">
        <v>0.74299999999999999</v>
      </c>
      <c r="RI74">
        <v>0.82899999999999996</v>
      </c>
      <c r="RJ74">
        <v>0.495</v>
      </c>
      <c r="RK74">
        <v>1.677</v>
      </c>
      <c r="RL74">
        <v>-1.996</v>
      </c>
      <c r="RM74">
        <v>-0.43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0.21</v>
      </c>
      <c r="RU74">
        <v>0</v>
      </c>
      <c r="RV74">
        <v>0.21</v>
      </c>
      <c r="RW74">
        <v>0.252</v>
      </c>
      <c r="RX74">
        <v>0.35</v>
      </c>
      <c r="RY74">
        <v>0.35</v>
      </c>
      <c r="RZ74">
        <v>0</v>
      </c>
      <c r="SA74">
        <v>0</v>
      </c>
      <c r="SB74">
        <v>0</v>
      </c>
      <c r="SC74">
        <v>0</v>
      </c>
      <c r="SD74">
        <v>0.35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0.373</v>
      </c>
      <c r="SQ74">
        <v>0</v>
      </c>
      <c r="SR74">
        <v>0.41499999999999998</v>
      </c>
      <c r="SS74">
        <v>0.41499999999999998</v>
      </c>
      <c r="ST74">
        <v>0.29899999999999999</v>
      </c>
      <c r="SU74">
        <v>0.29899999999999999</v>
      </c>
      <c r="SV74">
        <v>0.41499999999999998</v>
      </c>
      <c r="SW74">
        <v>0.41499999999999998</v>
      </c>
      <c r="SX74">
        <v>0.41499999999999998</v>
      </c>
      <c r="SY74">
        <v>0.41499999999999998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0.29899999999999999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0.17699999999999999</v>
      </c>
      <c r="TR74">
        <v>0</v>
      </c>
      <c r="TS74">
        <v>0</v>
      </c>
      <c r="TT74">
        <v>0</v>
      </c>
      <c r="TU74">
        <v>0</v>
      </c>
      <c r="TV74">
        <v>0.17699999999999999</v>
      </c>
      <c r="TW74">
        <v>0.21199999999999999</v>
      </c>
      <c r="TX74">
        <v>0.29499999999999998</v>
      </c>
      <c r="TY74">
        <v>0.29499999999999998</v>
      </c>
      <c r="TZ74">
        <v>0</v>
      </c>
      <c r="UA74">
        <v>0.29499999999999998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0.28799999999999998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0.32</v>
      </c>
      <c r="UW74">
        <v>0.32</v>
      </c>
      <c r="UX74">
        <v>0.23</v>
      </c>
      <c r="UY74">
        <v>0.23</v>
      </c>
      <c r="UZ74">
        <v>0.32</v>
      </c>
      <c r="VA74">
        <v>0.32</v>
      </c>
      <c r="VB74">
        <v>0.32</v>
      </c>
      <c r="VC74">
        <v>0.32</v>
      </c>
      <c r="VD74">
        <v>0</v>
      </c>
      <c r="VE74">
        <v>0.23</v>
      </c>
      <c r="VF74">
        <v>1.4179999999999999</v>
      </c>
      <c r="VG74">
        <v>2.456</v>
      </c>
      <c r="VH74">
        <v>2.8340000000000001</v>
      </c>
      <c r="VI74">
        <v>2.5110000000000001</v>
      </c>
      <c r="VJ74">
        <v>2.089</v>
      </c>
      <c r="VK74">
        <v>3.101</v>
      </c>
      <c r="VL74">
        <v>0.77800000000000002</v>
      </c>
      <c r="VM74">
        <v>0.247</v>
      </c>
      <c r="VN74">
        <v>2.2469999999999999</v>
      </c>
      <c r="VO74">
        <v>2.4119999999999999</v>
      </c>
      <c r="VP74">
        <v>3.3010000000000002</v>
      </c>
      <c r="VQ74">
        <v>3.52</v>
      </c>
      <c r="VR74">
        <v>2.778</v>
      </c>
      <c r="VS74">
        <v>2.8559999999999999</v>
      </c>
      <c r="VT74">
        <v>3.5840000000000001</v>
      </c>
      <c r="VU74">
        <v>3.976</v>
      </c>
      <c r="VV74">
        <v>3.1230000000000002</v>
      </c>
      <c r="VW74">
        <v>3.1230000000000002</v>
      </c>
      <c r="VX74">
        <v>4.085</v>
      </c>
      <c r="VY74">
        <v>3.4540000000000002</v>
      </c>
      <c r="VZ74">
        <v>5.1150000000000002</v>
      </c>
      <c r="WA74">
        <v>0.92900000000000005</v>
      </c>
      <c r="WB74">
        <v>3.2290000000000001</v>
      </c>
      <c r="WC74">
        <v>3.2290000000000001</v>
      </c>
      <c r="WD74">
        <v>4.6950000000000003</v>
      </c>
      <c r="WE74">
        <v>4.6950000000000003</v>
      </c>
      <c r="WF74">
        <v>4.2080000000000002</v>
      </c>
      <c r="WG74">
        <v>3.9569999999999999</v>
      </c>
      <c r="WH74">
        <v>6.4569999999999999</v>
      </c>
      <c r="WI74">
        <v>1.6140000000000001</v>
      </c>
      <c r="WJ74">
        <v>11.688000000000001</v>
      </c>
      <c r="WK74">
        <v>13.144</v>
      </c>
      <c r="WL74">
        <v>8.7560000000000002</v>
      </c>
      <c r="WM74">
        <v>9.7669999999999995</v>
      </c>
      <c r="WN74">
        <v>12.736000000000001</v>
      </c>
      <c r="WO74">
        <v>14.339</v>
      </c>
      <c r="WP74">
        <v>13.362</v>
      </c>
      <c r="WQ74">
        <v>11.867000000000001</v>
      </c>
      <c r="WR74">
        <v>7.3310000000000004</v>
      </c>
      <c r="WS74">
        <v>7.7530000000000001</v>
      </c>
      <c r="WT74">
        <v>6.1559999999999997</v>
      </c>
      <c r="WU74">
        <v>6.4029999999999996</v>
      </c>
      <c r="WV74">
        <v>8.2729999999999997</v>
      </c>
      <c r="WW74">
        <v>8.827</v>
      </c>
      <c r="WX74">
        <v>9.1440000000000001</v>
      </c>
      <c r="WY74">
        <v>4.9829999999999997</v>
      </c>
      <c r="WZ74">
        <v>8.1980000000000004</v>
      </c>
      <c r="XA74">
        <v>4.891</v>
      </c>
      <c r="XB74">
        <v>-8.3000000000000004E-2</v>
      </c>
      <c r="XC74">
        <v>1.415</v>
      </c>
      <c r="XD74">
        <v>9.0630000000000006</v>
      </c>
      <c r="XE74">
        <v>5.4610000000000003</v>
      </c>
      <c r="XF74">
        <v>0.72699999999999998</v>
      </c>
      <c r="XG74">
        <v>6.3220000000000001</v>
      </c>
      <c r="XH74">
        <v>-6.9000000000000006E-2</v>
      </c>
      <c r="XI74">
        <v>0.17299999999999999</v>
      </c>
      <c r="XJ74">
        <v>-0.15</v>
      </c>
      <c r="XK74">
        <v>-0.156</v>
      </c>
      <c r="XL74">
        <v>-0.18</v>
      </c>
      <c r="XM74">
        <v>-0.191</v>
      </c>
      <c r="XN74">
        <v>1.6259999999999999</v>
      </c>
      <c r="XO74">
        <v>1.675</v>
      </c>
      <c r="XP74">
        <v>2.1080000000000001</v>
      </c>
      <c r="XQ74">
        <v>2.3140000000000001</v>
      </c>
      <c r="XR74">
        <v>-0.17199999999999999</v>
      </c>
      <c r="XS74">
        <v>1.855</v>
      </c>
      <c r="XT74">
        <v>14.303000000000001</v>
      </c>
      <c r="XU74">
        <v>12.847</v>
      </c>
      <c r="XV74">
        <v>6.1580000000000004</v>
      </c>
      <c r="XW74">
        <v>6.516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0.44600000000000001</v>
      </c>
      <c r="YY74">
        <v>0.78300000000000003</v>
      </c>
      <c r="YZ74">
        <v>9.0960000000000001</v>
      </c>
      <c r="ZA74">
        <v>5.7869999999999999</v>
      </c>
      <c r="ZB74">
        <v>0.63200000000000001</v>
      </c>
      <c r="ZC74">
        <v>5.9619999999999997</v>
      </c>
      <c r="ZD74">
        <v>-0.115</v>
      </c>
      <c r="ZE74">
        <v>-0.14699999999999999</v>
      </c>
      <c r="ZF74">
        <v>0.35399999999999998</v>
      </c>
      <c r="ZG74">
        <v>0.35399999999999998</v>
      </c>
      <c r="ZH74">
        <v>0.67500000000000004</v>
      </c>
      <c r="ZI74">
        <v>0.93</v>
      </c>
      <c r="ZJ74">
        <v>0.67600000000000005</v>
      </c>
      <c r="ZK74">
        <v>0.66200000000000003</v>
      </c>
      <c r="ZL74">
        <v>0.79200000000000004</v>
      </c>
      <c r="ZM74">
        <v>1.079</v>
      </c>
      <c r="ZN74">
        <v>0.434</v>
      </c>
      <c r="ZO74">
        <v>0.56100000000000005</v>
      </c>
      <c r="ZP74">
        <v>13.272</v>
      </c>
      <c r="ZQ74">
        <v>11.227</v>
      </c>
      <c r="ZR74">
        <v>12.835000000000001</v>
      </c>
      <c r="ZS74">
        <v>-1.208</v>
      </c>
      <c r="ZT74">
        <v>0.13</v>
      </c>
      <c r="ZU74">
        <v>0.13</v>
      </c>
      <c r="ZV74">
        <v>0.13400000000000001</v>
      </c>
      <c r="ZW74">
        <v>0.13400000000000001</v>
      </c>
      <c r="ZX74">
        <v>0.13800000000000001</v>
      </c>
      <c r="ZY74">
        <v>0.128</v>
      </c>
      <c r="ZZ74">
        <v>0.17</v>
      </c>
      <c r="AAA74">
        <v>2.5999999999999999E-2</v>
      </c>
      <c r="AAB74">
        <v>0.34599999999999997</v>
      </c>
      <c r="AAC74">
        <v>0.38300000000000001</v>
      </c>
      <c r="AAD74">
        <v>0.25600000000000001</v>
      </c>
      <c r="AAE74">
        <v>0.27900000000000003</v>
      </c>
      <c r="AAF74">
        <v>0.40699999999999997</v>
      </c>
      <c r="AAG74">
        <v>0.45300000000000001</v>
      </c>
      <c r="AAH74">
        <v>0.45700000000000002</v>
      </c>
      <c r="AAI74">
        <v>0.33800000000000002</v>
      </c>
      <c r="AAJ74">
        <v>0.17100000000000001</v>
      </c>
      <c r="AAK74">
        <v>0.17699999999999999</v>
      </c>
      <c r="AAL74">
        <v>0.152</v>
      </c>
      <c r="AAM74">
        <v>0.156</v>
      </c>
      <c r="AAN74">
        <v>0.19600000000000001</v>
      </c>
      <c r="AAO74">
        <v>0.20599999999999999</v>
      </c>
      <c r="AAP74">
        <v>0.23100000000000001</v>
      </c>
      <c r="AAQ74">
        <v>6.0999999999999999E-2</v>
      </c>
      <c r="AAR74">
        <v>0.21099999999999999</v>
      </c>
      <c r="AAS74">
        <v>0.11600000000000001</v>
      </c>
    </row>
    <row r="75" spans="1:721" x14ac:dyDescent="0.2">
      <c r="A75" t="s">
        <v>96</v>
      </c>
      <c r="B75">
        <v>1.4259999999999999</v>
      </c>
      <c r="C75">
        <v>2.0369999999999999</v>
      </c>
      <c r="D75">
        <v>2.7530000000000001</v>
      </c>
      <c r="E75">
        <v>2.456</v>
      </c>
      <c r="F75">
        <v>1.8460000000000001</v>
      </c>
      <c r="G75">
        <v>2.7869999999999999</v>
      </c>
      <c r="H75">
        <v>0.60899999999999999</v>
      </c>
      <c r="I75">
        <v>8.5000000000000006E-2</v>
      </c>
      <c r="J75">
        <v>2.0430000000000001</v>
      </c>
      <c r="K75">
        <v>2.1760000000000002</v>
      </c>
      <c r="L75">
        <v>3.109</v>
      </c>
      <c r="M75">
        <v>3.3650000000000002</v>
      </c>
      <c r="N75">
        <v>2.1850000000000001</v>
      </c>
      <c r="O75">
        <v>2.2210000000000001</v>
      </c>
      <c r="P75">
        <v>2.7509999999999999</v>
      </c>
      <c r="Q75">
        <v>3.15</v>
      </c>
      <c r="R75">
        <v>2.891</v>
      </c>
      <c r="S75">
        <v>2.34</v>
      </c>
      <c r="T75">
        <v>3.8159999999999998</v>
      </c>
      <c r="U75">
        <v>3.2189999999999999</v>
      </c>
      <c r="V75">
        <v>4.1959999999999997</v>
      </c>
      <c r="W75">
        <v>1.2709999999999999</v>
      </c>
      <c r="X75">
        <v>3.411</v>
      </c>
      <c r="Y75">
        <v>3.411</v>
      </c>
      <c r="Z75">
        <v>4.2880000000000003</v>
      </c>
      <c r="AA75">
        <v>4.2880000000000003</v>
      </c>
      <c r="AB75">
        <v>4.0529999999999999</v>
      </c>
      <c r="AC75">
        <v>3.7160000000000002</v>
      </c>
      <c r="AD75">
        <v>5.72</v>
      </c>
      <c r="AE75">
        <v>1.194</v>
      </c>
      <c r="AF75">
        <v>10.811</v>
      </c>
      <c r="AG75">
        <v>12.08</v>
      </c>
      <c r="AH75">
        <v>7.9240000000000004</v>
      </c>
      <c r="AI75">
        <v>8.7530000000000001</v>
      </c>
      <c r="AJ75">
        <v>12.071999999999999</v>
      </c>
      <c r="AK75">
        <v>13.525</v>
      </c>
      <c r="AL75">
        <v>12.878</v>
      </c>
      <c r="AM75">
        <v>10.96</v>
      </c>
      <c r="AN75">
        <v>6.0289999999999999</v>
      </c>
      <c r="AO75">
        <v>6.3150000000000004</v>
      </c>
      <c r="AP75">
        <v>5.274</v>
      </c>
      <c r="AQ75">
        <v>5.4420000000000002</v>
      </c>
      <c r="AR75">
        <v>6.9089999999999998</v>
      </c>
      <c r="AS75">
        <v>7.3179999999999996</v>
      </c>
      <c r="AT75">
        <v>7.843</v>
      </c>
      <c r="AU75">
        <v>3.3519999999999999</v>
      </c>
      <c r="AV75">
        <v>7.1539999999999999</v>
      </c>
      <c r="AW75">
        <v>4.13</v>
      </c>
      <c r="AX75">
        <v>2.1619999999999999</v>
      </c>
      <c r="AY75">
        <v>3.2080000000000002</v>
      </c>
      <c r="AZ75">
        <v>3.992</v>
      </c>
      <c r="BA75">
        <v>3.6120000000000001</v>
      </c>
      <c r="BB75">
        <v>2.88</v>
      </c>
      <c r="BC75">
        <v>4.1950000000000003</v>
      </c>
      <c r="BD75">
        <v>1.147</v>
      </c>
      <c r="BE75">
        <v>0.41</v>
      </c>
      <c r="BF75">
        <v>3.3069999999999999</v>
      </c>
      <c r="BG75">
        <v>3.5150000000000001</v>
      </c>
      <c r="BH75">
        <v>4.6660000000000004</v>
      </c>
      <c r="BI75">
        <v>5.069</v>
      </c>
      <c r="BJ75">
        <v>3.6779999999999999</v>
      </c>
      <c r="BK75">
        <v>3.7679999999999998</v>
      </c>
      <c r="BL75">
        <v>4.4850000000000003</v>
      </c>
      <c r="BM75">
        <v>4.9820000000000002</v>
      </c>
      <c r="BN75">
        <v>4.3259999999999996</v>
      </c>
      <c r="BO75">
        <v>3.919</v>
      </c>
      <c r="BP75">
        <v>5.431</v>
      </c>
      <c r="BQ75">
        <v>4.7119999999999997</v>
      </c>
      <c r="BR75">
        <v>6.9</v>
      </c>
      <c r="BS75">
        <v>1.266</v>
      </c>
      <c r="BT75">
        <v>4.5540000000000003</v>
      </c>
      <c r="BU75">
        <v>4.5540000000000003</v>
      </c>
      <c r="BV75">
        <v>5.7110000000000003</v>
      </c>
      <c r="BW75">
        <v>5.7110000000000003</v>
      </c>
      <c r="BX75">
        <v>5.4109999999999996</v>
      </c>
      <c r="BY75">
        <v>5.1390000000000002</v>
      </c>
      <c r="BZ75">
        <v>7.8769999999999998</v>
      </c>
      <c r="CA75">
        <v>2.0209999999999999</v>
      </c>
      <c r="CB75">
        <v>14.112</v>
      </c>
      <c r="CC75">
        <v>15.746</v>
      </c>
      <c r="CD75">
        <v>10.996</v>
      </c>
      <c r="CE75">
        <v>12.147</v>
      </c>
      <c r="CF75">
        <v>15.803000000000001</v>
      </c>
      <c r="CG75">
        <v>17.693999999999999</v>
      </c>
      <c r="CH75">
        <v>17.055</v>
      </c>
      <c r="CI75">
        <v>14.093999999999999</v>
      </c>
      <c r="CJ75">
        <v>8.3829999999999991</v>
      </c>
      <c r="CK75">
        <v>8.8040000000000003</v>
      </c>
      <c r="CL75">
        <v>7.391</v>
      </c>
      <c r="CM75">
        <v>7.6630000000000003</v>
      </c>
      <c r="CN75">
        <v>9.3239999999999998</v>
      </c>
      <c r="CO75">
        <v>9.8789999999999996</v>
      </c>
      <c r="CP75">
        <v>10.436999999999999</v>
      </c>
      <c r="CQ75">
        <v>5.09</v>
      </c>
      <c r="CR75">
        <v>10.025</v>
      </c>
      <c r="CS75">
        <v>5.968</v>
      </c>
      <c r="CT75">
        <v>1.5349999999999999</v>
      </c>
      <c r="CU75">
        <v>1.802</v>
      </c>
      <c r="CV75">
        <v>3.0470000000000002</v>
      </c>
      <c r="CW75">
        <v>2.6970000000000001</v>
      </c>
      <c r="CX75">
        <v>1.7410000000000001</v>
      </c>
      <c r="CY75">
        <v>2.8050000000000002</v>
      </c>
      <c r="CZ75">
        <v>0.23499999999999999</v>
      </c>
      <c r="DA75">
        <v>-0.46700000000000003</v>
      </c>
      <c r="DB75">
        <v>1.8049999999999999</v>
      </c>
      <c r="DC75">
        <v>1.9339999999999999</v>
      </c>
      <c r="DD75">
        <v>3.4409999999999998</v>
      </c>
      <c r="DE75">
        <v>3.6829999999999998</v>
      </c>
      <c r="DF75">
        <v>1.4710000000000001</v>
      </c>
      <c r="DG75">
        <v>1.4330000000000001</v>
      </c>
      <c r="DH75">
        <v>2.1179999999999999</v>
      </c>
      <c r="DI75">
        <v>2.7229999999999999</v>
      </c>
      <c r="DJ75">
        <v>3.2309999999999999</v>
      </c>
      <c r="DK75">
        <v>1.5980000000000001</v>
      </c>
      <c r="DL75">
        <v>4.2080000000000002</v>
      </c>
      <c r="DM75">
        <v>3.1880000000000002</v>
      </c>
      <c r="DN75">
        <v>4.74</v>
      </c>
      <c r="DO75">
        <v>1.1220000000000001</v>
      </c>
      <c r="DP75">
        <v>3.7589999999999999</v>
      </c>
      <c r="DQ75">
        <v>3.7589999999999999</v>
      </c>
      <c r="DR75">
        <v>4.7649999999999997</v>
      </c>
      <c r="DS75">
        <v>4.7649999999999997</v>
      </c>
      <c r="DT75">
        <v>4.468</v>
      </c>
      <c r="DU75">
        <v>3.6360000000000001</v>
      </c>
      <c r="DV75">
        <v>5.6879999999999997</v>
      </c>
      <c r="DW75">
        <v>0.214</v>
      </c>
      <c r="DX75">
        <v>12.750999999999999</v>
      </c>
      <c r="DY75">
        <v>14.305</v>
      </c>
      <c r="DZ75">
        <v>7.6630000000000003</v>
      </c>
      <c r="EA75">
        <v>8.4649999999999999</v>
      </c>
      <c r="EB75">
        <v>14.118</v>
      </c>
      <c r="EC75">
        <v>15.85</v>
      </c>
      <c r="ED75">
        <v>14.555</v>
      </c>
      <c r="EE75">
        <v>13.478999999999999</v>
      </c>
      <c r="EF75">
        <v>5.79</v>
      </c>
      <c r="EG75">
        <v>6.0019999999999998</v>
      </c>
      <c r="EH75">
        <v>4.9180000000000001</v>
      </c>
      <c r="EI75">
        <v>4.9800000000000004</v>
      </c>
      <c r="EJ75">
        <v>7.3620000000000001</v>
      </c>
      <c r="EK75">
        <v>7.7919999999999998</v>
      </c>
      <c r="EL75">
        <v>8.7379999999999995</v>
      </c>
      <c r="EM75">
        <v>2.1080000000000001</v>
      </c>
      <c r="EN75">
        <v>6.67</v>
      </c>
      <c r="EO75">
        <v>3.3879999999999999</v>
      </c>
      <c r="EP75">
        <v>33.332999999999998</v>
      </c>
      <c r="EQ75">
        <v>0</v>
      </c>
      <c r="ER75">
        <v>0</v>
      </c>
      <c r="ES75">
        <v>16.667000000000002</v>
      </c>
      <c r="ET75">
        <v>16.667000000000002</v>
      </c>
      <c r="EU75">
        <v>0</v>
      </c>
      <c r="EV75">
        <v>0</v>
      </c>
      <c r="EW75">
        <v>0</v>
      </c>
      <c r="EX75">
        <v>33.332999999999998</v>
      </c>
      <c r="EY75">
        <v>33.332999999999998</v>
      </c>
      <c r="EZ75">
        <v>33.332999999999998</v>
      </c>
      <c r="FA75">
        <v>33.332999999999998</v>
      </c>
      <c r="FB75">
        <v>0</v>
      </c>
      <c r="FC75">
        <v>0</v>
      </c>
      <c r="FD75">
        <v>0</v>
      </c>
      <c r="FE75">
        <v>0</v>
      </c>
      <c r="FF75">
        <v>33.332999999999998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20</v>
      </c>
      <c r="FM75">
        <v>20</v>
      </c>
      <c r="FN75">
        <v>0</v>
      </c>
      <c r="FO75">
        <v>0</v>
      </c>
      <c r="FP75">
        <v>10</v>
      </c>
      <c r="FQ75">
        <v>6</v>
      </c>
      <c r="FR75">
        <v>0</v>
      </c>
      <c r="FS75">
        <v>0</v>
      </c>
      <c r="FT75">
        <v>20</v>
      </c>
      <c r="FU75">
        <v>20</v>
      </c>
      <c r="FV75">
        <v>20</v>
      </c>
      <c r="FW75">
        <v>20</v>
      </c>
      <c r="FX75">
        <v>20</v>
      </c>
      <c r="FY75">
        <v>20</v>
      </c>
      <c r="FZ75">
        <v>20</v>
      </c>
      <c r="GA75">
        <v>20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20</v>
      </c>
      <c r="GK75">
        <v>0</v>
      </c>
      <c r="GL75">
        <v>-5.556</v>
      </c>
      <c r="GM75">
        <v>-5.556</v>
      </c>
      <c r="GN75">
        <v>-5.556</v>
      </c>
      <c r="GO75">
        <v>-5.556</v>
      </c>
      <c r="GP75">
        <v>-5.556</v>
      </c>
      <c r="GQ75">
        <v>-5.556</v>
      </c>
      <c r="GR75">
        <v>0</v>
      </c>
      <c r="GS75">
        <v>0</v>
      </c>
      <c r="GT75">
        <v>-5.556</v>
      </c>
      <c r="GU75">
        <v>-5.556</v>
      </c>
      <c r="GV75">
        <v>-5.556</v>
      </c>
      <c r="GW75">
        <v>-5.556</v>
      </c>
      <c r="GX75">
        <v>-5.556</v>
      </c>
      <c r="GY75">
        <v>-5.556</v>
      </c>
      <c r="GZ75">
        <v>-5.556</v>
      </c>
      <c r="HA75">
        <v>-5.556</v>
      </c>
      <c r="HB75">
        <v>-5.556</v>
      </c>
      <c r="HC75">
        <v>-5.556</v>
      </c>
      <c r="HD75">
        <v>-5.556</v>
      </c>
      <c r="HE75">
        <v>-5.556</v>
      </c>
      <c r="HF75">
        <v>-5.556</v>
      </c>
      <c r="HG75">
        <v>-5.556</v>
      </c>
      <c r="HH75">
        <v>-7.1429999999999998</v>
      </c>
      <c r="HI75">
        <v>-7.1429999999999998</v>
      </c>
      <c r="HJ75">
        <v>-7.1429999999999998</v>
      </c>
      <c r="HK75">
        <v>-7.1429999999999998</v>
      </c>
      <c r="HL75">
        <v>-7.1429999999999998</v>
      </c>
      <c r="HM75">
        <v>-7.1429999999999998</v>
      </c>
      <c r="HN75">
        <v>0</v>
      </c>
      <c r="HO75">
        <v>0</v>
      </c>
      <c r="HP75">
        <v>-7.1429999999999998</v>
      </c>
      <c r="HQ75">
        <v>-7.1429999999999998</v>
      </c>
      <c r="HR75">
        <v>-7.1429999999999998</v>
      </c>
      <c r="HS75">
        <v>-7.1429999999999998</v>
      </c>
      <c r="HT75">
        <v>-7.1429999999999998</v>
      </c>
      <c r="HU75">
        <v>-7.1429999999999998</v>
      </c>
      <c r="HV75">
        <v>-7.1429999999999998</v>
      </c>
      <c r="HW75">
        <v>-7.1429999999999998</v>
      </c>
      <c r="HX75">
        <v>-7.1429999999999998</v>
      </c>
      <c r="HY75">
        <v>-7.1429999999999998</v>
      </c>
      <c r="HZ75">
        <v>-7.1429999999999998</v>
      </c>
      <c r="IA75">
        <v>-7.1429999999999998</v>
      </c>
      <c r="IB75">
        <v>-7.1429999999999998</v>
      </c>
      <c r="IC75">
        <v>-7.1429999999999998</v>
      </c>
      <c r="ID75">
        <v>-7.1429999999999998</v>
      </c>
      <c r="IE75">
        <v>-7.1429999999999998</v>
      </c>
      <c r="IF75">
        <v>-7.1429999999999998</v>
      </c>
      <c r="IG75">
        <v>-7.1429999999999998</v>
      </c>
      <c r="IH75">
        <v>0</v>
      </c>
      <c r="II75">
        <v>68.965999999999994</v>
      </c>
      <c r="IJ75">
        <v>0</v>
      </c>
      <c r="IK75">
        <v>0</v>
      </c>
      <c r="IL75">
        <v>34.482999999999997</v>
      </c>
      <c r="IM75">
        <v>34.482999999999997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68.965999999999994</v>
      </c>
      <c r="IU75">
        <v>68.965999999999994</v>
      </c>
      <c r="IV75">
        <v>68.965999999999994</v>
      </c>
      <c r="IW75">
        <v>68.965999999999994</v>
      </c>
      <c r="IX75">
        <v>0</v>
      </c>
      <c r="IY75">
        <v>68.965999999999994</v>
      </c>
      <c r="IZ75">
        <v>0</v>
      </c>
      <c r="JA75">
        <v>0</v>
      </c>
      <c r="JB75">
        <v>34.482999999999997</v>
      </c>
      <c r="JC75">
        <v>34.482999999999997</v>
      </c>
      <c r="JD75">
        <v>0</v>
      </c>
      <c r="JE75">
        <v>0</v>
      </c>
      <c r="JF75">
        <v>50</v>
      </c>
      <c r="JG75">
        <v>50</v>
      </c>
      <c r="JH75">
        <v>25</v>
      </c>
      <c r="JI75">
        <v>35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50</v>
      </c>
      <c r="JU75">
        <v>50</v>
      </c>
      <c r="JV75">
        <v>50</v>
      </c>
      <c r="JW75">
        <v>50</v>
      </c>
      <c r="JX75">
        <v>50</v>
      </c>
      <c r="JY75">
        <v>50</v>
      </c>
      <c r="JZ75">
        <v>50</v>
      </c>
      <c r="KA75">
        <v>50</v>
      </c>
      <c r="KB75">
        <v>0</v>
      </c>
      <c r="KC75">
        <v>50</v>
      </c>
      <c r="KD75">
        <v>0</v>
      </c>
      <c r="KE75">
        <v>0</v>
      </c>
      <c r="KF75">
        <v>166.667</v>
      </c>
      <c r="KG75">
        <v>83.332999999999998</v>
      </c>
      <c r="KH75">
        <v>0</v>
      </c>
      <c r="KI75">
        <v>83.332999999999998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166.667</v>
      </c>
      <c r="KW75">
        <v>166.667</v>
      </c>
      <c r="KX75">
        <v>83.332999999999998</v>
      </c>
      <c r="KY75">
        <v>83.332999999999998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-0.183</v>
      </c>
      <c r="MA75">
        <v>3.2210000000000001</v>
      </c>
      <c r="MB75">
        <v>-0.33800000000000002</v>
      </c>
      <c r="MC75">
        <v>-0.30499999999999999</v>
      </c>
      <c r="MD75">
        <v>1.6579999999999999</v>
      </c>
      <c r="ME75">
        <v>1.546</v>
      </c>
      <c r="MF75">
        <v>-0.157</v>
      </c>
      <c r="MG75">
        <v>0.46500000000000002</v>
      </c>
      <c r="MH75">
        <v>-0.33300000000000002</v>
      </c>
      <c r="MI75">
        <v>-0.34699999999999998</v>
      </c>
      <c r="MJ75">
        <v>-0.4</v>
      </c>
      <c r="MK75">
        <v>-0.42099999999999999</v>
      </c>
      <c r="ML75">
        <v>3.7810000000000001</v>
      </c>
      <c r="MM75">
        <v>3.9089999999999998</v>
      </c>
      <c r="MN75">
        <v>4.9249999999999998</v>
      </c>
      <c r="MO75">
        <v>5.3339999999999996</v>
      </c>
      <c r="MP75">
        <v>-0.38400000000000001</v>
      </c>
      <c r="MQ75">
        <v>4.3739999999999997</v>
      </c>
      <c r="MR75">
        <v>-0.46500000000000002</v>
      </c>
      <c r="MS75">
        <v>-0.42399999999999999</v>
      </c>
      <c r="MT75">
        <v>1.194</v>
      </c>
      <c r="MU75">
        <v>1.9670000000000001</v>
      </c>
      <c r="MV75">
        <v>-0.26900000000000002</v>
      </c>
      <c r="MW75">
        <v>-0.26900000000000002</v>
      </c>
      <c r="MX75">
        <v>6.8579999999999997</v>
      </c>
      <c r="MY75">
        <v>6.8579999999999997</v>
      </c>
      <c r="MZ75">
        <v>3.4910000000000001</v>
      </c>
      <c r="NA75">
        <v>3.8279999999999998</v>
      </c>
      <c r="NB75">
        <v>-0.55000000000000004</v>
      </c>
      <c r="NC75">
        <v>2.4780000000000002</v>
      </c>
      <c r="ND75">
        <v>-0.80900000000000005</v>
      </c>
      <c r="NE75">
        <v>-0.88900000000000001</v>
      </c>
      <c r="NF75">
        <v>-0.747</v>
      </c>
      <c r="NG75">
        <v>-0.82</v>
      </c>
      <c r="NH75">
        <v>-0.86199999999999999</v>
      </c>
      <c r="NI75">
        <v>-0.94799999999999995</v>
      </c>
      <c r="NJ75">
        <v>-0.90200000000000002</v>
      </c>
      <c r="NK75">
        <v>-0.80800000000000005</v>
      </c>
      <c r="NL75">
        <v>10.941000000000001</v>
      </c>
      <c r="NM75">
        <v>11.593999999999999</v>
      </c>
      <c r="NN75">
        <v>9.1349999999999998</v>
      </c>
      <c r="NO75">
        <v>9.52</v>
      </c>
      <c r="NP75">
        <v>12.301</v>
      </c>
      <c r="NQ75">
        <v>13.147</v>
      </c>
      <c r="NR75">
        <v>13.531000000000001</v>
      </c>
      <c r="NS75">
        <v>7.6879999999999997</v>
      </c>
      <c r="NT75">
        <v>-0.74</v>
      </c>
      <c r="NU75">
        <v>7.2919999999999998</v>
      </c>
      <c r="NV75">
        <v>-0.28899999999999998</v>
      </c>
      <c r="NW75">
        <v>-0.499</v>
      </c>
      <c r="NX75">
        <v>-0.45600000000000002</v>
      </c>
      <c r="NY75">
        <v>-0.435</v>
      </c>
      <c r="NZ75">
        <v>-0.42699999999999999</v>
      </c>
      <c r="OA75">
        <v>-0.56299999999999994</v>
      </c>
      <c r="OB75">
        <v>-0.16300000000000001</v>
      </c>
      <c r="OC75">
        <v>-7.0999999999999994E-2</v>
      </c>
      <c r="OD75">
        <v>-0.46</v>
      </c>
      <c r="OE75">
        <v>-0.49099999999999999</v>
      </c>
      <c r="OF75">
        <v>-0.58199999999999996</v>
      </c>
      <c r="OG75">
        <v>-0.65700000000000003</v>
      </c>
      <c r="OH75">
        <v>-0.58599999999999997</v>
      </c>
      <c r="OI75">
        <v>-0.61699999999999999</v>
      </c>
      <c r="OJ75">
        <v>-0.77800000000000002</v>
      </c>
      <c r="OK75">
        <v>-0.81</v>
      </c>
      <c r="OL75">
        <v>-0.51600000000000001</v>
      </c>
      <c r="OM75">
        <v>-0.71099999999999997</v>
      </c>
      <c r="ON75">
        <v>-0.55500000000000005</v>
      </c>
      <c r="OO75">
        <v>-0.51900000000000002</v>
      </c>
      <c r="OP75">
        <v>-1.0149999999999999</v>
      </c>
      <c r="OQ75">
        <v>-0.105</v>
      </c>
      <c r="OR75">
        <v>-0.46200000000000002</v>
      </c>
      <c r="OS75">
        <v>-0.46200000000000002</v>
      </c>
      <c r="OT75">
        <v>-0.73899999999999999</v>
      </c>
      <c r="OU75">
        <v>-0.73899999999999999</v>
      </c>
      <c r="OV75">
        <v>-0.63900000000000001</v>
      </c>
      <c r="OW75">
        <v>-0.72399999999999998</v>
      </c>
      <c r="OX75">
        <v>-0.76700000000000002</v>
      </c>
      <c r="OY75">
        <v>-0.33700000000000002</v>
      </c>
      <c r="OZ75">
        <v>-1.1539999999999999</v>
      </c>
      <c r="PA75">
        <v>-1.2649999999999999</v>
      </c>
      <c r="PB75">
        <v>-1.1200000000000001</v>
      </c>
      <c r="PC75">
        <v>-1.228</v>
      </c>
      <c r="PD75">
        <v>-1.3280000000000001</v>
      </c>
      <c r="PE75">
        <v>-1.4630000000000001</v>
      </c>
      <c r="PF75">
        <v>-1.522</v>
      </c>
      <c r="PG75">
        <v>-1.06</v>
      </c>
      <c r="PH75">
        <v>-1.325</v>
      </c>
      <c r="PI75">
        <v>-1.411</v>
      </c>
      <c r="PJ75">
        <v>-0.98499999999999999</v>
      </c>
      <c r="PK75">
        <v>-1.028</v>
      </c>
      <c r="PL75">
        <v>-1.357</v>
      </c>
      <c r="PM75">
        <v>-1.4450000000000001</v>
      </c>
      <c r="PN75">
        <v>-1.391</v>
      </c>
      <c r="PO75">
        <v>-1.1719999999999999</v>
      </c>
      <c r="PP75">
        <v>-1.0109999999999999</v>
      </c>
      <c r="PQ75">
        <v>-0.82899999999999996</v>
      </c>
      <c r="PR75">
        <v>-0.47099999999999997</v>
      </c>
      <c r="PS75">
        <v>-0.40500000000000003</v>
      </c>
      <c r="PT75">
        <v>-0.90400000000000003</v>
      </c>
      <c r="PU75">
        <v>-0.80600000000000005</v>
      </c>
      <c r="PV75">
        <v>-0.46400000000000002</v>
      </c>
      <c r="PW75">
        <v>-0.755</v>
      </c>
      <c r="PX75">
        <v>-0.47</v>
      </c>
      <c r="PY75">
        <v>-0.38400000000000001</v>
      </c>
      <c r="PZ75">
        <v>-0.90800000000000003</v>
      </c>
      <c r="QA75">
        <v>-0.93400000000000005</v>
      </c>
      <c r="QB75">
        <v>-1.069</v>
      </c>
      <c r="QC75">
        <v>-1.089</v>
      </c>
      <c r="QD75">
        <v>-0.75600000000000001</v>
      </c>
      <c r="QE75">
        <v>-0.73399999999999999</v>
      </c>
      <c r="QF75">
        <v>-0.40600000000000003</v>
      </c>
      <c r="QG75">
        <v>-0.52300000000000002</v>
      </c>
      <c r="QH75">
        <v>-1.0589999999999999</v>
      </c>
      <c r="QI75">
        <v>-0.32400000000000001</v>
      </c>
      <c r="QJ75">
        <v>-1.3080000000000001</v>
      </c>
      <c r="QK75">
        <v>-1.1830000000000001</v>
      </c>
      <c r="QL75">
        <v>-1.72</v>
      </c>
      <c r="QM75">
        <v>0.47599999999999998</v>
      </c>
      <c r="QN75">
        <v>-0.66</v>
      </c>
      <c r="QO75">
        <v>-0.66</v>
      </c>
      <c r="QP75">
        <v>8.1000000000000003E-2</v>
      </c>
      <c r="QQ75">
        <v>8.1000000000000003E-2</v>
      </c>
      <c r="QR75">
        <v>-0.27400000000000002</v>
      </c>
      <c r="QS75">
        <v>-1.7999999999999999E-2</v>
      </c>
      <c r="QT75">
        <v>-1.476</v>
      </c>
      <c r="QU75">
        <v>-0.16400000000000001</v>
      </c>
      <c r="QV75">
        <v>-2.1829999999999998</v>
      </c>
      <c r="QW75">
        <v>-2.4020000000000001</v>
      </c>
      <c r="QX75">
        <v>-1.9470000000000001</v>
      </c>
      <c r="QY75">
        <v>-2.1379999999999999</v>
      </c>
      <c r="QZ75">
        <v>-2.242</v>
      </c>
      <c r="RA75">
        <v>-2.4670000000000001</v>
      </c>
      <c r="RB75">
        <v>-2.242</v>
      </c>
      <c r="RC75">
        <v>-2.242</v>
      </c>
      <c r="RD75">
        <v>0.69199999999999995</v>
      </c>
      <c r="RE75">
        <v>0.78400000000000003</v>
      </c>
      <c r="RF75">
        <v>-0.38</v>
      </c>
      <c r="RG75">
        <v>-0.41899999999999998</v>
      </c>
      <c r="RH75">
        <v>0.69899999999999995</v>
      </c>
      <c r="RI75">
        <v>0.78200000000000003</v>
      </c>
      <c r="RJ75">
        <v>0.44500000000000001</v>
      </c>
      <c r="RK75">
        <v>1.657</v>
      </c>
      <c r="RL75">
        <v>-2</v>
      </c>
      <c r="RM75">
        <v>-0.42499999999999999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0.21299999999999999</v>
      </c>
      <c r="RU75">
        <v>0</v>
      </c>
      <c r="RV75">
        <v>0.21299999999999999</v>
      </c>
      <c r="RW75">
        <v>0.255</v>
      </c>
      <c r="RX75">
        <v>0.35</v>
      </c>
      <c r="RY75">
        <v>0.35</v>
      </c>
      <c r="RZ75">
        <v>0</v>
      </c>
      <c r="SA75">
        <v>0</v>
      </c>
      <c r="SB75">
        <v>0</v>
      </c>
      <c r="SC75">
        <v>0</v>
      </c>
      <c r="SD75">
        <v>0.35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0.379</v>
      </c>
      <c r="SQ75">
        <v>0</v>
      </c>
      <c r="SR75">
        <v>0.41499999999999998</v>
      </c>
      <c r="SS75">
        <v>0.41499999999999998</v>
      </c>
      <c r="ST75">
        <v>0.30299999999999999</v>
      </c>
      <c r="SU75">
        <v>0.30299999999999999</v>
      </c>
      <c r="SV75">
        <v>0.41499999999999998</v>
      </c>
      <c r="SW75">
        <v>0.41499999999999998</v>
      </c>
      <c r="SX75">
        <v>0.41499999999999998</v>
      </c>
      <c r="SY75">
        <v>0.41499999999999998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0.30299999999999999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0.17899999999999999</v>
      </c>
      <c r="TR75">
        <v>0</v>
      </c>
      <c r="TS75">
        <v>0</v>
      </c>
      <c r="TT75">
        <v>0</v>
      </c>
      <c r="TU75">
        <v>0</v>
      </c>
      <c r="TV75">
        <v>0.17899999999999999</v>
      </c>
      <c r="TW75">
        <v>0.215</v>
      </c>
      <c r="TX75">
        <v>0.29499999999999998</v>
      </c>
      <c r="TY75">
        <v>0.29499999999999998</v>
      </c>
      <c r="TZ75">
        <v>0</v>
      </c>
      <c r="UA75">
        <v>0.29499999999999998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0.29199999999999998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0.32</v>
      </c>
      <c r="UW75">
        <v>0.32</v>
      </c>
      <c r="UX75">
        <v>0.23400000000000001</v>
      </c>
      <c r="UY75">
        <v>0.23400000000000001</v>
      </c>
      <c r="UZ75">
        <v>0.32</v>
      </c>
      <c r="VA75">
        <v>0.32</v>
      </c>
      <c r="VB75">
        <v>0.32</v>
      </c>
      <c r="VC75">
        <v>0.32</v>
      </c>
      <c r="VD75">
        <v>0</v>
      </c>
      <c r="VE75">
        <v>0.23400000000000001</v>
      </c>
      <c r="VF75">
        <v>1.4259999999999999</v>
      </c>
      <c r="VG75">
        <v>2.4980000000000002</v>
      </c>
      <c r="VH75">
        <v>2.8519999999999999</v>
      </c>
      <c r="VI75">
        <v>2.5259999999999998</v>
      </c>
      <c r="VJ75">
        <v>2.1179999999999999</v>
      </c>
      <c r="VK75">
        <v>3.1360000000000001</v>
      </c>
      <c r="VL75">
        <v>0.79600000000000004</v>
      </c>
      <c r="VM75">
        <v>0.26100000000000001</v>
      </c>
      <c r="VN75">
        <v>2.2730000000000001</v>
      </c>
      <c r="VO75">
        <v>2.4420000000000002</v>
      </c>
      <c r="VP75">
        <v>3.327</v>
      </c>
      <c r="VQ75">
        <v>3.5419999999999998</v>
      </c>
      <c r="VR75">
        <v>2.835</v>
      </c>
      <c r="VS75">
        <v>2.9159999999999999</v>
      </c>
      <c r="VT75">
        <v>3.6579999999999999</v>
      </c>
      <c r="VU75">
        <v>4.0490000000000004</v>
      </c>
      <c r="VV75">
        <v>3.1539999999999999</v>
      </c>
      <c r="VW75">
        <v>3.194</v>
      </c>
      <c r="VX75">
        <v>4.1219999999999999</v>
      </c>
      <c r="VY75">
        <v>3.4889999999999999</v>
      </c>
      <c r="VZ75">
        <v>5.1760000000000002</v>
      </c>
      <c r="WA75">
        <v>0.92600000000000005</v>
      </c>
      <c r="WB75">
        <v>3.2389999999999999</v>
      </c>
      <c r="WC75">
        <v>3.2389999999999999</v>
      </c>
      <c r="WD75">
        <v>4.7489999999999997</v>
      </c>
      <c r="WE75">
        <v>4.7489999999999997</v>
      </c>
      <c r="WF75">
        <v>4.2439999999999998</v>
      </c>
      <c r="WG75">
        <v>4.0010000000000003</v>
      </c>
      <c r="WH75">
        <v>6.5780000000000003</v>
      </c>
      <c r="WI75">
        <v>1.675</v>
      </c>
      <c r="WJ75">
        <v>11.795999999999999</v>
      </c>
      <c r="WK75">
        <v>13.265000000000001</v>
      </c>
      <c r="WL75">
        <v>8.8689999999999998</v>
      </c>
      <c r="WM75">
        <v>9.8970000000000002</v>
      </c>
      <c r="WN75">
        <v>12.805999999999999</v>
      </c>
      <c r="WO75">
        <v>14.417</v>
      </c>
      <c r="WP75">
        <v>13.41</v>
      </c>
      <c r="WQ75">
        <v>11.968</v>
      </c>
      <c r="WR75">
        <v>7.4690000000000003</v>
      </c>
      <c r="WS75">
        <v>7.9020000000000001</v>
      </c>
      <c r="WT75">
        <v>6.2629999999999999</v>
      </c>
      <c r="WU75">
        <v>6.5179999999999998</v>
      </c>
      <c r="WV75">
        <v>8.4060000000000006</v>
      </c>
      <c r="WW75">
        <v>8.9710000000000001</v>
      </c>
      <c r="WX75">
        <v>9.2639999999999993</v>
      </c>
      <c r="WY75">
        <v>5.165</v>
      </c>
      <c r="WZ75">
        <v>8.34</v>
      </c>
      <c r="XA75">
        <v>4.9930000000000003</v>
      </c>
      <c r="XB75">
        <v>-8.4000000000000005E-2</v>
      </c>
      <c r="XC75">
        <v>1.4330000000000001</v>
      </c>
      <c r="XD75">
        <v>9.0609999999999999</v>
      </c>
      <c r="XE75">
        <v>5.46</v>
      </c>
      <c r="XF75">
        <v>0.73699999999999999</v>
      </c>
      <c r="XG75">
        <v>6.3319999999999999</v>
      </c>
      <c r="XH75">
        <v>-7.0000000000000007E-2</v>
      </c>
      <c r="XI75">
        <v>0.18099999999999999</v>
      </c>
      <c r="XJ75">
        <v>-0.151</v>
      </c>
      <c r="XK75">
        <v>-0.158</v>
      </c>
      <c r="XL75">
        <v>-0.182</v>
      </c>
      <c r="XM75">
        <v>-0.193</v>
      </c>
      <c r="XN75">
        <v>1.653</v>
      </c>
      <c r="XO75">
        <v>1.704</v>
      </c>
      <c r="XP75">
        <v>2.145</v>
      </c>
      <c r="XQ75">
        <v>2.3479999999999999</v>
      </c>
      <c r="XR75">
        <v>-0.17399999999999999</v>
      </c>
      <c r="XS75">
        <v>1.891</v>
      </c>
      <c r="XT75">
        <v>14.3</v>
      </c>
      <c r="XU75">
        <v>12.891999999999999</v>
      </c>
      <c r="XV75">
        <v>6.1660000000000004</v>
      </c>
      <c r="XW75">
        <v>6.5289999999999999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0.45700000000000002</v>
      </c>
      <c r="YY75">
        <v>0.82899999999999996</v>
      </c>
      <c r="YZ75">
        <v>9.157</v>
      </c>
      <c r="ZA75">
        <v>5.8289999999999997</v>
      </c>
      <c r="ZB75">
        <v>0.66300000000000003</v>
      </c>
      <c r="ZC75">
        <v>6.0250000000000004</v>
      </c>
      <c r="ZD75">
        <v>-0.11</v>
      </c>
      <c r="ZE75">
        <v>-0.14399999999999999</v>
      </c>
      <c r="ZF75">
        <v>0.37</v>
      </c>
      <c r="ZG75">
        <v>0.371</v>
      </c>
      <c r="ZH75">
        <v>0.70399999999999996</v>
      </c>
      <c r="ZI75">
        <v>0.95899999999999996</v>
      </c>
      <c r="ZJ75">
        <v>0.72499999999999998</v>
      </c>
      <c r="ZK75">
        <v>0.71299999999999997</v>
      </c>
      <c r="ZL75">
        <v>0.85899999999999999</v>
      </c>
      <c r="ZM75">
        <v>1.155</v>
      </c>
      <c r="ZN75">
        <v>0.46400000000000002</v>
      </c>
      <c r="ZO75">
        <v>0.62</v>
      </c>
      <c r="ZP75">
        <v>13.393000000000001</v>
      </c>
      <c r="ZQ75">
        <v>11.345000000000001</v>
      </c>
      <c r="ZR75">
        <v>12.984</v>
      </c>
      <c r="ZS75">
        <v>-1.2649999999999999</v>
      </c>
      <c r="ZT75">
        <v>0.13100000000000001</v>
      </c>
      <c r="ZU75">
        <v>0.13100000000000001</v>
      </c>
      <c r="ZV75">
        <v>0.13700000000000001</v>
      </c>
      <c r="ZW75">
        <v>0.13700000000000001</v>
      </c>
      <c r="ZX75">
        <v>0.14000000000000001</v>
      </c>
      <c r="ZY75">
        <v>0.13</v>
      </c>
      <c r="ZZ75">
        <v>0.17499999999999999</v>
      </c>
      <c r="AAA75">
        <v>2.8000000000000001E-2</v>
      </c>
      <c r="AAB75">
        <v>0.35299999999999998</v>
      </c>
      <c r="AAC75">
        <v>0.39100000000000001</v>
      </c>
      <c r="AAD75">
        <v>0.26</v>
      </c>
      <c r="AAE75">
        <v>0.28399999999999997</v>
      </c>
      <c r="AAF75">
        <v>0.41299999999999998</v>
      </c>
      <c r="AAG75">
        <v>0.45900000000000002</v>
      </c>
      <c r="AAH75">
        <v>0.46200000000000002</v>
      </c>
      <c r="AAI75">
        <v>0.34599999999999997</v>
      </c>
      <c r="AAJ75">
        <v>0.17599999999999999</v>
      </c>
      <c r="AAK75">
        <v>0.183</v>
      </c>
      <c r="AAL75">
        <v>0.157</v>
      </c>
      <c r="AAM75">
        <v>0.16</v>
      </c>
      <c r="AAN75">
        <v>0.20200000000000001</v>
      </c>
      <c r="AAO75">
        <v>0.21199999999999999</v>
      </c>
      <c r="AAP75">
        <v>0.23699999999999999</v>
      </c>
      <c r="AAQ75">
        <v>6.7000000000000004E-2</v>
      </c>
      <c r="AAR75">
        <v>0.217</v>
      </c>
      <c r="AAS75">
        <v>0.12</v>
      </c>
    </row>
    <row r="76" spans="1:721" x14ac:dyDescent="0.2">
      <c r="A76" t="s">
        <v>97</v>
      </c>
      <c r="B76">
        <v>1.4359999999999999</v>
      </c>
      <c r="C76">
        <v>2.0830000000000002</v>
      </c>
      <c r="D76">
        <v>2.774</v>
      </c>
      <c r="E76">
        <v>2.4750000000000001</v>
      </c>
      <c r="F76">
        <v>1.8779999999999999</v>
      </c>
      <c r="G76">
        <v>2.8260000000000001</v>
      </c>
      <c r="H76">
        <v>0.628</v>
      </c>
      <c r="I76">
        <v>9.6000000000000002E-2</v>
      </c>
      <c r="J76">
        <v>2.0710000000000002</v>
      </c>
      <c r="K76">
        <v>2.2069999999999999</v>
      </c>
      <c r="L76">
        <v>3.14</v>
      </c>
      <c r="M76">
        <v>3.391</v>
      </c>
      <c r="N76">
        <v>2.2429999999999999</v>
      </c>
      <c r="O76">
        <v>2.2810000000000001</v>
      </c>
      <c r="P76">
        <v>2.83</v>
      </c>
      <c r="Q76">
        <v>3.2280000000000002</v>
      </c>
      <c r="R76">
        <v>2.927</v>
      </c>
      <c r="S76">
        <v>2.415</v>
      </c>
      <c r="T76">
        <v>3.8570000000000002</v>
      </c>
      <c r="U76">
        <v>3.2559999999999998</v>
      </c>
      <c r="V76">
        <v>4.2629999999999999</v>
      </c>
      <c r="W76">
        <v>1.2669999999999999</v>
      </c>
      <c r="X76">
        <v>3.4249999999999998</v>
      </c>
      <c r="Y76">
        <v>3.4249999999999998</v>
      </c>
      <c r="Z76">
        <v>4.3540000000000001</v>
      </c>
      <c r="AA76">
        <v>4.3540000000000001</v>
      </c>
      <c r="AB76">
        <v>4.0970000000000004</v>
      </c>
      <c r="AC76">
        <v>3.7629999999999999</v>
      </c>
      <c r="AD76">
        <v>5.8470000000000004</v>
      </c>
      <c r="AE76">
        <v>1.2490000000000001</v>
      </c>
      <c r="AF76">
        <v>10.94</v>
      </c>
      <c r="AG76">
        <v>12.226000000000001</v>
      </c>
      <c r="AH76">
        <v>8.0370000000000008</v>
      </c>
      <c r="AI76">
        <v>8.8829999999999991</v>
      </c>
      <c r="AJ76">
        <v>12.161</v>
      </c>
      <c r="AK76">
        <v>13.625999999999999</v>
      </c>
      <c r="AL76">
        <v>12.942</v>
      </c>
      <c r="AM76">
        <v>11.086</v>
      </c>
      <c r="AN76">
        <v>6.1710000000000003</v>
      </c>
      <c r="AO76">
        <v>6.468</v>
      </c>
      <c r="AP76">
        <v>5.3819999999999997</v>
      </c>
      <c r="AQ76">
        <v>5.5570000000000004</v>
      </c>
      <c r="AR76">
        <v>7.056</v>
      </c>
      <c r="AS76">
        <v>7.4770000000000003</v>
      </c>
      <c r="AT76">
        <v>7.98</v>
      </c>
      <c r="AU76">
        <v>3.5350000000000001</v>
      </c>
      <c r="AV76">
        <v>7.2939999999999996</v>
      </c>
      <c r="AW76">
        <v>4.2290000000000001</v>
      </c>
      <c r="AX76">
        <v>2.1789999999999998</v>
      </c>
      <c r="AY76">
        <v>3.2709999999999999</v>
      </c>
      <c r="AZ76">
        <v>4.032</v>
      </c>
      <c r="BA76">
        <v>3.645</v>
      </c>
      <c r="BB76">
        <v>2.9239999999999999</v>
      </c>
      <c r="BC76">
        <v>4.2539999999999996</v>
      </c>
      <c r="BD76">
        <v>1.173</v>
      </c>
      <c r="BE76">
        <v>0.42699999999999999</v>
      </c>
      <c r="BF76">
        <v>3.3490000000000002</v>
      </c>
      <c r="BG76">
        <v>3.56</v>
      </c>
      <c r="BH76">
        <v>4.7149999999999999</v>
      </c>
      <c r="BI76">
        <v>5.1109999999999998</v>
      </c>
      <c r="BJ76">
        <v>3.758</v>
      </c>
      <c r="BK76">
        <v>3.8519999999999999</v>
      </c>
      <c r="BL76">
        <v>4.5869999999999997</v>
      </c>
      <c r="BM76">
        <v>5.0869999999999997</v>
      </c>
      <c r="BN76">
        <v>4.3810000000000002</v>
      </c>
      <c r="BO76">
        <v>4.0140000000000002</v>
      </c>
      <c r="BP76">
        <v>5.5010000000000003</v>
      </c>
      <c r="BQ76">
        <v>4.7729999999999997</v>
      </c>
      <c r="BR76">
        <v>7.0110000000000001</v>
      </c>
      <c r="BS76">
        <v>1.2569999999999999</v>
      </c>
      <c r="BT76">
        <v>4.577</v>
      </c>
      <c r="BU76">
        <v>4.577</v>
      </c>
      <c r="BV76">
        <v>5.7969999999999997</v>
      </c>
      <c r="BW76">
        <v>5.7969999999999997</v>
      </c>
      <c r="BX76">
        <v>5.4710000000000001</v>
      </c>
      <c r="BY76">
        <v>5.1980000000000004</v>
      </c>
      <c r="BZ76">
        <v>8.0239999999999991</v>
      </c>
      <c r="CA76">
        <v>2.09</v>
      </c>
      <c r="CB76">
        <v>14.285</v>
      </c>
      <c r="CC76">
        <v>15.943</v>
      </c>
      <c r="CD76">
        <v>11.145</v>
      </c>
      <c r="CE76">
        <v>12.317</v>
      </c>
      <c r="CF76">
        <v>15.942</v>
      </c>
      <c r="CG76">
        <v>17.850999999999999</v>
      </c>
      <c r="CH76">
        <v>17.16</v>
      </c>
      <c r="CI76">
        <v>14.279</v>
      </c>
      <c r="CJ76">
        <v>8.5530000000000008</v>
      </c>
      <c r="CK76">
        <v>8.9870000000000001</v>
      </c>
      <c r="CL76">
        <v>7.5309999999999997</v>
      </c>
      <c r="CM76">
        <v>7.8120000000000003</v>
      </c>
      <c r="CN76">
        <v>9.5060000000000002</v>
      </c>
      <c r="CO76">
        <v>10.074999999999999</v>
      </c>
      <c r="CP76">
        <v>10.614000000000001</v>
      </c>
      <c r="CQ76">
        <v>5.2880000000000003</v>
      </c>
      <c r="CR76">
        <v>10.205</v>
      </c>
      <c r="CS76">
        <v>6.093</v>
      </c>
      <c r="CT76">
        <v>1.544</v>
      </c>
      <c r="CU76">
        <v>1.865</v>
      </c>
      <c r="CV76">
        <v>3.0659999999999998</v>
      </c>
      <c r="CW76">
        <v>2.714</v>
      </c>
      <c r="CX76">
        <v>1.782</v>
      </c>
      <c r="CY76">
        <v>2.8519999999999999</v>
      </c>
      <c r="CZ76">
        <v>0.25800000000000001</v>
      </c>
      <c r="DA76">
        <v>-0.45500000000000002</v>
      </c>
      <c r="DB76">
        <v>1.835</v>
      </c>
      <c r="DC76">
        <v>1.9710000000000001</v>
      </c>
      <c r="DD76">
        <v>3.47</v>
      </c>
      <c r="DE76">
        <v>3.7040000000000002</v>
      </c>
      <c r="DF76">
        <v>1.546</v>
      </c>
      <c r="DG76">
        <v>1.5109999999999999</v>
      </c>
      <c r="DH76">
        <v>2.2309999999999999</v>
      </c>
      <c r="DI76">
        <v>2.831</v>
      </c>
      <c r="DJ76">
        <v>3.2669999999999999</v>
      </c>
      <c r="DK76">
        <v>1.7070000000000001</v>
      </c>
      <c r="DL76">
        <v>4.2549999999999999</v>
      </c>
      <c r="DM76">
        <v>3.2269999999999999</v>
      </c>
      <c r="DN76">
        <v>4.8230000000000004</v>
      </c>
      <c r="DO76">
        <v>1.1100000000000001</v>
      </c>
      <c r="DP76">
        <v>3.7639999999999998</v>
      </c>
      <c r="DQ76">
        <v>3.7639999999999998</v>
      </c>
      <c r="DR76">
        <v>4.8419999999999996</v>
      </c>
      <c r="DS76">
        <v>4.8419999999999996</v>
      </c>
      <c r="DT76">
        <v>4.516</v>
      </c>
      <c r="DU76">
        <v>3.6989999999999998</v>
      </c>
      <c r="DV76">
        <v>5.8860000000000001</v>
      </c>
      <c r="DW76">
        <v>0.28699999999999998</v>
      </c>
      <c r="DX76">
        <v>12.891999999999999</v>
      </c>
      <c r="DY76">
        <v>14.462999999999999</v>
      </c>
      <c r="DZ76">
        <v>7.7919999999999998</v>
      </c>
      <c r="EA76">
        <v>8.6140000000000008</v>
      </c>
      <c r="EB76">
        <v>14.167</v>
      </c>
      <c r="EC76">
        <v>15.904</v>
      </c>
      <c r="ED76">
        <v>14.574999999999999</v>
      </c>
      <c r="EE76">
        <v>13.573</v>
      </c>
      <c r="EF76">
        <v>5.9950000000000001</v>
      </c>
      <c r="EG76">
        <v>6.226</v>
      </c>
      <c r="EH76">
        <v>5.0449999999999999</v>
      </c>
      <c r="EI76">
        <v>5.1150000000000002</v>
      </c>
      <c r="EJ76">
        <v>7.56</v>
      </c>
      <c r="EK76">
        <v>8.0069999999999997</v>
      </c>
      <c r="EL76">
        <v>8.9049999999999994</v>
      </c>
      <c r="EM76">
        <v>2.4319999999999999</v>
      </c>
      <c r="EN76">
        <v>6.8390000000000004</v>
      </c>
      <c r="EO76">
        <v>3.512</v>
      </c>
      <c r="EP76">
        <v>33.332999999999998</v>
      </c>
      <c r="EQ76">
        <v>0</v>
      </c>
      <c r="ER76">
        <v>0</v>
      </c>
      <c r="ES76">
        <v>16.667000000000002</v>
      </c>
      <c r="ET76">
        <v>16.667000000000002</v>
      </c>
      <c r="EU76">
        <v>0</v>
      </c>
      <c r="EV76">
        <v>0</v>
      </c>
      <c r="EW76">
        <v>0</v>
      </c>
      <c r="EX76">
        <v>33.332999999999998</v>
      </c>
      <c r="EY76">
        <v>33.332999999999998</v>
      </c>
      <c r="EZ76">
        <v>33.332999999999998</v>
      </c>
      <c r="FA76">
        <v>33.332999999999998</v>
      </c>
      <c r="FB76">
        <v>0</v>
      </c>
      <c r="FC76">
        <v>0</v>
      </c>
      <c r="FD76">
        <v>0</v>
      </c>
      <c r="FE76">
        <v>0</v>
      </c>
      <c r="FF76">
        <v>33.332999999999998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20</v>
      </c>
      <c r="FM76">
        <v>20</v>
      </c>
      <c r="FN76">
        <v>0</v>
      </c>
      <c r="FO76">
        <v>0</v>
      </c>
      <c r="FP76">
        <v>10</v>
      </c>
      <c r="FQ76">
        <v>6</v>
      </c>
      <c r="FR76">
        <v>0</v>
      </c>
      <c r="FS76">
        <v>0</v>
      </c>
      <c r="FT76">
        <v>20</v>
      </c>
      <c r="FU76">
        <v>20</v>
      </c>
      <c r="FV76">
        <v>20</v>
      </c>
      <c r="FW76">
        <v>20</v>
      </c>
      <c r="FX76">
        <v>20</v>
      </c>
      <c r="FY76">
        <v>20</v>
      </c>
      <c r="FZ76">
        <v>20</v>
      </c>
      <c r="GA76">
        <v>20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20</v>
      </c>
      <c r="GK76">
        <v>0</v>
      </c>
      <c r="GL76">
        <v>-5.556</v>
      </c>
      <c r="GM76">
        <v>-5.556</v>
      </c>
      <c r="GN76">
        <v>-5.556</v>
      </c>
      <c r="GO76">
        <v>-5.556</v>
      </c>
      <c r="GP76">
        <v>-5.556</v>
      </c>
      <c r="GQ76">
        <v>-5.556</v>
      </c>
      <c r="GR76">
        <v>0</v>
      </c>
      <c r="GS76">
        <v>0</v>
      </c>
      <c r="GT76">
        <v>-5.556</v>
      </c>
      <c r="GU76">
        <v>-5.556</v>
      </c>
      <c r="GV76">
        <v>-5.556</v>
      </c>
      <c r="GW76">
        <v>-5.556</v>
      </c>
      <c r="GX76">
        <v>-5.556</v>
      </c>
      <c r="GY76">
        <v>-5.556</v>
      </c>
      <c r="GZ76">
        <v>-5.556</v>
      </c>
      <c r="HA76">
        <v>-5.556</v>
      </c>
      <c r="HB76">
        <v>-5.556</v>
      </c>
      <c r="HC76">
        <v>-5.556</v>
      </c>
      <c r="HD76">
        <v>-5.556</v>
      </c>
      <c r="HE76">
        <v>-5.556</v>
      </c>
      <c r="HF76">
        <v>-5.556</v>
      </c>
      <c r="HG76">
        <v>-5.556</v>
      </c>
      <c r="HH76">
        <v>-7.1429999999999998</v>
      </c>
      <c r="HI76">
        <v>-7.1429999999999998</v>
      </c>
      <c r="HJ76">
        <v>-7.1429999999999998</v>
      </c>
      <c r="HK76">
        <v>-7.1429999999999998</v>
      </c>
      <c r="HL76">
        <v>-7.1429999999999998</v>
      </c>
      <c r="HM76">
        <v>-7.1429999999999998</v>
      </c>
      <c r="HN76">
        <v>0</v>
      </c>
      <c r="HO76">
        <v>0</v>
      </c>
      <c r="HP76">
        <v>-7.1429999999999998</v>
      </c>
      <c r="HQ76">
        <v>-7.1429999999999998</v>
      </c>
      <c r="HR76">
        <v>-7.1429999999999998</v>
      </c>
      <c r="HS76">
        <v>-7.1429999999999998</v>
      </c>
      <c r="HT76">
        <v>-7.1429999999999998</v>
      </c>
      <c r="HU76">
        <v>-7.1429999999999998</v>
      </c>
      <c r="HV76">
        <v>-7.1429999999999998</v>
      </c>
      <c r="HW76">
        <v>-7.1429999999999998</v>
      </c>
      <c r="HX76">
        <v>-7.1429999999999998</v>
      </c>
      <c r="HY76">
        <v>-7.1429999999999998</v>
      </c>
      <c r="HZ76">
        <v>-7.1429999999999998</v>
      </c>
      <c r="IA76">
        <v>-7.1429999999999998</v>
      </c>
      <c r="IB76">
        <v>-7.1429999999999998</v>
      </c>
      <c r="IC76">
        <v>-7.1429999999999998</v>
      </c>
      <c r="ID76">
        <v>-7.1429999999999998</v>
      </c>
      <c r="IE76">
        <v>-7.1429999999999998</v>
      </c>
      <c r="IF76">
        <v>-7.1429999999999998</v>
      </c>
      <c r="IG76">
        <v>-7.1429999999999998</v>
      </c>
      <c r="IH76">
        <v>0</v>
      </c>
      <c r="II76">
        <v>68.965999999999994</v>
      </c>
      <c r="IJ76">
        <v>0</v>
      </c>
      <c r="IK76">
        <v>0</v>
      </c>
      <c r="IL76">
        <v>34.482999999999997</v>
      </c>
      <c r="IM76">
        <v>34.482999999999997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68.965999999999994</v>
      </c>
      <c r="IU76">
        <v>68.965999999999994</v>
      </c>
      <c r="IV76">
        <v>68.965999999999994</v>
      </c>
      <c r="IW76">
        <v>68.965999999999994</v>
      </c>
      <c r="IX76">
        <v>0</v>
      </c>
      <c r="IY76">
        <v>68.965999999999994</v>
      </c>
      <c r="IZ76">
        <v>0</v>
      </c>
      <c r="JA76">
        <v>0</v>
      </c>
      <c r="JB76">
        <v>34.482999999999997</v>
      </c>
      <c r="JC76">
        <v>34.482999999999997</v>
      </c>
      <c r="JD76">
        <v>0</v>
      </c>
      <c r="JE76">
        <v>0</v>
      </c>
      <c r="JF76">
        <v>50</v>
      </c>
      <c r="JG76">
        <v>50</v>
      </c>
      <c r="JH76">
        <v>25</v>
      </c>
      <c r="JI76">
        <v>35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50</v>
      </c>
      <c r="JU76">
        <v>50</v>
      </c>
      <c r="JV76">
        <v>50</v>
      </c>
      <c r="JW76">
        <v>50</v>
      </c>
      <c r="JX76">
        <v>50</v>
      </c>
      <c r="JY76">
        <v>50</v>
      </c>
      <c r="JZ76">
        <v>50</v>
      </c>
      <c r="KA76">
        <v>50</v>
      </c>
      <c r="KB76">
        <v>0</v>
      </c>
      <c r="KC76">
        <v>50</v>
      </c>
      <c r="KD76">
        <v>0</v>
      </c>
      <c r="KE76">
        <v>0</v>
      </c>
      <c r="KF76">
        <v>166.667</v>
      </c>
      <c r="KG76">
        <v>83.332999999999998</v>
      </c>
      <c r="KH76">
        <v>0</v>
      </c>
      <c r="KI76">
        <v>83.332999999999998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166.667</v>
      </c>
      <c r="KW76">
        <v>166.667</v>
      </c>
      <c r="KX76">
        <v>83.332999999999998</v>
      </c>
      <c r="KY76">
        <v>83.332999999999998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-0.184</v>
      </c>
      <c r="MA76">
        <v>3.2570000000000001</v>
      </c>
      <c r="MB76">
        <v>-0.34100000000000003</v>
      </c>
      <c r="MC76">
        <v>-0.308</v>
      </c>
      <c r="MD76">
        <v>1.677</v>
      </c>
      <c r="ME76">
        <v>1.5649999999999999</v>
      </c>
      <c r="MF76">
        <v>-0.159</v>
      </c>
      <c r="MG76">
        <v>0.48399999999999999</v>
      </c>
      <c r="MH76">
        <v>-0.33600000000000002</v>
      </c>
      <c r="MI76">
        <v>-0.35</v>
      </c>
      <c r="MJ76">
        <v>-0.40300000000000002</v>
      </c>
      <c r="MK76">
        <v>-0.42399999999999999</v>
      </c>
      <c r="ML76">
        <v>3.8370000000000002</v>
      </c>
      <c r="MM76">
        <v>3.9689999999999999</v>
      </c>
      <c r="MN76">
        <v>4.9960000000000004</v>
      </c>
      <c r="MO76">
        <v>5.399</v>
      </c>
      <c r="MP76">
        <v>-0.38700000000000001</v>
      </c>
      <c r="MQ76">
        <v>4.4450000000000003</v>
      </c>
      <c r="MR76">
        <v>-0.47</v>
      </c>
      <c r="MS76">
        <v>-0.42899999999999999</v>
      </c>
      <c r="MT76">
        <v>1.2090000000000001</v>
      </c>
      <c r="MU76">
        <v>1.9910000000000001</v>
      </c>
      <c r="MV76">
        <v>-0.27</v>
      </c>
      <c r="MW76">
        <v>-0.27</v>
      </c>
      <c r="MX76">
        <v>6.9329999999999998</v>
      </c>
      <c r="MY76">
        <v>6.9329999999999998</v>
      </c>
      <c r="MZ76">
        <v>3.5310000000000001</v>
      </c>
      <c r="NA76">
        <v>3.895</v>
      </c>
      <c r="NB76">
        <v>-0.55500000000000005</v>
      </c>
      <c r="NC76">
        <v>2.5670000000000002</v>
      </c>
      <c r="ND76">
        <v>-0.81599999999999995</v>
      </c>
      <c r="NE76">
        <v>-0.89700000000000002</v>
      </c>
      <c r="NF76">
        <v>-0.753</v>
      </c>
      <c r="NG76">
        <v>-0.82699999999999996</v>
      </c>
      <c r="NH76">
        <v>-0.86799999999999999</v>
      </c>
      <c r="NI76">
        <v>-0.95599999999999996</v>
      </c>
      <c r="NJ76">
        <v>-0.90800000000000003</v>
      </c>
      <c r="NK76">
        <v>-0.81599999999999995</v>
      </c>
      <c r="NL76">
        <v>11.135999999999999</v>
      </c>
      <c r="NM76">
        <v>11.807</v>
      </c>
      <c r="NN76">
        <v>9.2880000000000003</v>
      </c>
      <c r="NO76">
        <v>9.6839999999999993</v>
      </c>
      <c r="NP76">
        <v>12.487</v>
      </c>
      <c r="NQ76">
        <v>13.349</v>
      </c>
      <c r="NR76">
        <v>13.698</v>
      </c>
      <c r="NS76">
        <v>7.9459999999999997</v>
      </c>
      <c r="NT76">
        <v>-0.747</v>
      </c>
      <c r="NU76">
        <v>7.4379999999999997</v>
      </c>
      <c r="NV76">
        <v>-0.29199999999999998</v>
      </c>
      <c r="NW76">
        <v>-0.50600000000000001</v>
      </c>
      <c r="NX76">
        <v>-0.46600000000000003</v>
      </c>
      <c r="NY76">
        <v>-0.443</v>
      </c>
      <c r="NZ76">
        <v>-0.432</v>
      </c>
      <c r="OA76">
        <v>-0.57199999999999995</v>
      </c>
      <c r="OB76">
        <v>-0.16600000000000001</v>
      </c>
      <c r="OC76">
        <v>-7.3999999999999996E-2</v>
      </c>
      <c r="OD76">
        <v>-0.46700000000000003</v>
      </c>
      <c r="OE76">
        <v>-0.498</v>
      </c>
      <c r="OF76">
        <v>-0.59099999999999997</v>
      </c>
      <c r="OG76">
        <v>-0.66500000000000004</v>
      </c>
      <c r="OH76">
        <v>-0.59499999999999997</v>
      </c>
      <c r="OI76">
        <v>-0.628</v>
      </c>
      <c r="OJ76">
        <v>-0.78600000000000003</v>
      </c>
      <c r="OK76">
        <v>-0.81899999999999995</v>
      </c>
      <c r="OL76">
        <v>-0.52600000000000002</v>
      </c>
      <c r="OM76">
        <v>-0.71899999999999997</v>
      </c>
      <c r="ON76">
        <v>-0.57099999999999995</v>
      </c>
      <c r="OO76">
        <v>-0.53100000000000003</v>
      </c>
      <c r="OP76">
        <v>-1.036</v>
      </c>
      <c r="OQ76">
        <v>-0.1</v>
      </c>
      <c r="OR76">
        <v>-0.46700000000000003</v>
      </c>
      <c r="OS76">
        <v>-0.46700000000000003</v>
      </c>
      <c r="OT76">
        <v>-0.745</v>
      </c>
      <c r="OU76">
        <v>-0.745</v>
      </c>
      <c r="OV76">
        <v>-0.64500000000000002</v>
      </c>
      <c r="OW76">
        <v>-0.72899999999999998</v>
      </c>
      <c r="OX76">
        <v>-0.77600000000000002</v>
      </c>
      <c r="OY76">
        <v>-0.35199999999999998</v>
      </c>
      <c r="OZ76">
        <v>-1.1719999999999999</v>
      </c>
      <c r="PA76">
        <v>-1.2849999999999999</v>
      </c>
      <c r="PB76">
        <v>-1.1359999999999999</v>
      </c>
      <c r="PC76">
        <v>-1.246</v>
      </c>
      <c r="PD76">
        <v>-1.35</v>
      </c>
      <c r="PE76">
        <v>-1.4870000000000001</v>
      </c>
      <c r="PF76">
        <v>-1.5409999999999999</v>
      </c>
      <c r="PG76">
        <v>-1.087</v>
      </c>
      <c r="PH76">
        <v>-1.3360000000000001</v>
      </c>
      <c r="PI76">
        <v>-1.4219999999999999</v>
      </c>
      <c r="PJ76">
        <v>-1.0009999999999999</v>
      </c>
      <c r="PK76">
        <v>-1.0449999999999999</v>
      </c>
      <c r="PL76">
        <v>-1.365</v>
      </c>
      <c r="PM76">
        <v>-1.4530000000000001</v>
      </c>
      <c r="PN76">
        <v>-1.4</v>
      </c>
      <c r="PO76">
        <v>-1.18</v>
      </c>
      <c r="PP76">
        <v>-1.03</v>
      </c>
      <c r="PQ76">
        <v>-0.84499999999999997</v>
      </c>
      <c r="PR76">
        <v>-0.47099999999999997</v>
      </c>
      <c r="PS76">
        <v>-0.42099999999999999</v>
      </c>
      <c r="PT76">
        <v>-0.90400000000000003</v>
      </c>
      <c r="PU76">
        <v>-0.80700000000000005</v>
      </c>
      <c r="PV76">
        <v>-0.47299999999999998</v>
      </c>
      <c r="PW76">
        <v>-0.76500000000000001</v>
      </c>
      <c r="PX76">
        <v>-0.47299999999999998</v>
      </c>
      <c r="PY76">
        <v>-0.38300000000000001</v>
      </c>
      <c r="PZ76">
        <v>-0.91100000000000003</v>
      </c>
      <c r="QA76">
        <v>-0.93700000000000006</v>
      </c>
      <c r="QB76">
        <v>-1.071</v>
      </c>
      <c r="QC76">
        <v>-1.0900000000000001</v>
      </c>
      <c r="QD76">
        <v>-0.77</v>
      </c>
      <c r="QE76">
        <v>-0.746</v>
      </c>
      <c r="QF76">
        <v>-0.43099999999999999</v>
      </c>
      <c r="QG76">
        <v>-0.55100000000000005</v>
      </c>
      <c r="QH76">
        <v>-1.0620000000000001</v>
      </c>
      <c r="QI76">
        <v>-0.34599999999999997</v>
      </c>
      <c r="QJ76">
        <v>-1.31</v>
      </c>
      <c r="QK76">
        <v>-1.1870000000000001</v>
      </c>
      <c r="QL76">
        <v>-1.7290000000000001</v>
      </c>
      <c r="QM76">
        <v>0.47</v>
      </c>
      <c r="QN76">
        <v>-0.65900000000000003</v>
      </c>
      <c r="QO76">
        <v>-0.65900000000000003</v>
      </c>
      <c r="QP76">
        <v>5.7000000000000002E-2</v>
      </c>
      <c r="QQ76">
        <v>5.7000000000000002E-2</v>
      </c>
      <c r="QR76">
        <v>-0.28699999999999998</v>
      </c>
      <c r="QS76">
        <v>-2.3E-2</v>
      </c>
      <c r="QT76">
        <v>-1.4830000000000001</v>
      </c>
      <c r="QU76">
        <v>-0.129</v>
      </c>
      <c r="QV76">
        <v>-2.1880000000000002</v>
      </c>
      <c r="QW76">
        <v>-2.407</v>
      </c>
      <c r="QX76">
        <v>-1.95</v>
      </c>
      <c r="QY76">
        <v>-2.141</v>
      </c>
      <c r="QZ76">
        <v>-2.2410000000000001</v>
      </c>
      <c r="RA76">
        <v>-2.4649999999999999</v>
      </c>
      <c r="RB76">
        <v>-2.2389999999999999</v>
      </c>
      <c r="RC76">
        <v>-2.2429999999999999</v>
      </c>
      <c r="RD76">
        <v>0.67200000000000004</v>
      </c>
      <c r="RE76">
        <v>0.76400000000000001</v>
      </c>
      <c r="RF76">
        <v>-0.38600000000000001</v>
      </c>
      <c r="RG76">
        <v>-0.42299999999999999</v>
      </c>
      <c r="RH76">
        <v>0.65400000000000003</v>
      </c>
      <c r="RI76">
        <v>0.73399999999999999</v>
      </c>
      <c r="RJ76">
        <v>0.39700000000000002</v>
      </c>
      <c r="RK76">
        <v>1.633</v>
      </c>
      <c r="RL76">
        <v>-2.004</v>
      </c>
      <c r="RM76">
        <v>-0.42099999999999999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0.216</v>
      </c>
      <c r="RU76">
        <v>0</v>
      </c>
      <c r="RV76">
        <v>0.216</v>
      </c>
      <c r="RW76">
        <v>0.25900000000000001</v>
      </c>
      <c r="RX76">
        <v>0.35</v>
      </c>
      <c r="RY76">
        <v>0.35</v>
      </c>
      <c r="RZ76">
        <v>0</v>
      </c>
      <c r="SA76">
        <v>0</v>
      </c>
      <c r="SB76">
        <v>0</v>
      </c>
      <c r="SC76">
        <v>0</v>
      </c>
      <c r="SD76">
        <v>0.35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0.38400000000000001</v>
      </c>
      <c r="SQ76">
        <v>0</v>
      </c>
      <c r="SR76">
        <v>0.41499999999999998</v>
      </c>
      <c r="SS76">
        <v>0.41499999999999998</v>
      </c>
      <c r="ST76">
        <v>0.307</v>
      </c>
      <c r="SU76">
        <v>0.307</v>
      </c>
      <c r="SV76">
        <v>0.41499999999999998</v>
      </c>
      <c r="SW76">
        <v>0.41499999999999998</v>
      </c>
      <c r="SX76">
        <v>0.41499999999999998</v>
      </c>
      <c r="SY76">
        <v>0.41499999999999998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0.307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0.182</v>
      </c>
      <c r="TR76">
        <v>0</v>
      </c>
      <c r="TS76">
        <v>0</v>
      </c>
      <c r="TT76">
        <v>0</v>
      </c>
      <c r="TU76">
        <v>0</v>
      </c>
      <c r="TV76">
        <v>0.182</v>
      </c>
      <c r="TW76">
        <v>0.218</v>
      </c>
      <c r="TX76">
        <v>0.29499999999999998</v>
      </c>
      <c r="TY76">
        <v>0.29499999999999998</v>
      </c>
      <c r="TZ76">
        <v>0</v>
      </c>
      <c r="UA76">
        <v>0.29499999999999998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0.29599999999999999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0.32</v>
      </c>
      <c r="UW76">
        <v>0.32</v>
      </c>
      <c r="UX76">
        <v>0.23699999999999999</v>
      </c>
      <c r="UY76">
        <v>0.23699999999999999</v>
      </c>
      <c r="UZ76">
        <v>0.32</v>
      </c>
      <c r="VA76">
        <v>0.32</v>
      </c>
      <c r="VB76">
        <v>0.32</v>
      </c>
      <c r="VC76">
        <v>0.32</v>
      </c>
      <c r="VD76">
        <v>0</v>
      </c>
      <c r="VE76">
        <v>0.23699999999999999</v>
      </c>
      <c r="VF76">
        <v>1.4339999999999999</v>
      </c>
      <c r="VG76">
        <v>2.54</v>
      </c>
      <c r="VH76">
        <v>2.87</v>
      </c>
      <c r="VI76">
        <v>2.5419999999999998</v>
      </c>
      <c r="VJ76">
        <v>2.1459999999999999</v>
      </c>
      <c r="VK76">
        <v>3.1709999999999998</v>
      </c>
      <c r="VL76">
        <v>0.81399999999999995</v>
      </c>
      <c r="VM76">
        <v>0.27500000000000002</v>
      </c>
      <c r="VN76">
        <v>2.2999999999999998</v>
      </c>
      <c r="VO76">
        <v>2.472</v>
      </c>
      <c r="VP76">
        <v>3.3530000000000002</v>
      </c>
      <c r="VQ76">
        <v>3.5640000000000001</v>
      </c>
      <c r="VR76">
        <v>2.8919999999999999</v>
      </c>
      <c r="VS76">
        <v>2.976</v>
      </c>
      <c r="VT76">
        <v>3.7330000000000001</v>
      </c>
      <c r="VU76">
        <v>4.1219999999999999</v>
      </c>
      <c r="VV76">
        <v>3.1840000000000002</v>
      </c>
      <c r="VW76">
        <v>3.2650000000000001</v>
      </c>
      <c r="VX76">
        <v>4.157</v>
      </c>
      <c r="VY76">
        <v>3.524</v>
      </c>
      <c r="VZ76">
        <v>5.2359999999999998</v>
      </c>
      <c r="WA76">
        <v>0.92300000000000004</v>
      </c>
      <c r="WB76">
        <v>3.2490000000000001</v>
      </c>
      <c r="WC76">
        <v>3.2490000000000001</v>
      </c>
      <c r="WD76">
        <v>4.8029999999999999</v>
      </c>
      <c r="WE76">
        <v>4.8029999999999999</v>
      </c>
      <c r="WF76">
        <v>4.28</v>
      </c>
      <c r="WG76">
        <v>4.0449999999999999</v>
      </c>
      <c r="WH76">
        <v>6.6989999999999998</v>
      </c>
      <c r="WI76">
        <v>1.738</v>
      </c>
      <c r="WJ76">
        <v>11.9</v>
      </c>
      <c r="WK76">
        <v>13.382999999999999</v>
      </c>
      <c r="WL76">
        <v>8.9830000000000005</v>
      </c>
      <c r="WM76">
        <v>10.026999999999999</v>
      </c>
      <c r="WN76">
        <v>12.874000000000001</v>
      </c>
      <c r="WO76">
        <v>14.493</v>
      </c>
      <c r="WP76">
        <v>13.457000000000001</v>
      </c>
      <c r="WQ76">
        <v>12.065</v>
      </c>
      <c r="WR76">
        <v>7.6050000000000004</v>
      </c>
      <c r="WS76">
        <v>8.0500000000000007</v>
      </c>
      <c r="WT76">
        <v>6.3689999999999998</v>
      </c>
      <c r="WU76">
        <v>6.6319999999999997</v>
      </c>
      <c r="WV76">
        <v>8.5359999999999996</v>
      </c>
      <c r="WW76">
        <v>9.1120000000000001</v>
      </c>
      <c r="WX76">
        <v>9.3810000000000002</v>
      </c>
      <c r="WY76">
        <v>5.3460000000000001</v>
      </c>
      <c r="WZ76">
        <v>8.4809999999999999</v>
      </c>
      <c r="XA76">
        <v>5.0940000000000003</v>
      </c>
      <c r="XB76">
        <v>-8.4000000000000005E-2</v>
      </c>
      <c r="XC76">
        <v>1.452</v>
      </c>
      <c r="XD76">
        <v>9.0589999999999993</v>
      </c>
      <c r="XE76">
        <v>5.4580000000000002</v>
      </c>
      <c r="XF76">
        <v>0.748</v>
      </c>
      <c r="XG76">
        <v>6.343</v>
      </c>
      <c r="XH76">
        <v>-7.0999999999999994E-2</v>
      </c>
      <c r="XI76">
        <v>0.19</v>
      </c>
      <c r="XJ76">
        <v>-0.153</v>
      </c>
      <c r="XK76">
        <v>-0.159</v>
      </c>
      <c r="XL76">
        <v>-0.184</v>
      </c>
      <c r="XM76">
        <v>-0.19400000000000001</v>
      </c>
      <c r="XN76">
        <v>1.681</v>
      </c>
      <c r="XO76">
        <v>1.7330000000000001</v>
      </c>
      <c r="XP76">
        <v>2.181</v>
      </c>
      <c r="XQ76">
        <v>2.3809999999999998</v>
      </c>
      <c r="XR76">
        <v>-0.17599999999999999</v>
      </c>
      <c r="XS76">
        <v>1.9259999999999999</v>
      </c>
      <c r="XT76">
        <v>14.298</v>
      </c>
      <c r="XU76">
        <v>12.938000000000001</v>
      </c>
      <c r="XV76">
        <v>6.1740000000000004</v>
      </c>
      <c r="XW76">
        <v>6.5419999999999998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0.46899999999999997</v>
      </c>
      <c r="YY76">
        <v>0.875</v>
      </c>
      <c r="YZ76">
        <v>9.2159999999999993</v>
      </c>
      <c r="ZA76">
        <v>5.8710000000000004</v>
      </c>
      <c r="ZB76">
        <v>0.69399999999999995</v>
      </c>
      <c r="ZC76">
        <v>6.0869999999999997</v>
      </c>
      <c r="ZD76">
        <v>-0.105</v>
      </c>
      <c r="ZE76">
        <v>-0.14099999999999999</v>
      </c>
      <c r="ZF76">
        <v>0.38600000000000001</v>
      </c>
      <c r="ZG76">
        <v>0.38900000000000001</v>
      </c>
      <c r="ZH76">
        <v>0.73299999999999998</v>
      </c>
      <c r="ZI76">
        <v>0.98799999999999999</v>
      </c>
      <c r="ZJ76">
        <v>0.77600000000000002</v>
      </c>
      <c r="ZK76">
        <v>0.76500000000000001</v>
      </c>
      <c r="ZL76">
        <v>0.92800000000000005</v>
      </c>
      <c r="ZM76">
        <v>1.2310000000000001</v>
      </c>
      <c r="ZN76">
        <v>0.49399999999999999</v>
      </c>
      <c r="ZO76">
        <v>0.67900000000000005</v>
      </c>
      <c r="ZP76">
        <v>13.510999999999999</v>
      </c>
      <c r="ZQ76">
        <v>11.461</v>
      </c>
      <c r="ZR76">
        <v>13.129</v>
      </c>
      <c r="ZS76">
        <v>-1.319</v>
      </c>
      <c r="ZT76">
        <v>0.13200000000000001</v>
      </c>
      <c r="ZU76">
        <v>0.13200000000000001</v>
      </c>
      <c r="ZV76">
        <v>0.14099999999999999</v>
      </c>
      <c r="ZW76">
        <v>0.14099999999999999</v>
      </c>
      <c r="ZX76">
        <v>0.14199999999999999</v>
      </c>
      <c r="ZY76">
        <v>0.13200000000000001</v>
      </c>
      <c r="ZZ76">
        <v>0.18</v>
      </c>
      <c r="AAA76">
        <v>2.9000000000000001E-2</v>
      </c>
      <c r="AAB76">
        <v>0.35899999999999999</v>
      </c>
      <c r="AAC76">
        <v>0.39800000000000002</v>
      </c>
      <c r="AAD76">
        <v>0.26500000000000001</v>
      </c>
      <c r="AAE76">
        <v>0.28999999999999998</v>
      </c>
      <c r="AAF76">
        <v>0.41799999999999998</v>
      </c>
      <c r="AAG76">
        <v>0.46500000000000002</v>
      </c>
      <c r="AAH76">
        <v>0.46600000000000003</v>
      </c>
      <c r="AAI76">
        <v>0.35299999999999998</v>
      </c>
      <c r="AAJ76">
        <v>0.182</v>
      </c>
      <c r="AAK76">
        <v>0.189</v>
      </c>
      <c r="AAL76">
        <v>0.161</v>
      </c>
      <c r="AAM76">
        <v>0.16500000000000001</v>
      </c>
      <c r="AAN76">
        <v>0.20799999999999999</v>
      </c>
      <c r="AAO76">
        <v>0.219</v>
      </c>
      <c r="AAP76">
        <v>0.24399999999999999</v>
      </c>
      <c r="AAQ76">
        <v>7.1999999999999995E-2</v>
      </c>
      <c r="AAR76">
        <v>0.223</v>
      </c>
      <c r="AAS76">
        <v>0.123</v>
      </c>
    </row>
    <row r="77" spans="1:721" x14ac:dyDescent="0.2">
      <c r="A77" t="s">
        <v>98</v>
      </c>
      <c r="B77">
        <v>1.446</v>
      </c>
      <c r="C77">
        <v>2.13</v>
      </c>
      <c r="D77">
        <v>2.7949999999999999</v>
      </c>
      <c r="E77">
        <v>2.4929999999999999</v>
      </c>
      <c r="F77">
        <v>1.909</v>
      </c>
      <c r="G77">
        <v>2.8639999999999999</v>
      </c>
      <c r="H77">
        <v>0.64600000000000002</v>
      </c>
      <c r="I77">
        <v>0.108</v>
      </c>
      <c r="J77">
        <v>2.0979999999999999</v>
      </c>
      <c r="K77">
        <v>2.238</v>
      </c>
      <c r="L77">
        <v>3.17</v>
      </c>
      <c r="M77">
        <v>3.4159999999999999</v>
      </c>
      <c r="N77">
        <v>2.3010000000000002</v>
      </c>
      <c r="O77">
        <v>2.3410000000000002</v>
      </c>
      <c r="P77">
        <v>2.9079999999999999</v>
      </c>
      <c r="Q77">
        <v>3.306</v>
      </c>
      <c r="R77">
        <v>2.9620000000000002</v>
      </c>
      <c r="S77">
        <v>2.4889999999999999</v>
      </c>
      <c r="T77">
        <v>3.8959999999999999</v>
      </c>
      <c r="U77">
        <v>3.2919999999999998</v>
      </c>
      <c r="V77">
        <v>4.33</v>
      </c>
      <c r="W77">
        <v>1.2649999999999999</v>
      </c>
      <c r="X77">
        <v>3.4380000000000002</v>
      </c>
      <c r="Y77">
        <v>3.4380000000000002</v>
      </c>
      <c r="Z77">
        <v>4.4189999999999996</v>
      </c>
      <c r="AA77">
        <v>4.4189999999999996</v>
      </c>
      <c r="AB77">
        <v>4.141</v>
      </c>
      <c r="AC77">
        <v>3.8109999999999999</v>
      </c>
      <c r="AD77">
        <v>5.976</v>
      </c>
      <c r="AE77">
        <v>1.3049999999999999</v>
      </c>
      <c r="AF77">
        <v>11.065</v>
      </c>
      <c r="AG77">
        <v>12.368</v>
      </c>
      <c r="AH77">
        <v>8.15</v>
      </c>
      <c r="AI77">
        <v>9.0109999999999992</v>
      </c>
      <c r="AJ77">
        <v>12.247999999999999</v>
      </c>
      <c r="AK77">
        <v>13.724</v>
      </c>
      <c r="AL77">
        <v>13.004</v>
      </c>
      <c r="AM77">
        <v>11.208</v>
      </c>
      <c r="AN77">
        <v>6.3120000000000003</v>
      </c>
      <c r="AO77">
        <v>6.62</v>
      </c>
      <c r="AP77">
        <v>5.4889999999999999</v>
      </c>
      <c r="AQ77">
        <v>5.67</v>
      </c>
      <c r="AR77">
        <v>7.2</v>
      </c>
      <c r="AS77">
        <v>7.633</v>
      </c>
      <c r="AT77">
        <v>8.1159999999999997</v>
      </c>
      <c r="AU77">
        <v>3.7170000000000001</v>
      </c>
      <c r="AV77">
        <v>7.4329999999999998</v>
      </c>
      <c r="AW77">
        <v>4.327</v>
      </c>
      <c r="AX77">
        <v>2.1949999999999998</v>
      </c>
      <c r="AY77">
        <v>3.3340000000000001</v>
      </c>
      <c r="AZ77">
        <v>4.07</v>
      </c>
      <c r="BA77">
        <v>3.6779999999999999</v>
      </c>
      <c r="BB77">
        <v>2.968</v>
      </c>
      <c r="BC77">
        <v>4.3129999999999997</v>
      </c>
      <c r="BD77">
        <v>1.2</v>
      </c>
      <c r="BE77">
        <v>0.44500000000000001</v>
      </c>
      <c r="BF77">
        <v>3.39</v>
      </c>
      <c r="BG77">
        <v>3.6059999999999999</v>
      </c>
      <c r="BH77">
        <v>4.7619999999999996</v>
      </c>
      <c r="BI77">
        <v>5.1520000000000001</v>
      </c>
      <c r="BJ77">
        <v>3.8380000000000001</v>
      </c>
      <c r="BK77">
        <v>3.9350000000000001</v>
      </c>
      <c r="BL77">
        <v>4.6900000000000004</v>
      </c>
      <c r="BM77">
        <v>5.1920000000000002</v>
      </c>
      <c r="BN77">
        <v>4.4349999999999996</v>
      </c>
      <c r="BO77">
        <v>4.1100000000000003</v>
      </c>
      <c r="BP77">
        <v>5.57</v>
      </c>
      <c r="BQ77">
        <v>4.8330000000000002</v>
      </c>
      <c r="BR77">
        <v>7.1210000000000004</v>
      </c>
      <c r="BS77">
        <v>1.2470000000000001</v>
      </c>
      <c r="BT77">
        <v>4.5990000000000002</v>
      </c>
      <c r="BU77">
        <v>4.5990000000000002</v>
      </c>
      <c r="BV77">
        <v>5.8819999999999997</v>
      </c>
      <c r="BW77">
        <v>5.8819999999999997</v>
      </c>
      <c r="BX77">
        <v>5.53</v>
      </c>
      <c r="BY77">
        <v>5.258</v>
      </c>
      <c r="BZ77">
        <v>8.17</v>
      </c>
      <c r="CA77">
        <v>2.1589999999999998</v>
      </c>
      <c r="CB77">
        <v>14.455</v>
      </c>
      <c r="CC77">
        <v>16.135999999999999</v>
      </c>
      <c r="CD77">
        <v>11.294</v>
      </c>
      <c r="CE77">
        <v>12.486000000000001</v>
      </c>
      <c r="CF77">
        <v>16.077999999999999</v>
      </c>
      <c r="CG77">
        <v>18.004000000000001</v>
      </c>
      <c r="CH77">
        <v>17.262</v>
      </c>
      <c r="CI77">
        <v>14.46</v>
      </c>
      <c r="CJ77">
        <v>8.7230000000000008</v>
      </c>
      <c r="CK77">
        <v>9.1690000000000005</v>
      </c>
      <c r="CL77">
        <v>7.6710000000000003</v>
      </c>
      <c r="CM77">
        <v>7.96</v>
      </c>
      <c r="CN77">
        <v>9.6859999999999999</v>
      </c>
      <c r="CO77">
        <v>10.269</v>
      </c>
      <c r="CP77">
        <v>10.79</v>
      </c>
      <c r="CQ77">
        <v>5.4870000000000001</v>
      </c>
      <c r="CR77">
        <v>10.385</v>
      </c>
      <c r="CS77">
        <v>6.2190000000000003</v>
      </c>
      <c r="CT77">
        <v>1.5529999999999999</v>
      </c>
      <c r="CU77">
        <v>1.927</v>
      </c>
      <c r="CV77">
        <v>3.0840000000000001</v>
      </c>
      <c r="CW77">
        <v>2.7290000000000001</v>
      </c>
      <c r="CX77">
        <v>1.823</v>
      </c>
      <c r="CY77">
        <v>2.899</v>
      </c>
      <c r="CZ77">
        <v>0.28100000000000003</v>
      </c>
      <c r="DA77">
        <v>-0.443</v>
      </c>
      <c r="DB77">
        <v>1.865</v>
      </c>
      <c r="DC77">
        <v>2.008</v>
      </c>
      <c r="DD77">
        <v>3.4969999999999999</v>
      </c>
      <c r="DE77">
        <v>3.7250000000000001</v>
      </c>
      <c r="DF77">
        <v>1.619</v>
      </c>
      <c r="DG77">
        <v>1.5880000000000001</v>
      </c>
      <c r="DH77">
        <v>2.3420000000000001</v>
      </c>
      <c r="DI77">
        <v>2.9369999999999998</v>
      </c>
      <c r="DJ77">
        <v>3.302</v>
      </c>
      <c r="DK77">
        <v>1.8160000000000001</v>
      </c>
      <c r="DL77">
        <v>4.3</v>
      </c>
      <c r="DM77">
        <v>3.266</v>
      </c>
      <c r="DN77">
        <v>4.9020000000000001</v>
      </c>
      <c r="DO77">
        <v>1.099</v>
      </c>
      <c r="DP77">
        <v>3.7679999999999998</v>
      </c>
      <c r="DQ77">
        <v>3.7679999999999998</v>
      </c>
      <c r="DR77">
        <v>4.9169999999999998</v>
      </c>
      <c r="DS77">
        <v>4.9169999999999998</v>
      </c>
      <c r="DT77">
        <v>4.5620000000000003</v>
      </c>
      <c r="DU77">
        <v>3.762</v>
      </c>
      <c r="DV77">
        <v>6.09</v>
      </c>
      <c r="DW77">
        <v>0.36099999999999999</v>
      </c>
      <c r="DX77">
        <v>13.023</v>
      </c>
      <c r="DY77">
        <v>14.611000000000001</v>
      </c>
      <c r="DZ77">
        <v>7.9219999999999997</v>
      </c>
      <c r="EA77">
        <v>8.7629999999999999</v>
      </c>
      <c r="EB77">
        <v>14.212999999999999</v>
      </c>
      <c r="EC77">
        <v>15.954000000000001</v>
      </c>
      <c r="ED77">
        <v>14.593</v>
      </c>
      <c r="EE77">
        <v>13.66</v>
      </c>
      <c r="EF77">
        <v>6.1980000000000004</v>
      </c>
      <c r="EG77">
        <v>6.4470000000000001</v>
      </c>
      <c r="EH77">
        <v>5.1710000000000003</v>
      </c>
      <c r="EI77">
        <v>5.25</v>
      </c>
      <c r="EJ77">
        <v>7.7539999999999996</v>
      </c>
      <c r="EK77">
        <v>8.2170000000000005</v>
      </c>
      <c r="EL77">
        <v>9.0670000000000002</v>
      </c>
      <c r="EM77">
        <v>2.75</v>
      </c>
      <c r="EN77">
        <v>7.0090000000000003</v>
      </c>
      <c r="EO77">
        <v>3.6349999999999998</v>
      </c>
      <c r="EP77">
        <v>33.332999999999998</v>
      </c>
      <c r="EQ77">
        <v>0</v>
      </c>
      <c r="ER77">
        <v>0</v>
      </c>
      <c r="ES77">
        <v>16.667000000000002</v>
      </c>
      <c r="ET77">
        <v>16.667000000000002</v>
      </c>
      <c r="EU77">
        <v>0</v>
      </c>
      <c r="EV77">
        <v>0</v>
      </c>
      <c r="EW77">
        <v>0</v>
      </c>
      <c r="EX77">
        <v>33.332999999999998</v>
      </c>
      <c r="EY77">
        <v>33.332999999999998</v>
      </c>
      <c r="EZ77">
        <v>33.332999999999998</v>
      </c>
      <c r="FA77">
        <v>33.332999999999998</v>
      </c>
      <c r="FB77">
        <v>0</v>
      </c>
      <c r="FC77">
        <v>0</v>
      </c>
      <c r="FD77">
        <v>0</v>
      </c>
      <c r="FE77">
        <v>0</v>
      </c>
      <c r="FF77">
        <v>33.332999999999998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20</v>
      </c>
      <c r="FM77">
        <v>20</v>
      </c>
      <c r="FN77">
        <v>0</v>
      </c>
      <c r="FO77">
        <v>0</v>
      </c>
      <c r="FP77">
        <v>10</v>
      </c>
      <c r="FQ77">
        <v>6</v>
      </c>
      <c r="FR77">
        <v>0</v>
      </c>
      <c r="FS77">
        <v>0</v>
      </c>
      <c r="FT77">
        <v>20</v>
      </c>
      <c r="FU77">
        <v>20</v>
      </c>
      <c r="FV77">
        <v>20</v>
      </c>
      <c r="FW77">
        <v>20</v>
      </c>
      <c r="FX77">
        <v>20</v>
      </c>
      <c r="FY77">
        <v>20</v>
      </c>
      <c r="FZ77">
        <v>20</v>
      </c>
      <c r="GA77">
        <v>20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20</v>
      </c>
      <c r="GK77">
        <v>0</v>
      </c>
      <c r="GL77">
        <v>-5.556</v>
      </c>
      <c r="GM77">
        <v>-5.556</v>
      </c>
      <c r="GN77">
        <v>-5.556</v>
      </c>
      <c r="GO77">
        <v>-5.556</v>
      </c>
      <c r="GP77">
        <v>-5.556</v>
      </c>
      <c r="GQ77">
        <v>-5.556</v>
      </c>
      <c r="GR77">
        <v>0</v>
      </c>
      <c r="GS77">
        <v>0</v>
      </c>
      <c r="GT77">
        <v>-5.556</v>
      </c>
      <c r="GU77">
        <v>-5.556</v>
      </c>
      <c r="GV77">
        <v>-5.556</v>
      </c>
      <c r="GW77">
        <v>-5.556</v>
      </c>
      <c r="GX77">
        <v>-5.556</v>
      </c>
      <c r="GY77">
        <v>-5.556</v>
      </c>
      <c r="GZ77">
        <v>-5.556</v>
      </c>
      <c r="HA77">
        <v>-5.556</v>
      </c>
      <c r="HB77">
        <v>-5.556</v>
      </c>
      <c r="HC77">
        <v>-5.556</v>
      </c>
      <c r="HD77">
        <v>-5.556</v>
      </c>
      <c r="HE77">
        <v>-5.556</v>
      </c>
      <c r="HF77">
        <v>-5.556</v>
      </c>
      <c r="HG77">
        <v>-5.556</v>
      </c>
      <c r="HH77">
        <v>-7.1429999999999998</v>
      </c>
      <c r="HI77">
        <v>-7.1429999999999998</v>
      </c>
      <c r="HJ77">
        <v>-7.1429999999999998</v>
      </c>
      <c r="HK77">
        <v>-7.1429999999999998</v>
      </c>
      <c r="HL77">
        <v>-7.1429999999999998</v>
      </c>
      <c r="HM77">
        <v>-7.1429999999999998</v>
      </c>
      <c r="HN77">
        <v>0</v>
      </c>
      <c r="HO77">
        <v>0</v>
      </c>
      <c r="HP77">
        <v>-7.1429999999999998</v>
      </c>
      <c r="HQ77">
        <v>-7.1429999999999998</v>
      </c>
      <c r="HR77">
        <v>-7.1429999999999998</v>
      </c>
      <c r="HS77">
        <v>-7.1429999999999998</v>
      </c>
      <c r="HT77">
        <v>-7.1429999999999998</v>
      </c>
      <c r="HU77">
        <v>-7.1429999999999998</v>
      </c>
      <c r="HV77">
        <v>-7.1429999999999998</v>
      </c>
      <c r="HW77">
        <v>-7.1429999999999998</v>
      </c>
      <c r="HX77">
        <v>-7.1429999999999998</v>
      </c>
      <c r="HY77">
        <v>-7.1429999999999998</v>
      </c>
      <c r="HZ77">
        <v>-7.1429999999999998</v>
      </c>
      <c r="IA77">
        <v>-7.1429999999999998</v>
      </c>
      <c r="IB77">
        <v>-7.1429999999999998</v>
      </c>
      <c r="IC77">
        <v>-7.1429999999999998</v>
      </c>
      <c r="ID77">
        <v>-7.1429999999999998</v>
      </c>
      <c r="IE77">
        <v>-7.1429999999999998</v>
      </c>
      <c r="IF77">
        <v>-7.1429999999999998</v>
      </c>
      <c r="IG77">
        <v>-7.1429999999999998</v>
      </c>
      <c r="IH77">
        <v>0</v>
      </c>
      <c r="II77">
        <v>68.965999999999994</v>
      </c>
      <c r="IJ77">
        <v>0</v>
      </c>
      <c r="IK77">
        <v>0</v>
      </c>
      <c r="IL77">
        <v>34.482999999999997</v>
      </c>
      <c r="IM77">
        <v>34.482999999999997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68.965999999999994</v>
      </c>
      <c r="IU77">
        <v>68.965999999999994</v>
      </c>
      <c r="IV77">
        <v>68.965999999999994</v>
      </c>
      <c r="IW77">
        <v>68.965999999999994</v>
      </c>
      <c r="IX77">
        <v>0</v>
      </c>
      <c r="IY77">
        <v>68.965999999999994</v>
      </c>
      <c r="IZ77">
        <v>0</v>
      </c>
      <c r="JA77">
        <v>0</v>
      </c>
      <c r="JB77">
        <v>34.482999999999997</v>
      </c>
      <c r="JC77">
        <v>34.482999999999997</v>
      </c>
      <c r="JD77">
        <v>0</v>
      </c>
      <c r="JE77">
        <v>0</v>
      </c>
      <c r="JF77">
        <v>50</v>
      </c>
      <c r="JG77">
        <v>50</v>
      </c>
      <c r="JH77">
        <v>25</v>
      </c>
      <c r="JI77">
        <v>35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50</v>
      </c>
      <c r="JU77">
        <v>50</v>
      </c>
      <c r="JV77">
        <v>50</v>
      </c>
      <c r="JW77">
        <v>50</v>
      </c>
      <c r="JX77">
        <v>50</v>
      </c>
      <c r="JY77">
        <v>50</v>
      </c>
      <c r="JZ77">
        <v>50</v>
      </c>
      <c r="KA77">
        <v>50</v>
      </c>
      <c r="KB77">
        <v>0</v>
      </c>
      <c r="KC77">
        <v>50</v>
      </c>
      <c r="KD77">
        <v>0</v>
      </c>
      <c r="KE77">
        <v>0</v>
      </c>
      <c r="KF77">
        <v>166.667</v>
      </c>
      <c r="KG77">
        <v>83.332999999999998</v>
      </c>
      <c r="KH77">
        <v>0</v>
      </c>
      <c r="KI77">
        <v>83.332999999999998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166.667</v>
      </c>
      <c r="KW77">
        <v>166.667</v>
      </c>
      <c r="KX77">
        <v>83.332999999999998</v>
      </c>
      <c r="KY77">
        <v>83.332999999999998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-0.185</v>
      </c>
      <c r="MA77">
        <v>3.2909999999999999</v>
      </c>
      <c r="MB77">
        <v>-0.34300000000000003</v>
      </c>
      <c r="MC77">
        <v>-0.31</v>
      </c>
      <c r="MD77">
        <v>1.6970000000000001</v>
      </c>
      <c r="ME77">
        <v>1.5840000000000001</v>
      </c>
      <c r="MF77">
        <v>-0.161</v>
      </c>
      <c r="MG77">
        <v>0.504</v>
      </c>
      <c r="MH77">
        <v>-0.33900000000000002</v>
      </c>
      <c r="MI77">
        <v>-0.35299999999999998</v>
      </c>
      <c r="MJ77">
        <v>-0.40600000000000003</v>
      </c>
      <c r="MK77">
        <v>-0.42699999999999999</v>
      </c>
      <c r="ML77">
        <v>3.8919999999999999</v>
      </c>
      <c r="MM77">
        <v>4.0289999999999999</v>
      </c>
      <c r="MN77">
        <v>5.0659999999999998</v>
      </c>
      <c r="MO77">
        <v>5.4619999999999997</v>
      </c>
      <c r="MP77">
        <v>-0.39100000000000001</v>
      </c>
      <c r="MQ77">
        <v>4.5149999999999997</v>
      </c>
      <c r="MR77">
        <v>-0.47399999999999998</v>
      </c>
      <c r="MS77">
        <v>-0.433</v>
      </c>
      <c r="MT77">
        <v>1.224</v>
      </c>
      <c r="MU77">
        <v>2.0150000000000001</v>
      </c>
      <c r="MV77">
        <v>-0.27200000000000002</v>
      </c>
      <c r="MW77">
        <v>-0.27200000000000002</v>
      </c>
      <c r="MX77">
        <v>7.0060000000000002</v>
      </c>
      <c r="MY77">
        <v>7.0060000000000002</v>
      </c>
      <c r="MZ77">
        <v>3.5710000000000002</v>
      </c>
      <c r="NA77">
        <v>3.9609999999999999</v>
      </c>
      <c r="NB77">
        <v>-0.56000000000000005</v>
      </c>
      <c r="NC77">
        <v>2.6579999999999999</v>
      </c>
      <c r="ND77">
        <v>-0.82299999999999995</v>
      </c>
      <c r="NE77">
        <v>-0.90500000000000003</v>
      </c>
      <c r="NF77">
        <v>-0.75900000000000001</v>
      </c>
      <c r="NG77">
        <v>-0.83299999999999996</v>
      </c>
      <c r="NH77">
        <v>-0.875</v>
      </c>
      <c r="NI77">
        <v>-0.96299999999999997</v>
      </c>
      <c r="NJ77">
        <v>-0.91300000000000003</v>
      </c>
      <c r="NK77">
        <v>-0.82299999999999995</v>
      </c>
      <c r="NL77">
        <v>11.329000000000001</v>
      </c>
      <c r="NM77">
        <v>12.016999999999999</v>
      </c>
      <c r="NN77">
        <v>9.44</v>
      </c>
      <c r="NO77">
        <v>9.8480000000000008</v>
      </c>
      <c r="NP77">
        <v>12.669</v>
      </c>
      <c r="NQ77">
        <v>13.547000000000001</v>
      </c>
      <c r="NR77">
        <v>13.861000000000001</v>
      </c>
      <c r="NS77">
        <v>8.2010000000000005</v>
      </c>
      <c r="NT77">
        <v>-0.754</v>
      </c>
      <c r="NU77">
        <v>7.5839999999999996</v>
      </c>
      <c r="NV77">
        <v>-0.29599999999999999</v>
      </c>
      <c r="NW77">
        <v>-0.51200000000000001</v>
      </c>
      <c r="NX77">
        <v>-0.47499999999999998</v>
      </c>
      <c r="NY77">
        <v>-0.45100000000000001</v>
      </c>
      <c r="NZ77">
        <v>-0.438</v>
      </c>
      <c r="OA77">
        <v>-0.58099999999999996</v>
      </c>
      <c r="OB77">
        <v>-0.17</v>
      </c>
      <c r="OC77">
        <v>-7.6999999999999999E-2</v>
      </c>
      <c r="OD77">
        <v>-0.47399999999999998</v>
      </c>
      <c r="OE77">
        <v>-0.505</v>
      </c>
      <c r="OF77">
        <v>-0.6</v>
      </c>
      <c r="OG77">
        <v>-0.67400000000000004</v>
      </c>
      <c r="OH77">
        <v>-0.60499999999999998</v>
      </c>
      <c r="OI77">
        <v>-0.63800000000000001</v>
      </c>
      <c r="OJ77">
        <v>-0.79500000000000004</v>
      </c>
      <c r="OK77">
        <v>-0.82799999999999996</v>
      </c>
      <c r="OL77">
        <v>-0.53600000000000003</v>
      </c>
      <c r="OM77">
        <v>-0.72699999999999998</v>
      </c>
      <c r="ON77">
        <v>-0.58599999999999997</v>
      </c>
      <c r="OO77">
        <v>-0.54200000000000004</v>
      </c>
      <c r="OP77">
        <v>-1.0569999999999999</v>
      </c>
      <c r="OQ77">
        <v>-9.5000000000000001E-2</v>
      </c>
      <c r="OR77">
        <v>-0.47199999999999998</v>
      </c>
      <c r="OS77">
        <v>-0.47199999999999998</v>
      </c>
      <c r="OT77">
        <v>-0.752</v>
      </c>
      <c r="OU77">
        <v>-0.752</v>
      </c>
      <c r="OV77">
        <v>-0.65100000000000002</v>
      </c>
      <c r="OW77">
        <v>-0.73399999999999999</v>
      </c>
      <c r="OX77">
        <v>-0.78400000000000003</v>
      </c>
      <c r="OY77">
        <v>-0.36799999999999999</v>
      </c>
      <c r="OZ77">
        <v>-1.1910000000000001</v>
      </c>
      <c r="PA77">
        <v>-1.306</v>
      </c>
      <c r="PB77">
        <v>-1.1519999999999999</v>
      </c>
      <c r="PC77">
        <v>-1.2629999999999999</v>
      </c>
      <c r="PD77">
        <v>-1.3720000000000001</v>
      </c>
      <c r="PE77">
        <v>-1.5109999999999999</v>
      </c>
      <c r="PF77">
        <v>-1.5589999999999999</v>
      </c>
      <c r="PG77">
        <v>-1.1140000000000001</v>
      </c>
      <c r="PH77">
        <v>-1.3460000000000001</v>
      </c>
      <c r="PI77">
        <v>-1.4319999999999999</v>
      </c>
      <c r="PJ77">
        <v>-1.016</v>
      </c>
      <c r="PK77">
        <v>-1.0620000000000001</v>
      </c>
      <c r="PL77">
        <v>-1.3740000000000001</v>
      </c>
      <c r="PM77">
        <v>-1.462</v>
      </c>
      <c r="PN77">
        <v>-1.409</v>
      </c>
      <c r="PO77">
        <v>-1.1870000000000001</v>
      </c>
      <c r="PP77">
        <v>-1.0489999999999999</v>
      </c>
      <c r="PQ77">
        <v>-0.86099999999999999</v>
      </c>
      <c r="PR77">
        <v>-0.47199999999999998</v>
      </c>
      <c r="PS77">
        <v>-0.437</v>
      </c>
      <c r="PT77">
        <v>-0.90500000000000003</v>
      </c>
      <c r="PU77">
        <v>-0.80700000000000005</v>
      </c>
      <c r="PV77">
        <v>-0.48199999999999998</v>
      </c>
      <c r="PW77">
        <v>-0.77400000000000002</v>
      </c>
      <c r="PX77">
        <v>-0.47699999999999998</v>
      </c>
      <c r="PY77">
        <v>-0.38300000000000001</v>
      </c>
      <c r="PZ77">
        <v>-0.91400000000000003</v>
      </c>
      <c r="QA77">
        <v>-0.94</v>
      </c>
      <c r="QB77">
        <v>-1.0720000000000001</v>
      </c>
      <c r="QC77">
        <v>-1.091</v>
      </c>
      <c r="QD77">
        <v>-0.78500000000000003</v>
      </c>
      <c r="QE77">
        <v>-0.75800000000000001</v>
      </c>
      <c r="QF77">
        <v>-0.45700000000000002</v>
      </c>
      <c r="QG77">
        <v>-0.57799999999999996</v>
      </c>
      <c r="QH77">
        <v>-1.0640000000000001</v>
      </c>
      <c r="QI77">
        <v>-0.36799999999999999</v>
      </c>
      <c r="QJ77">
        <v>-1.3120000000000001</v>
      </c>
      <c r="QK77">
        <v>-1.19</v>
      </c>
      <c r="QL77">
        <v>-1.738</v>
      </c>
      <c r="QM77">
        <v>0.46500000000000002</v>
      </c>
      <c r="QN77">
        <v>-0.65800000000000003</v>
      </c>
      <c r="QO77">
        <v>-0.65800000000000003</v>
      </c>
      <c r="QP77">
        <v>3.4000000000000002E-2</v>
      </c>
      <c r="QQ77">
        <v>3.4000000000000002E-2</v>
      </c>
      <c r="QR77">
        <v>-0.29899999999999999</v>
      </c>
      <c r="QS77">
        <v>-2.9000000000000001E-2</v>
      </c>
      <c r="QT77">
        <v>-1.4910000000000001</v>
      </c>
      <c r="QU77">
        <v>-9.2999999999999999E-2</v>
      </c>
      <c r="QV77">
        <v>-2.1920000000000002</v>
      </c>
      <c r="QW77">
        <v>-2.4119999999999999</v>
      </c>
      <c r="QX77">
        <v>-1.952</v>
      </c>
      <c r="QY77">
        <v>-2.1440000000000001</v>
      </c>
      <c r="QZ77">
        <v>-2.2389999999999999</v>
      </c>
      <c r="RA77">
        <v>-2.4630000000000001</v>
      </c>
      <c r="RB77">
        <v>-2.2360000000000002</v>
      </c>
      <c r="RC77">
        <v>-2.2429999999999999</v>
      </c>
      <c r="RD77">
        <v>0.65</v>
      </c>
      <c r="RE77">
        <v>0.74199999999999999</v>
      </c>
      <c r="RF77">
        <v>-0.39300000000000002</v>
      </c>
      <c r="RG77">
        <v>-0.42799999999999999</v>
      </c>
      <c r="RH77">
        <v>0.60899999999999999</v>
      </c>
      <c r="RI77">
        <v>0.68500000000000005</v>
      </c>
      <c r="RJ77">
        <v>0.34799999999999998</v>
      </c>
      <c r="RK77">
        <v>1.6060000000000001</v>
      </c>
      <c r="RL77">
        <v>-2.008</v>
      </c>
      <c r="RM77">
        <v>-0.41599999999999998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0.219</v>
      </c>
      <c r="RU77">
        <v>0</v>
      </c>
      <c r="RV77">
        <v>0.219</v>
      </c>
      <c r="RW77">
        <v>0.26300000000000001</v>
      </c>
      <c r="RX77">
        <v>0.35</v>
      </c>
      <c r="RY77">
        <v>0.35</v>
      </c>
      <c r="RZ77">
        <v>0</v>
      </c>
      <c r="SA77">
        <v>0</v>
      </c>
      <c r="SB77">
        <v>0</v>
      </c>
      <c r="SC77">
        <v>0</v>
      </c>
      <c r="SD77">
        <v>0.35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0.38900000000000001</v>
      </c>
      <c r="SQ77">
        <v>0</v>
      </c>
      <c r="SR77">
        <v>0.41499999999999998</v>
      </c>
      <c r="SS77">
        <v>0.41499999999999998</v>
      </c>
      <c r="ST77">
        <v>0.311</v>
      </c>
      <c r="SU77">
        <v>0.311</v>
      </c>
      <c r="SV77">
        <v>0.41499999999999998</v>
      </c>
      <c r="SW77">
        <v>0.41499999999999998</v>
      </c>
      <c r="SX77">
        <v>0.41499999999999998</v>
      </c>
      <c r="SY77">
        <v>0.41499999999999998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0.311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0.184</v>
      </c>
      <c r="TR77">
        <v>0</v>
      </c>
      <c r="TS77">
        <v>0</v>
      </c>
      <c r="TT77">
        <v>0</v>
      </c>
      <c r="TU77">
        <v>0</v>
      </c>
      <c r="TV77">
        <v>0.184</v>
      </c>
      <c r="TW77">
        <v>0.221</v>
      </c>
      <c r="TX77">
        <v>0.29499999999999998</v>
      </c>
      <c r="TY77">
        <v>0.29499999999999998</v>
      </c>
      <c r="TZ77">
        <v>0</v>
      </c>
      <c r="UA77">
        <v>0.29499999999999998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0.3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0.32</v>
      </c>
      <c r="UW77">
        <v>0.32</v>
      </c>
      <c r="UX77">
        <v>0.24</v>
      </c>
      <c r="UY77">
        <v>0.24</v>
      </c>
      <c r="UZ77">
        <v>0.32</v>
      </c>
      <c r="VA77">
        <v>0.32</v>
      </c>
      <c r="VB77">
        <v>0.32</v>
      </c>
      <c r="VC77">
        <v>0.32</v>
      </c>
      <c r="VD77">
        <v>0</v>
      </c>
      <c r="VE77">
        <v>0.24</v>
      </c>
      <c r="VF77">
        <v>1.4419999999999999</v>
      </c>
      <c r="VG77">
        <v>2.581</v>
      </c>
      <c r="VH77">
        <v>2.8879999999999999</v>
      </c>
      <c r="VI77">
        <v>2.5569999999999999</v>
      </c>
      <c r="VJ77">
        <v>2.173</v>
      </c>
      <c r="VK77">
        <v>3.2050000000000001</v>
      </c>
      <c r="VL77">
        <v>0.83299999999999996</v>
      </c>
      <c r="VM77">
        <v>0.28899999999999998</v>
      </c>
      <c r="VN77">
        <v>2.3260000000000001</v>
      </c>
      <c r="VO77">
        <v>2.5019999999999998</v>
      </c>
      <c r="VP77">
        <v>3.3780000000000001</v>
      </c>
      <c r="VQ77">
        <v>3.585</v>
      </c>
      <c r="VR77">
        <v>2.9489999999999998</v>
      </c>
      <c r="VS77">
        <v>3.0369999999999999</v>
      </c>
      <c r="VT77">
        <v>3.8069999999999999</v>
      </c>
      <c r="VU77">
        <v>4.194</v>
      </c>
      <c r="VV77">
        <v>3.214</v>
      </c>
      <c r="VW77">
        <v>3.3359999999999999</v>
      </c>
      <c r="VX77">
        <v>4.1920000000000002</v>
      </c>
      <c r="VY77">
        <v>3.5590000000000002</v>
      </c>
      <c r="VZ77">
        <v>5.2939999999999996</v>
      </c>
      <c r="WA77">
        <v>0.92</v>
      </c>
      <c r="WB77">
        <v>3.258</v>
      </c>
      <c r="WC77">
        <v>3.258</v>
      </c>
      <c r="WD77">
        <v>4.8550000000000004</v>
      </c>
      <c r="WE77">
        <v>4.8550000000000004</v>
      </c>
      <c r="WF77">
        <v>4.3150000000000004</v>
      </c>
      <c r="WG77">
        <v>4.0890000000000004</v>
      </c>
      <c r="WH77">
        <v>6.819</v>
      </c>
      <c r="WI77">
        <v>1.8009999999999999</v>
      </c>
      <c r="WJ77">
        <v>12</v>
      </c>
      <c r="WK77">
        <v>13.496</v>
      </c>
      <c r="WL77">
        <v>9.0950000000000006</v>
      </c>
      <c r="WM77">
        <v>10.156000000000001</v>
      </c>
      <c r="WN77">
        <v>12.939</v>
      </c>
      <c r="WO77">
        <v>14.566000000000001</v>
      </c>
      <c r="WP77">
        <v>13.502000000000001</v>
      </c>
      <c r="WQ77">
        <v>12.159000000000001</v>
      </c>
      <c r="WR77">
        <v>7.7389999999999999</v>
      </c>
      <c r="WS77">
        <v>8.1969999999999992</v>
      </c>
      <c r="WT77">
        <v>6.4740000000000002</v>
      </c>
      <c r="WU77">
        <v>6.7460000000000004</v>
      </c>
      <c r="WV77">
        <v>8.6639999999999997</v>
      </c>
      <c r="WW77">
        <v>9.2509999999999994</v>
      </c>
      <c r="WX77">
        <v>9.4949999999999992</v>
      </c>
      <c r="WY77">
        <v>5.5250000000000004</v>
      </c>
      <c r="WZ77">
        <v>8.6219999999999999</v>
      </c>
      <c r="XA77">
        <v>5.1959999999999997</v>
      </c>
      <c r="XB77">
        <v>-8.5000000000000006E-2</v>
      </c>
      <c r="XC77">
        <v>1.47</v>
      </c>
      <c r="XD77">
        <v>9.0579999999999998</v>
      </c>
      <c r="XE77">
        <v>5.4569999999999999</v>
      </c>
      <c r="XF77">
        <v>0.75800000000000001</v>
      </c>
      <c r="XG77">
        <v>6.3529999999999998</v>
      </c>
      <c r="XH77">
        <v>-7.1999999999999995E-2</v>
      </c>
      <c r="XI77">
        <v>0.19800000000000001</v>
      </c>
      <c r="XJ77">
        <v>-0.155</v>
      </c>
      <c r="XK77">
        <v>-0.161</v>
      </c>
      <c r="XL77">
        <v>-0.186</v>
      </c>
      <c r="XM77">
        <v>-0.19600000000000001</v>
      </c>
      <c r="XN77">
        <v>1.708</v>
      </c>
      <c r="XO77">
        <v>1.762</v>
      </c>
      <c r="XP77">
        <v>2.2160000000000002</v>
      </c>
      <c r="XQ77">
        <v>2.4129999999999998</v>
      </c>
      <c r="XR77">
        <v>-0.17799999999999999</v>
      </c>
      <c r="XS77">
        <v>1.9610000000000001</v>
      </c>
      <c r="XT77">
        <v>14.295</v>
      </c>
      <c r="XU77">
        <v>12.983000000000001</v>
      </c>
      <c r="XV77">
        <v>6.1820000000000004</v>
      </c>
      <c r="XW77">
        <v>6.5549999999999997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0.48</v>
      </c>
      <c r="YY77">
        <v>0.92100000000000004</v>
      </c>
      <c r="YZ77">
        <v>9.2739999999999991</v>
      </c>
      <c r="ZA77">
        <v>5.9119999999999999</v>
      </c>
      <c r="ZB77">
        <v>0.72499999999999998</v>
      </c>
      <c r="ZC77">
        <v>6.1479999999999997</v>
      </c>
      <c r="ZD77">
        <v>-0.1</v>
      </c>
      <c r="ZE77">
        <v>-0.13800000000000001</v>
      </c>
      <c r="ZF77">
        <v>0.40200000000000002</v>
      </c>
      <c r="ZG77">
        <v>0.40699999999999997</v>
      </c>
      <c r="ZH77">
        <v>0.76300000000000001</v>
      </c>
      <c r="ZI77">
        <v>1.0169999999999999</v>
      </c>
      <c r="ZJ77">
        <v>0.82699999999999996</v>
      </c>
      <c r="ZK77">
        <v>0.81699999999999995</v>
      </c>
      <c r="ZL77">
        <v>0.998</v>
      </c>
      <c r="ZM77">
        <v>1.3080000000000001</v>
      </c>
      <c r="ZN77">
        <v>0.52400000000000002</v>
      </c>
      <c r="ZO77">
        <v>0.74099999999999999</v>
      </c>
      <c r="ZP77">
        <v>13.627000000000001</v>
      </c>
      <c r="ZQ77">
        <v>11.576000000000001</v>
      </c>
      <c r="ZR77">
        <v>13.271000000000001</v>
      </c>
      <c r="ZS77">
        <v>-1.371</v>
      </c>
      <c r="ZT77">
        <v>0.13300000000000001</v>
      </c>
      <c r="ZU77">
        <v>0.13300000000000001</v>
      </c>
      <c r="ZV77">
        <v>0.14399999999999999</v>
      </c>
      <c r="ZW77">
        <v>0.14399999999999999</v>
      </c>
      <c r="ZX77">
        <v>0.14499999999999999</v>
      </c>
      <c r="ZY77">
        <v>0.13400000000000001</v>
      </c>
      <c r="ZZ77">
        <v>0.185</v>
      </c>
      <c r="AAA77">
        <v>3.1E-2</v>
      </c>
      <c r="AAB77">
        <v>0.36499999999999999</v>
      </c>
      <c r="AAC77">
        <v>0.40500000000000003</v>
      </c>
      <c r="AAD77">
        <v>0.27</v>
      </c>
      <c r="AAE77">
        <v>0.29499999999999998</v>
      </c>
      <c r="AAF77">
        <v>0.42399999999999999</v>
      </c>
      <c r="AAG77">
        <v>0.47099999999999997</v>
      </c>
      <c r="AAH77">
        <v>0.47</v>
      </c>
      <c r="AAI77">
        <v>0.36</v>
      </c>
      <c r="AAJ77">
        <v>0.187</v>
      </c>
      <c r="AAK77">
        <v>0.19400000000000001</v>
      </c>
      <c r="AAL77">
        <v>0.16600000000000001</v>
      </c>
      <c r="AAM77">
        <v>0.16900000000000001</v>
      </c>
      <c r="AAN77">
        <v>0.214</v>
      </c>
      <c r="AAO77">
        <v>0.22500000000000001</v>
      </c>
      <c r="AAP77">
        <v>0.25</v>
      </c>
      <c r="AAQ77">
        <v>7.8E-2</v>
      </c>
      <c r="AAR77">
        <v>0.22800000000000001</v>
      </c>
      <c r="AAS77">
        <v>0.127</v>
      </c>
    </row>
    <row r="78" spans="1:721" x14ac:dyDescent="0.2">
      <c r="A78" t="s">
        <v>99</v>
      </c>
      <c r="B78">
        <v>1.456</v>
      </c>
      <c r="C78">
        <v>2.1749999999999998</v>
      </c>
      <c r="D78">
        <v>2.8159999999999998</v>
      </c>
      <c r="E78">
        <v>2.5110000000000001</v>
      </c>
      <c r="F78">
        <v>1.9410000000000001</v>
      </c>
      <c r="G78">
        <v>2.903</v>
      </c>
      <c r="H78">
        <v>0.66500000000000004</v>
      </c>
      <c r="I78">
        <v>0.12</v>
      </c>
      <c r="J78">
        <v>2.125</v>
      </c>
      <c r="K78">
        <v>2.2690000000000001</v>
      </c>
      <c r="L78">
        <v>3.1989999999999998</v>
      </c>
      <c r="M78">
        <v>3.4409999999999998</v>
      </c>
      <c r="N78">
        <v>2.359</v>
      </c>
      <c r="O78">
        <v>2.4020000000000001</v>
      </c>
      <c r="P78">
        <v>2.9860000000000002</v>
      </c>
      <c r="Q78">
        <v>3.3839999999999999</v>
      </c>
      <c r="R78">
        <v>2.9969999999999999</v>
      </c>
      <c r="S78">
        <v>2.5630000000000002</v>
      </c>
      <c r="T78">
        <v>3.9350000000000001</v>
      </c>
      <c r="U78">
        <v>3.3290000000000002</v>
      </c>
      <c r="V78">
        <v>4.3940000000000001</v>
      </c>
      <c r="W78">
        <v>1.262</v>
      </c>
      <c r="X78">
        <v>3.452</v>
      </c>
      <c r="Y78">
        <v>3.452</v>
      </c>
      <c r="Z78">
        <v>4.4820000000000002</v>
      </c>
      <c r="AA78">
        <v>4.4820000000000002</v>
      </c>
      <c r="AB78">
        <v>4.1840000000000002</v>
      </c>
      <c r="AC78">
        <v>3.8580000000000001</v>
      </c>
      <c r="AD78">
        <v>6.1050000000000004</v>
      </c>
      <c r="AE78">
        <v>1.361</v>
      </c>
      <c r="AF78">
        <v>11.186999999999999</v>
      </c>
      <c r="AG78">
        <v>12.505000000000001</v>
      </c>
      <c r="AH78">
        <v>8.2629999999999999</v>
      </c>
      <c r="AI78">
        <v>9.14</v>
      </c>
      <c r="AJ78">
        <v>12.333</v>
      </c>
      <c r="AK78">
        <v>13.819000000000001</v>
      </c>
      <c r="AL78">
        <v>13.064</v>
      </c>
      <c r="AM78">
        <v>11.326000000000001</v>
      </c>
      <c r="AN78">
        <v>6.452</v>
      </c>
      <c r="AO78">
        <v>6.7709999999999999</v>
      </c>
      <c r="AP78">
        <v>5.5949999999999998</v>
      </c>
      <c r="AQ78">
        <v>5.7839999999999998</v>
      </c>
      <c r="AR78">
        <v>7.343</v>
      </c>
      <c r="AS78">
        <v>7.7869999999999999</v>
      </c>
      <c r="AT78">
        <v>8.2490000000000006</v>
      </c>
      <c r="AU78">
        <v>3.9</v>
      </c>
      <c r="AV78">
        <v>7.5720000000000001</v>
      </c>
      <c r="AW78">
        <v>4.4260000000000002</v>
      </c>
      <c r="AX78">
        <v>2.21</v>
      </c>
      <c r="AY78">
        <v>3.3959999999999999</v>
      </c>
      <c r="AZ78">
        <v>4.1079999999999997</v>
      </c>
      <c r="BA78">
        <v>3.71</v>
      </c>
      <c r="BB78">
        <v>3.012</v>
      </c>
      <c r="BC78">
        <v>4.3710000000000004</v>
      </c>
      <c r="BD78">
        <v>1.2270000000000001</v>
      </c>
      <c r="BE78">
        <v>0.46300000000000002</v>
      </c>
      <c r="BF78">
        <v>3.431</v>
      </c>
      <c r="BG78">
        <v>3.6509999999999998</v>
      </c>
      <c r="BH78">
        <v>4.8090000000000002</v>
      </c>
      <c r="BI78">
        <v>5.1929999999999996</v>
      </c>
      <c r="BJ78">
        <v>3.919</v>
      </c>
      <c r="BK78">
        <v>4.0190000000000001</v>
      </c>
      <c r="BL78">
        <v>4.7930000000000001</v>
      </c>
      <c r="BM78">
        <v>5.2969999999999997</v>
      </c>
      <c r="BN78">
        <v>4.4880000000000004</v>
      </c>
      <c r="BO78">
        <v>4.2060000000000004</v>
      </c>
      <c r="BP78">
        <v>5.6369999999999996</v>
      </c>
      <c r="BQ78">
        <v>4.8920000000000003</v>
      </c>
      <c r="BR78">
        <v>7.2290000000000001</v>
      </c>
      <c r="BS78">
        <v>1.238</v>
      </c>
      <c r="BT78">
        <v>4.62</v>
      </c>
      <c r="BU78">
        <v>4.62</v>
      </c>
      <c r="BV78">
        <v>5.9660000000000002</v>
      </c>
      <c r="BW78">
        <v>5.9660000000000002</v>
      </c>
      <c r="BX78">
        <v>5.5880000000000001</v>
      </c>
      <c r="BY78">
        <v>5.3170000000000002</v>
      </c>
      <c r="BZ78">
        <v>8.3170000000000002</v>
      </c>
      <c r="CA78">
        <v>2.23</v>
      </c>
      <c r="CB78">
        <v>14.621</v>
      </c>
      <c r="CC78">
        <v>16.324000000000002</v>
      </c>
      <c r="CD78">
        <v>11.442</v>
      </c>
      <c r="CE78">
        <v>12.654999999999999</v>
      </c>
      <c r="CF78">
        <v>16.21</v>
      </c>
      <c r="CG78">
        <v>18.152000000000001</v>
      </c>
      <c r="CH78">
        <v>17.361000000000001</v>
      </c>
      <c r="CI78">
        <v>14.637</v>
      </c>
      <c r="CJ78">
        <v>8.8930000000000007</v>
      </c>
      <c r="CK78">
        <v>9.3510000000000009</v>
      </c>
      <c r="CL78">
        <v>7.81</v>
      </c>
      <c r="CM78">
        <v>8.1080000000000005</v>
      </c>
      <c r="CN78">
        <v>9.8650000000000002</v>
      </c>
      <c r="CO78">
        <v>10.462</v>
      </c>
      <c r="CP78">
        <v>10.964</v>
      </c>
      <c r="CQ78">
        <v>5.6870000000000003</v>
      </c>
      <c r="CR78">
        <v>10.564</v>
      </c>
      <c r="CS78">
        <v>6.3449999999999998</v>
      </c>
      <c r="CT78">
        <v>1.5609999999999999</v>
      </c>
      <c r="CU78">
        <v>1.988</v>
      </c>
      <c r="CV78">
        <v>3.1019999999999999</v>
      </c>
      <c r="CW78">
        <v>2.7450000000000001</v>
      </c>
      <c r="CX78">
        <v>1.863</v>
      </c>
      <c r="CY78">
        <v>2.944</v>
      </c>
      <c r="CZ78">
        <v>0.30499999999999999</v>
      </c>
      <c r="DA78">
        <v>-0.43099999999999999</v>
      </c>
      <c r="DB78">
        <v>1.8939999999999999</v>
      </c>
      <c r="DC78">
        <v>2.0449999999999999</v>
      </c>
      <c r="DD78">
        <v>3.524</v>
      </c>
      <c r="DE78">
        <v>3.7450000000000001</v>
      </c>
      <c r="DF78">
        <v>1.6930000000000001</v>
      </c>
      <c r="DG78">
        <v>1.665</v>
      </c>
      <c r="DH78">
        <v>2.452</v>
      </c>
      <c r="DI78">
        <v>3.0409999999999999</v>
      </c>
      <c r="DJ78">
        <v>3.335</v>
      </c>
      <c r="DK78">
        <v>1.923</v>
      </c>
      <c r="DL78">
        <v>4.343</v>
      </c>
      <c r="DM78">
        <v>3.3050000000000002</v>
      </c>
      <c r="DN78">
        <v>4.9790000000000001</v>
      </c>
      <c r="DO78">
        <v>1.0900000000000001</v>
      </c>
      <c r="DP78">
        <v>3.7719999999999998</v>
      </c>
      <c r="DQ78">
        <v>3.7719999999999998</v>
      </c>
      <c r="DR78">
        <v>4.9889999999999999</v>
      </c>
      <c r="DS78">
        <v>4.9889999999999999</v>
      </c>
      <c r="DT78">
        <v>4.6059999999999999</v>
      </c>
      <c r="DU78">
        <v>3.8250000000000002</v>
      </c>
      <c r="DV78">
        <v>6.3</v>
      </c>
      <c r="DW78">
        <v>0.437</v>
      </c>
      <c r="DX78">
        <v>13.145</v>
      </c>
      <c r="DY78">
        <v>14.747999999999999</v>
      </c>
      <c r="DZ78">
        <v>8.0510000000000002</v>
      </c>
      <c r="EA78">
        <v>8.9120000000000008</v>
      </c>
      <c r="EB78">
        <v>14.256</v>
      </c>
      <c r="EC78">
        <v>16.001000000000001</v>
      </c>
      <c r="ED78">
        <v>14.61</v>
      </c>
      <c r="EE78">
        <v>13.741</v>
      </c>
      <c r="EF78">
        <v>6.399</v>
      </c>
      <c r="EG78">
        <v>6.6660000000000004</v>
      </c>
      <c r="EH78">
        <v>5.2949999999999999</v>
      </c>
      <c r="EI78">
        <v>5.383</v>
      </c>
      <c r="EJ78">
        <v>7.9420000000000002</v>
      </c>
      <c r="EK78">
        <v>8.4209999999999994</v>
      </c>
      <c r="EL78">
        <v>9.2249999999999996</v>
      </c>
      <c r="EM78">
        <v>3.0619999999999998</v>
      </c>
      <c r="EN78">
        <v>7.1769999999999996</v>
      </c>
      <c r="EO78">
        <v>3.7570000000000001</v>
      </c>
      <c r="EP78">
        <v>33.332999999999998</v>
      </c>
      <c r="EQ78">
        <v>0</v>
      </c>
      <c r="ER78">
        <v>0</v>
      </c>
      <c r="ES78">
        <v>16.667000000000002</v>
      </c>
      <c r="ET78">
        <v>16.667000000000002</v>
      </c>
      <c r="EU78">
        <v>0</v>
      </c>
      <c r="EV78">
        <v>0</v>
      </c>
      <c r="EW78">
        <v>0</v>
      </c>
      <c r="EX78">
        <v>33.332999999999998</v>
      </c>
      <c r="EY78">
        <v>33.332999999999998</v>
      </c>
      <c r="EZ78">
        <v>33.332999999999998</v>
      </c>
      <c r="FA78">
        <v>33.332999999999998</v>
      </c>
      <c r="FB78">
        <v>0</v>
      </c>
      <c r="FC78">
        <v>0</v>
      </c>
      <c r="FD78">
        <v>0</v>
      </c>
      <c r="FE78">
        <v>0</v>
      </c>
      <c r="FF78">
        <v>33.332999999999998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20</v>
      </c>
      <c r="FM78">
        <v>20</v>
      </c>
      <c r="FN78">
        <v>0</v>
      </c>
      <c r="FO78">
        <v>0</v>
      </c>
      <c r="FP78">
        <v>10</v>
      </c>
      <c r="FQ78">
        <v>6</v>
      </c>
      <c r="FR78">
        <v>0</v>
      </c>
      <c r="FS78">
        <v>0</v>
      </c>
      <c r="FT78">
        <v>20</v>
      </c>
      <c r="FU78">
        <v>20</v>
      </c>
      <c r="FV78">
        <v>20</v>
      </c>
      <c r="FW78">
        <v>20</v>
      </c>
      <c r="FX78">
        <v>20</v>
      </c>
      <c r="FY78">
        <v>20</v>
      </c>
      <c r="FZ78">
        <v>20</v>
      </c>
      <c r="GA78">
        <v>20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20</v>
      </c>
      <c r="GK78">
        <v>0</v>
      </c>
      <c r="GL78">
        <v>-5.556</v>
      </c>
      <c r="GM78">
        <v>-5.556</v>
      </c>
      <c r="GN78">
        <v>-5.556</v>
      </c>
      <c r="GO78">
        <v>-5.556</v>
      </c>
      <c r="GP78">
        <v>-5.556</v>
      </c>
      <c r="GQ78">
        <v>-5.556</v>
      </c>
      <c r="GR78">
        <v>0</v>
      </c>
      <c r="GS78">
        <v>0</v>
      </c>
      <c r="GT78">
        <v>-5.556</v>
      </c>
      <c r="GU78">
        <v>-5.556</v>
      </c>
      <c r="GV78">
        <v>-5.556</v>
      </c>
      <c r="GW78">
        <v>-5.556</v>
      </c>
      <c r="GX78">
        <v>-5.556</v>
      </c>
      <c r="GY78">
        <v>-5.556</v>
      </c>
      <c r="GZ78">
        <v>-5.556</v>
      </c>
      <c r="HA78">
        <v>-5.556</v>
      </c>
      <c r="HB78">
        <v>-5.556</v>
      </c>
      <c r="HC78">
        <v>-5.556</v>
      </c>
      <c r="HD78">
        <v>-5.556</v>
      </c>
      <c r="HE78">
        <v>-5.556</v>
      </c>
      <c r="HF78">
        <v>-5.556</v>
      </c>
      <c r="HG78">
        <v>-5.556</v>
      </c>
      <c r="HH78">
        <v>-7.1429999999999998</v>
      </c>
      <c r="HI78">
        <v>-7.1429999999999998</v>
      </c>
      <c r="HJ78">
        <v>-7.1429999999999998</v>
      </c>
      <c r="HK78">
        <v>-7.1429999999999998</v>
      </c>
      <c r="HL78">
        <v>-7.1429999999999998</v>
      </c>
      <c r="HM78">
        <v>-7.1429999999999998</v>
      </c>
      <c r="HN78">
        <v>0</v>
      </c>
      <c r="HO78">
        <v>0</v>
      </c>
      <c r="HP78">
        <v>-7.1429999999999998</v>
      </c>
      <c r="HQ78">
        <v>-7.1429999999999998</v>
      </c>
      <c r="HR78">
        <v>-7.1429999999999998</v>
      </c>
      <c r="HS78">
        <v>-7.1429999999999998</v>
      </c>
      <c r="HT78">
        <v>-7.1429999999999998</v>
      </c>
      <c r="HU78">
        <v>-7.1429999999999998</v>
      </c>
      <c r="HV78">
        <v>-7.1429999999999998</v>
      </c>
      <c r="HW78">
        <v>-7.1429999999999998</v>
      </c>
      <c r="HX78">
        <v>-7.1429999999999998</v>
      </c>
      <c r="HY78">
        <v>-7.1429999999999998</v>
      </c>
      <c r="HZ78">
        <v>-7.1429999999999998</v>
      </c>
      <c r="IA78">
        <v>-7.1429999999999998</v>
      </c>
      <c r="IB78">
        <v>-7.1429999999999998</v>
      </c>
      <c r="IC78">
        <v>-7.1429999999999998</v>
      </c>
      <c r="ID78">
        <v>-7.1429999999999998</v>
      </c>
      <c r="IE78">
        <v>-7.1429999999999998</v>
      </c>
      <c r="IF78">
        <v>-7.1429999999999998</v>
      </c>
      <c r="IG78">
        <v>-7.1429999999999998</v>
      </c>
      <c r="IH78">
        <v>0</v>
      </c>
      <c r="II78">
        <v>68.965999999999994</v>
      </c>
      <c r="IJ78">
        <v>0</v>
      </c>
      <c r="IK78">
        <v>0</v>
      </c>
      <c r="IL78">
        <v>34.482999999999997</v>
      </c>
      <c r="IM78">
        <v>34.482999999999997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68.965999999999994</v>
      </c>
      <c r="IU78">
        <v>68.965999999999994</v>
      </c>
      <c r="IV78">
        <v>68.965999999999994</v>
      </c>
      <c r="IW78">
        <v>68.965999999999994</v>
      </c>
      <c r="IX78">
        <v>0</v>
      </c>
      <c r="IY78">
        <v>68.965999999999994</v>
      </c>
      <c r="IZ78">
        <v>0</v>
      </c>
      <c r="JA78">
        <v>0</v>
      </c>
      <c r="JB78">
        <v>34.482999999999997</v>
      </c>
      <c r="JC78">
        <v>34.482999999999997</v>
      </c>
      <c r="JD78">
        <v>0</v>
      </c>
      <c r="JE78">
        <v>0</v>
      </c>
      <c r="JF78">
        <v>50</v>
      </c>
      <c r="JG78">
        <v>50</v>
      </c>
      <c r="JH78">
        <v>25</v>
      </c>
      <c r="JI78">
        <v>35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50</v>
      </c>
      <c r="JU78">
        <v>50</v>
      </c>
      <c r="JV78">
        <v>50</v>
      </c>
      <c r="JW78">
        <v>50</v>
      </c>
      <c r="JX78">
        <v>50</v>
      </c>
      <c r="JY78">
        <v>50</v>
      </c>
      <c r="JZ78">
        <v>50</v>
      </c>
      <c r="KA78">
        <v>50</v>
      </c>
      <c r="KB78">
        <v>0</v>
      </c>
      <c r="KC78">
        <v>50</v>
      </c>
      <c r="KD78">
        <v>0</v>
      </c>
      <c r="KE78">
        <v>0</v>
      </c>
      <c r="KF78">
        <v>166.667</v>
      </c>
      <c r="KG78">
        <v>83.332999999999998</v>
      </c>
      <c r="KH78">
        <v>0</v>
      </c>
      <c r="KI78">
        <v>83.332999999999998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166.667</v>
      </c>
      <c r="KW78">
        <v>166.667</v>
      </c>
      <c r="KX78">
        <v>83.332999999999998</v>
      </c>
      <c r="KY78">
        <v>83.332999999999998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-0.187</v>
      </c>
      <c r="MA78">
        <v>3.3260000000000001</v>
      </c>
      <c r="MB78">
        <v>-0.34599999999999997</v>
      </c>
      <c r="MC78">
        <v>-0.312</v>
      </c>
      <c r="MD78">
        <v>1.716</v>
      </c>
      <c r="ME78">
        <v>1.6020000000000001</v>
      </c>
      <c r="MF78">
        <v>-0.16300000000000001</v>
      </c>
      <c r="MG78">
        <v>0.52300000000000002</v>
      </c>
      <c r="MH78">
        <v>-0.34300000000000003</v>
      </c>
      <c r="MI78">
        <v>-0.35599999999999998</v>
      </c>
      <c r="MJ78">
        <v>-0.41</v>
      </c>
      <c r="MK78">
        <v>-0.43</v>
      </c>
      <c r="ML78">
        <v>3.9470000000000001</v>
      </c>
      <c r="MM78">
        <v>4.0880000000000001</v>
      </c>
      <c r="MN78">
        <v>5.1349999999999998</v>
      </c>
      <c r="MO78">
        <v>5.524</v>
      </c>
      <c r="MP78">
        <v>-0.39500000000000002</v>
      </c>
      <c r="MQ78">
        <v>4.5839999999999996</v>
      </c>
      <c r="MR78">
        <v>-0.47899999999999998</v>
      </c>
      <c r="MS78">
        <v>-0.437</v>
      </c>
      <c r="MT78">
        <v>1.2390000000000001</v>
      </c>
      <c r="MU78">
        <v>2.0379999999999998</v>
      </c>
      <c r="MV78">
        <v>-0.27300000000000002</v>
      </c>
      <c r="MW78">
        <v>-0.27300000000000002</v>
      </c>
      <c r="MX78">
        <v>7.0780000000000003</v>
      </c>
      <c r="MY78">
        <v>7.0780000000000003</v>
      </c>
      <c r="MZ78">
        <v>3.61</v>
      </c>
      <c r="NA78">
        <v>4.0270000000000001</v>
      </c>
      <c r="NB78">
        <v>-0.56499999999999995</v>
      </c>
      <c r="NC78">
        <v>2.75</v>
      </c>
      <c r="ND78">
        <v>-0.83</v>
      </c>
      <c r="NE78">
        <v>-0.91300000000000003</v>
      </c>
      <c r="NF78">
        <v>-0.76400000000000001</v>
      </c>
      <c r="NG78">
        <v>-0.83899999999999997</v>
      </c>
      <c r="NH78">
        <v>-0.88100000000000001</v>
      </c>
      <c r="NI78">
        <v>-0.97</v>
      </c>
      <c r="NJ78">
        <v>-0.91800000000000004</v>
      </c>
      <c r="NK78">
        <v>-0.83099999999999996</v>
      </c>
      <c r="NL78">
        <v>11.52</v>
      </c>
      <c r="NM78">
        <v>12.225</v>
      </c>
      <c r="NN78">
        <v>9.5909999999999993</v>
      </c>
      <c r="NO78">
        <v>10.012</v>
      </c>
      <c r="NP78">
        <v>12.849</v>
      </c>
      <c r="NQ78">
        <v>13.742000000000001</v>
      </c>
      <c r="NR78">
        <v>14.021000000000001</v>
      </c>
      <c r="NS78">
        <v>8.4529999999999994</v>
      </c>
      <c r="NT78">
        <v>-0.76</v>
      </c>
      <c r="NU78">
        <v>7.73</v>
      </c>
      <c r="NV78">
        <v>-0.29899999999999999</v>
      </c>
      <c r="NW78">
        <v>-0.51800000000000002</v>
      </c>
      <c r="NX78">
        <v>-0.48499999999999999</v>
      </c>
      <c r="NY78">
        <v>-0.45800000000000002</v>
      </c>
      <c r="NZ78">
        <v>-0.443</v>
      </c>
      <c r="OA78">
        <v>-0.59</v>
      </c>
      <c r="OB78">
        <v>-0.17299999999999999</v>
      </c>
      <c r="OC78">
        <v>-0.08</v>
      </c>
      <c r="OD78">
        <v>-0.48</v>
      </c>
      <c r="OE78">
        <v>-0.51200000000000001</v>
      </c>
      <c r="OF78">
        <v>-0.60899999999999999</v>
      </c>
      <c r="OG78">
        <v>-0.68200000000000005</v>
      </c>
      <c r="OH78">
        <v>-0.61399999999999999</v>
      </c>
      <c r="OI78">
        <v>-0.64900000000000002</v>
      </c>
      <c r="OJ78">
        <v>-0.80300000000000005</v>
      </c>
      <c r="OK78">
        <v>-0.83699999999999997</v>
      </c>
      <c r="OL78">
        <v>-0.54600000000000004</v>
      </c>
      <c r="OM78">
        <v>-0.73399999999999999</v>
      </c>
      <c r="ON78">
        <v>-0.60099999999999998</v>
      </c>
      <c r="OO78">
        <v>-0.55400000000000005</v>
      </c>
      <c r="OP78">
        <v>-1.077</v>
      </c>
      <c r="OQ78">
        <v>-8.8999999999999996E-2</v>
      </c>
      <c r="OR78">
        <v>-0.47699999999999998</v>
      </c>
      <c r="OS78">
        <v>-0.47699999999999998</v>
      </c>
      <c r="OT78">
        <v>-0.75800000000000001</v>
      </c>
      <c r="OU78">
        <v>-0.75800000000000001</v>
      </c>
      <c r="OV78">
        <v>-0.65700000000000003</v>
      </c>
      <c r="OW78">
        <v>-0.73899999999999999</v>
      </c>
      <c r="OX78">
        <v>-0.79100000000000004</v>
      </c>
      <c r="OY78">
        <v>-0.38300000000000001</v>
      </c>
      <c r="OZ78">
        <v>-1.21</v>
      </c>
      <c r="PA78">
        <v>-1.327</v>
      </c>
      <c r="PB78">
        <v>-1.1679999999999999</v>
      </c>
      <c r="PC78">
        <v>-1.2809999999999999</v>
      </c>
      <c r="PD78">
        <v>-1.393</v>
      </c>
      <c r="PE78">
        <v>-1.534</v>
      </c>
      <c r="PF78">
        <v>-1.5760000000000001</v>
      </c>
      <c r="PG78">
        <v>-1.1399999999999999</v>
      </c>
      <c r="PH78">
        <v>-1.355</v>
      </c>
      <c r="PI78">
        <v>-1.4419999999999999</v>
      </c>
      <c r="PJ78">
        <v>-1.032</v>
      </c>
      <c r="PK78">
        <v>-1.079</v>
      </c>
      <c r="PL78">
        <v>-1.3819999999999999</v>
      </c>
      <c r="PM78">
        <v>-1.47</v>
      </c>
      <c r="PN78">
        <v>-1.4179999999999999</v>
      </c>
      <c r="PO78">
        <v>-1.1930000000000001</v>
      </c>
      <c r="PP78">
        <v>-1.0669999999999999</v>
      </c>
      <c r="PQ78">
        <v>-0.876</v>
      </c>
      <c r="PR78">
        <v>-0.47199999999999998</v>
      </c>
      <c r="PS78">
        <v>-0.45300000000000001</v>
      </c>
      <c r="PT78">
        <v>-0.90600000000000003</v>
      </c>
      <c r="PU78">
        <v>-0.80800000000000005</v>
      </c>
      <c r="PV78">
        <v>-0.49099999999999999</v>
      </c>
      <c r="PW78">
        <v>-0.78300000000000003</v>
      </c>
      <c r="PX78">
        <v>-0.48</v>
      </c>
      <c r="PY78">
        <v>-0.38200000000000001</v>
      </c>
      <c r="PZ78">
        <v>-0.91800000000000004</v>
      </c>
      <c r="QA78">
        <v>-0.94299999999999995</v>
      </c>
      <c r="QB78">
        <v>-1.0740000000000001</v>
      </c>
      <c r="QC78">
        <v>-1.0920000000000001</v>
      </c>
      <c r="QD78">
        <v>-0.79900000000000004</v>
      </c>
      <c r="QE78">
        <v>-0.76900000000000002</v>
      </c>
      <c r="QF78">
        <v>-0.48199999999999998</v>
      </c>
      <c r="QG78">
        <v>-0.60499999999999998</v>
      </c>
      <c r="QH78">
        <v>-1.0660000000000001</v>
      </c>
      <c r="QI78">
        <v>-0.39100000000000001</v>
      </c>
      <c r="QJ78">
        <v>-1.3149999999999999</v>
      </c>
      <c r="QK78">
        <v>-1.194</v>
      </c>
      <c r="QL78">
        <v>-1.7470000000000001</v>
      </c>
      <c r="QM78">
        <v>0.45900000000000002</v>
      </c>
      <c r="QN78">
        <v>-0.65800000000000003</v>
      </c>
      <c r="QO78">
        <v>-0.65800000000000003</v>
      </c>
      <c r="QP78">
        <v>0.01</v>
      </c>
      <c r="QQ78">
        <v>0.01</v>
      </c>
      <c r="QR78">
        <v>-0.312</v>
      </c>
      <c r="QS78">
        <v>-3.5999999999999997E-2</v>
      </c>
      <c r="QT78">
        <v>-1.5</v>
      </c>
      <c r="QU78">
        <v>-5.7000000000000002E-2</v>
      </c>
      <c r="QV78">
        <v>-2.1960000000000002</v>
      </c>
      <c r="QW78">
        <v>-2.4159999999999999</v>
      </c>
      <c r="QX78">
        <v>-1.9550000000000001</v>
      </c>
      <c r="QY78">
        <v>-2.1459999999999999</v>
      </c>
      <c r="QZ78">
        <v>-2.238</v>
      </c>
      <c r="RA78">
        <v>-2.4609999999999999</v>
      </c>
      <c r="RB78">
        <v>-2.2330000000000001</v>
      </c>
      <c r="RC78">
        <v>-2.2429999999999999</v>
      </c>
      <c r="RD78">
        <v>0.626</v>
      </c>
      <c r="RE78">
        <v>0.71699999999999997</v>
      </c>
      <c r="RF78">
        <v>-0.39900000000000002</v>
      </c>
      <c r="RG78">
        <v>-0.432</v>
      </c>
      <c r="RH78">
        <v>0.56399999999999995</v>
      </c>
      <c r="RI78">
        <v>0.63700000000000001</v>
      </c>
      <c r="RJ78">
        <v>0.3</v>
      </c>
      <c r="RK78">
        <v>1.575</v>
      </c>
      <c r="RL78">
        <v>-2.012</v>
      </c>
      <c r="RM78">
        <v>-0.41199999999999998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0.222</v>
      </c>
      <c r="RU78">
        <v>0</v>
      </c>
      <c r="RV78">
        <v>0.222</v>
      </c>
      <c r="RW78">
        <v>0.26600000000000001</v>
      </c>
      <c r="RX78">
        <v>0.35</v>
      </c>
      <c r="RY78">
        <v>0.35</v>
      </c>
      <c r="RZ78">
        <v>0</v>
      </c>
      <c r="SA78">
        <v>0</v>
      </c>
      <c r="SB78">
        <v>0</v>
      </c>
      <c r="SC78">
        <v>0</v>
      </c>
      <c r="SD78">
        <v>0.35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0.39400000000000002</v>
      </c>
      <c r="SQ78">
        <v>0</v>
      </c>
      <c r="SR78">
        <v>0.41499999999999998</v>
      </c>
      <c r="SS78">
        <v>0.41499999999999998</v>
      </c>
      <c r="ST78">
        <v>0.315</v>
      </c>
      <c r="SU78">
        <v>0.315</v>
      </c>
      <c r="SV78">
        <v>0.41499999999999998</v>
      </c>
      <c r="SW78">
        <v>0.41499999999999998</v>
      </c>
      <c r="SX78">
        <v>0.41499999999999998</v>
      </c>
      <c r="SY78">
        <v>0.41499999999999998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0.315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0.187</v>
      </c>
      <c r="TR78">
        <v>0</v>
      </c>
      <c r="TS78">
        <v>0</v>
      </c>
      <c r="TT78">
        <v>0</v>
      </c>
      <c r="TU78">
        <v>0</v>
      </c>
      <c r="TV78">
        <v>0.187</v>
      </c>
      <c r="TW78">
        <v>0.224</v>
      </c>
      <c r="TX78">
        <v>0.29499999999999998</v>
      </c>
      <c r="TY78">
        <v>0.29499999999999998</v>
      </c>
      <c r="TZ78">
        <v>0</v>
      </c>
      <c r="UA78">
        <v>0.29499999999999998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0.30399999999999999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0.32</v>
      </c>
      <c r="UW78">
        <v>0.32</v>
      </c>
      <c r="UX78">
        <v>0.24299999999999999</v>
      </c>
      <c r="UY78">
        <v>0.24299999999999999</v>
      </c>
      <c r="UZ78">
        <v>0.32</v>
      </c>
      <c r="VA78">
        <v>0.32</v>
      </c>
      <c r="VB78">
        <v>0.32</v>
      </c>
      <c r="VC78">
        <v>0.32</v>
      </c>
      <c r="VD78">
        <v>0</v>
      </c>
      <c r="VE78">
        <v>0.24299999999999999</v>
      </c>
      <c r="VF78">
        <v>1.45</v>
      </c>
      <c r="VG78">
        <v>2.6219999999999999</v>
      </c>
      <c r="VH78">
        <v>2.9049999999999998</v>
      </c>
      <c r="VI78">
        <v>2.5710000000000002</v>
      </c>
      <c r="VJ78">
        <v>2.2010000000000001</v>
      </c>
      <c r="VK78">
        <v>3.2389999999999999</v>
      </c>
      <c r="VL78">
        <v>0.85099999999999998</v>
      </c>
      <c r="VM78">
        <v>0.30399999999999999</v>
      </c>
      <c r="VN78">
        <v>2.3519999999999999</v>
      </c>
      <c r="VO78">
        <v>2.532</v>
      </c>
      <c r="VP78">
        <v>3.403</v>
      </c>
      <c r="VQ78">
        <v>3.605</v>
      </c>
      <c r="VR78">
        <v>3.0059999999999998</v>
      </c>
      <c r="VS78">
        <v>3.097</v>
      </c>
      <c r="VT78">
        <v>3.88</v>
      </c>
      <c r="VU78">
        <v>4.266</v>
      </c>
      <c r="VV78">
        <v>3.2429999999999999</v>
      </c>
      <c r="VW78">
        <v>3.4060000000000001</v>
      </c>
      <c r="VX78">
        <v>4.2249999999999996</v>
      </c>
      <c r="VY78">
        <v>3.593</v>
      </c>
      <c r="VZ78">
        <v>5.351</v>
      </c>
      <c r="WA78">
        <v>0.91800000000000004</v>
      </c>
      <c r="WB78">
        <v>3.2679999999999998</v>
      </c>
      <c r="WC78">
        <v>3.2679999999999998</v>
      </c>
      <c r="WD78">
        <v>4.907</v>
      </c>
      <c r="WE78">
        <v>4.907</v>
      </c>
      <c r="WF78">
        <v>4.3490000000000002</v>
      </c>
      <c r="WG78">
        <v>4.1319999999999997</v>
      </c>
      <c r="WH78">
        <v>6.94</v>
      </c>
      <c r="WI78">
        <v>1.865</v>
      </c>
      <c r="WJ78">
        <v>12.096</v>
      </c>
      <c r="WK78">
        <v>13.603999999999999</v>
      </c>
      <c r="WL78">
        <v>9.2080000000000002</v>
      </c>
      <c r="WM78">
        <v>10.285</v>
      </c>
      <c r="WN78">
        <v>13.002000000000001</v>
      </c>
      <c r="WO78">
        <v>14.635999999999999</v>
      </c>
      <c r="WP78">
        <v>13.545999999999999</v>
      </c>
      <c r="WQ78">
        <v>12.25</v>
      </c>
      <c r="WR78">
        <v>7.8719999999999999</v>
      </c>
      <c r="WS78">
        <v>8.3409999999999993</v>
      </c>
      <c r="WT78">
        <v>6.58</v>
      </c>
      <c r="WU78">
        <v>6.859</v>
      </c>
      <c r="WV78">
        <v>8.7899999999999991</v>
      </c>
      <c r="WW78">
        <v>9.3870000000000005</v>
      </c>
      <c r="WX78">
        <v>9.6080000000000005</v>
      </c>
      <c r="WY78">
        <v>5.7009999999999996</v>
      </c>
      <c r="WZ78">
        <v>8.7629999999999999</v>
      </c>
      <c r="XA78">
        <v>5.2969999999999997</v>
      </c>
      <c r="XB78">
        <v>-8.5999999999999993E-2</v>
      </c>
      <c r="XC78">
        <v>1.488</v>
      </c>
      <c r="XD78">
        <v>9.0559999999999992</v>
      </c>
      <c r="XE78">
        <v>5.4560000000000004</v>
      </c>
      <c r="XF78">
        <v>0.76700000000000002</v>
      </c>
      <c r="XG78">
        <v>6.3630000000000004</v>
      </c>
      <c r="XH78">
        <v>-7.2999999999999995E-2</v>
      </c>
      <c r="XI78">
        <v>0.20699999999999999</v>
      </c>
      <c r="XJ78">
        <v>-0.156</v>
      </c>
      <c r="XK78">
        <v>-0.16200000000000001</v>
      </c>
      <c r="XL78">
        <v>-0.187</v>
      </c>
      <c r="XM78">
        <v>-0.19800000000000001</v>
      </c>
      <c r="XN78">
        <v>1.734</v>
      </c>
      <c r="XO78">
        <v>1.7909999999999999</v>
      </c>
      <c r="XP78">
        <v>2.2509999999999999</v>
      </c>
      <c r="XQ78">
        <v>2.4449999999999998</v>
      </c>
      <c r="XR78">
        <v>-0.17899999999999999</v>
      </c>
      <c r="XS78">
        <v>1.996</v>
      </c>
      <c r="XT78">
        <v>14.292</v>
      </c>
      <c r="XU78">
        <v>13.028</v>
      </c>
      <c r="XV78">
        <v>6.19</v>
      </c>
      <c r="XW78">
        <v>6.5670000000000002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0.49099999999999999</v>
      </c>
      <c r="YY78">
        <v>0.96799999999999997</v>
      </c>
      <c r="YZ78">
        <v>9.3309999999999995</v>
      </c>
      <c r="ZA78">
        <v>5.9509999999999996</v>
      </c>
      <c r="ZB78">
        <v>0.75700000000000001</v>
      </c>
      <c r="ZC78">
        <v>6.2089999999999996</v>
      </c>
      <c r="ZD78">
        <v>-9.4E-2</v>
      </c>
      <c r="ZE78">
        <v>-0.13500000000000001</v>
      </c>
      <c r="ZF78">
        <v>0.41899999999999998</v>
      </c>
      <c r="ZG78">
        <v>0.42499999999999999</v>
      </c>
      <c r="ZH78">
        <v>0.79200000000000004</v>
      </c>
      <c r="ZI78">
        <v>1.0449999999999999</v>
      </c>
      <c r="ZJ78">
        <v>0.879</v>
      </c>
      <c r="ZK78">
        <v>0.87</v>
      </c>
      <c r="ZL78">
        <v>1.069</v>
      </c>
      <c r="ZM78">
        <v>1.3859999999999999</v>
      </c>
      <c r="ZN78">
        <v>0.55400000000000005</v>
      </c>
      <c r="ZO78">
        <v>0.80300000000000005</v>
      </c>
      <c r="ZP78">
        <v>13.74</v>
      </c>
      <c r="ZQ78">
        <v>11.69</v>
      </c>
      <c r="ZR78">
        <v>13.41</v>
      </c>
      <c r="ZS78">
        <v>-1.4219999999999999</v>
      </c>
      <c r="ZT78">
        <v>0.13400000000000001</v>
      </c>
      <c r="ZU78">
        <v>0.13400000000000001</v>
      </c>
      <c r="ZV78">
        <v>0.14699999999999999</v>
      </c>
      <c r="ZW78">
        <v>0.14699999999999999</v>
      </c>
      <c r="ZX78">
        <v>0.14699999999999999</v>
      </c>
      <c r="ZY78">
        <v>0.13600000000000001</v>
      </c>
      <c r="ZZ78">
        <v>0.19</v>
      </c>
      <c r="AAA78">
        <v>3.3000000000000002E-2</v>
      </c>
      <c r="AAB78">
        <v>0.371</v>
      </c>
      <c r="AAC78">
        <v>0.41199999999999998</v>
      </c>
      <c r="AAD78">
        <v>0.27500000000000002</v>
      </c>
      <c r="AAE78">
        <v>0.30099999999999999</v>
      </c>
      <c r="AAF78">
        <v>0.42899999999999999</v>
      </c>
      <c r="AAG78">
        <v>0.47699999999999998</v>
      </c>
      <c r="AAH78">
        <v>0.47399999999999998</v>
      </c>
      <c r="AAI78">
        <v>0.36599999999999999</v>
      </c>
      <c r="AAJ78">
        <v>0.193</v>
      </c>
      <c r="AAK78">
        <v>0.2</v>
      </c>
      <c r="AAL78">
        <v>0.17</v>
      </c>
      <c r="AAM78">
        <v>0.17399999999999999</v>
      </c>
      <c r="AAN78">
        <v>0.22</v>
      </c>
      <c r="AAO78">
        <v>0.23200000000000001</v>
      </c>
      <c r="AAP78">
        <v>0.25600000000000001</v>
      </c>
      <c r="AAQ78">
        <v>8.4000000000000005E-2</v>
      </c>
      <c r="AAR78">
        <v>0.23400000000000001</v>
      </c>
      <c r="AAS78">
        <v>0.13100000000000001</v>
      </c>
    </row>
    <row r="79" spans="1:721" x14ac:dyDescent="0.2">
      <c r="A79" t="s">
        <v>100</v>
      </c>
      <c r="B79">
        <v>1.4650000000000001</v>
      </c>
      <c r="C79">
        <v>2.2210000000000001</v>
      </c>
      <c r="D79">
        <v>2.8359999999999999</v>
      </c>
      <c r="E79">
        <v>2.528</v>
      </c>
      <c r="F79">
        <v>1.972</v>
      </c>
      <c r="G79">
        <v>2.9409999999999998</v>
      </c>
      <c r="H79">
        <v>0.68500000000000005</v>
      </c>
      <c r="I79">
        <v>0.13200000000000001</v>
      </c>
      <c r="J79">
        <v>2.1520000000000001</v>
      </c>
      <c r="K79">
        <v>2.2999999999999998</v>
      </c>
      <c r="L79">
        <v>3.2280000000000002</v>
      </c>
      <c r="M79">
        <v>3.4649999999999999</v>
      </c>
      <c r="N79">
        <v>2.4169999999999998</v>
      </c>
      <c r="O79">
        <v>2.4620000000000002</v>
      </c>
      <c r="P79">
        <v>3.0640000000000001</v>
      </c>
      <c r="Q79">
        <v>3.46</v>
      </c>
      <c r="R79">
        <v>3.03</v>
      </c>
      <c r="S79">
        <v>2.637</v>
      </c>
      <c r="T79">
        <v>3.972</v>
      </c>
      <c r="U79">
        <v>3.3650000000000002</v>
      </c>
      <c r="V79">
        <v>4.4580000000000002</v>
      </c>
      <c r="W79">
        <v>1.26</v>
      </c>
      <c r="X79">
        <v>3.464</v>
      </c>
      <c r="Y79">
        <v>3.464</v>
      </c>
      <c r="Z79">
        <v>4.5449999999999999</v>
      </c>
      <c r="AA79">
        <v>4.5449999999999999</v>
      </c>
      <c r="AB79">
        <v>4.226</v>
      </c>
      <c r="AC79">
        <v>3.9049999999999998</v>
      </c>
      <c r="AD79">
        <v>6.2350000000000003</v>
      </c>
      <c r="AE79">
        <v>1.419</v>
      </c>
      <c r="AF79">
        <v>11.304</v>
      </c>
      <c r="AG79">
        <v>12.638</v>
      </c>
      <c r="AH79">
        <v>8.375</v>
      </c>
      <c r="AI79">
        <v>9.2680000000000007</v>
      </c>
      <c r="AJ79">
        <v>12.414</v>
      </c>
      <c r="AK79">
        <v>13.91</v>
      </c>
      <c r="AL79">
        <v>13.122999999999999</v>
      </c>
      <c r="AM79">
        <v>11.44</v>
      </c>
      <c r="AN79">
        <v>6.5919999999999996</v>
      </c>
      <c r="AO79">
        <v>6.9219999999999997</v>
      </c>
      <c r="AP79">
        <v>5.7009999999999996</v>
      </c>
      <c r="AQ79">
        <v>5.8970000000000002</v>
      </c>
      <c r="AR79">
        <v>7.4850000000000003</v>
      </c>
      <c r="AS79">
        <v>7.94</v>
      </c>
      <c r="AT79">
        <v>8.3800000000000008</v>
      </c>
      <c r="AU79">
        <v>4.0810000000000004</v>
      </c>
      <c r="AV79">
        <v>7.7110000000000003</v>
      </c>
      <c r="AW79">
        <v>4.524</v>
      </c>
      <c r="AX79">
        <v>2.226</v>
      </c>
      <c r="AY79">
        <v>3.4590000000000001</v>
      </c>
      <c r="AZ79">
        <v>4.1459999999999999</v>
      </c>
      <c r="BA79">
        <v>3.7410000000000001</v>
      </c>
      <c r="BB79">
        <v>3.056</v>
      </c>
      <c r="BC79">
        <v>4.4279999999999999</v>
      </c>
      <c r="BD79">
        <v>1.2549999999999999</v>
      </c>
      <c r="BE79">
        <v>0.48099999999999998</v>
      </c>
      <c r="BF79">
        <v>3.472</v>
      </c>
      <c r="BG79">
        <v>3.6960000000000002</v>
      </c>
      <c r="BH79">
        <v>4.8550000000000004</v>
      </c>
      <c r="BI79">
        <v>5.2320000000000002</v>
      </c>
      <c r="BJ79">
        <v>3.9990000000000001</v>
      </c>
      <c r="BK79">
        <v>4.1029999999999998</v>
      </c>
      <c r="BL79">
        <v>4.8949999999999996</v>
      </c>
      <c r="BM79">
        <v>5.4020000000000001</v>
      </c>
      <c r="BN79">
        <v>4.54</v>
      </c>
      <c r="BO79">
        <v>4.3019999999999996</v>
      </c>
      <c r="BP79">
        <v>5.7039999999999997</v>
      </c>
      <c r="BQ79">
        <v>4.9509999999999996</v>
      </c>
      <c r="BR79">
        <v>7.3360000000000003</v>
      </c>
      <c r="BS79">
        <v>1.23</v>
      </c>
      <c r="BT79">
        <v>4.641</v>
      </c>
      <c r="BU79">
        <v>4.641</v>
      </c>
      <c r="BV79">
        <v>6.0490000000000004</v>
      </c>
      <c r="BW79">
        <v>6.0490000000000004</v>
      </c>
      <c r="BX79">
        <v>5.6449999999999996</v>
      </c>
      <c r="BY79">
        <v>5.375</v>
      </c>
      <c r="BZ79">
        <v>8.4629999999999992</v>
      </c>
      <c r="CA79">
        <v>2.3010000000000002</v>
      </c>
      <c r="CB79">
        <v>14.784000000000001</v>
      </c>
      <c r="CC79">
        <v>16.509</v>
      </c>
      <c r="CD79">
        <v>11.59</v>
      </c>
      <c r="CE79">
        <v>12.823</v>
      </c>
      <c r="CF79">
        <v>16.338000000000001</v>
      </c>
      <c r="CG79">
        <v>18.297000000000001</v>
      </c>
      <c r="CH79">
        <v>17.457000000000001</v>
      </c>
      <c r="CI79">
        <v>14.808</v>
      </c>
      <c r="CJ79">
        <v>9.0619999999999994</v>
      </c>
      <c r="CK79">
        <v>9.5329999999999995</v>
      </c>
      <c r="CL79">
        <v>7.9489999999999998</v>
      </c>
      <c r="CM79">
        <v>8.2560000000000002</v>
      </c>
      <c r="CN79">
        <v>10.042</v>
      </c>
      <c r="CO79">
        <v>10.653</v>
      </c>
      <c r="CP79">
        <v>11.135</v>
      </c>
      <c r="CQ79">
        <v>5.8879999999999999</v>
      </c>
      <c r="CR79">
        <v>10.744</v>
      </c>
      <c r="CS79">
        <v>6.4710000000000001</v>
      </c>
      <c r="CT79">
        <v>1.569</v>
      </c>
      <c r="CU79">
        <v>2.048</v>
      </c>
      <c r="CV79">
        <v>3.1190000000000002</v>
      </c>
      <c r="CW79">
        <v>2.76</v>
      </c>
      <c r="CX79">
        <v>1.9019999999999999</v>
      </c>
      <c r="CY79">
        <v>2.9889999999999999</v>
      </c>
      <c r="CZ79">
        <v>0.32900000000000001</v>
      </c>
      <c r="DA79">
        <v>-0.41799999999999998</v>
      </c>
      <c r="DB79">
        <v>1.9239999999999999</v>
      </c>
      <c r="DC79">
        <v>2.0819999999999999</v>
      </c>
      <c r="DD79">
        <v>3.55</v>
      </c>
      <c r="DE79">
        <v>3.7650000000000001</v>
      </c>
      <c r="DF79">
        <v>1.766</v>
      </c>
      <c r="DG79">
        <v>1.7410000000000001</v>
      </c>
      <c r="DH79">
        <v>2.5609999999999999</v>
      </c>
      <c r="DI79">
        <v>3.1440000000000001</v>
      </c>
      <c r="DJ79">
        <v>3.3679999999999999</v>
      </c>
      <c r="DK79">
        <v>2.0289999999999999</v>
      </c>
      <c r="DL79">
        <v>4.3840000000000003</v>
      </c>
      <c r="DM79">
        <v>3.343</v>
      </c>
      <c r="DN79">
        <v>5.0529999999999999</v>
      </c>
      <c r="DO79">
        <v>1.083</v>
      </c>
      <c r="DP79">
        <v>3.7759999999999998</v>
      </c>
      <c r="DQ79">
        <v>3.7759999999999998</v>
      </c>
      <c r="DR79">
        <v>5.0599999999999996</v>
      </c>
      <c r="DS79">
        <v>5.0599999999999996</v>
      </c>
      <c r="DT79">
        <v>4.649</v>
      </c>
      <c r="DU79">
        <v>3.8879999999999999</v>
      </c>
      <c r="DV79">
        <v>6.516</v>
      </c>
      <c r="DW79">
        <v>0.51300000000000001</v>
      </c>
      <c r="DX79">
        <v>13.259</v>
      </c>
      <c r="DY79">
        <v>14.875999999999999</v>
      </c>
      <c r="DZ79">
        <v>8.1809999999999992</v>
      </c>
      <c r="EA79">
        <v>9.0609999999999999</v>
      </c>
      <c r="EB79">
        <v>14.295</v>
      </c>
      <c r="EC79">
        <v>16.044</v>
      </c>
      <c r="ED79">
        <v>14.625999999999999</v>
      </c>
      <c r="EE79">
        <v>13.817</v>
      </c>
      <c r="EF79">
        <v>6.5970000000000004</v>
      </c>
      <c r="EG79">
        <v>6.883</v>
      </c>
      <c r="EH79">
        <v>5.4180000000000001</v>
      </c>
      <c r="EI79">
        <v>5.5140000000000002</v>
      </c>
      <c r="EJ79">
        <v>8.1259999999999994</v>
      </c>
      <c r="EK79">
        <v>8.6210000000000004</v>
      </c>
      <c r="EL79">
        <v>9.3789999999999996</v>
      </c>
      <c r="EM79">
        <v>3.3679999999999999</v>
      </c>
      <c r="EN79">
        <v>7.3460000000000001</v>
      </c>
      <c r="EO79">
        <v>3.879</v>
      </c>
      <c r="EP79">
        <v>33.332999999999998</v>
      </c>
      <c r="EQ79">
        <v>0</v>
      </c>
      <c r="ER79">
        <v>0</v>
      </c>
      <c r="ES79">
        <v>16.667000000000002</v>
      </c>
      <c r="ET79">
        <v>16.667000000000002</v>
      </c>
      <c r="EU79">
        <v>0</v>
      </c>
      <c r="EV79">
        <v>0</v>
      </c>
      <c r="EW79">
        <v>0</v>
      </c>
      <c r="EX79">
        <v>33.332999999999998</v>
      </c>
      <c r="EY79">
        <v>33.332999999999998</v>
      </c>
      <c r="EZ79">
        <v>33.332999999999998</v>
      </c>
      <c r="FA79">
        <v>33.332999999999998</v>
      </c>
      <c r="FB79">
        <v>0</v>
      </c>
      <c r="FC79">
        <v>0</v>
      </c>
      <c r="FD79">
        <v>0</v>
      </c>
      <c r="FE79">
        <v>0</v>
      </c>
      <c r="FF79">
        <v>33.332999999999998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20</v>
      </c>
      <c r="FM79">
        <v>20</v>
      </c>
      <c r="FN79">
        <v>0</v>
      </c>
      <c r="FO79">
        <v>0</v>
      </c>
      <c r="FP79">
        <v>10</v>
      </c>
      <c r="FQ79">
        <v>6</v>
      </c>
      <c r="FR79">
        <v>0</v>
      </c>
      <c r="FS79">
        <v>0</v>
      </c>
      <c r="FT79">
        <v>20</v>
      </c>
      <c r="FU79">
        <v>20</v>
      </c>
      <c r="FV79">
        <v>20</v>
      </c>
      <c r="FW79">
        <v>20</v>
      </c>
      <c r="FX79">
        <v>20</v>
      </c>
      <c r="FY79">
        <v>20</v>
      </c>
      <c r="FZ79">
        <v>20</v>
      </c>
      <c r="GA79">
        <v>20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20</v>
      </c>
      <c r="GK79">
        <v>0</v>
      </c>
      <c r="GL79">
        <v>-5.556</v>
      </c>
      <c r="GM79">
        <v>-5.556</v>
      </c>
      <c r="GN79">
        <v>-5.556</v>
      </c>
      <c r="GO79">
        <v>-5.556</v>
      </c>
      <c r="GP79">
        <v>-5.556</v>
      </c>
      <c r="GQ79">
        <v>-5.556</v>
      </c>
      <c r="GR79">
        <v>0</v>
      </c>
      <c r="GS79">
        <v>0</v>
      </c>
      <c r="GT79">
        <v>-5.556</v>
      </c>
      <c r="GU79">
        <v>-5.556</v>
      </c>
      <c r="GV79">
        <v>-5.556</v>
      </c>
      <c r="GW79">
        <v>-5.556</v>
      </c>
      <c r="GX79">
        <v>-5.556</v>
      </c>
      <c r="GY79">
        <v>-5.556</v>
      </c>
      <c r="GZ79">
        <v>-5.556</v>
      </c>
      <c r="HA79">
        <v>-5.556</v>
      </c>
      <c r="HB79">
        <v>-5.556</v>
      </c>
      <c r="HC79">
        <v>-5.556</v>
      </c>
      <c r="HD79">
        <v>-5.556</v>
      </c>
      <c r="HE79">
        <v>-5.556</v>
      </c>
      <c r="HF79">
        <v>-5.556</v>
      </c>
      <c r="HG79">
        <v>-5.556</v>
      </c>
      <c r="HH79">
        <v>-7.1429999999999998</v>
      </c>
      <c r="HI79">
        <v>-7.1429999999999998</v>
      </c>
      <c r="HJ79">
        <v>-7.1429999999999998</v>
      </c>
      <c r="HK79">
        <v>-7.1429999999999998</v>
      </c>
      <c r="HL79">
        <v>-7.1429999999999998</v>
      </c>
      <c r="HM79">
        <v>-7.1429999999999998</v>
      </c>
      <c r="HN79">
        <v>0</v>
      </c>
      <c r="HO79">
        <v>0</v>
      </c>
      <c r="HP79">
        <v>-7.1429999999999998</v>
      </c>
      <c r="HQ79">
        <v>-7.1429999999999998</v>
      </c>
      <c r="HR79">
        <v>-7.1429999999999998</v>
      </c>
      <c r="HS79">
        <v>-7.1429999999999998</v>
      </c>
      <c r="HT79">
        <v>-7.1429999999999998</v>
      </c>
      <c r="HU79">
        <v>-7.1429999999999998</v>
      </c>
      <c r="HV79">
        <v>-7.1429999999999998</v>
      </c>
      <c r="HW79">
        <v>-7.1429999999999998</v>
      </c>
      <c r="HX79">
        <v>-7.1429999999999998</v>
      </c>
      <c r="HY79">
        <v>-7.1429999999999998</v>
      </c>
      <c r="HZ79">
        <v>-7.1429999999999998</v>
      </c>
      <c r="IA79">
        <v>-7.1429999999999998</v>
      </c>
      <c r="IB79">
        <v>-7.1429999999999998</v>
      </c>
      <c r="IC79">
        <v>-7.1429999999999998</v>
      </c>
      <c r="ID79">
        <v>-7.1429999999999998</v>
      </c>
      <c r="IE79">
        <v>-7.1429999999999998</v>
      </c>
      <c r="IF79">
        <v>-7.1429999999999998</v>
      </c>
      <c r="IG79">
        <v>-7.1429999999999998</v>
      </c>
      <c r="IH79">
        <v>0</v>
      </c>
      <c r="II79">
        <v>68.965999999999994</v>
      </c>
      <c r="IJ79">
        <v>0</v>
      </c>
      <c r="IK79">
        <v>0</v>
      </c>
      <c r="IL79">
        <v>34.482999999999997</v>
      </c>
      <c r="IM79">
        <v>34.482999999999997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68.965999999999994</v>
      </c>
      <c r="IU79">
        <v>68.965999999999994</v>
      </c>
      <c r="IV79">
        <v>68.965999999999994</v>
      </c>
      <c r="IW79">
        <v>68.965999999999994</v>
      </c>
      <c r="IX79">
        <v>0</v>
      </c>
      <c r="IY79">
        <v>68.965999999999994</v>
      </c>
      <c r="IZ79">
        <v>0</v>
      </c>
      <c r="JA79">
        <v>0</v>
      </c>
      <c r="JB79">
        <v>34.482999999999997</v>
      </c>
      <c r="JC79">
        <v>34.482999999999997</v>
      </c>
      <c r="JD79">
        <v>0</v>
      </c>
      <c r="JE79">
        <v>0</v>
      </c>
      <c r="JF79">
        <v>50</v>
      </c>
      <c r="JG79">
        <v>50</v>
      </c>
      <c r="JH79">
        <v>25</v>
      </c>
      <c r="JI79">
        <v>35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50</v>
      </c>
      <c r="JU79">
        <v>50</v>
      </c>
      <c r="JV79">
        <v>50</v>
      </c>
      <c r="JW79">
        <v>50</v>
      </c>
      <c r="JX79">
        <v>50</v>
      </c>
      <c r="JY79">
        <v>50</v>
      </c>
      <c r="JZ79">
        <v>50</v>
      </c>
      <c r="KA79">
        <v>50</v>
      </c>
      <c r="KB79">
        <v>0</v>
      </c>
      <c r="KC79">
        <v>50</v>
      </c>
      <c r="KD79">
        <v>0</v>
      </c>
      <c r="KE79">
        <v>0</v>
      </c>
      <c r="KF79">
        <v>166.667</v>
      </c>
      <c r="KG79">
        <v>83.332999999999998</v>
      </c>
      <c r="KH79">
        <v>0</v>
      </c>
      <c r="KI79">
        <v>83.332999999999998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166.667</v>
      </c>
      <c r="KW79">
        <v>166.667</v>
      </c>
      <c r="KX79">
        <v>83.332999999999998</v>
      </c>
      <c r="KY79">
        <v>83.332999999999998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-0.188</v>
      </c>
      <c r="MA79">
        <v>3.359</v>
      </c>
      <c r="MB79">
        <v>-0.34899999999999998</v>
      </c>
      <c r="MC79">
        <v>-0.315</v>
      </c>
      <c r="MD79">
        <v>1.7350000000000001</v>
      </c>
      <c r="ME79">
        <v>1.619</v>
      </c>
      <c r="MF79">
        <v>-0.16500000000000001</v>
      </c>
      <c r="MG79">
        <v>0.54200000000000004</v>
      </c>
      <c r="MH79">
        <v>-0.34499999999999997</v>
      </c>
      <c r="MI79">
        <v>-0.35899999999999999</v>
      </c>
      <c r="MJ79">
        <v>-0.41299999999999998</v>
      </c>
      <c r="MK79">
        <v>-0.433</v>
      </c>
      <c r="ML79">
        <v>4.0010000000000003</v>
      </c>
      <c r="MM79">
        <v>4.1470000000000002</v>
      </c>
      <c r="MN79">
        <v>5.202</v>
      </c>
      <c r="MO79">
        <v>5.585</v>
      </c>
      <c r="MP79">
        <v>-0.39800000000000002</v>
      </c>
      <c r="MQ79">
        <v>4.6509999999999998</v>
      </c>
      <c r="MR79">
        <v>-0.48399999999999999</v>
      </c>
      <c r="MS79">
        <v>-0.441</v>
      </c>
      <c r="MT79">
        <v>1.2529999999999999</v>
      </c>
      <c r="MU79">
        <v>2.0609999999999999</v>
      </c>
      <c r="MV79">
        <v>-0.27400000000000002</v>
      </c>
      <c r="MW79">
        <v>-0.27400000000000002</v>
      </c>
      <c r="MX79">
        <v>7.1479999999999997</v>
      </c>
      <c r="MY79">
        <v>7.1479999999999997</v>
      </c>
      <c r="MZ79">
        <v>3.6480000000000001</v>
      </c>
      <c r="NA79">
        <v>4.0919999999999996</v>
      </c>
      <c r="NB79">
        <v>-0.56999999999999995</v>
      </c>
      <c r="NC79">
        <v>2.843</v>
      </c>
      <c r="ND79">
        <v>-0.83699999999999997</v>
      </c>
      <c r="NE79">
        <v>-0.92</v>
      </c>
      <c r="NF79">
        <v>-0.77</v>
      </c>
      <c r="NG79">
        <v>-0.84499999999999997</v>
      </c>
      <c r="NH79">
        <v>-0.88700000000000001</v>
      </c>
      <c r="NI79">
        <v>-0.97599999999999998</v>
      </c>
      <c r="NJ79">
        <v>-0.92300000000000004</v>
      </c>
      <c r="NK79">
        <v>-0.83799999999999997</v>
      </c>
      <c r="NL79">
        <v>11.708</v>
      </c>
      <c r="NM79">
        <v>12.430999999999999</v>
      </c>
      <c r="NN79">
        <v>9.7409999999999997</v>
      </c>
      <c r="NO79">
        <v>10.175000000000001</v>
      </c>
      <c r="NP79">
        <v>13.025</v>
      </c>
      <c r="NQ79">
        <v>13.933999999999999</v>
      </c>
      <c r="NR79">
        <v>14.178000000000001</v>
      </c>
      <c r="NS79">
        <v>8.7029999999999994</v>
      </c>
      <c r="NT79">
        <v>-0.76600000000000001</v>
      </c>
      <c r="NU79">
        <v>7.875</v>
      </c>
      <c r="NV79">
        <v>-0.30299999999999999</v>
      </c>
      <c r="NW79">
        <v>-0.52500000000000002</v>
      </c>
      <c r="NX79">
        <v>-0.49399999999999999</v>
      </c>
      <c r="NY79">
        <v>-0.46600000000000003</v>
      </c>
      <c r="NZ79">
        <v>-0.44800000000000001</v>
      </c>
      <c r="OA79">
        <v>-0.59799999999999998</v>
      </c>
      <c r="OB79">
        <v>-0.17699999999999999</v>
      </c>
      <c r="OC79">
        <v>-8.3000000000000004E-2</v>
      </c>
      <c r="OD79">
        <v>-0.48699999999999999</v>
      </c>
      <c r="OE79">
        <v>-0.51900000000000002</v>
      </c>
      <c r="OF79">
        <v>-0.61799999999999999</v>
      </c>
      <c r="OG79">
        <v>-0.69</v>
      </c>
      <c r="OH79">
        <v>-0.624</v>
      </c>
      <c r="OI79">
        <v>-0.66</v>
      </c>
      <c r="OJ79">
        <v>-0.81200000000000006</v>
      </c>
      <c r="OK79">
        <v>-0.84699999999999998</v>
      </c>
      <c r="OL79">
        <v>-0.55500000000000005</v>
      </c>
      <c r="OM79">
        <v>-0.74199999999999999</v>
      </c>
      <c r="ON79">
        <v>-0.61599999999999999</v>
      </c>
      <c r="OO79">
        <v>-0.56599999999999995</v>
      </c>
      <c r="OP79">
        <v>-1.097</v>
      </c>
      <c r="OQ79">
        <v>-8.4000000000000005E-2</v>
      </c>
      <c r="OR79">
        <v>-0.48199999999999998</v>
      </c>
      <c r="OS79">
        <v>-0.48199999999999998</v>
      </c>
      <c r="OT79">
        <v>-0.76400000000000001</v>
      </c>
      <c r="OU79">
        <v>-0.76400000000000001</v>
      </c>
      <c r="OV79">
        <v>-0.66200000000000003</v>
      </c>
      <c r="OW79">
        <v>-0.74399999999999999</v>
      </c>
      <c r="OX79">
        <v>-0.79700000000000004</v>
      </c>
      <c r="OY79">
        <v>-0.39900000000000002</v>
      </c>
      <c r="OZ79">
        <v>-1.2290000000000001</v>
      </c>
      <c r="PA79">
        <v>-1.3480000000000001</v>
      </c>
      <c r="PB79">
        <v>-1.1839999999999999</v>
      </c>
      <c r="PC79">
        <v>-1.298</v>
      </c>
      <c r="PD79">
        <v>-1.4139999999999999</v>
      </c>
      <c r="PE79">
        <v>-1.5569999999999999</v>
      </c>
      <c r="PF79">
        <v>-1.593</v>
      </c>
      <c r="PG79">
        <v>-1.1659999999999999</v>
      </c>
      <c r="PH79">
        <v>-1.365</v>
      </c>
      <c r="PI79">
        <v>-1.452</v>
      </c>
      <c r="PJ79">
        <v>-1.048</v>
      </c>
      <c r="PK79">
        <v>-1.0960000000000001</v>
      </c>
      <c r="PL79">
        <v>-1.39</v>
      </c>
      <c r="PM79">
        <v>-1.478</v>
      </c>
      <c r="PN79">
        <v>-1.427</v>
      </c>
      <c r="PO79">
        <v>-1.2</v>
      </c>
      <c r="PP79">
        <v>-1.085</v>
      </c>
      <c r="PQ79">
        <v>-0.89200000000000002</v>
      </c>
      <c r="PR79">
        <v>-0.47299999999999998</v>
      </c>
      <c r="PS79">
        <v>-0.46800000000000003</v>
      </c>
      <c r="PT79">
        <v>-0.90700000000000003</v>
      </c>
      <c r="PU79">
        <v>-0.80900000000000005</v>
      </c>
      <c r="PV79">
        <v>-0.5</v>
      </c>
      <c r="PW79">
        <v>-0.79200000000000004</v>
      </c>
      <c r="PX79">
        <v>-0.48399999999999999</v>
      </c>
      <c r="PY79">
        <v>-0.38100000000000001</v>
      </c>
      <c r="PZ79">
        <v>-0.92100000000000004</v>
      </c>
      <c r="QA79">
        <v>-0.94599999999999995</v>
      </c>
      <c r="QB79">
        <v>-1.0760000000000001</v>
      </c>
      <c r="QC79">
        <v>-1.093</v>
      </c>
      <c r="QD79">
        <v>-0.81299999999999994</v>
      </c>
      <c r="QE79">
        <v>-0.78</v>
      </c>
      <c r="QF79">
        <v>-0.50700000000000001</v>
      </c>
      <c r="QG79">
        <v>-0.63100000000000001</v>
      </c>
      <c r="QH79">
        <v>-1.069</v>
      </c>
      <c r="QI79">
        <v>-0.41399999999999998</v>
      </c>
      <c r="QJ79">
        <v>-1.3169999999999999</v>
      </c>
      <c r="QK79">
        <v>-1.1970000000000001</v>
      </c>
      <c r="QL79">
        <v>-1.7549999999999999</v>
      </c>
      <c r="QM79">
        <v>0.45400000000000001</v>
      </c>
      <c r="QN79">
        <v>-0.65700000000000003</v>
      </c>
      <c r="QO79">
        <v>-0.65700000000000003</v>
      </c>
      <c r="QP79">
        <v>-1.2999999999999999E-2</v>
      </c>
      <c r="QQ79">
        <v>-1.2999999999999999E-2</v>
      </c>
      <c r="QR79">
        <v>-0.32400000000000001</v>
      </c>
      <c r="QS79">
        <v>-4.3999999999999997E-2</v>
      </c>
      <c r="QT79">
        <v>-1.5109999999999999</v>
      </c>
      <c r="QU79">
        <v>-0.02</v>
      </c>
      <c r="QV79">
        <v>-2.1989999999999998</v>
      </c>
      <c r="QW79">
        <v>-2.419</v>
      </c>
      <c r="QX79">
        <v>-1.9570000000000001</v>
      </c>
      <c r="QY79">
        <v>-2.149</v>
      </c>
      <c r="QZ79">
        <v>-2.2360000000000002</v>
      </c>
      <c r="RA79">
        <v>-2.4590000000000001</v>
      </c>
      <c r="RB79">
        <v>-2.2309999999999999</v>
      </c>
      <c r="RC79">
        <v>-2.242</v>
      </c>
      <c r="RD79">
        <v>0.60099999999999998</v>
      </c>
      <c r="RE79">
        <v>0.68899999999999995</v>
      </c>
      <c r="RF79">
        <v>-0.40400000000000003</v>
      </c>
      <c r="RG79">
        <v>-0.435</v>
      </c>
      <c r="RH79">
        <v>0.51900000000000002</v>
      </c>
      <c r="RI79">
        <v>0.58799999999999997</v>
      </c>
      <c r="RJ79">
        <v>0.252</v>
      </c>
      <c r="RK79">
        <v>1.542</v>
      </c>
      <c r="RL79">
        <v>-2.016</v>
      </c>
      <c r="RM79">
        <v>-0.40699999999999997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0.22500000000000001</v>
      </c>
      <c r="RU79">
        <v>0</v>
      </c>
      <c r="RV79">
        <v>0.22500000000000001</v>
      </c>
      <c r="RW79">
        <v>0.26900000000000002</v>
      </c>
      <c r="RX79">
        <v>0.35</v>
      </c>
      <c r="RY79">
        <v>0.35</v>
      </c>
      <c r="RZ79">
        <v>0</v>
      </c>
      <c r="SA79">
        <v>0</v>
      </c>
      <c r="SB79">
        <v>0</v>
      </c>
      <c r="SC79">
        <v>0</v>
      </c>
      <c r="SD79">
        <v>0.35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0.39900000000000002</v>
      </c>
      <c r="SQ79">
        <v>0</v>
      </c>
      <c r="SR79">
        <v>0.41499999999999998</v>
      </c>
      <c r="SS79">
        <v>0.41499999999999998</v>
      </c>
      <c r="ST79">
        <v>0.32</v>
      </c>
      <c r="SU79">
        <v>0.32</v>
      </c>
      <c r="SV79">
        <v>0.41499999999999998</v>
      </c>
      <c r="SW79">
        <v>0.41499999999999998</v>
      </c>
      <c r="SX79">
        <v>0.41499999999999998</v>
      </c>
      <c r="SY79">
        <v>0.41499999999999998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0.32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0.189</v>
      </c>
      <c r="TR79">
        <v>0</v>
      </c>
      <c r="TS79">
        <v>0</v>
      </c>
      <c r="TT79">
        <v>0</v>
      </c>
      <c r="TU79">
        <v>0</v>
      </c>
      <c r="TV79">
        <v>0.189</v>
      </c>
      <c r="TW79">
        <v>0.22700000000000001</v>
      </c>
      <c r="TX79">
        <v>0.29499999999999998</v>
      </c>
      <c r="TY79">
        <v>0.29499999999999998</v>
      </c>
      <c r="TZ79">
        <v>0</v>
      </c>
      <c r="UA79">
        <v>0.29499999999999998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0.308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0.32</v>
      </c>
      <c r="UW79">
        <v>0.32</v>
      </c>
      <c r="UX79">
        <v>0.246</v>
      </c>
      <c r="UY79">
        <v>0.246</v>
      </c>
      <c r="UZ79">
        <v>0.32</v>
      </c>
      <c r="VA79">
        <v>0.32</v>
      </c>
      <c r="VB79">
        <v>0.32</v>
      </c>
      <c r="VC79">
        <v>0.32</v>
      </c>
      <c r="VD79">
        <v>0</v>
      </c>
      <c r="VE79">
        <v>0.246</v>
      </c>
      <c r="VF79">
        <v>1.4570000000000001</v>
      </c>
      <c r="VG79">
        <v>2.6619999999999999</v>
      </c>
      <c r="VH79">
        <v>2.9220000000000002</v>
      </c>
      <c r="VI79">
        <v>2.5859999999999999</v>
      </c>
      <c r="VJ79">
        <v>2.2280000000000002</v>
      </c>
      <c r="VK79">
        <v>3.2730000000000001</v>
      </c>
      <c r="VL79">
        <v>0.87</v>
      </c>
      <c r="VM79">
        <v>0.318</v>
      </c>
      <c r="VN79">
        <v>2.379</v>
      </c>
      <c r="VO79">
        <v>2.5619999999999998</v>
      </c>
      <c r="VP79">
        <v>3.427</v>
      </c>
      <c r="VQ79">
        <v>3.6259999999999999</v>
      </c>
      <c r="VR79">
        <v>3.0619999999999998</v>
      </c>
      <c r="VS79">
        <v>3.157</v>
      </c>
      <c r="VT79">
        <v>3.9529999999999998</v>
      </c>
      <c r="VU79">
        <v>4.3369999999999997</v>
      </c>
      <c r="VV79">
        <v>3.2709999999999999</v>
      </c>
      <c r="VW79">
        <v>3.476</v>
      </c>
      <c r="VX79">
        <v>4.258</v>
      </c>
      <c r="VY79">
        <v>3.6269999999999998</v>
      </c>
      <c r="VZ79">
        <v>5.407</v>
      </c>
      <c r="WA79">
        <v>0.91600000000000004</v>
      </c>
      <c r="WB79">
        <v>3.2770000000000001</v>
      </c>
      <c r="WC79">
        <v>3.2770000000000001</v>
      </c>
      <c r="WD79">
        <v>4.9569999999999999</v>
      </c>
      <c r="WE79">
        <v>4.9569999999999999</v>
      </c>
      <c r="WF79">
        <v>4.3819999999999997</v>
      </c>
      <c r="WG79">
        <v>4.1749999999999998</v>
      </c>
      <c r="WH79">
        <v>7.06</v>
      </c>
      <c r="WI79">
        <v>1.929</v>
      </c>
      <c r="WJ79">
        <v>12.189</v>
      </c>
      <c r="WK79">
        <v>13.709</v>
      </c>
      <c r="WL79">
        <v>9.32</v>
      </c>
      <c r="WM79">
        <v>10.414</v>
      </c>
      <c r="WN79">
        <v>13.063000000000001</v>
      </c>
      <c r="WO79">
        <v>14.704000000000001</v>
      </c>
      <c r="WP79">
        <v>13.587999999999999</v>
      </c>
      <c r="WQ79">
        <v>12.337</v>
      </c>
      <c r="WR79">
        <v>8.0039999999999996</v>
      </c>
      <c r="WS79">
        <v>8.484</v>
      </c>
      <c r="WT79">
        <v>6.6840000000000002</v>
      </c>
      <c r="WU79">
        <v>6.9720000000000004</v>
      </c>
      <c r="WV79">
        <v>8.9139999999999997</v>
      </c>
      <c r="WW79">
        <v>9.5210000000000008</v>
      </c>
      <c r="WX79">
        <v>9.718</v>
      </c>
      <c r="WY79">
        <v>5.8760000000000003</v>
      </c>
      <c r="WZ79">
        <v>8.9030000000000005</v>
      </c>
      <c r="XA79">
        <v>5.3979999999999997</v>
      </c>
      <c r="XB79">
        <v>-8.5999999999999993E-2</v>
      </c>
      <c r="XC79">
        <v>1.5049999999999999</v>
      </c>
      <c r="XD79">
        <v>9.0540000000000003</v>
      </c>
      <c r="XE79">
        <v>5.4539999999999997</v>
      </c>
      <c r="XF79">
        <v>0.77700000000000002</v>
      </c>
      <c r="XG79">
        <v>6.3719999999999999</v>
      </c>
      <c r="XH79">
        <v>-7.3999999999999996E-2</v>
      </c>
      <c r="XI79">
        <v>0.216</v>
      </c>
      <c r="XJ79">
        <v>-0.158</v>
      </c>
      <c r="XK79">
        <v>-0.16400000000000001</v>
      </c>
      <c r="XL79">
        <v>-0.189</v>
      </c>
      <c r="XM79">
        <v>-0.19900000000000001</v>
      </c>
      <c r="XN79">
        <v>1.7609999999999999</v>
      </c>
      <c r="XO79">
        <v>1.819</v>
      </c>
      <c r="XP79">
        <v>2.2850000000000001</v>
      </c>
      <c r="XQ79">
        <v>2.476</v>
      </c>
      <c r="XR79">
        <v>-0.18099999999999999</v>
      </c>
      <c r="XS79">
        <v>2.0289999999999999</v>
      </c>
      <c r="XT79">
        <v>14.289</v>
      </c>
      <c r="XU79">
        <v>13.073</v>
      </c>
      <c r="XV79">
        <v>6.1980000000000004</v>
      </c>
      <c r="XW79">
        <v>6.58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0.502</v>
      </c>
      <c r="YY79">
        <v>1.0149999999999999</v>
      </c>
      <c r="YZ79">
        <v>9.3870000000000005</v>
      </c>
      <c r="ZA79">
        <v>5.99</v>
      </c>
      <c r="ZB79">
        <v>0.78800000000000003</v>
      </c>
      <c r="ZC79">
        <v>6.2690000000000001</v>
      </c>
      <c r="ZD79">
        <v>-8.8999999999999996E-2</v>
      </c>
      <c r="ZE79">
        <v>-0.13100000000000001</v>
      </c>
      <c r="ZF79">
        <v>0.435</v>
      </c>
      <c r="ZG79">
        <v>0.44400000000000001</v>
      </c>
      <c r="ZH79">
        <v>0.82099999999999995</v>
      </c>
      <c r="ZI79">
        <v>1.0740000000000001</v>
      </c>
      <c r="ZJ79">
        <v>0.93100000000000005</v>
      </c>
      <c r="ZK79">
        <v>0.92400000000000004</v>
      </c>
      <c r="ZL79">
        <v>1.141</v>
      </c>
      <c r="ZM79">
        <v>1.4650000000000001</v>
      </c>
      <c r="ZN79">
        <v>0.58499999999999996</v>
      </c>
      <c r="ZO79">
        <v>0.86599999999999999</v>
      </c>
      <c r="ZP79">
        <v>13.851000000000001</v>
      </c>
      <c r="ZQ79">
        <v>11.803000000000001</v>
      </c>
      <c r="ZR79">
        <v>13.545999999999999</v>
      </c>
      <c r="ZS79">
        <v>-1.47</v>
      </c>
      <c r="ZT79">
        <v>0.13500000000000001</v>
      </c>
      <c r="ZU79">
        <v>0.13500000000000001</v>
      </c>
      <c r="ZV79">
        <v>0.15</v>
      </c>
      <c r="ZW79">
        <v>0.15</v>
      </c>
      <c r="ZX79">
        <v>0.14899999999999999</v>
      </c>
      <c r="ZY79">
        <v>0.13800000000000001</v>
      </c>
      <c r="ZZ79">
        <v>0.19500000000000001</v>
      </c>
      <c r="AAA79">
        <v>3.5000000000000003E-2</v>
      </c>
      <c r="AAB79">
        <v>0.377</v>
      </c>
      <c r="AAC79">
        <v>0.41799999999999998</v>
      </c>
      <c r="AAD79">
        <v>0.28000000000000003</v>
      </c>
      <c r="AAE79">
        <v>0.30599999999999999</v>
      </c>
      <c r="AAF79">
        <v>0.434</v>
      </c>
      <c r="AAG79">
        <v>0.48299999999999998</v>
      </c>
      <c r="AAH79">
        <v>0.47799999999999998</v>
      </c>
      <c r="AAI79">
        <v>0.373</v>
      </c>
      <c r="AAJ79">
        <v>0.19800000000000001</v>
      </c>
      <c r="AAK79">
        <v>0.20599999999999999</v>
      </c>
      <c r="AAL79">
        <v>0.17399999999999999</v>
      </c>
      <c r="AAM79">
        <v>0.17899999999999999</v>
      </c>
      <c r="AAN79">
        <v>0.22600000000000001</v>
      </c>
      <c r="AAO79">
        <v>0.23799999999999999</v>
      </c>
      <c r="AAP79">
        <v>0.26200000000000001</v>
      </c>
      <c r="AAQ79">
        <v>0.09</v>
      </c>
      <c r="AAR79">
        <v>0.24</v>
      </c>
      <c r="AAS79">
        <v>0.13500000000000001</v>
      </c>
    </row>
    <row r="80" spans="1:721" x14ac:dyDescent="0.2">
      <c r="A80" t="s">
        <v>101</v>
      </c>
      <c r="B80">
        <v>1.4750000000000001</v>
      </c>
      <c r="C80">
        <v>2.266</v>
      </c>
      <c r="D80">
        <v>2.8559999999999999</v>
      </c>
      <c r="E80">
        <v>2.5449999999999999</v>
      </c>
      <c r="F80">
        <v>2.0030000000000001</v>
      </c>
      <c r="G80">
        <v>2.9780000000000002</v>
      </c>
      <c r="H80">
        <v>0.70399999999999996</v>
      </c>
      <c r="I80">
        <v>0.14499999999999999</v>
      </c>
      <c r="J80">
        <v>2.1800000000000002</v>
      </c>
      <c r="K80">
        <v>2.331</v>
      </c>
      <c r="L80">
        <v>3.2570000000000001</v>
      </c>
      <c r="M80">
        <v>3.488</v>
      </c>
      <c r="N80">
        <v>2.4740000000000002</v>
      </c>
      <c r="O80">
        <v>2.5219999999999998</v>
      </c>
      <c r="P80">
        <v>3.141</v>
      </c>
      <c r="Q80">
        <v>3.5369999999999999</v>
      </c>
      <c r="R80">
        <v>3.0640000000000001</v>
      </c>
      <c r="S80">
        <v>2.7109999999999999</v>
      </c>
      <c r="T80">
        <v>4.0090000000000003</v>
      </c>
      <c r="U80">
        <v>3.4</v>
      </c>
      <c r="V80">
        <v>4.5199999999999996</v>
      </c>
      <c r="W80">
        <v>1.258</v>
      </c>
      <c r="X80">
        <v>3.476</v>
      </c>
      <c r="Y80">
        <v>3.476</v>
      </c>
      <c r="Z80">
        <v>4.6059999999999999</v>
      </c>
      <c r="AA80">
        <v>4.6059999999999999</v>
      </c>
      <c r="AB80">
        <v>4.2670000000000003</v>
      </c>
      <c r="AC80">
        <v>3.952</v>
      </c>
      <c r="AD80">
        <v>6.367</v>
      </c>
      <c r="AE80">
        <v>1.4770000000000001</v>
      </c>
      <c r="AF80">
        <v>11.417</v>
      </c>
      <c r="AG80">
        <v>12.766999999999999</v>
      </c>
      <c r="AH80">
        <v>8.4870000000000001</v>
      </c>
      <c r="AI80">
        <v>9.3960000000000008</v>
      </c>
      <c r="AJ80">
        <v>12.493</v>
      </c>
      <c r="AK80">
        <v>13.999000000000001</v>
      </c>
      <c r="AL80">
        <v>13.179</v>
      </c>
      <c r="AM80">
        <v>11.551</v>
      </c>
      <c r="AN80">
        <v>6.7309999999999999</v>
      </c>
      <c r="AO80">
        <v>7.0720000000000001</v>
      </c>
      <c r="AP80">
        <v>5.8070000000000004</v>
      </c>
      <c r="AQ80">
        <v>6.0090000000000003</v>
      </c>
      <c r="AR80">
        <v>7.6239999999999997</v>
      </c>
      <c r="AS80">
        <v>8.09</v>
      </c>
      <c r="AT80">
        <v>8.5090000000000003</v>
      </c>
      <c r="AU80">
        <v>4.2610000000000001</v>
      </c>
      <c r="AV80">
        <v>7.85</v>
      </c>
      <c r="AW80">
        <v>4.6219999999999999</v>
      </c>
      <c r="AX80">
        <v>2.2410000000000001</v>
      </c>
      <c r="AY80">
        <v>3.5209999999999999</v>
      </c>
      <c r="AZ80">
        <v>4.1820000000000004</v>
      </c>
      <c r="BA80">
        <v>3.7709999999999999</v>
      </c>
      <c r="BB80">
        <v>3.0990000000000002</v>
      </c>
      <c r="BC80">
        <v>4.4850000000000003</v>
      </c>
      <c r="BD80">
        <v>1.282</v>
      </c>
      <c r="BE80">
        <v>0.5</v>
      </c>
      <c r="BF80">
        <v>3.512</v>
      </c>
      <c r="BG80">
        <v>3.7410000000000001</v>
      </c>
      <c r="BH80">
        <v>4.9000000000000004</v>
      </c>
      <c r="BI80">
        <v>5.2720000000000002</v>
      </c>
      <c r="BJ80">
        <v>4.08</v>
      </c>
      <c r="BK80">
        <v>4.1870000000000003</v>
      </c>
      <c r="BL80">
        <v>4.9980000000000002</v>
      </c>
      <c r="BM80">
        <v>5.5060000000000002</v>
      </c>
      <c r="BN80">
        <v>4.5919999999999996</v>
      </c>
      <c r="BO80">
        <v>4.3979999999999997</v>
      </c>
      <c r="BP80">
        <v>5.7690000000000001</v>
      </c>
      <c r="BQ80">
        <v>5.01</v>
      </c>
      <c r="BR80">
        <v>7.4409999999999998</v>
      </c>
      <c r="BS80">
        <v>1.222</v>
      </c>
      <c r="BT80">
        <v>4.6609999999999996</v>
      </c>
      <c r="BU80">
        <v>4.6609999999999996</v>
      </c>
      <c r="BV80">
        <v>6.1310000000000002</v>
      </c>
      <c r="BW80">
        <v>6.1310000000000002</v>
      </c>
      <c r="BX80">
        <v>5.7009999999999996</v>
      </c>
      <c r="BY80">
        <v>5.4340000000000002</v>
      </c>
      <c r="BZ80">
        <v>8.609</v>
      </c>
      <c r="CA80">
        <v>2.3740000000000001</v>
      </c>
      <c r="CB80">
        <v>14.943</v>
      </c>
      <c r="CC80">
        <v>16.689</v>
      </c>
      <c r="CD80">
        <v>11.737</v>
      </c>
      <c r="CE80">
        <v>12.99</v>
      </c>
      <c r="CF80">
        <v>16.462</v>
      </c>
      <c r="CG80">
        <v>18.437000000000001</v>
      </c>
      <c r="CH80">
        <v>17.55</v>
      </c>
      <c r="CI80">
        <v>14.976000000000001</v>
      </c>
      <c r="CJ80">
        <v>9.23</v>
      </c>
      <c r="CK80">
        <v>9.7140000000000004</v>
      </c>
      <c r="CL80">
        <v>8.0879999999999992</v>
      </c>
      <c r="CM80">
        <v>8.4039999999999999</v>
      </c>
      <c r="CN80">
        <v>10.218</v>
      </c>
      <c r="CO80">
        <v>10.842000000000001</v>
      </c>
      <c r="CP80">
        <v>11.305</v>
      </c>
      <c r="CQ80">
        <v>6.09</v>
      </c>
      <c r="CR80">
        <v>10.923</v>
      </c>
      <c r="CS80">
        <v>6.5970000000000004</v>
      </c>
      <c r="CT80">
        <v>1.577</v>
      </c>
      <c r="CU80">
        <v>2.1080000000000001</v>
      </c>
      <c r="CV80">
        <v>3.1360000000000001</v>
      </c>
      <c r="CW80">
        <v>2.774</v>
      </c>
      <c r="CX80">
        <v>1.9410000000000001</v>
      </c>
      <c r="CY80">
        <v>3.0329999999999999</v>
      </c>
      <c r="CZ80">
        <v>0.35199999999999998</v>
      </c>
      <c r="DA80">
        <v>-0.40400000000000003</v>
      </c>
      <c r="DB80">
        <v>1.954</v>
      </c>
      <c r="DC80">
        <v>2.1190000000000002</v>
      </c>
      <c r="DD80">
        <v>3.5750000000000002</v>
      </c>
      <c r="DE80">
        <v>3.7839999999999998</v>
      </c>
      <c r="DF80">
        <v>1.8380000000000001</v>
      </c>
      <c r="DG80">
        <v>1.8160000000000001</v>
      </c>
      <c r="DH80">
        <v>2.6680000000000001</v>
      </c>
      <c r="DI80">
        <v>3.246</v>
      </c>
      <c r="DJ80">
        <v>3.4</v>
      </c>
      <c r="DK80">
        <v>2.1339999999999999</v>
      </c>
      <c r="DL80">
        <v>4.423</v>
      </c>
      <c r="DM80">
        <v>3.38</v>
      </c>
      <c r="DN80">
        <v>5.1239999999999997</v>
      </c>
      <c r="DO80">
        <v>1.077</v>
      </c>
      <c r="DP80">
        <v>3.7789999999999999</v>
      </c>
      <c r="DQ80">
        <v>3.7789999999999999</v>
      </c>
      <c r="DR80">
        <v>5.1280000000000001</v>
      </c>
      <c r="DS80">
        <v>5.1280000000000001</v>
      </c>
      <c r="DT80">
        <v>4.6909999999999998</v>
      </c>
      <c r="DU80">
        <v>3.9510000000000001</v>
      </c>
      <c r="DV80">
        <v>6.7389999999999999</v>
      </c>
      <c r="DW80">
        <v>0.59</v>
      </c>
      <c r="DX80">
        <v>13.365</v>
      </c>
      <c r="DY80">
        <v>14.994999999999999</v>
      </c>
      <c r="DZ80">
        <v>8.3109999999999999</v>
      </c>
      <c r="EA80">
        <v>9.2110000000000003</v>
      </c>
      <c r="EB80">
        <v>14.332000000000001</v>
      </c>
      <c r="EC80">
        <v>16.085000000000001</v>
      </c>
      <c r="ED80">
        <v>14.641</v>
      </c>
      <c r="EE80">
        <v>13.887</v>
      </c>
      <c r="EF80">
        <v>6.7930000000000001</v>
      </c>
      <c r="EG80">
        <v>7.0970000000000004</v>
      </c>
      <c r="EH80">
        <v>5.5389999999999997</v>
      </c>
      <c r="EI80">
        <v>5.6449999999999996</v>
      </c>
      <c r="EJ80">
        <v>8.3059999999999992</v>
      </c>
      <c r="EK80">
        <v>8.8149999999999995</v>
      </c>
      <c r="EL80">
        <v>9.5280000000000005</v>
      </c>
      <c r="EM80">
        <v>3.6680000000000001</v>
      </c>
      <c r="EN80">
        <v>7.5149999999999997</v>
      </c>
      <c r="EO80">
        <v>4</v>
      </c>
      <c r="EP80">
        <v>33.332999999999998</v>
      </c>
      <c r="EQ80">
        <v>0</v>
      </c>
      <c r="ER80">
        <v>0</v>
      </c>
      <c r="ES80">
        <v>16.667000000000002</v>
      </c>
      <c r="ET80">
        <v>16.667000000000002</v>
      </c>
      <c r="EU80">
        <v>0</v>
      </c>
      <c r="EV80">
        <v>0</v>
      </c>
      <c r="EW80">
        <v>0</v>
      </c>
      <c r="EX80">
        <v>33.332999999999998</v>
      </c>
      <c r="EY80">
        <v>33.332999999999998</v>
      </c>
      <c r="EZ80">
        <v>33.332999999999998</v>
      </c>
      <c r="FA80">
        <v>33.332999999999998</v>
      </c>
      <c r="FB80">
        <v>0</v>
      </c>
      <c r="FC80">
        <v>0</v>
      </c>
      <c r="FD80">
        <v>0</v>
      </c>
      <c r="FE80">
        <v>0</v>
      </c>
      <c r="FF80">
        <v>33.332999999999998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20</v>
      </c>
      <c r="FM80">
        <v>20</v>
      </c>
      <c r="FN80">
        <v>0</v>
      </c>
      <c r="FO80">
        <v>0</v>
      </c>
      <c r="FP80">
        <v>10</v>
      </c>
      <c r="FQ80">
        <v>6</v>
      </c>
      <c r="FR80">
        <v>0</v>
      </c>
      <c r="FS80">
        <v>0</v>
      </c>
      <c r="FT80">
        <v>20</v>
      </c>
      <c r="FU80">
        <v>20</v>
      </c>
      <c r="FV80">
        <v>20</v>
      </c>
      <c r="FW80">
        <v>20</v>
      </c>
      <c r="FX80">
        <v>20</v>
      </c>
      <c r="FY80">
        <v>20</v>
      </c>
      <c r="FZ80">
        <v>20</v>
      </c>
      <c r="GA80">
        <v>20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20</v>
      </c>
      <c r="GK80">
        <v>0</v>
      </c>
      <c r="GL80">
        <v>-5.556</v>
      </c>
      <c r="GM80">
        <v>-5.556</v>
      </c>
      <c r="GN80">
        <v>-5.556</v>
      </c>
      <c r="GO80">
        <v>-5.556</v>
      </c>
      <c r="GP80">
        <v>-5.556</v>
      </c>
      <c r="GQ80">
        <v>-5.556</v>
      </c>
      <c r="GR80">
        <v>0</v>
      </c>
      <c r="GS80">
        <v>0</v>
      </c>
      <c r="GT80">
        <v>-5.556</v>
      </c>
      <c r="GU80">
        <v>-5.556</v>
      </c>
      <c r="GV80">
        <v>-5.556</v>
      </c>
      <c r="GW80">
        <v>-5.556</v>
      </c>
      <c r="GX80">
        <v>-5.556</v>
      </c>
      <c r="GY80">
        <v>-5.556</v>
      </c>
      <c r="GZ80">
        <v>-5.556</v>
      </c>
      <c r="HA80">
        <v>-5.556</v>
      </c>
      <c r="HB80">
        <v>-5.556</v>
      </c>
      <c r="HC80">
        <v>-5.556</v>
      </c>
      <c r="HD80">
        <v>-5.556</v>
      </c>
      <c r="HE80">
        <v>-5.556</v>
      </c>
      <c r="HF80">
        <v>-5.556</v>
      </c>
      <c r="HG80">
        <v>-5.556</v>
      </c>
      <c r="HH80">
        <v>-7.1429999999999998</v>
      </c>
      <c r="HI80">
        <v>-7.1429999999999998</v>
      </c>
      <c r="HJ80">
        <v>-7.1429999999999998</v>
      </c>
      <c r="HK80">
        <v>-7.1429999999999998</v>
      </c>
      <c r="HL80">
        <v>-7.1429999999999998</v>
      </c>
      <c r="HM80">
        <v>-7.1429999999999998</v>
      </c>
      <c r="HN80">
        <v>0</v>
      </c>
      <c r="HO80">
        <v>0</v>
      </c>
      <c r="HP80">
        <v>-7.1429999999999998</v>
      </c>
      <c r="HQ80">
        <v>-7.1429999999999998</v>
      </c>
      <c r="HR80">
        <v>-7.1429999999999998</v>
      </c>
      <c r="HS80">
        <v>-7.1429999999999998</v>
      </c>
      <c r="HT80">
        <v>-7.1429999999999998</v>
      </c>
      <c r="HU80">
        <v>-7.1429999999999998</v>
      </c>
      <c r="HV80">
        <v>-7.1429999999999998</v>
      </c>
      <c r="HW80">
        <v>-7.1429999999999998</v>
      </c>
      <c r="HX80">
        <v>-7.1429999999999998</v>
      </c>
      <c r="HY80">
        <v>-7.1429999999999998</v>
      </c>
      <c r="HZ80">
        <v>-7.1429999999999998</v>
      </c>
      <c r="IA80">
        <v>-7.1429999999999998</v>
      </c>
      <c r="IB80">
        <v>-7.1429999999999998</v>
      </c>
      <c r="IC80">
        <v>-7.1429999999999998</v>
      </c>
      <c r="ID80">
        <v>-7.1429999999999998</v>
      </c>
      <c r="IE80">
        <v>-7.1429999999999998</v>
      </c>
      <c r="IF80">
        <v>-7.1429999999999998</v>
      </c>
      <c r="IG80">
        <v>-7.1429999999999998</v>
      </c>
      <c r="IH80">
        <v>0</v>
      </c>
      <c r="II80">
        <v>68.965999999999994</v>
      </c>
      <c r="IJ80">
        <v>0</v>
      </c>
      <c r="IK80">
        <v>0</v>
      </c>
      <c r="IL80">
        <v>34.482999999999997</v>
      </c>
      <c r="IM80">
        <v>34.482999999999997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68.965999999999994</v>
      </c>
      <c r="IU80">
        <v>68.965999999999994</v>
      </c>
      <c r="IV80">
        <v>68.965999999999994</v>
      </c>
      <c r="IW80">
        <v>68.965999999999994</v>
      </c>
      <c r="IX80">
        <v>0</v>
      </c>
      <c r="IY80">
        <v>68.965999999999994</v>
      </c>
      <c r="IZ80">
        <v>0</v>
      </c>
      <c r="JA80">
        <v>0</v>
      </c>
      <c r="JB80">
        <v>34.482999999999997</v>
      </c>
      <c r="JC80">
        <v>34.482999999999997</v>
      </c>
      <c r="JD80">
        <v>0</v>
      </c>
      <c r="JE80">
        <v>0</v>
      </c>
      <c r="JF80">
        <v>50</v>
      </c>
      <c r="JG80">
        <v>50</v>
      </c>
      <c r="JH80">
        <v>25</v>
      </c>
      <c r="JI80">
        <v>35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50</v>
      </c>
      <c r="JU80">
        <v>50</v>
      </c>
      <c r="JV80">
        <v>50</v>
      </c>
      <c r="JW80">
        <v>50</v>
      </c>
      <c r="JX80">
        <v>50</v>
      </c>
      <c r="JY80">
        <v>50</v>
      </c>
      <c r="JZ80">
        <v>50</v>
      </c>
      <c r="KA80">
        <v>50</v>
      </c>
      <c r="KB80">
        <v>0</v>
      </c>
      <c r="KC80">
        <v>50</v>
      </c>
      <c r="KD80">
        <v>0</v>
      </c>
      <c r="KE80">
        <v>0</v>
      </c>
      <c r="KF80">
        <v>166.667</v>
      </c>
      <c r="KG80">
        <v>83.332999999999998</v>
      </c>
      <c r="KH80">
        <v>0</v>
      </c>
      <c r="KI80">
        <v>83.332999999999998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166.667</v>
      </c>
      <c r="KW80">
        <v>166.667</v>
      </c>
      <c r="KX80">
        <v>83.332999999999998</v>
      </c>
      <c r="KY80">
        <v>83.332999999999998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-0.189</v>
      </c>
      <c r="MA80">
        <v>3.3919999999999999</v>
      </c>
      <c r="MB80">
        <v>-0.35199999999999998</v>
      </c>
      <c r="MC80">
        <v>-0.317</v>
      </c>
      <c r="MD80">
        <v>1.7529999999999999</v>
      </c>
      <c r="ME80">
        <v>1.637</v>
      </c>
      <c r="MF80">
        <v>-0.16700000000000001</v>
      </c>
      <c r="MG80">
        <v>0.56200000000000006</v>
      </c>
      <c r="MH80">
        <v>-0.34799999999999998</v>
      </c>
      <c r="MI80">
        <v>-0.36199999999999999</v>
      </c>
      <c r="MJ80">
        <v>-0.41599999999999998</v>
      </c>
      <c r="MK80">
        <v>-0.436</v>
      </c>
      <c r="ML80">
        <v>4.0549999999999997</v>
      </c>
      <c r="MM80">
        <v>4.2050000000000001</v>
      </c>
      <c r="MN80">
        <v>5.2679999999999998</v>
      </c>
      <c r="MO80">
        <v>5.6449999999999996</v>
      </c>
      <c r="MP80">
        <v>-0.40200000000000002</v>
      </c>
      <c r="MQ80">
        <v>4.718</v>
      </c>
      <c r="MR80">
        <v>-0.48799999999999999</v>
      </c>
      <c r="MS80">
        <v>-0.44500000000000001</v>
      </c>
      <c r="MT80">
        <v>1.2669999999999999</v>
      </c>
      <c r="MU80">
        <v>2.0840000000000001</v>
      </c>
      <c r="MV80">
        <v>-0.27600000000000002</v>
      </c>
      <c r="MW80">
        <v>-0.27600000000000002</v>
      </c>
      <c r="MX80">
        <v>7.2169999999999996</v>
      </c>
      <c r="MY80">
        <v>7.2169999999999996</v>
      </c>
      <c r="MZ80">
        <v>3.6850000000000001</v>
      </c>
      <c r="NA80">
        <v>4.1559999999999997</v>
      </c>
      <c r="NB80">
        <v>-0.57499999999999996</v>
      </c>
      <c r="NC80">
        <v>2.9369999999999998</v>
      </c>
      <c r="ND80">
        <v>-0.84399999999999997</v>
      </c>
      <c r="NE80">
        <v>-0.92800000000000005</v>
      </c>
      <c r="NF80">
        <v>-0.77500000000000002</v>
      </c>
      <c r="NG80">
        <v>-0.85099999999999998</v>
      </c>
      <c r="NH80">
        <v>-0.89300000000000002</v>
      </c>
      <c r="NI80">
        <v>-0.98299999999999998</v>
      </c>
      <c r="NJ80">
        <v>-0.92800000000000005</v>
      </c>
      <c r="NK80">
        <v>-0.84599999999999997</v>
      </c>
      <c r="NL80">
        <v>11.894</v>
      </c>
      <c r="NM80">
        <v>12.632999999999999</v>
      </c>
      <c r="NN80">
        <v>9.891</v>
      </c>
      <c r="NO80">
        <v>10.337</v>
      </c>
      <c r="NP80">
        <v>13.199</v>
      </c>
      <c r="NQ80">
        <v>14.122</v>
      </c>
      <c r="NR80">
        <v>14.331</v>
      </c>
      <c r="NS80">
        <v>8.9489999999999998</v>
      </c>
      <c r="NT80">
        <v>-0.77300000000000002</v>
      </c>
      <c r="NU80">
        <v>8.02</v>
      </c>
      <c r="NV80">
        <v>-0.30599999999999999</v>
      </c>
      <c r="NW80">
        <v>-0.53100000000000003</v>
      </c>
      <c r="NX80">
        <v>-0.503</v>
      </c>
      <c r="NY80">
        <v>-0.47299999999999998</v>
      </c>
      <c r="NZ80">
        <v>-0.45300000000000001</v>
      </c>
      <c r="OA80">
        <v>-0.60699999999999998</v>
      </c>
      <c r="OB80">
        <v>-0.18099999999999999</v>
      </c>
      <c r="OC80">
        <v>-8.5999999999999993E-2</v>
      </c>
      <c r="OD80">
        <v>-0.49399999999999999</v>
      </c>
      <c r="OE80">
        <v>-0.52600000000000002</v>
      </c>
      <c r="OF80">
        <v>-0.627</v>
      </c>
      <c r="OG80">
        <v>-0.69799999999999995</v>
      </c>
      <c r="OH80">
        <v>-0.63400000000000001</v>
      </c>
      <c r="OI80">
        <v>-0.67100000000000004</v>
      </c>
      <c r="OJ80">
        <v>-0.82099999999999995</v>
      </c>
      <c r="OK80">
        <v>-0.85699999999999998</v>
      </c>
      <c r="OL80">
        <v>-0.56499999999999995</v>
      </c>
      <c r="OM80">
        <v>-0.75</v>
      </c>
      <c r="ON80">
        <v>-0.63</v>
      </c>
      <c r="OO80">
        <v>-0.57699999999999996</v>
      </c>
      <c r="OP80">
        <v>-1.1180000000000001</v>
      </c>
      <c r="OQ80">
        <v>-7.9000000000000001E-2</v>
      </c>
      <c r="OR80">
        <v>-0.48599999999999999</v>
      </c>
      <c r="OS80">
        <v>-0.48599999999999999</v>
      </c>
      <c r="OT80">
        <v>-0.77</v>
      </c>
      <c r="OU80">
        <v>-0.77</v>
      </c>
      <c r="OV80">
        <v>-0.66800000000000004</v>
      </c>
      <c r="OW80">
        <v>-0.748</v>
      </c>
      <c r="OX80">
        <v>-0.80200000000000005</v>
      </c>
      <c r="OY80">
        <v>-0.41499999999999998</v>
      </c>
      <c r="OZ80">
        <v>-1.2490000000000001</v>
      </c>
      <c r="PA80">
        <v>-1.37</v>
      </c>
      <c r="PB80">
        <v>-1.1990000000000001</v>
      </c>
      <c r="PC80">
        <v>-1.3149999999999999</v>
      </c>
      <c r="PD80">
        <v>-1.4339999999999999</v>
      </c>
      <c r="PE80">
        <v>-1.58</v>
      </c>
      <c r="PF80">
        <v>-1.61</v>
      </c>
      <c r="PG80">
        <v>-1.1910000000000001</v>
      </c>
      <c r="PH80">
        <v>-1.3740000000000001</v>
      </c>
      <c r="PI80">
        <v>-1.4610000000000001</v>
      </c>
      <c r="PJ80">
        <v>-1.0629999999999999</v>
      </c>
      <c r="PK80">
        <v>-1.113</v>
      </c>
      <c r="PL80">
        <v>-1.3979999999999999</v>
      </c>
      <c r="PM80">
        <v>-1.4870000000000001</v>
      </c>
      <c r="PN80">
        <v>-1.4359999999999999</v>
      </c>
      <c r="PO80">
        <v>-1.2070000000000001</v>
      </c>
      <c r="PP80">
        <v>-1.103</v>
      </c>
      <c r="PQ80">
        <v>-0.90800000000000003</v>
      </c>
      <c r="PR80">
        <v>-0.47299999999999998</v>
      </c>
      <c r="PS80">
        <v>-0.48399999999999999</v>
      </c>
      <c r="PT80">
        <v>-0.90700000000000003</v>
      </c>
      <c r="PU80">
        <v>-0.80900000000000005</v>
      </c>
      <c r="PV80">
        <v>-0.50900000000000001</v>
      </c>
      <c r="PW80">
        <v>-0.8</v>
      </c>
      <c r="PX80">
        <v>-0.48699999999999999</v>
      </c>
      <c r="PY80">
        <v>-0.38</v>
      </c>
      <c r="PZ80">
        <v>-0.92400000000000004</v>
      </c>
      <c r="QA80">
        <v>-0.94899999999999995</v>
      </c>
      <c r="QB80">
        <v>-1.077</v>
      </c>
      <c r="QC80">
        <v>-1.0940000000000001</v>
      </c>
      <c r="QD80">
        <v>-0.82799999999999996</v>
      </c>
      <c r="QE80">
        <v>-0.79200000000000004</v>
      </c>
      <c r="QF80">
        <v>-0.53300000000000003</v>
      </c>
      <c r="QG80">
        <v>-0.65800000000000003</v>
      </c>
      <c r="QH80">
        <v>-1.071</v>
      </c>
      <c r="QI80">
        <v>-0.437</v>
      </c>
      <c r="QJ80">
        <v>-1.3180000000000001</v>
      </c>
      <c r="QK80">
        <v>-1.2</v>
      </c>
      <c r="QL80">
        <v>-1.7629999999999999</v>
      </c>
      <c r="QM80">
        <v>0.44800000000000001</v>
      </c>
      <c r="QN80">
        <v>-0.65600000000000003</v>
      </c>
      <c r="QO80">
        <v>-0.65600000000000003</v>
      </c>
      <c r="QP80">
        <v>-3.5000000000000003E-2</v>
      </c>
      <c r="QQ80">
        <v>-3.5000000000000003E-2</v>
      </c>
      <c r="QR80">
        <v>-0.33600000000000002</v>
      </c>
      <c r="QS80">
        <v>-5.1999999999999998E-2</v>
      </c>
      <c r="QT80">
        <v>-1.522</v>
      </c>
      <c r="QU80">
        <v>1.7999999999999999E-2</v>
      </c>
      <c r="QV80">
        <v>-2.202</v>
      </c>
      <c r="QW80">
        <v>-2.4220000000000002</v>
      </c>
      <c r="QX80">
        <v>-1.9590000000000001</v>
      </c>
      <c r="QY80">
        <v>-2.1509999999999998</v>
      </c>
      <c r="QZ80">
        <v>-2.234</v>
      </c>
      <c r="RA80">
        <v>-2.4569999999999999</v>
      </c>
      <c r="RB80">
        <v>-2.2280000000000002</v>
      </c>
      <c r="RC80">
        <v>-2.242</v>
      </c>
      <c r="RD80">
        <v>0.57299999999999995</v>
      </c>
      <c r="RE80">
        <v>0.66</v>
      </c>
      <c r="RF80">
        <v>-0.41</v>
      </c>
      <c r="RG80">
        <v>-0.438</v>
      </c>
      <c r="RH80">
        <v>0.47399999999999998</v>
      </c>
      <c r="RI80">
        <v>0.53900000000000003</v>
      </c>
      <c r="RJ80">
        <v>0.20499999999999999</v>
      </c>
      <c r="RK80">
        <v>1.506</v>
      </c>
      <c r="RL80">
        <v>-2.0190000000000001</v>
      </c>
      <c r="RM80">
        <v>-0.40300000000000002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0.22800000000000001</v>
      </c>
      <c r="RU80">
        <v>0</v>
      </c>
      <c r="RV80">
        <v>0.22800000000000001</v>
      </c>
      <c r="RW80">
        <v>0.27300000000000002</v>
      </c>
      <c r="RX80">
        <v>0.35</v>
      </c>
      <c r="RY80">
        <v>0.35</v>
      </c>
      <c r="RZ80">
        <v>0</v>
      </c>
      <c r="SA80">
        <v>0</v>
      </c>
      <c r="SB80">
        <v>0</v>
      </c>
      <c r="SC80">
        <v>0</v>
      </c>
      <c r="SD80">
        <v>0.35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0.40500000000000003</v>
      </c>
      <c r="SQ80">
        <v>0</v>
      </c>
      <c r="SR80">
        <v>0.41499999999999998</v>
      </c>
      <c r="SS80">
        <v>0.41499999999999998</v>
      </c>
      <c r="ST80">
        <v>0.32400000000000001</v>
      </c>
      <c r="SU80">
        <v>0.32400000000000001</v>
      </c>
      <c r="SV80">
        <v>0.41499999999999998</v>
      </c>
      <c r="SW80">
        <v>0.41499999999999998</v>
      </c>
      <c r="SX80">
        <v>0.41499999999999998</v>
      </c>
      <c r="SY80">
        <v>0.41499999999999998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0.32400000000000001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0.192</v>
      </c>
      <c r="TR80">
        <v>0</v>
      </c>
      <c r="TS80">
        <v>0</v>
      </c>
      <c r="TT80">
        <v>0</v>
      </c>
      <c r="TU80">
        <v>0</v>
      </c>
      <c r="TV80">
        <v>0.192</v>
      </c>
      <c r="TW80">
        <v>0.23</v>
      </c>
      <c r="TX80">
        <v>0.29499999999999998</v>
      </c>
      <c r="TY80">
        <v>0.29499999999999998</v>
      </c>
      <c r="TZ80">
        <v>0</v>
      </c>
      <c r="UA80">
        <v>0.29499999999999998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0.312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0.32</v>
      </c>
      <c r="UW80">
        <v>0.32</v>
      </c>
      <c r="UX80">
        <v>0.25</v>
      </c>
      <c r="UY80">
        <v>0.25</v>
      </c>
      <c r="UZ80">
        <v>0.32</v>
      </c>
      <c r="VA80">
        <v>0.32</v>
      </c>
      <c r="VB80">
        <v>0.32</v>
      </c>
      <c r="VC80">
        <v>0.32</v>
      </c>
      <c r="VD80">
        <v>0</v>
      </c>
      <c r="VE80">
        <v>0.25</v>
      </c>
      <c r="VF80">
        <v>1.464</v>
      </c>
      <c r="VG80">
        <v>2.702</v>
      </c>
      <c r="VH80">
        <v>2.9380000000000002</v>
      </c>
      <c r="VI80">
        <v>2.6</v>
      </c>
      <c r="VJ80">
        <v>2.2549999999999999</v>
      </c>
      <c r="VK80">
        <v>3.306</v>
      </c>
      <c r="VL80">
        <v>0.88900000000000001</v>
      </c>
      <c r="VM80">
        <v>0.33300000000000002</v>
      </c>
      <c r="VN80">
        <v>2.4049999999999998</v>
      </c>
      <c r="VO80">
        <v>2.5920000000000001</v>
      </c>
      <c r="VP80">
        <v>3.4510000000000001</v>
      </c>
      <c r="VQ80">
        <v>3.645</v>
      </c>
      <c r="VR80">
        <v>3.1190000000000002</v>
      </c>
      <c r="VS80">
        <v>3.2170000000000001</v>
      </c>
      <c r="VT80">
        <v>4.0259999999999998</v>
      </c>
      <c r="VU80">
        <v>4.4080000000000004</v>
      </c>
      <c r="VV80">
        <v>3.2989999999999999</v>
      </c>
      <c r="VW80">
        <v>3.5459999999999998</v>
      </c>
      <c r="VX80">
        <v>4.29</v>
      </c>
      <c r="VY80">
        <v>3.661</v>
      </c>
      <c r="VZ80">
        <v>5.4619999999999997</v>
      </c>
      <c r="WA80">
        <v>0.91400000000000003</v>
      </c>
      <c r="WB80">
        <v>3.2850000000000001</v>
      </c>
      <c r="WC80">
        <v>3.2850000000000001</v>
      </c>
      <c r="WD80">
        <v>5.0060000000000002</v>
      </c>
      <c r="WE80">
        <v>5.0060000000000002</v>
      </c>
      <c r="WF80">
        <v>4.415</v>
      </c>
      <c r="WG80">
        <v>4.2169999999999996</v>
      </c>
      <c r="WH80">
        <v>7.18</v>
      </c>
      <c r="WI80">
        <v>1.994</v>
      </c>
      <c r="WJ80">
        <v>12.279</v>
      </c>
      <c r="WK80">
        <v>13.81</v>
      </c>
      <c r="WL80">
        <v>9.4320000000000004</v>
      </c>
      <c r="WM80">
        <v>10.542</v>
      </c>
      <c r="WN80">
        <v>13.121</v>
      </c>
      <c r="WO80">
        <v>14.77</v>
      </c>
      <c r="WP80">
        <v>13.629</v>
      </c>
      <c r="WQ80">
        <v>12.420999999999999</v>
      </c>
      <c r="WR80">
        <v>8.1329999999999991</v>
      </c>
      <c r="WS80">
        <v>8.6259999999999994</v>
      </c>
      <c r="WT80">
        <v>6.7880000000000003</v>
      </c>
      <c r="WU80">
        <v>7.085</v>
      </c>
      <c r="WV80">
        <v>9.0350000000000001</v>
      </c>
      <c r="WW80">
        <v>9.6530000000000005</v>
      </c>
      <c r="WX80">
        <v>9.8260000000000005</v>
      </c>
      <c r="WY80">
        <v>6.0490000000000004</v>
      </c>
      <c r="WZ80">
        <v>9.0419999999999998</v>
      </c>
      <c r="XA80">
        <v>5.4989999999999997</v>
      </c>
      <c r="XB80">
        <v>-8.6999999999999994E-2</v>
      </c>
      <c r="XC80">
        <v>1.522</v>
      </c>
      <c r="XD80">
        <v>9.0530000000000008</v>
      </c>
      <c r="XE80">
        <v>5.4530000000000003</v>
      </c>
      <c r="XF80">
        <v>0.78700000000000003</v>
      </c>
      <c r="XG80">
        <v>6.3819999999999997</v>
      </c>
      <c r="XH80">
        <v>-7.4999999999999997E-2</v>
      </c>
      <c r="XI80">
        <v>0.22500000000000001</v>
      </c>
      <c r="XJ80">
        <v>-0.159</v>
      </c>
      <c r="XK80">
        <v>-0.16500000000000001</v>
      </c>
      <c r="XL80">
        <v>-0.191</v>
      </c>
      <c r="XM80">
        <v>-0.20100000000000001</v>
      </c>
      <c r="XN80">
        <v>1.7869999999999999</v>
      </c>
      <c r="XO80">
        <v>1.847</v>
      </c>
      <c r="XP80">
        <v>2.3180000000000001</v>
      </c>
      <c r="XQ80">
        <v>2.5070000000000001</v>
      </c>
      <c r="XR80">
        <v>-0.183</v>
      </c>
      <c r="XS80">
        <v>2.0630000000000002</v>
      </c>
      <c r="XT80">
        <v>14.287000000000001</v>
      </c>
      <c r="XU80">
        <v>13.117000000000001</v>
      </c>
      <c r="XV80">
        <v>6.2060000000000004</v>
      </c>
      <c r="XW80">
        <v>6.5919999999999996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0.51300000000000001</v>
      </c>
      <c r="YY80">
        <v>1.0629999999999999</v>
      </c>
      <c r="YZ80">
        <v>9.4410000000000007</v>
      </c>
      <c r="ZA80">
        <v>6.0289999999999999</v>
      </c>
      <c r="ZB80">
        <v>0.82</v>
      </c>
      <c r="ZC80">
        <v>6.3289999999999997</v>
      </c>
      <c r="ZD80">
        <v>-8.3000000000000004E-2</v>
      </c>
      <c r="ZE80">
        <v>-0.126</v>
      </c>
      <c r="ZF80">
        <v>0.45200000000000001</v>
      </c>
      <c r="ZG80">
        <v>0.46200000000000002</v>
      </c>
      <c r="ZH80">
        <v>0.85099999999999998</v>
      </c>
      <c r="ZI80">
        <v>1.1020000000000001</v>
      </c>
      <c r="ZJ80">
        <v>0.98499999999999999</v>
      </c>
      <c r="ZK80">
        <v>0.97899999999999998</v>
      </c>
      <c r="ZL80">
        <v>1.214</v>
      </c>
      <c r="ZM80">
        <v>1.5449999999999999</v>
      </c>
      <c r="ZN80">
        <v>0.61499999999999999</v>
      </c>
      <c r="ZO80">
        <v>0.93100000000000005</v>
      </c>
      <c r="ZP80">
        <v>13.959</v>
      </c>
      <c r="ZQ80">
        <v>11.914999999999999</v>
      </c>
      <c r="ZR80">
        <v>13.679</v>
      </c>
      <c r="ZS80">
        <v>-1.5169999999999999</v>
      </c>
      <c r="ZT80">
        <v>0.13600000000000001</v>
      </c>
      <c r="ZU80">
        <v>0.13600000000000001</v>
      </c>
      <c r="ZV80">
        <v>0.153</v>
      </c>
      <c r="ZW80">
        <v>0.153</v>
      </c>
      <c r="ZX80">
        <v>0.151</v>
      </c>
      <c r="ZY80">
        <v>0.14000000000000001</v>
      </c>
      <c r="ZZ80">
        <v>0.2</v>
      </c>
      <c r="AAA80">
        <v>3.6999999999999998E-2</v>
      </c>
      <c r="AAB80">
        <v>0.38300000000000001</v>
      </c>
      <c r="AAC80">
        <v>0.42499999999999999</v>
      </c>
      <c r="AAD80">
        <v>0.28399999999999997</v>
      </c>
      <c r="AAE80">
        <v>0.312</v>
      </c>
      <c r="AAF80">
        <v>0.439</v>
      </c>
      <c r="AAG80">
        <v>0.48899999999999999</v>
      </c>
      <c r="AAH80">
        <v>0.48199999999999998</v>
      </c>
      <c r="AAI80">
        <v>0.38</v>
      </c>
      <c r="AAJ80">
        <v>0.20300000000000001</v>
      </c>
      <c r="AAK80">
        <v>0.21199999999999999</v>
      </c>
      <c r="AAL80">
        <v>0.17899999999999999</v>
      </c>
      <c r="AAM80">
        <v>0.183</v>
      </c>
      <c r="AAN80">
        <v>0.23200000000000001</v>
      </c>
      <c r="AAO80">
        <v>0.245</v>
      </c>
      <c r="AAP80">
        <v>0.26800000000000002</v>
      </c>
      <c r="AAQ80">
        <v>9.6000000000000002E-2</v>
      </c>
      <c r="AAR80">
        <v>0.245</v>
      </c>
      <c r="AAS80">
        <v>0.13800000000000001</v>
      </c>
    </row>
    <row r="81" spans="1:721" x14ac:dyDescent="0.2">
      <c r="A81" t="s">
        <v>102</v>
      </c>
      <c r="B81">
        <v>1.484</v>
      </c>
      <c r="C81">
        <v>2.3109999999999999</v>
      </c>
      <c r="D81">
        <v>2.875</v>
      </c>
      <c r="E81">
        <v>2.5619999999999998</v>
      </c>
      <c r="F81">
        <v>2.0329999999999999</v>
      </c>
      <c r="G81">
        <v>3.0150000000000001</v>
      </c>
      <c r="H81">
        <v>0.72299999999999998</v>
      </c>
      <c r="I81">
        <v>0.158</v>
      </c>
      <c r="J81">
        <v>2.2069999999999999</v>
      </c>
      <c r="K81">
        <v>2.3620000000000001</v>
      </c>
      <c r="L81">
        <v>3.2839999999999998</v>
      </c>
      <c r="M81">
        <v>3.512</v>
      </c>
      <c r="N81">
        <v>2.532</v>
      </c>
      <c r="O81">
        <v>2.5819999999999999</v>
      </c>
      <c r="P81">
        <v>3.218</v>
      </c>
      <c r="Q81">
        <v>3.6120000000000001</v>
      </c>
      <c r="R81">
        <v>3.0960000000000001</v>
      </c>
      <c r="S81">
        <v>2.7839999999999998</v>
      </c>
      <c r="T81">
        <v>4.0449999999999999</v>
      </c>
      <c r="U81">
        <v>3.4359999999999999</v>
      </c>
      <c r="V81">
        <v>4.5810000000000004</v>
      </c>
      <c r="W81">
        <v>1.2569999999999999</v>
      </c>
      <c r="X81">
        <v>3.488</v>
      </c>
      <c r="Y81">
        <v>3.488</v>
      </c>
      <c r="Z81">
        <v>4.6669999999999998</v>
      </c>
      <c r="AA81">
        <v>4.6669999999999998</v>
      </c>
      <c r="AB81">
        <v>4.3070000000000004</v>
      </c>
      <c r="AC81">
        <v>3.9990000000000001</v>
      </c>
      <c r="AD81">
        <v>6.5</v>
      </c>
      <c r="AE81">
        <v>1.5349999999999999</v>
      </c>
      <c r="AF81">
        <v>11.526999999999999</v>
      </c>
      <c r="AG81">
        <v>12.891</v>
      </c>
      <c r="AH81">
        <v>8.5990000000000002</v>
      </c>
      <c r="AI81">
        <v>9.5239999999999991</v>
      </c>
      <c r="AJ81">
        <v>12.569000000000001</v>
      </c>
      <c r="AK81">
        <v>14.085000000000001</v>
      </c>
      <c r="AL81">
        <v>13.233000000000001</v>
      </c>
      <c r="AM81">
        <v>11.657999999999999</v>
      </c>
      <c r="AN81">
        <v>6.8680000000000003</v>
      </c>
      <c r="AO81">
        <v>7.2210000000000001</v>
      </c>
      <c r="AP81">
        <v>5.9119999999999999</v>
      </c>
      <c r="AQ81">
        <v>6.1210000000000004</v>
      </c>
      <c r="AR81">
        <v>7.7610000000000001</v>
      </c>
      <c r="AS81">
        <v>8.2379999999999995</v>
      </c>
      <c r="AT81">
        <v>8.6359999999999992</v>
      </c>
      <c r="AU81">
        <v>4.4409999999999998</v>
      </c>
      <c r="AV81">
        <v>7.9880000000000004</v>
      </c>
      <c r="AW81">
        <v>4.72</v>
      </c>
      <c r="AX81">
        <v>2.2559999999999998</v>
      </c>
      <c r="AY81">
        <v>3.5830000000000002</v>
      </c>
      <c r="AZ81">
        <v>4.218</v>
      </c>
      <c r="BA81">
        <v>3.8010000000000002</v>
      </c>
      <c r="BB81">
        <v>3.1419999999999999</v>
      </c>
      <c r="BC81">
        <v>4.5410000000000004</v>
      </c>
      <c r="BD81">
        <v>1.31</v>
      </c>
      <c r="BE81">
        <v>0.51900000000000002</v>
      </c>
      <c r="BF81">
        <v>3.5529999999999999</v>
      </c>
      <c r="BG81">
        <v>3.786</v>
      </c>
      <c r="BH81">
        <v>4.9450000000000003</v>
      </c>
      <c r="BI81">
        <v>5.31</v>
      </c>
      <c r="BJ81">
        <v>4.1609999999999996</v>
      </c>
      <c r="BK81">
        <v>4.2720000000000002</v>
      </c>
      <c r="BL81">
        <v>5.101</v>
      </c>
      <c r="BM81">
        <v>5.61</v>
      </c>
      <c r="BN81">
        <v>4.6420000000000003</v>
      </c>
      <c r="BO81">
        <v>4.4939999999999998</v>
      </c>
      <c r="BP81">
        <v>5.8330000000000002</v>
      </c>
      <c r="BQ81">
        <v>5.0679999999999996</v>
      </c>
      <c r="BR81">
        <v>7.5439999999999996</v>
      </c>
      <c r="BS81">
        <v>1.214</v>
      </c>
      <c r="BT81">
        <v>4.681</v>
      </c>
      <c r="BU81">
        <v>4.681</v>
      </c>
      <c r="BV81">
        <v>6.2110000000000003</v>
      </c>
      <c r="BW81">
        <v>6.2110000000000003</v>
      </c>
      <c r="BX81">
        <v>5.7569999999999997</v>
      </c>
      <c r="BY81">
        <v>5.492</v>
      </c>
      <c r="BZ81">
        <v>8.7539999999999996</v>
      </c>
      <c r="CA81">
        <v>2.4470000000000001</v>
      </c>
      <c r="CB81">
        <v>15.098000000000001</v>
      </c>
      <c r="CC81">
        <v>16.866</v>
      </c>
      <c r="CD81">
        <v>11.882999999999999</v>
      </c>
      <c r="CE81">
        <v>13.157</v>
      </c>
      <c r="CF81">
        <v>16.584</v>
      </c>
      <c r="CG81">
        <v>18.574000000000002</v>
      </c>
      <c r="CH81">
        <v>17.640999999999998</v>
      </c>
      <c r="CI81">
        <v>15.138999999999999</v>
      </c>
      <c r="CJ81">
        <v>9.3979999999999997</v>
      </c>
      <c r="CK81">
        <v>9.8949999999999996</v>
      </c>
      <c r="CL81">
        <v>8.2260000000000009</v>
      </c>
      <c r="CM81">
        <v>8.5510000000000002</v>
      </c>
      <c r="CN81">
        <v>10.393000000000001</v>
      </c>
      <c r="CO81">
        <v>11.03</v>
      </c>
      <c r="CP81">
        <v>11.472</v>
      </c>
      <c r="CQ81">
        <v>6.2919999999999998</v>
      </c>
      <c r="CR81">
        <v>11.101000000000001</v>
      </c>
      <c r="CS81">
        <v>6.7229999999999999</v>
      </c>
      <c r="CT81">
        <v>1.585</v>
      </c>
      <c r="CU81">
        <v>2.1659999999999999</v>
      </c>
      <c r="CV81">
        <v>3.1520000000000001</v>
      </c>
      <c r="CW81">
        <v>2.7879999999999998</v>
      </c>
      <c r="CX81">
        <v>1.9790000000000001</v>
      </c>
      <c r="CY81">
        <v>3.0760000000000001</v>
      </c>
      <c r="CZ81">
        <v>0.376</v>
      </c>
      <c r="DA81">
        <v>-0.39</v>
      </c>
      <c r="DB81">
        <v>1.9830000000000001</v>
      </c>
      <c r="DC81">
        <v>2.157</v>
      </c>
      <c r="DD81">
        <v>3.6</v>
      </c>
      <c r="DE81">
        <v>3.8029999999999999</v>
      </c>
      <c r="DF81">
        <v>1.91</v>
      </c>
      <c r="DG81">
        <v>1.8919999999999999</v>
      </c>
      <c r="DH81">
        <v>2.774</v>
      </c>
      <c r="DI81">
        <v>3.3460000000000001</v>
      </c>
      <c r="DJ81">
        <v>3.43</v>
      </c>
      <c r="DK81">
        <v>2.238</v>
      </c>
      <c r="DL81">
        <v>4.4610000000000003</v>
      </c>
      <c r="DM81">
        <v>3.4169999999999998</v>
      </c>
      <c r="DN81">
        <v>5.1920000000000002</v>
      </c>
      <c r="DO81">
        <v>1.0720000000000001</v>
      </c>
      <c r="DP81">
        <v>3.7829999999999999</v>
      </c>
      <c r="DQ81">
        <v>3.7829999999999999</v>
      </c>
      <c r="DR81">
        <v>5.194</v>
      </c>
      <c r="DS81">
        <v>5.194</v>
      </c>
      <c r="DT81">
        <v>4.7320000000000002</v>
      </c>
      <c r="DU81">
        <v>4.0129999999999999</v>
      </c>
      <c r="DV81">
        <v>6.97</v>
      </c>
      <c r="DW81">
        <v>0.66900000000000004</v>
      </c>
      <c r="DX81">
        <v>13.464</v>
      </c>
      <c r="DY81">
        <v>15.106</v>
      </c>
      <c r="DZ81">
        <v>8.4420000000000002</v>
      </c>
      <c r="EA81">
        <v>9.3620000000000001</v>
      </c>
      <c r="EB81">
        <v>14.366</v>
      </c>
      <c r="EC81">
        <v>16.122</v>
      </c>
      <c r="ED81">
        <v>14.654999999999999</v>
      </c>
      <c r="EE81">
        <v>13.952999999999999</v>
      </c>
      <c r="EF81">
        <v>6.9859999999999998</v>
      </c>
      <c r="EG81">
        <v>7.3070000000000004</v>
      </c>
      <c r="EH81">
        <v>5.66</v>
      </c>
      <c r="EI81">
        <v>5.774</v>
      </c>
      <c r="EJ81">
        <v>8.48</v>
      </c>
      <c r="EK81">
        <v>9.0050000000000008</v>
      </c>
      <c r="EL81">
        <v>9.673</v>
      </c>
      <c r="EM81">
        <v>3.9620000000000002</v>
      </c>
      <c r="EN81">
        <v>7.6840000000000002</v>
      </c>
      <c r="EO81">
        <v>4.12</v>
      </c>
      <c r="EP81">
        <v>33.332999999999998</v>
      </c>
      <c r="EQ81">
        <v>0</v>
      </c>
      <c r="ER81">
        <v>0</v>
      </c>
      <c r="ES81">
        <v>16.667000000000002</v>
      </c>
      <c r="ET81">
        <v>16.667000000000002</v>
      </c>
      <c r="EU81">
        <v>0</v>
      </c>
      <c r="EV81">
        <v>0</v>
      </c>
      <c r="EW81">
        <v>0</v>
      </c>
      <c r="EX81">
        <v>33.332999999999998</v>
      </c>
      <c r="EY81">
        <v>33.332999999999998</v>
      </c>
      <c r="EZ81">
        <v>33.332999999999998</v>
      </c>
      <c r="FA81">
        <v>33.332999999999998</v>
      </c>
      <c r="FB81">
        <v>0</v>
      </c>
      <c r="FC81">
        <v>0</v>
      </c>
      <c r="FD81">
        <v>0</v>
      </c>
      <c r="FE81">
        <v>0</v>
      </c>
      <c r="FF81">
        <v>33.332999999999998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20</v>
      </c>
      <c r="FM81">
        <v>20</v>
      </c>
      <c r="FN81">
        <v>0</v>
      </c>
      <c r="FO81">
        <v>0</v>
      </c>
      <c r="FP81">
        <v>10</v>
      </c>
      <c r="FQ81">
        <v>6</v>
      </c>
      <c r="FR81">
        <v>0</v>
      </c>
      <c r="FS81">
        <v>0</v>
      </c>
      <c r="FT81">
        <v>20</v>
      </c>
      <c r="FU81">
        <v>20</v>
      </c>
      <c r="FV81">
        <v>20</v>
      </c>
      <c r="FW81">
        <v>20</v>
      </c>
      <c r="FX81">
        <v>20</v>
      </c>
      <c r="FY81">
        <v>20</v>
      </c>
      <c r="FZ81">
        <v>20</v>
      </c>
      <c r="GA81">
        <v>20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20</v>
      </c>
      <c r="GK81">
        <v>0</v>
      </c>
      <c r="GL81">
        <v>-5.556</v>
      </c>
      <c r="GM81">
        <v>-5.556</v>
      </c>
      <c r="GN81">
        <v>-5.556</v>
      </c>
      <c r="GO81">
        <v>-5.556</v>
      </c>
      <c r="GP81">
        <v>-5.556</v>
      </c>
      <c r="GQ81">
        <v>-5.556</v>
      </c>
      <c r="GR81">
        <v>0</v>
      </c>
      <c r="GS81">
        <v>0</v>
      </c>
      <c r="GT81">
        <v>-5.556</v>
      </c>
      <c r="GU81">
        <v>-5.556</v>
      </c>
      <c r="GV81">
        <v>-5.556</v>
      </c>
      <c r="GW81">
        <v>-5.556</v>
      </c>
      <c r="GX81">
        <v>-5.556</v>
      </c>
      <c r="GY81">
        <v>-5.556</v>
      </c>
      <c r="GZ81">
        <v>-5.556</v>
      </c>
      <c r="HA81">
        <v>-5.556</v>
      </c>
      <c r="HB81">
        <v>-5.556</v>
      </c>
      <c r="HC81">
        <v>-5.556</v>
      </c>
      <c r="HD81">
        <v>-5.556</v>
      </c>
      <c r="HE81">
        <v>-5.556</v>
      </c>
      <c r="HF81">
        <v>-5.556</v>
      </c>
      <c r="HG81">
        <v>-5.556</v>
      </c>
      <c r="HH81">
        <v>-7.1429999999999998</v>
      </c>
      <c r="HI81">
        <v>-7.1429999999999998</v>
      </c>
      <c r="HJ81">
        <v>-7.1429999999999998</v>
      </c>
      <c r="HK81">
        <v>-7.1429999999999998</v>
      </c>
      <c r="HL81">
        <v>-7.1429999999999998</v>
      </c>
      <c r="HM81">
        <v>-7.1429999999999998</v>
      </c>
      <c r="HN81">
        <v>0</v>
      </c>
      <c r="HO81">
        <v>0</v>
      </c>
      <c r="HP81">
        <v>-7.1429999999999998</v>
      </c>
      <c r="HQ81">
        <v>-7.1429999999999998</v>
      </c>
      <c r="HR81">
        <v>-7.1429999999999998</v>
      </c>
      <c r="HS81">
        <v>-7.1429999999999998</v>
      </c>
      <c r="HT81">
        <v>-7.1429999999999998</v>
      </c>
      <c r="HU81">
        <v>-7.1429999999999998</v>
      </c>
      <c r="HV81">
        <v>-7.1429999999999998</v>
      </c>
      <c r="HW81">
        <v>-7.1429999999999998</v>
      </c>
      <c r="HX81">
        <v>-7.1429999999999998</v>
      </c>
      <c r="HY81">
        <v>-7.1429999999999998</v>
      </c>
      <c r="HZ81">
        <v>-7.1429999999999998</v>
      </c>
      <c r="IA81">
        <v>-7.1429999999999998</v>
      </c>
      <c r="IB81">
        <v>-7.1429999999999998</v>
      </c>
      <c r="IC81">
        <v>-7.1429999999999998</v>
      </c>
      <c r="ID81">
        <v>-7.1429999999999998</v>
      </c>
      <c r="IE81">
        <v>-7.1429999999999998</v>
      </c>
      <c r="IF81">
        <v>-7.1429999999999998</v>
      </c>
      <c r="IG81">
        <v>-7.1429999999999998</v>
      </c>
      <c r="IH81">
        <v>0</v>
      </c>
      <c r="II81">
        <v>68.965999999999994</v>
      </c>
      <c r="IJ81">
        <v>0</v>
      </c>
      <c r="IK81">
        <v>0</v>
      </c>
      <c r="IL81">
        <v>34.482999999999997</v>
      </c>
      <c r="IM81">
        <v>34.482999999999997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68.965999999999994</v>
      </c>
      <c r="IU81">
        <v>68.965999999999994</v>
      </c>
      <c r="IV81">
        <v>68.965999999999994</v>
      </c>
      <c r="IW81">
        <v>68.965999999999994</v>
      </c>
      <c r="IX81">
        <v>0</v>
      </c>
      <c r="IY81">
        <v>68.965999999999994</v>
      </c>
      <c r="IZ81">
        <v>0</v>
      </c>
      <c r="JA81">
        <v>0</v>
      </c>
      <c r="JB81">
        <v>34.482999999999997</v>
      </c>
      <c r="JC81">
        <v>34.482999999999997</v>
      </c>
      <c r="JD81">
        <v>0</v>
      </c>
      <c r="JE81">
        <v>0</v>
      </c>
      <c r="JF81">
        <v>50</v>
      </c>
      <c r="JG81">
        <v>50</v>
      </c>
      <c r="JH81">
        <v>25</v>
      </c>
      <c r="JI81">
        <v>35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50</v>
      </c>
      <c r="JU81">
        <v>50</v>
      </c>
      <c r="JV81">
        <v>50</v>
      </c>
      <c r="JW81">
        <v>50</v>
      </c>
      <c r="JX81">
        <v>50</v>
      </c>
      <c r="JY81">
        <v>50</v>
      </c>
      <c r="JZ81">
        <v>50</v>
      </c>
      <c r="KA81">
        <v>50</v>
      </c>
      <c r="KB81">
        <v>0</v>
      </c>
      <c r="KC81">
        <v>50</v>
      </c>
      <c r="KD81">
        <v>0</v>
      </c>
      <c r="KE81">
        <v>0</v>
      </c>
      <c r="KF81">
        <v>166.667</v>
      </c>
      <c r="KG81">
        <v>83.332999999999998</v>
      </c>
      <c r="KH81">
        <v>0</v>
      </c>
      <c r="KI81">
        <v>83.332999999999998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166.667</v>
      </c>
      <c r="KW81">
        <v>166.667</v>
      </c>
      <c r="KX81">
        <v>83.332999999999998</v>
      </c>
      <c r="KY81">
        <v>83.332999999999998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-0.19</v>
      </c>
      <c r="MA81">
        <v>3.4239999999999999</v>
      </c>
      <c r="MB81">
        <v>-0.35399999999999998</v>
      </c>
      <c r="MC81">
        <v>-0.31900000000000001</v>
      </c>
      <c r="MD81">
        <v>1.7709999999999999</v>
      </c>
      <c r="ME81">
        <v>1.6539999999999999</v>
      </c>
      <c r="MF81">
        <v>-0.16900000000000001</v>
      </c>
      <c r="MG81">
        <v>0.58199999999999996</v>
      </c>
      <c r="MH81">
        <v>-0.35099999999999998</v>
      </c>
      <c r="MI81">
        <v>-0.36499999999999999</v>
      </c>
      <c r="MJ81">
        <v>-0.41899999999999998</v>
      </c>
      <c r="MK81">
        <v>-0.439</v>
      </c>
      <c r="ML81">
        <v>4.109</v>
      </c>
      <c r="MM81">
        <v>4.2629999999999999</v>
      </c>
      <c r="MN81">
        <v>5.3330000000000002</v>
      </c>
      <c r="MO81">
        <v>5.7030000000000003</v>
      </c>
      <c r="MP81">
        <v>-0.40500000000000003</v>
      </c>
      <c r="MQ81">
        <v>4.7830000000000004</v>
      </c>
      <c r="MR81">
        <v>-0.49199999999999999</v>
      </c>
      <c r="MS81">
        <v>-0.44900000000000001</v>
      </c>
      <c r="MT81">
        <v>1.2809999999999999</v>
      </c>
      <c r="MU81">
        <v>2.1059999999999999</v>
      </c>
      <c r="MV81">
        <v>-0.27700000000000002</v>
      </c>
      <c r="MW81">
        <v>-0.27700000000000002</v>
      </c>
      <c r="MX81">
        <v>7.2839999999999998</v>
      </c>
      <c r="MY81">
        <v>7.2839999999999998</v>
      </c>
      <c r="MZ81">
        <v>3.7210000000000001</v>
      </c>
      <c r="NA81">
        <v>4.2190000000000003</v>
      </c>
      <c r="NB81">
        <v>-0.57899999999999996</v>
      </c>
      <c r="NC81">
        <v>3.0310000000000001</v>
      </c>
      <c r="ND81">
        <v>-0.85099999999999998</v>
      </c>
      <c r="NE81">
        <v>-0.93500000000000005</v>
      </c>
      <c r="NF81">
        <v>-0.78</v>
      </c>
      <c r="NG81">
        <v>-0.85699999999999998</v>
      </c>
      <c r="NH81">
        <v>-0.89900000000000002</v>
      </c>
      <c r="NI81">
        <v>-0.98899999999999999</v>
      </c>
      <c r="NJ81">
        <v>-0.93300000000000005</v>
      </c>
      <c r="NK81">
        <v>-0.85299999999999998</v>
      </c>
      <c r="NL81">
        <v>12.077</v>
      </c>
      <c r="NM81">
        <v>12.834</v>
      </c>
      <c r="NN81">
        <v>10.039999999999999</v>
      </c>
      <c r="NO81">
        <v>10.499000000000001</v>
      </c>
      <c r="NP81">
        <v>13.369</v>
      </c>
      <c r="NQ81">
        <v>14.307</v>
      </c>
      <c r="NR81">
        <v>14.481999999999999</v>
      </c>
      <c r="NS81">
        <v>9.1929999999999996</v>
      </c>
      <c r="NT81">
        <v>-0.77900000000000003</v>
      </c>
      <c r="NU81">
        <v>8.1649999999999991</v>
      </c>
      <c r="NV81">
        <v>-0.309</v>
      </c>
      <c r="NW81">
        <v>-0.53800000000000003</v>
      </c>
      <c r="NX81">
        <v>-0.51200000000000001</v>
      </c>
      <c r="NY81">
        <v>-0.48</v>
      </c>
      <c r="NZ81">
        <v>-0.45900000000000002</v>
      </c>
      <c r="OA81">
        <v>-0.61599999999999999</v>
      </c>
      <c r="OB81">
        <v>-0.185</v>
      </c>
      <c r="OC81">
        <v>-8.8999999999999996E-2</v>
      </c>
      <c r="OD81">
        <v>-0.501</v>
      </c>
      <c r="OE81">
        <v>-0.53200000000000003</v>
      </c>
      <c r="OF81">
        <v>-0.63600000000000001</v>
      </c>
      <c r="OG81">
        <v>-0.70599999999999996</v>
      </c>
      <c r="OH81">
        <v>-0.64400000000000002</v>
      </c>
      <c r="OI81">
        <v>-0.68200000000000005</v>
      </c>
      <c r="OJ81">
        <v>-0.83</v>
      </c>
      <c r="OK81">
        <v>-0.86599999999999999</v>
      </c>
      <c r="OL81">
        <v>-0.57399999999999995</v>
      </c>
      <c r="OM81">
        <v>-0.75900000000000001</v>
      </c>
      <c r="ON81">
        <v>-0.64500000000000002</v>
      </c>
      <c r="OO81">
        <v>-0.58799999999999997</v>
      </c>
      <c r="OP81">
        <v>-1.137</v>
      </c>
      <c r="OQ81">
        <v>-7.3999999999999996E-2</v>
      </c>
      <c r="OR81">
        <v>-0.49099999999999999</v>
      </c>
      <c r="OS81">
        <v>-0.49099999999999999</v>
      </c>
      <c r="OT81">
        <v>-0.77600000000000002</v>
      </c>
      <c r="OU81">
        <v>-0.77600000000000002</v>
      </c>
      <c r="OV81">
        <v>-0.67400000000000004</v>
      </c>
      <c r="OW81">
        <v>-0.753</v>
      </c>
      <c r="OX81">
        <v>-0.80600000000000005</v>
      </c>
      <c r="OY81">
        <v>-0.43099999999999999</v>
      </c>
      <c r="OZ81">
        <v>-1.268</v>
      </c>
      <c r="PA81">
        <v>-1.3919999999999999</v>
      </c>
      <c r="PB81">
        <v>-1.2150000000000001</v>
      </c>
      <c r="PC81">
        <v>-1.3320000000000001</v>
      </c>
      <c r="PD81">
        <v>-1.454</v>
      </c>
      <c r="PE81">
        <v>-1.6020000000000001</v>
      </c>
      <c r="PF81">
        <v>-1.6259999999999999</v>
      </c>
      <c r="PG81">
        <v>-1.2170000000000001</v>
      </c>
      <c r="PH81">
        <v>-1.383</v>
      </c>
      <c r="PI81">
        <v>-1.47</v>
      </c>
      <c r="PJ81">
        <v>-1.079</v>
      </c>
      <c r="PK81">
        <v>-1.1299999999999999</v>
      </c>
      <c r="PL81">
        <v>-1.4059999999999999</v>
      </c>
      <c r="PM81">
        <v>-1.4950000000000001</v>
      </c>
      <c r="PN81">
        <v>-1.4450000000000001</v>
      </c>
      <c r="PO81">
        <v>-1.214</v>
      </c>
      <c r="PP81">
        <v>-1.121</v>
      </c>
      <c r="PQ81">
        <v>-0.92400000000000004</v>
      </c>
      <c r="PR81">
        <v>-0.47399999999999998</v>
      </c>
      <c r="PS81">
        <v>-0.499</v>
      </c>
      <c r="PT81">
        <v>-0.90800000000000003</v>
      </c>
      <c r="PU81">
        <v>-0.81</v>
      </c>
      <c r="PV81">
        <v>-0.51800000000000002</v>
      </c>
      <c r="PW81">
        <v>-0.80900000000000005</v>
      </c>
      <c r="PX81">
        <v>-0.49</v>
      </c>
      <c r="PY81">
        <v>-0.379</v>
      </c>
      <c r="PZ81">
        <v>-0.92700000000000005</v>
      </c>
      <c r="QA81">
        <v>-0.95199999999999996</v>
      </c>
      <c r="QB81">
        <v>-1.079</v>
      </c>
      <c r="QC81">
        <v>-1.095</v>
      </c>
      <c r="QD81">
        <v>-0.84199999999999997</v>
      </c>
      <c r="QE81">
        <v>-0.80200000000000005</v>
      </c>
      <c r="QF81">
        <v>-0.55800000000000005</v>
      </c>
      <c r="QG81">
        <v>-0.68400000000000005</v>
      </c>
      <c r="QH81">
        <v>-1.073</v>
      </c>
      <c r="QI81">
        <v>-0.46</v>
      </c>
      <c r="QJ81">
        <v>-1.32</v>
      </c>
      <c r="QK81">
        <v>-1.204</v>
      </c>
      <c r="QL81">
        <v>-1.7709999999999999</v>
      </c>
      <c r="QM81">
        <v>0.442</v>
      </c>
      <c r="QN81">
        <v>-0.65600000000000003</v>
      </c>
      <c r="QO81">
        <v>-0.65600000000000003</v>
      </c>
      <c r="QP81">
        <v>-5.8000000000000003E-2</v>
      </c>
      <c r="QQ81">
        <v>-5.8000000000000003E-2</v>
      </c>
      <c r="QR81">
        <v>-0.34799999999999998</v>
      </c>
      <c r="QS81">
        <v>-6.0999999999999999E-2</v>
      </c>
      <c r="QT81">
        <v>-1.534</v>
      </c>
      <c r="QU81">
        <v>5.6000000000000001E-2</v>
      </c>
      <c r="QV81">
        <v>-2.2040000000000002</v>
      </c>
      <c r="QW81">
        <v>-2.4249999999999998</v>
      </c>
      <c r="QX81">
        <v>-1.9610000000000001</v>
      </c>
      <c r="QY81">
        <v>-2.153</v>
      </c>
      <c r="QZ81">
        <v>-2.2320000000000002</v>
      </c>
      <c r="RA81">
        <v>-2.4550000000000001</v>
      </c>
      <c r="RB81">
        <v>-2.226</v>
      </c>
      <c r="RC81">
        <v>-2.2410000000000001</v>
      </c>
      <c r="RD81">
        <v>0.54400000000000004</v>
      </c>
      <c r="RE81">
        <v>0.63</v>
      </c>
      <c r="RF81">
        <v>-0.41399999999999998</v>
      </c>
      <c r="RG81">
        <v>-0.441</v>
      </c>
      <c r="RH81">
        <v>0.42899999999999999</v>
      </c>
      <c r="RI81">
        <v>0.49099999999999999</v>
      </c>
      <c r="RJ81">
        <v>0.159</v>
      </c>
      <c r="RK81">
        <v>1.468</v>
      </c>
      <c r="RL81">
        <v>-2.0219999999999998</v>
      </c>
      <c r="RM81">
        <v>-0.39800000000000002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0.23</v>
      </c>
      <c r="RU81">
        <v>0</v>
      </c>
      <c r="RV81">
        <v>0.23</v>
      </c>
      <c r="RW81">
        <v>0.27700000000000002</v>
      </c>
      <c r="RX81">
        <v>0.35</v>
      </c>
      <c r="RY81">
        <v>0.35</v>
      </c>
      <c r="RZ81">
        <v>0</v>
      </c>
      <c r="SA81">
        <v>0</v>
      </c>
      <c r="SB81">
        <v>0</v>
      </c>
      <c r="SC81">
        <v>0</v>
      </c>
      <c r="SD81">
        <v>0.35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0.41</v>
      </c>
      <c r="SQ81">
        <v>0</v>
      </c>
      <c r="SR81">
        <v>0.41499999999999998</v>
      </c>
      <c r="SS81">
        <v>0.41499999999999998</v>
      </c>
      <c r="ST81">
        <v>0.32800000000000001</v>
      </c>
      <c r="SU81">
        <v>0.32800000000000001</v>
      </c>
      <c r="SV81">
        <v>0.41499999999999998</v>
      </c>
      <c r="SW81">
        <v>0.41499999999999998</v>
      </c>
      <c r="SX81">
        <v>0.41499999999999998</v>
      </c>
      <c r="SY81">
        <v>0.41499999999999998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0.32800000000000001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0.19400000000000001</v>
      </c>
      <c r="TR81">
        <v>0</v>
      </c>
      <c r="TS81">
        <v>0</v>
      </c>
      <c r="TT81">
        <v>0</v>
      </c>
      <c r="TU81">
        <v>0</v>
      </c>
      <c r="TV81">
        <v>0.19400000000000001</v>
      </c>
      <c r="TW81">
        <v>0.23300000000000001</v>
      </c>
      <c r="TX81">
        <v>0.29499999999999998</v>
      </c>
      <c r="TY81">
        <v>0.29499999999999998</v>
      </c>
      <c r="TZ81">
        <v>0</v>
      </c>
      <c r="UA81">
        <v>0.29499999999999998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0.316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0.32</v>
      </c>
      <c r="UW81">
        <v>0.32</v>
      </c>
      <c r="UX81">
        <v>0.253</v>
      </c>
      <c r="UY81">
        <v>0.253</v>
      </c>
      <c r="UZ81">
        <v>0.32</v>
      </c>
      <c r="VA81">
        <v>0.32</v>
      </c>
      <c r="VB81">
        <v>0.32</v>
      </c>
      <c r="VC81">
        <v>0.32</v>
      </c>
      <c r="VD81">
        <v>0</v>
      </c>
      <c r="VE81">
        <v>0.253</v>
      </c>
      <c r="VF81">
        <v>1.472</v>
      </c>
      <c r="VG81">
        <v>2.742</v>
      </c>
      <c r="VH81">
        <v>2.9540000000000002</v>
      </c>
      <c r="VI81">
        <v>2.6139999999999999</v>
      </c>
      <c r="VJ81">
        <v>2.2810000000000001</v>
      </c>
      <c r="VK81">
        <v>3.339</v>
      </c>
      <c r="VL81">
        <v>0.90700000000000003</v>
      </c>
      <c r="VM81">
        <v>0.34899999999999998</v>
      </c>
      <c r="VN81">
        <v>2.431</v>
      </c>
      <c r="VO81">
        <v>2.621</v>
      </c>
      <c r="VP81">
        <v>3.4740000000000002</v>
      </c>
      <c r="VQ81">
        <v>3.665</v>
      </c>
      <c r="VR81">
        <v>3.1749999999999998</v>
      </c>
      <c r="VS81">
        <v>3.2770000000000001</v>
      </c>
      <c r="VT81">
        <v>4.0979999999999999</v>
      </c>
      <c r="VU81">
        <v>4.4779999999999998</v>
      </c>
      <c r="VV81">
        <v>3.3260000000000001</v>
      </c>
      <c r="VW81">
        <v>3.6150000000000002</v>
      </c>
      <c r="VX81">
        <v>4.3220000000000001</v>
      </c>
      <c r="VY81">
        <v>3.694</v>
      </c>
      <c r="VZ81">
        <v>5.5149999999999997</v>
      </c>
      <c r="WA81">
        <v>0.91300000000000003</v>
      </c>
      <c r="WB81">
        <v>3.294</v>
      </c>
      <c r="WC81">
        <v>3.294</v>
      </c>
      <c r="WD81">
        <v>5.0549999999999997</v>
      </c>
      <c r="WE81">
        <v>5.0549999999999997</v>
      </c>
      <c r="WF81">
        <v>4.4470000000000001</v>
      </c>
      <c r="WG81">
        <v>4.2590000000000003</v>
      </c>
      <c r="WH81">
        <v>7.3</v>
      </c>
      <c r="WI81">
        <v>2.06</v>
      </c>
      <c r="WJ81">
        <v>12.365</v>
      </c>
      <c r="WK81">
        <v>13.907</v>
      </c>
      <c r="WL81">
        <v>9.5440000000000005</v>
      </c>
      <c r="WM81">
        <v>10.67</v>
      </c>
      <c r="WN81">
        <v>13.178000000000001</v>
      </c>
      <c r="WO81">
        <v>14.833</v>
      </c>
      <c r="WP81">
        <v>13.667999999999999</v>
      </c>
      <c r="WQ81">
        <v>12.502000000000001</v>
      </c>
      <c r="WR81">
        <v>8.2609999999999992</v>
      </c>
      <c r="WS81">
        <v>8.7650000000000006</v>
      </c>
      <c r="WT81">
        <v>6.8920000000000003</v>
      </c>
      <c r="WU81">
        <v>7.1970000000000001</v>
      </c>
      <c r="WV81">
        <v>9.1539999999999999</v>
      </c>
      <c r="WW81">
        <v>9.782</v>
      </c>
      <c r="WX81">
        <v>9.9309999999999992</v>
      </c>
      <c r="WY81">
        <v>6.2190000000000003</v>
      </c>
      <c r="WZ81">
        <v>9.1820000000000004</v>
      </c>
      <c r="XA81">
        <v>5.6</v>
      </c>
      <c r="XB81">
        <v>-8.7999999999999995E-2</v>
      </c>
      <c r="XC81">
        <v>1.5389999999999999</v>
      </c>
      <c r="XD81">
        <v>9.0510000000000002</v>
      </c>
      <c r="XE81">
        <v>5.452</v>
      </c>
      <c r="XF81">
        <v>0.79600000000000004</v>
      </c>
      <c r="XG81">
        <v>6.391</v>
      </c>
      <c r="XH81">
        <v>-7.5999999999999998E-2</v>
      </c>
      <c r="XI81">
        <v>0.23300000000000001</v>
      </c>
      <c r="XJ81">
        <v>-0.161</v>
      </c>
      <c r="XK81">
        <v>-0.16700000000000001</v>
      </c>
      <c r="XL81">
        <v>-0.192</v>
      </c>
      <c r="XM81">
        <v>-0.20200000000000001</v>
      </c>
      <c r="XN81">
        <v>1.8129999999999999</v>
      </c>
      <c r="XO81">
        <v>1.875</v>
      </c>
      <c r="XP81">
        <v>2.351</v>
      </c>
      <c r="XQ81">
        <v>2.5369999999999999</v>
      </c>
      <c r="XR81">
        <v>-0.185</v>
      </c>
      <c r="XS81">
        <v>2.0960000000000001</v>
      </c>
      <c r="XT81">
        <v>14.284000000000001</v>
      </c>
      <c r="XU81">
        <v>13.162000000000001</v>
      </c>
      <c r="XV81">
        <v>6.2130000000000001</v>
      </c>
      <c r="XW81">
        <v>6.6040000000000001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0.52300000000000002</v>
      </c>
      <c r="YY81">
        <v>1.111</v>
      </c>
      <c r="YZ81">
        <v>9.4949999999999992</v>
      </c>
      <c r="ZA81">
        <v>6.0659999999999998</v>
      </c>
      <c r="ZB81">
        <v>0.85199999999999998</v>
      </c>
      <c r="ZC81">
        <v>6.3879999999999999</v>
      </c>
      <c r="ZD81">
        <v>-7.6999999999999999E-2</v>
      </c>
      <c r="ZE81">
        <v>-0.122</v>
      </c>
      <c r="ZF81">
        <v>0.46800000000000003</v>
      </c>
      <c r="ZG81">
        <v>0.48099999999999998</v>
      </c>
      <c r="ZH81">
        <v>0.88</v>
      </c>
      <c r="ZI81">
        <v>1.1299999999999999</v>
      </c>
      <c r="ZJ81">
        <v>1.0389999999999999</v>
      </c>
      <c r="ZK81">
        <v>1.0349999999999999</v>
      </c>
      <c r="ZL81">
        <v>1.288</v>
      </c>
      <c r="ZM81">
        <v>1.625</v>
      </c>
      <c r="ZN81">
        <v>0.64600000000000002</v>
      </c>
      <c r="ZO81">
        <v>0.996</v>
      </c>
      <c r="ZP81">
        <v>14.065</v>
      </c>
      <c r="ZQ81">
        <v>12.026</v>
      </c>
      <c r="ZR81">
        <v>13.808</v>
      </c>
      <c r="ZS81">
        <v>-1.5629999999999999</v>
      </c>
      <c r="ZT81">
        <v>0.13600000000000001</v>
      </c>
      <c r="ZU81">
        <v>0.13600000000000001</v>
      </c>
      <c r="ZV81">
        <v>0.156</v>
      </c>
      <c r="ZW81">
        <v>0.156</v>
      </c>
      <c r="ZX81">
        <v>0.153</v>
      </c>
      <c r="ZY81">
        <v>0.14199999999999999</v>
      </c>
      <c r="ZZ81">
        <v>0.20499999999999999</v>
      </c>
      <c r="AAA81">
        <v>3.9E-2</v>
      </c>
      <c r="AAB81">
        <v>0.38900000000000001</v>
      </c>
      <c r="AAC81">
        <v>0.432</v>
      </c>
      <c r="AAD81">
        <v>0.28899999999999998</v>
      </c>
      <c r="AAE81">
        <v>0.317</v>
      </c>
      <c r="AAF81">
        <v>0.44400000000000001</v>
      </c>
      <c r="AAG81">
        <v>0.49399999999999999</v>
      </c>
      <c r="AAH81">
        <v>0.48599999999999999</v>
      </c>
      <c r="AAI81">
        <v>0.38600000000000001</v>
      </c>
      <c r="AAJ81">
        <v>0.20899999999999999</v>
      </c>
      <c r="AAK81">
        <v>0.218</v>
      </c>
      <c r="AAL81">
        <v>0.183</v>
      </c>
      <c r="AAM81">
        <v>0.188</v>
      </c>
      <c r="AAN81">
        <v>0.23799999999999999</v>
      </c>
      <c r="AAO81">
        <v>0.251</v>
      </c>
      <c r="AAP81">
        <v>0.27400000000000002</v>
      </c>
      <c r="AAQ81">
        <v>0.10199999999999999</v>
      </c>
      <c r="AAR81">
        <v>0.251</v>
      </c>
      <c r="AAS81">
        <v>0.14199999999999999</v>
      </c>
    </row>
    <row r="82" spans="1:721" x14ac:dyDescent="0.2">
      <c r="A82" t="s">
        <v>103</v>
      </c>
      <c r="B82">
        <v>1.4930000000000001</v>
      </c>
      <c r="C82">
        <v>2.355</v>
      </c>
      <c r="D82">
        <v>2.8940000000000001</v>
      </c>
      <c r="E82">
        <v>2.5779999999999998</v>
      </c>
      <c r="F82">
        <v>2.0630000000000002</v>
      </c>
      <c r="G82">
        <v>3.0510000000000002</v>
      </c>
      <c r="H82">
        <v>0.74299999999999999</v>
      </c>
      <c r="I82">
        <v>0.17199999999999999</v>
      </c>
      <c r="J82">
        <v>2.234</v>
      </c>
      <c r="K82">
        <v>2.3929999999999998</v>
      </c>
      <c r="L82">
        <v>3.3119999999999998</v>
      </c>
      <c r="M82">
        <v>3.5339999999999998</v>
      </c>
      <c r="N82">
        <v>2.589</v>
      </c>
      <c r="O82">
        <v>2.6419999999999999</v>
      </c>
      <c r="P82">
        <v>3.294</v>
      </c>
      <c r="Q82">
        <v>3.6869999999999998</v>
      </c>
      <c r="R82">
        <v>3.1280000000000001</v>
      </c>
      <c r="S82">
        <v>2.8570000000000002</v>
      </c>
      <c r="T82">
        <v>4.0810000000000004</v>
      </c>
      <c r="U82">
        <v>3.4710000000000001</v>
      </c>
      <c r="V82">
        <v>4.641</v>
      </c>
      <c r="W82">
        <v>1.256</v>
      </c>
      <c r="X82">
        <v>3.5</v>
      </c>
      <c r="Y82">
        <v>3.5</v>
      </c>
      <c r="Z82">
        <v>4.726</v>
      </c>
      <c r="AA82">
        <v>4.726</v>
      </c>
      <c r="AB82">
        <v>4.3470000000000004</v>
      </c>
      <c r="AC82">
        <v>4.0460000000000003</v>
      </c>
      <c r="AD82">
        <v>6.6349999999999998</v>
      </c>
      <c r="AE82">
        <v>1.595</v>
      </c>
      <c r="AF82">
        <v>11.634</v>
      </c>
      <c r="AG82">
        <v>13.012</v>
      </c>
      <c r="AH82">
        <v>8.7110000000000003</v>
      </c>
      <c r="AI82">
        <v>9.6519999999999992</v>
      </c>
      <c r="AJ82">
        <v>12.643000000000001</v>
      </c>
      <c r="AK82">
        <v>14.167999999999999</v>
      </c>
      <c r="AL82">
        <v>13.286</v>
      </c>
      <c r="AM82">
        <v>11.760999999999999</v>
      </c>
      <c r="AN82">
        <v>7.0049999999999999</v>
      </c>
      <c r="AO82">
        <v>7.3689999999999998</v>
      </c>
      <c r="AP82">
        <v>6.016</v>
      </c>
      <c r="AQ82">
        <v>6.2320000000000002</v>
      </c>
      <c r="AR82">
        <v>7.8970000000000002</v>
      </c>
      <c r="AS82">
        <v>8.3840000000000003</v>
      </c>
      <c r="AT82">
        <v>8.7609999999999992</v>
      </c>
      <c r="AU82">
        <v>4.6189999999999998</v>
      </c>
      <c r="AV82">
        <v>8.1270000000000007</v>
      </c>
      <c r="AW82">
        <v>4.8179999999999996</v>
      </c>
      <c r="AX82">
        <v>2.2709999999999999</v>
      </c>
      <c r="AY82">
        <v>3.645</v>
      </c>
      <c r="AZ82">
        <v>4.2530000000000001</v>
      </c>
      <c r="BA82">
        <v>3.831</v>
      </c>
      <c r="BB82">
        <v>3.1850000000000001</v>
      </c>
      <c r="BC82">
        <v>4.5970000000000004</v>
      </c>
      <c r="BD82">
        <v>1.337</v>
      </c>
      <c r="BE82">
        <v>0.53900000000000003</v>
      </c>
      <c r="BF82">
        <v>3.5939999999999999</v>
      </c>
      <c r="BG82">
        <v>3.831</v>
      </c>
      <c r="BH82">
        <v>4.9889999999999999</v>
      </c>
      <c r="BI82">
        <v>5.3479999999999999</v>
      </c>
      <c r="BJ82">
        <v>4.242</v>
      </c>
      <c r="BK82">
        <v>4.3559999999999999</v>
      </c>
      <c r="BL82">
        <v>5.2030000000000003</v>
      </c>
      <c r="BM82">
        <v>5.7130000000000001</v>
      </c>
      <c r="BN82">
        <v>4.6920000000000002</v>
      </c>
      <c r="BO82">
        <v>4.59</v>
      </c>
      <c r="BP82">
        <v>5.8959999999999999</v>
      </c>
      <c r="BQ82">
        <v>5.125</v>
      </c>
      <c r="BR82">
        <v>7.6459999999999999</v>
      </c>
      <c r="BS82">
        <v>1.206</v>
      </c>
      <c r="BT82">
        <v>4.7</v>
      </c>
      <c r="BU82">
        <v>4.7</v>
      </c>
      <c r="BV82">
        <v>6.2910000000000004</v>
      </c>
      <c r="BW82">
        <v>6.2910000000000004</v>
      </c>
      <c r="BX82">
        <v>5.8109999999999999</v>
      </c>
      <c r="BY82">
        <v>5.55</v>
      </c>
      <c r="BZ82">
        <v>8.8989999999999991</v>
      </c>
      <c r="CA82">
        <v>2.5209999999999999</v>
      </c>
      <c r="CB82">
        <v>15.25</v>
      </c>
      <c r="CC82">
        <v>17.038</v>
      </c>
      <c r="CD82">
        <v>12.029</v>
      </c>
      <c r="CE82">
        <v>13.324</v>
      </c>
      <c r="CF82">
        <v>16.701000000000001</v>
      </c>
      <c r="CG82">
        <v>18.706</v>
      </c>
      <c r="CH82">
        <v>17.728000000000002</v>
      </c>
      <c r="CI82">
        <v>15.297000000000001</v>
      </c>
      <c r="CJ82">
        <v>9.5649999999999995</v>
      </c>
      <c r="CK82">
        <v>10.074999999999999</v>
      </c>
      <c r="CL82">
        <v>8.3640000000000008</v>
      </c>
      <c r="CM82">
        <v>8.6980000000000004</v>
      </c>
      <c r="CN82">
        <v>10.565</v>
      </c>
      <c r="CO82">
        <v>11.215999999999999</v>
      </c>
      <c r="CP82">
        <v>11.637</v>
      </c>
      <c r="CQ82">
        <v>6.4950000000000001</v>
      </c>
      <c r="CR82">
        <v>11.279</v>
      </c>
      <c r="CS82">
        <v>6.85</v>
      </c>
      <c r="CT82">
        <v>1.5920000000000001</v>
      </c>
      <c r="CU82">
        <v>2.2240000000000002</v>
      </c>
      <c r="CV82">
        <v>3.1669999999999998</v>
      </c>
      <c r="CW82">
        <v>2.8010000000000002</v>
      </c>
      <c r="CX82">
        <v>2.0169999999999999</v>
      </c>
      <c r="CY82">
        <v>3.1179999999999999</v>
      </c>
      <c r="CZ82">
        <v>0.4</v>
      </c>
      <c r="DA82">
        <v>-0.376</v>
      </c>
      <c r="DB82">
        <v>2.0129999999999999</v>
      </c>
      <c r="DC82">
        <v>2.194</v>
      </c>
      <c r="DD82">
        <v>3.6240000000000001</v>
      </c>
      <c r="DE82">
        <v>3.8210000000000002</v>
      </c>
      <c r="DF82">
        <v>1.9810000000000001</v>
      </c>
      <c r="DG82">
        <v>1.966</v>
      </c>
      <c r="DH82">
        <v>2.8780000000000001</v>
      </c>
      <c r="DI82">
        <v>3.444</v>
      </c>
      <c r="DJ82">
        <v>3.46</v>
      </c>
      <c r="DK82">
        <v>2.3410000000000002</v>
      </c>
      <c r="DL82">
        <v>4.4980000000000002</v>
      </c>
      <c r="DM82">
        <v>3.4529999999999998</v>
      </c>
      <c r="DN82">
        <v>5.258</v>
      </c>
      <c r="DO82">
        <v>1.0680000000000001</v>
      </c>
      <c r="DP82">
        <v>3.786</v>
      </c>
      <c r="DQ82">
        <v>3.786</v>
      </c>
      <c r="DR82">
        <v>5.2590000000000003</v>
      </c>
      <c r="DS82">
        <v>5.2590000000000003</v>
      </c>
      <c r="DT82">
        <v>4.7720000000000002</v>
      </c>
      <c r="DU82">
        <v>4.0739999999999998</v>
      </c>
      <c r="DV82">
        <v>7.21</v>
      </c>
      <c r="DW82">
        <v>0.748</v>
      </c>
      <c r="DX82">
        <v>13.555</v>
      </c>
      <c r="DY82">
        <v>15.209</v>
      </c>
      <c r="DZ82">
        <v>8.5739999999999998</v>
      </c>
      <c r="EA82">
        <v>9.5129999999999999</v>
      </c>
      <c r="EB82">
        <v>14.398</v>
      </c>
      <c r="EC82">
        <v>16.157</v>
      </c>
      <c r="ED82">
        <v>14.667</v>
      </c>
      <c r="EE82">
        <v>14.013</v>
      </c>
      <c r="EF82">
        <v>7.1749999999999998</v>
      </c>
      <c r="EG82">
        <v>7.5149999999999997</v>
      </c>
      <c r="EH82">
        <v>5.7779999999999996</v>
      </c>
      <c r="EI82">
        <v>5.9020000000000001</v>
      </c>
      <c r="EJ82">
        <v>8.6509999999999998</v>
      </c>
      <c r="EK82">
        <v>9.19</v>
      </c>
      <c r="EL82">
        <v>9.8140000000000001</v>
      </c>
      <c r="EM82">
        <v>4.2489999999999997</v>
      </c>
      <c r="EN82">
        <v>7.8540000000000001</v>
      </c>
      <c r="EO82">
        <v>4.24</v>
      </c>
      <c r="EP82">
        <v>33.332999999999998</v>
      </c>
      <c r="EQ82">
        <v>0</v>
      </c>
      <c r="ER82">
        <v>0</v>
      </c>
      <c r="ES82">
        <v>16.667000000000002</v>
      </c>
      <c r="ET82">
        <v>16.667000000000002</v>
      </c>
      <c r="EU82">
        <v>0</v>
      </c>
      <c r="EV82">
        <v>0</v>
      </c>
      <c r="EW82">
        <v>0</v>
      </c>
      <c r="EX82">
        <v>33.332999999999998</v>
      </c>
      <c r="EY82">
        <v>33.332999999999998</v>
      </c>
      <c r="EZ82">
        <v>33.332999999999998</v>
      </c>
      <c r="FA82">
        <v>33.332999999999998</v>
      </c>
      <c r="FB82">
        <v>0</v>
      </c>
      <c r="FC82">
        <v>0</v>
      </c>
      <c r="FD82">
        <v>0</v>
      </c>
      <c r="FE82">
        <v>0</v>
      </c>
      <c r="FF82">
        <v>33.332999999999998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20</v>
      </c>
      <c r="FM82">
        <v>20</v>
      </c>
      <c r="FN82">
        <v>0</v>
      </c>
      <c r="FO82">
        <v>0</v>
      </c>
      <c r="FP82">
        <v>10</v>
      </c>
      <c r="FQ82">
        <v>6</v>
      </c>
      <c r="FR82">
        <v>0</v>
      </c>
      <c r="FS82">
        <v>0</v>
      </c>
      <c r="FT82">
        <v>20</v>
      </c>
      <c r="FU82">
        <v>20</v>
      </c>
      <c r="FV82">
        <v>20</v>
      </c>
      <c r="FW82">
        <v>20</v>
      </c>
      <c r="FX82">
        <v>20</v>
      </c>
      <c r="FY82">
        <v>20</v>
      </c>
      <c r="FZ82">
        <v>20</v>
      </c>
      <c r="GA82">
        <v>20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20</v>
      </c>
      <c r="GK82">
        <v>0</v>
      </c>
      <c r="GL82">
        <v>-5.556</v>
      </c>
      <c r="GM82">
        <v>-5.556</v>
      </c>
      <c r="GN82">
        <v>-5.556</v>
      </c>
      <c r="GO82">
        <v>-5.556</v>
      </c>
      <c r="GP82">
        <v>-5.556</v>
      </c>
      <c r="GQ82">
        <v>-5.556</v>
      </c>
      <c r="GR82">
        <v>0</v>
      </c>
      <c r="GS82">
        <v>0</v>
      </c>
      <c r="GT82">
        <v>-5.556</v>
      </c>
      <c r="GU82">
        <v>-5.556</v>
      </c>
      <c r="GV82">
        <v>-5.556</v>
      </c>
      <c r="GW82">
        <v>-5.556</v>
      </c>
      <c r="GX82">
        <v>-5.556</v>
      </c>
      <c r="GY82">
        <v>-5.556</v>
      </c>
      <c r="GZ82">
        <v>-5.556</v>
      </c>
      <c r="HA82">
        <v>-5.556</v>
      </c>
      <c r="HB82">
        <v>-5.556</v>
      </c>
      <c r="HC82">
        <v>-5.556</v>
      </c>
      <c r="HD82">
        <v>-5.556</v>
      </c>
      <c r="HE82">
        <v>-5.556</v>
      </c>
      <c r="HF82">
        <v>-5.556</v>
      </c>
      <c r="HG82">
        <v>-5.556</v>
      </c>
      <c r="HH82">
        <v>-7.1429999999999998</v>
      </c>
      <c r="HI82">
        <v>-7.1429999999999998</v>
      </c>
      <c r="HJ82">
        <v>-7.1429999999999998</v>
      </c>
      <c r="HK82">
        <v>-7.1429999999999998</v>
      </c>
      <c r="HL82">
        <v>-7.1429999999999998</v>
      </c>
      <c r="HM82">
        <v>-7.1429999999999998</v>
      </c>
      <c r="HN82">
        <v>0</v>
      </c>
      <c r="HO82">
        <v>0</v>
      </c>
      <c r="HP82">
        <v>-7.1429999999999998</v>
      </c>
      <c r="HQ82">
        <v>-7.1429999999999998</v>
      </c>
      <c r="HR82">
        <v>-7.1429999999999998</v>
      </c>
      <c r="HS82">
        <v>-7.1429999999999998</v>
      </c>
      <c r="HT82">
        <v>-7.1429999999999998</v>
      </c>
      <c r="HU82">
        <v>-7.1429999999999998</v>
      </c>
      <c r="HV82">
        <v>-7.1429999999999998</v>
      </c>
      <c r="HW82">
        <v>-7.1429999999999998</v>
      </c>
      <c r="HX82">
        <v>-7.1429999999999998</v>
      </c>
      <c r="HY82">
        <v>-7.1429999999999998</v>
      </c>
      <c r="HZ82">
        <v>-7.1429999999999998</v>
      </c>
      <c r="IA82">
        <v>-7.1429999999999998</v>
      </c>
      <c r="IB82">
        <v>-7.1429999999999998</v>
      </c>
      <c r="IC82">
        <v>-7.1429999999999998</v>
      </c>
      <c r="ID82">
        <v>-7.1429999999999998</v>
      </c>
      <c r="IE82">
        <v>-7.1429999999999998</v>
      </c>
      <c r="IF82">
        <v>-7.1429999999999998</v>
      </c>
      <c r="IG82">
        <v>-7.1429999999999998</v>
      </c>
      <c r="IH82">
        <v>0</v>
      </c>
      <c r="II82">
        <v>68.965999999999994</v>
      </c>
      <c r="IJ82">
        <v>0</v>
      </c>
      <c r="IK82">
        <v>0</v>
      </c>
      <c r="IL82">
        <v>34.482999999999997</v>
      </c>
      <c r="IM82">
        <v>34.482999999999997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68.965999999999994</v>
      </c>
      <c r="IU82">
        <v>68.965999999999994</v>
      </c>
      <c r="IV82">
        <v>68.965999999999994</v>
      </c>
      <c r="IW82">
        <v>68.965999999999994</v>
      </c>
      <c r="IX82">
        <v>0</v>
      </c>
      <c r="IY82">
        <v>68.965999999999994</v>
      </c>
      <c r="IZ82">
        <v>0</v>
      </c>
      <c r="JA82">
        <v>0</v>
      </c>
      <c r="JB82">
        <v>34.482999999999997</v>
      </c>
      <c r="JC82">
        <v>34.482999999999997</v>
      </c>
      <c r="JD82">
        <v>0</v>
      </c>
      <c r="JE82">
        <v>0</v>
      </c>
      <c r="JF82">
        <v>50</v>
      </c>
      <c r="JG82">
        <v>50</v>
      </c>
      <c r="JH82">
        <v>25</v>
      </c>
      <c r="JI82">
        <v>35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50</v>
      </c>
      <c r="JU82">
        <v>50</v>
      </c>
      <c r="JV82">
        <v>50</v>
      </c>
      <c r="JW82">
        <v>50</v>
      </c>
      <c r="JX82">
        <v>50</v>
      </c>
      <c r="JY82">
        <v>50</v>
      </c>
      <c r="JZ82">
        <v>50</v>
      </c>
      <c r="KA82">
        <v>50</v>
      </c>
      <c r="KB82">
        <v>0</v>
      </c>
      <c r="KC82">
        <v>50</v>
      </c>
      <c r="KD82">
        <v>0</v>
      </c>
      <c r="KE82">
        <v>0</v>
      </c>
      <c r="KF82">
        <v>166.667</v>
      </c>
      <c r="KG82">
        <v>83.332999999999998</v>
      </c>
      <c r="KH82">
        <v>0</v>
      </c>
      <c r="KI82">
        <v>83.332999999999998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166.667</v>
      </c>
      <c r="KW82">
        <v>166.667</v>
      </c>
      <c r="KX82">
        <v>83.332999999999998</v>
      </c>
      <c r="KY82">
        <v>83.332999999999998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-0.191</v>
      </c>
      <c r="MA82">
        <v>3.456</v>
      </c>
      <c r="MB82">
        <v>-0.35699999999999998</v>
      </c>
      <c r="MC82">
        <v>-0.32100000000000001</v>
      </c>
      <c r="MD82">
        <v>1.788</v>
      </c>
      <c r="ME82">
        <v>1.671</v>
      </c>
      <c r="MF82">
        <v>-0.17100000000000001</v>
      </c>
      <c r="MG82">
        <v>0.60199999999999998</v>
      </c>
      <c r="MH82">
        <v>-0.35399999999999998</v>
      </c>
      <c r="MI82">
        <v>-0.36699999999999999</v>
      </c>
      <c r="MJ82">
        <v>-0.42199999999999999</v>
      </c>
      <c r="MK82">
        <v>-0.441</v>
      </c>
      <c r="ML82">
        <v>4.1609999999999996</v>
      </c>
      <c r="MM82">
        <v>4.32</v>
      </c>
      <c r="MN82">
        <v>5.3959999999999999</v>
      </c>
      <c r="MO82">
        <v>5.76</v>
      </c>
      <c r="MP82">
        <v>-0.40799999999999997</v>
      </c>
      <c r="MQ82">
        <v>4.8470000000000004</v>
      </c>
      <c r="MR82">
        <v>-0.497</v>
      </c>
      <c r="MS82">
        <v>-0.45300000000000001</v>
      </c>
      <c r="MT82">
        <v>1.294</v>
      </c>
      <c r="MU82">
        <v>2.1269999999999998</v>
      </c>
      <c r="MV82">
        <v>-0.27800000000000002</v>
      </c>
      <c r="MW82">
        <v>-0.27800000000000002</v>
      </c>
      <c r="MX82">
        <v>7.35</v>
      </c>
      <c r="MY82">
        <v>7.35</v>
      </c>
      <c r="MZ82">
        <v>3.7570000000000001</v>
      </c>
      <c r="NA82">
        <v>4.282</v>
      </c>
      <c r="NB82">
        <v>-0.58399999999999996</v>
      </c>
      <c r="NC82">
        <v>3.1269999999999998</v>
      </c>
      <c r="ND82">
        <v>-0.85699999999999998</v>
      </c>
      <c r="NE82">
        <v>-0.94199999999999995</v>
      </c>
      <c r="NF82">
        <v>-0.78500000000000003</v>
      </c>
      <c r="NG82">
        <v>-0.86199999999999999</v>
      </c>
      <c r="NH82">
        <v>-0.90400000000000003</v>
      </c>
      <c r="NI82">
        <v>-0.995</v>
      </c>
      <c r="NJ82">
        <v>-0.93799999999999994</v>
      </c>
      <c r="NK82">
        <v>-0.85899999999999999</v>
      </c>
      <c r="NL82">
        <v>12.257999999999999</v>
      </c>
      <c r="NM82">
        <v>13.031000000000001</v>
      </c>
      <c r="NN82">
        <v>10.188000000000001</v>
      </c>
      <c r="NO82">
        <v>10.66</v>
      </c>
      <c r="NP82">
        <v>13.535</v>
      </c>
      <c r="NQ82">
        <v>14.488</v>
      </c>
      <c r="NR82">
        <v>14.629</v>
      </c>
      <c r="NS82">
        <v>9.4329999999999998</v>
      </c>
      <c r="NT82">
        <v>-0.78500000000000003</v>
      </c>
      <c r="NU82">
        <v>8.31</v>
      </c>
      <c r="NV82">
        <v>-0.312</v>
      </c>
      <c r="NW82">
        <v>-0.54500000000000004</v>
      </c>
      <c r="NX82">
        <v>-0.52</v>
      </c>
      <c r="NY82">
        <v>-0.48699999999999999</v>
      </c>
      <c r="NZ82">
        <v>-0.46400000000000002</v>
      </c>
      <c r="OA82">
        <v>-0.625</v>
      </c>
      <c r="OB82">
        <v>-0.188</v>
      </c>
      <c r="OC82">
        <v>-9.2999999999999999E-2</v>
      </c>
      <c r="OD82">
        <v>-0.50700000000000001</v>
      </c>
      <c r="OE82">
        <v>-0.53900000000000003</v>
      </c>
      <c r="OF82">
        <v>-0.64400000000000002</v>
      </c>
      <c r="OG82">
        <v>-0.71399999999999997</v>
      </c>
      <c r="OH82">
        <v>-0.65400000000000003</v>
      </c>
      <c r="OI82">
        <v>-0.69299999999999995</v>
      </c>
      <c r="OJ82">
        <v>-0.83899999999999997</v>
      </c>
      <c r="OK82">
        <v>-0.876</v>
      </c>
      <c r="OL82">
        <v>-0.58399999999999996</v>
      </c>
      <c r="OM82">
        <v>-0.76700000000000002</v>
      </c>
      <c r="ON82">
        <v>-0.65900000000000003</v>
      </c>
      <c r="OO82">
        <v>-0.6</v>
      </c>
      <c r="OP82">
        <v>-1.157</v>
      </c>
      <c r="OQ82">
        <v>-6.9000000000000006E-2</v>
      </c>
      <c r="OR82">
        <v>-0.495</v>
      </c>
      <c r="OS82">
        <v>-0.495</v>
      </c>
      <c r="OT82">
        <v>-0.78300000000000003</v>
      </c>
      <c r="OU82">
        <v>-0.78300000000000003</v>
      </c>
      <c r="OV82">
        <v>-0.67900000000000005</v>
      </c>
      <c r="OW82">
        <v>-0.75700000000000001</v>
      </c>
      <c r="OX82">
        <v>-0.80800000000000005</v>
      </c>
      <c r="OY82">
        <v>-0.44700000000000001</v>
      </c>
      <c r="OZ82">
        <v>-1.288</v>
      </c>
      <c r="PA82">
        <v>-1.413</v>
      </c>
      <c r="PB82">
        <v>-1.23</v>
      </c>
      <c r="PC82">
        <v>-1.349</v>
      </c>
      <c r="PD82">
        <v>-1.474</v>
      </c>
      <c r="PE82">
        <v>-1.623</v>
      </c>
      <c r="PF82">
        <v>-1.6419999999999999</v>
      </c>
      <c r="PG82">
        <v>-1.2410000000000001</v>
      </c>
      <c r="PH82">
        <v>-1.3919999999999999</v>
      </c>
      <c r="PI82">
        <v>-1.4790000000000001</v>
      </c>
      <c r="PJ82">
        <v>-1.095</v>
      </c>
      <c r="PK82">
        <v>-1.147</v>
      </c>
      <c r="PL82">
        <v>-1.415</v>
      </c>
      <c r="PM82">
        <v>-1.504</v>
      </c>
      <c r="PN82">
        <v>-1.4550000000000001</v>
      </c>
      <c r="PO82">
        <v>-1.2210000000000001</v>
      </c>
      <c r="PP82">
        <v>-1.139</v>
      </c>
      <c r="PQ82">
        <v>-0.94</v>
      </c>
      <c r="PR82">
        <v>-0.47399999999999998</v>
      </c>
      <c r="PS82">
        <v>-0.51400000000000001</v>
      </c>
      <c r="PT82">
        <v>-0.90800000000000003</v>
      </c>
      <c r="PU82">
        <v>-0.81</v>
      </c>
      <c r="PV82">
        <v>-0.52700000000000002</v>
      </c>
      <c r="PW82">
        <v>-0.81799999999999995</v>
      </c>
      <c r="PX82">
        <v>-0.49399999999999999</v>
      </c>
      <c r="PY82">
        <v>-0.378</v>
      </c>
      <c r="PZ82">
        <v>-0.93</v>
      </c>
      <c r="QA82">
        <v>-0.95499999999999996</v>
      </c>
      <c r="QB82">
        <v>-1.08</v>
      </c>
      <c r="QC82">
        <v>-1.0960000000000001</v>
      </c>
      <c r="QD82">
        <v>-0.85499999999999998</v>
      </c>
      <c r="QE82">
        <v>-0.81299999999999994</v>
      </c>
      <c r="QF82">
        <v>-0.58399999999999996</v>
      </c>
      <c r="QG82">
        <v>-0.70899999999999996</v>
      </c>
      <c r="QH82">
        <v>-1.075</v>
      </c>
      <c r="QI82">
        <v>-0.48299999999999998</v>
      </c>
      <c r="QJ82">
        <v>-1.3220000000000001</v>
      </c>
      <c r="QK82">
        <v>-1.2070000000000001</v>
      </c>
      <c r="QL82">
        <v>-1.7789999999999999</v>
      </c>
      <c r="QM82">
        <v>0.436</v>
      </c>
      <c r="QN82">
        <v>-0.65500000000000003</v>
      </c>
      <c r="QO82">
        <v>-0.65500000000000003</v>
      </c>
      <c r="QP82">
        <v>-0.08</v>
      </c>
      <c r="QQ82">
        <v>-0.08</v>
      </c>
      <c r="QR82">
        <v>-0.36</v>
      </c>
      <c r="QS82">
        <v>-7.0999999999999994E-2</v>
      </c>
      <c r="QT82">
        <v>-1.548</v>
      </c>
      <c r="QU82">
        <v>9.6000000000000002E-2</v>
      </c>
      <c r="QV82">
        <v>-2.206</v>
      </c>
      <c r="QW82">
        <v>-2.427</v>
      </c>
      <c r="QX82">
        <v>-1.9630000000000001</v>
      </c>
      <c r="QY82">
        <v>-2.1549999999999998</v>
      </c>
      <c r="QZ82">
        <v>-2.23</v>
      </c>
      <c r="RA82">
        <v>-2.4529999999999998</v>
      </c>
      <c r="RB82">
        <v>-2.2229999999999999</v>
      </c>
      <c r="RC82">
        <v>-2.2400000000000002</v>
      </c>
      <c r="RD82">
        <v>0.51400000000000001</v>
      </c>
      <c r="RE82">
        <v>0.59799999999999998</v>
      </c>
      <c r="RF82">
        <v>-0.41799999999999998</v>
      </c>
      <c r="RG82">
        <v>-0.443</v>
      </c>
      <c r="RH82">
        <v>0.38400000000000001</v>
      </c>
      <c r="RI82">
        <v>0.442</v>
      </c>
      <c r="RJ82">
        <v>0.113</v>
      </c>
      <c r="RK82">
        <v>1.427</v>
      </c>
      <c r="RL82">
        <v>-2.0249999999999999</v>
      </c>
      <c r="RM82">
        <v>-0.39300000000000002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0.23300000000000001</v>
      </c>
      <c r="RU82">
        <v>0</v>
      </c>
      <c r="RV82">
        <v>0.23300000000000001</v>
      </c>
      <c r="RW82">
        <v>0.28000000000000003</v>
      </c>
      <c r="RX82">
        <v>0.35</v>
      </c>
      <c r="RY82">
        <v>0.35</v>
      </c>
      <c r="RZ82">
        <v>0</v>
      </c>
      <c r="SA82">
        <v>0</v>
      </c>
      <c r="SB82">
        <v>0</v>
      </c>
      <c r="SC82">
        <v>0</v>
      </c>
      <c r="SD82">
        <v>0.35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0.41499999999999998</v>
      </c>
      <c r="SQ82">
        <v>0</v>
      </c>
      <c r="SR82">
        <v>0.41499999999999998</v>
      </c>
      <c r="SS82">
        <v>0.41499999999999998</v>
      </c>
      <c r="ST82">
        <v>0.33200000000000002</v>
      </c>
      <c r="SU82">
        <v>0.33200000000000002</v>
      </c>
      <c r="SV82">
        <v>0.41499999999999998</v>
      </c>
      <c r="SW82">
        <v>0.41499999999999998</v>
      </c>
      <c r="SX82">
        <v>0.41499999999999998</v>
      </c>
      <c r="SY82">
        <v>0.41499999999999998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0.33200000000000002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0.19700000000000001</v>
      </c>
      <c r="TR82">
        <v>0</v>
      </c>
      <c r="TS82">
        <v>0</v>
      </c>
      <c r="TT82">
        <v>0</v>
      </c>
      <c r="TU82">
        <v>0</v>
      </c>
      <c r="TV82">
        <v>0.19700000000000001</v>
      </c>
      <c r="TW82">
        <v>0.23599999999999999</v>
      </c>
      <c r="TX82">
        <v>0.29499999999999998</v>
      </c>
      <c r="TY82">
        <v>0.29499999999999998</v>
      </c>
      <c r="TZ82">
        <v>0</v>
      </c>
      <c r="UA82">
        <v>0.29499999999999998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0.32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0.32</v>
      </c>
      <c r="UW82">
        <v>0.32</v>
      </c>
      <c r="UX82">
        <v>0.25600000000000001</v>
      </c>
      <c r="UY82">
        <v>0.25600000000000001</v>
      </c>
      <c r="UZ82">
        <v>0.32</v>
      </c>
      <c r="VA82">
        <v>0.32</v>
      </c>
      <c r="VB82">
        <v>0.32</v>
      </c>
      <c r="VC82">
        <v>0.32</v>
      </c>
      <c r="VD82">
        <v>0</v>
      </c>
      <c r="VE82">
        <v>0.25600000000000001</v>
      </c>
      <c r="VF82">
        <v>1.4790000000000001</v>
      </c>
      <c r="VG82">
        <v>2.7810000000000001</v>
      </c>
      <c r="VH82">
        <v>2.97</v>
      </c>
      <c r="VI82">
        <v>2.6269999999999998</v>
      </c>
      <c r="VJ82">
        <v>2.3079999999999998</v>
      </c>
      <c r="VK82">
        <v>3.371</v>
      </c>
      <c r="VL82">
        <v>0.92600000000000005</v>
      </c>
      <c r="VM82">
        <v>0.36399999999999999</v>
      </c>
      <c r="VN82">
        <v>2.4569999999999999</v>
      </c>
      <c r="VO82">
        <v>2.6509999999999998</v>
      </c>
      <c r="VP82">
        <v>3.4969999999999999</v>
      </c>
      <c r="VQ82">
        <v>3.6840000000000002</v>
      </c>
      <c r="VR82">
        <v>3.2309999999999999</v>
      </c>
      <c r="VS82">
        <v>3.3370000000000002</v>
      </c>
      <c r="VT82">
        <v>4.1689999999999996</v>
      </c>
      <c r="VU82">
        <v>4.5469999999999997</v>
      </c>
      <c r="VV82">
        <v>3.3530000000000002</v>
      </c>
      <c r="VW82">
        <v>3.6840000000000002</v>
      </c>
      <c r="VX82">
        <v>4.3529999999999998</v>
      </c>
      <c r="VY82">
        <v>3.7280000000000002</v>
      </c>
      <c r="VZ82">
        <v>5.5670000000000002</v>
      </c>
      <c r="WA82">
        <v>0.91200000000000003</v>
      </c>
      <c r="WB82">
        <v>3.302</v>
      </c>
      <c r="WC82">
        <v>3.302</v>
      </c>
      <c r="WD82">
        <v>5.1020000000000003</v>
      </c>
      <c r="WE82">
        <v>5.1020000000000003</v>
      </c>
      <c r="WF82">
        <v>4.4779999999999998</v>
      </c>
      <c r="WG82">
        <v>4.3010000000000002</v>
      </c>
      <c r="WH82">
        <v>7.42</v>
      </c>
      <c r="WI82">
        <v>2.1259999999999999</v>
      </c>
      <c r="WJ82">
        <v>12.448</v>
      </c>
      <c r="WK82">
        <v>14.000999999999999</v>
      </c>
      <c r="WL82">
        <v>9.6549999999999994</v>
      </c>
      <c r="WM82">
        <v>10.797000000000001</v>
      </c>
      <c r="WN82">
        <v>13.233000000000001</v>
      </c>
      <c r="WO82">
        <v>14.894</v>
      </c>
      <c r="WP82">
        <v>13.706</v>
      </c>
      <c r="WQ82">
        <v>12.58</v>
      </c>
      <c r="WR82">
        <v>8.3879999999999999</v>
      </c>
      <c r="WS82">
        <v>8.9019999999999992</v>
      </c>
      <c r="WT82">
        <v>6.9950000000000001</v>
      </c>
      <c r="WU82">
        <v>7.3090000000000002</v>
      </c>
      <c r="WV82">
        <v>9.2710000000000008</v>
      </c>
      <c r="WW82">
        <v>9.9079999999999995</v>
      </c>
      <c r="WX82">
        <v>10.035</v>
      </c>
      <c r="WY82">
        <v>6.3869999999999996</v>
      </c>
      <c r="WZ82">
        <v>9.3209999999999997</v>
      </c>
      <c r="XA82">
        <v>5.7009999999999996</v>
      </c>
      <c r="XB82">
        <v>-8.7999999999999995E-2</v>
      </c>
      <c r="XC82">
        <v>1.5549999999999999</v>
      </c>
      <c r="XD82">
        <v>9.0500000000000007</v>
      </c>
      <c r="XE82">
        <v>5.4509999999999996</v>
      </c>
      <c r="XF82">
        <v>0.80500000000000005</v>
      </c>
      <c r="XG82">
        <v>6.4</v>
      </c>
      <c r="XH82">
        <v>-7.6999999999999999E-2</v>
      </c>
      <c r="XI82">
        <v>0.24299999999999999</v>
      </c>
      <c r="XJ82">
        <v>-0.16200000000000001</v>
      </c>
      <c r="XK82">
        <v>-0.16800000000000001</v>
      </c>
      <c r="XL82">
        <v>-0.19400000000000001</v>
      </c>
      <c r="XM82">
        <v>-0.20399999999999999</v>
      </c>
      <c r="XN82">
        <v>1.839</v>
      </c>
      <c r="XO82">
        <v>1.903</v>
      </c>
      <c r="XP82">
        <v>2.383</v>
      </c>
      <c r="XQ82">
        <v>2.5659999999999998</v>
      </c>
      <c r="XR82">
        <v>-0.187</v>
      </c>
      <c r="XS82">
        <v>2.1280000000000001</v>
      </c>
      <c r="XT82">
        <v>14.282</v>
      </c>
      <c r="XU82">
        <v>13.206</v>
      </c>
      <c r="XV82">
        <v>6.2210000000000001</v>
      </c>
      <c r="XW82">
        <v>6.6159999999999997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0.53400000000000003</v>
      </c>
      <c r="YY82">
        <v>1.159</v>
      </c>
      <c r="YZ82">
        <v>9.5470000000000006</v>
      </c>
      <c r="ZA82">
        <v>6.1029999999999998</v>
      </c>
      <c r="ZB82">
        <v>0.88400000000000001</v>
      </c>
      <c r="ZC82">
        <v>6.4470000000000001</v>
      </c>
      <c r="ZD82">
        <v>-7.0999999999999994E-2</v>
      </c>
      <c r="ZE82">
        <v>-0.11700000000000001</v>
      </c>
      <c r="ZF82">
        <v>0.48499999999999999</v>
      </c>
      <c r="ZG82">
        <v>0.5</v>
      </c>
      <c r="ZH82">
        <v>0.90900000000000003</v>
      </c>
      <c r="ZI82">
        <v>1.157</v>
      </c>
      <c r="ZJ82">
        <v>1.093</v>
      </c>
      <c r="ZK82">
        <v>1.091</v>
      </c>
      <c r="ZL82">
        <v>1.363</v>
      </c>
      <c r="ZM82">
        <v>1.706</v>
      </c>
      <c r="ZN82">
        <v>0.67600000000000005</v>
      </c>
      <c r="ZO82">
        <v>1.0629999999999999</v>
      </c>
      <c r="ZP82">
        <v>14.167999999999999</v>
      </c>
      <c r="ZQ82">
        <v>12.137</v>
      </c>
      <c r="ZR82">
        <v>13.935</v>
      </c>
      <c r="ZS82">
        <v>-1.6060000000000001</v>
      </c>
      <c r="ZT82">
        <v>0.13700000000000001</v>
      </c>
      <c r="ZU82">
        <v>0.13700000000000001</v>
      </c>
      <c r="ZV82">
        <v>0.158</v>
      </c>
      <c r="ZW82">
        <v>0.158</v>
      </c>
      <c r="ZX82">
        <v>0.155</v>
      </c>
      <c r="ZY82">
        <v>0.14399999999999999</v>
      </c>
      <c r="ZZ82">
        <v>0.21</v>
      </c>
      <c r="AAA82">
        <v>4.1000000000000002E-2</v>
      </c>
      <c r="AAB82">
        <v>0.39500000000000002</v>
      </c>
      <c r="AAC82">
        <v>0.438</v>
      </c>
      <c r="AAD82">
        <v>0.29399999999999998</v>
      </c>
      <c r="AAE82">
        <v>0.32200000000000001</v>
      </c>
      <c r="AAF82">
        <v>0.44900000000000001</v>
      </c>
      <c r="AAG82">
        <v>0.499</v>
      </c>
      <c r="AAH82">
        <v>0.49</v>
      </c>
      <c r="AAI82">
        <v>0.39200000000000002</v>
      </c>
      <c r="AAJ82">
        <v>0.214</v>
      </c>
      <c r="AAK82">
        <v>0.224</v>
      </c>
      <c r="AAL82">
        <v>0.187</v>
      </c>
      <c r="AAM82">
        <v>0.192</v>
      </c>
      <c r="AAN82">
        <v>0.24399999999999999</v>
      </c>
      <c r="AAO82">
        <v>0.25700000000000001</v>
      </c>
      <c r="AAP82">
        <v>0.27900000000000003</v>
      </c>
      <c r="AAQ82">
        <v>0.108</v>
      </c>
      <c r="AAR82">
        <v>0.25700000000000001</v>
      </c>
      <c r="AAS82">
        <v>0.14599999999999999</v>
      </c>
    </row>
    <row r="83" spans="1:721" x14ac:dyDescent="0.2">
      <c r="A83" t="s">
        <v>104</v>
      </c>
      <c r="B83">
        <v>1.502</v>
      </c>
      <c r="C83">
        <v>2.399</v>
      </c>
      <c r="D83">
        <v>2.9119999999999999</v>
      </c>
      <c r="E83">
        <v>2.5939999999999999</v>
      </c>
      <c r="F83">
        <v>2.093</v>
      </c>
      <c r="G83">
        <v>3.0870000000000002</v>
      </c>
      <c r="H83">
        <v>0.76200000000000001</v>
      </c>
      <c r="I83">
        <v>0.185</v>
      </c>
      <c r="J83">
        <v>2.2610000000000001</v>
      </c>
      <c r="K83">
        <v>2.4239999999999999</v>
      </c>
      <c r="L83">
        <v>3.3380000000000001</v>
      </c>
      <c r="M83">
        <v>3.5569999999999999</v>
      </c>
      <c r="N83">
        <v>2.6459999999999999</v>
      </c>
      <c r="O83">
        <v>2.702</v>
      </c>
      <c r="P83">
        <v>3.37</v>
      </c>
      <c r="Q83">
        <v>3.762</v>
      </c>
      <c r="R83">
        <v>3.1589999999999998</v>
      </c>
      <c r="S83">
        <v>2.93</v>
      </c>
      <c r="T83">
        <v>4.1150000000000002</v>
      </c>
      <c r="U83">
        <v>3.5049999999999999</v>
      </c>
      <c r="V83">
        <v>4.7</v>
      </c>
      <c r="W83">
        <v>1.2549999999999999</v>
      </c>
      <c r="X83">
        <v>3.5110000000000001</v>
      </c>
      <c r="Y83">
        <v>3.5110000000000001</v>
      </c>
      <c r="Z83">
        <v>4.7839999999999998</v>
      </c>
      <c r="AA83">
        <v>4.7839999999999998</v>
      </c>
      <c r="AB83">
        <v>4.3860000000000001</v>
      </c>
      <c r="AC83">
        <v>4.0919999999999996</v>
      </c>
      <c r="AD83">
        <v>6.7709999999999999</v>
      </c>
      <c r="AE83">
        <v>1.655</v>
      </c>
      <c r="AF83">
        <v>11.737</v>
      </c>
      <c r="AG83">
        <v>13.129</v>
      </c>
      <c r="AH83">
        <v>8.8230000000000004</v>
      </c>
      <c r="AI83">
        <v>9.7799999999999994</v>
      </c>
      <c r="AJ83">
        <v>12.715</v>
      </c>
      <c r="AK83">
        <v>14.247999999999999</v>
      </c>
      <c r="AL83">
        <v>13.337</v>
      </c>
      <c r="AM83">
        <v>11.861000000000001</v>
      </c>
      <c r="AN83">
        <v>7.14</v>
      </c>
      <c r="AO83">
        <v>7.516</v>
      </c>
      <c r="AP83">
        <v>6.12</v>
      </c>
      <c r="AQ83">
        <v>6.343</v>
      </c>
      <c r="AR83">
        <v>8.0299999999999994</v>
      </c>
      <c r="AS83">
        <v>8.5289999999999999</v>
      </c>
      <c r="AT83">
        <v>8.8829999999999991</v>
      </c>
      <c r="AU83">
        <v>4.7960000000000003</v>
      </c>
      <c r="AV83">
        <v>8.2650000000000006</v>
      </c>
      <c r="AW83">
        <v>4.9160000000000004</v>
      </c>
      <c r="AX83">
        <v>2.2850000000000001</v>
      </c>
      <c r="AY83">
        <v>3.706</v>
      </c>
      <c r="AZ83">
        <v>4.2880000000000003</v>
      </c>
      <c r="BA83">
        <v>3.86</v>
      </c>
      <c r="BB83">
        <v>3.2280000000000002</v>
      </c>
      <c r="BC83">
        <v>4.6520000000000001</v>
      </c>
      <c r="BD83">
        <v>1.365</v>
      </c>
      <c r="BE83">
        <v>0.55900000000000005</v>
      </c>
      <c r="BF83">
        <v>3.6339999999999999</v>
      </c>
      <c r="BG83">
        <v>3.875</v>
      </c>
      <c r="BH83">
        <v>5.032</v>
      </c>
      <c r="BI83">
        <v>5.3849999999999998</v>
      </c>
      <c r="BJ83">
        <v>4.3230000000000004</v>
      </c>
      <c r="BK83">
        <v>4.4409999999999998</v>
      </c>
      <c r="BL83">
        <v>5.3049999999999997</v>
      </c>
      <c r="BM83">
        <v>5.8159999999999998</v>
      </c>
      <c r="BN83">
        <v>4.742</v>
      </c>
      <c r="BO83">
        <v>4.6859999999999999</v>
      </c>
      <c r="BP83">
        <v>5.9580000000000002</v>
      </c>
      <c r="BQ83">
        <v>5.1820000000000004</v>
      </c>
      <c r="BR83">
        <v>7.7460000000000004</v>
      </c>
      <c r="BS83">
        <v>1.1990000000000001</v>
      </c>
      <c r="BT83">
        <v>4.718</v>
      </c>
      <c r="BU83">
        <v>4.718</v>
      </c>
      <c r="BV83">
        <v>6.3689999999999998</v>
      </c>
      <c r="BW83">
        <v>6.3689999999999998</v>
      </c>
      <c r="BX83">
        <v>5.8650000000000002</v>
      </c>
      <c r="BY83">
        <v>5.6079999999999997</v>
      </c>
      <c r="BZ83">
        <v>9.0429999999999993</v>
      </c>
      <c r="CA83">
        <v>2.5950000000000002</v>
      </c>
      <c r="CB83">
        <v>15.398</v>
      </c>
      <c r="CC83">
        <v>17.206</v>
      </c>
      <c r="CD83">
        <v>12.175000000000001</v>
      </c>
      <c r="CE83">
        <v>13.49</v>
      </c>
      <c r="CF83">
        <v>16.815000000000001</v>
      </c>
      <c r="CG83">
        <v>18.835000000000001</v>
      </c>
      <c r="CH83">
        <v>17.812999999999999</v>
      </c>
      <c r="CI83">
        <v>15.451000000000001</v>
      </c>
      <c r="CJ83">
        <v>9.7319999999999993</v>
      </c>
      <c r="CK83">
        <v>10.255000000000001</v>
      </c>
      <c r="CL83">
        <v>8.5009999999999994</v>
      </c>
      <c r="CM83">
        <v>8.8439999999999994</v>
      </c>
      <c r="CN83">
        <v>10.736000000000001</v>
      </c>
      <c r="CO83">
        <v>11.401</v>
      </c>
      <c r="CP83">
        <v>11.8</v>
      </c>
      <c r="CQ83">
        <v>6.6980000000000004</v>
      </c>
      <c r="CR83">
        <v>11.457000000000001</v>
      </c>
      <c r="CS83">
        <v>6.976</v>
      </c>
      <c r="CT83">
        <v>1.6</v>
      </c>
      <c r="CU83">
        <v>2.2810000000000001</v>
      </c>
      <c r="CV83">
        <v>3.1819999999999999</v>
      </c>
      <c r="CW83">
        <v>2.8140000000000001</v>
      </c>
      <c r="CX83">
        <v>2.0539999999999998</v>
      </c>
      <c r="CY83">
        <v>3.16</v>
      </c>
      <c r="CZ83">
        <v>0.42399999999999999</v>
      </c>
      <c r="DA83">
        <v>-0.36099999999999999</v>
      </c>
      <c r="DB83">
        <v>2.0419999999999998</v>
      </c>
      <c r="DC83">
        <v>2.2320000000000002</v>
      </c>
      <c r="DD83">
        <v>3.6469999999999998</v>
      </c>
      <c r="DE83">
        <v>3.839</v>
      </c>
      <c r="DF83">
        <v>2.0510000000000002</v>
      </c>
      <c r="DG83">
        <v>2.0409999999999999</v>
      </c>
      <c r="DH83">
        <v>2.9820000000000002</v>
      </c>
      <c r="DI83">
        <v>3.5419999999999998</v>
      </c>
      <c r="DJ83">
        <v>3.4889999999999999</v>
      </c>
      <c r="DK83">
        <v>2.4420000000000002</v>
      </c>
      <c r="DL83">
        <v>4.5330000000000004</v>
      </c>
      <c r="DM83">
        <v>3.4889999999999999</v>
      </c>
      <c r="DN83">
        <v>5.3209999999999997</v>
      </c>
      <c r="DO83">
        <v>1.0649999999999999</v>
      </c>
      <c r="DP83">
        <v>3.7890000000000001</v>
      </c>
      <c r="DQ83">
        <v>3.7890000000000001</v>
      </c>
      <c r="DR83">
        <v>5.3209999999999997</v>
      </c>
      <c r="DS83">
        <v>5.3209999999999997</v>
      </c>
      <c r="DT83">
        <v>4.8099999999999996</v>
      </c>
      <c r="DU83">
        <v>4.1360000000000001</v>
      </c>
      <c r="DV83">
        <v>7.4580000000000002</v>
      </c>
      <c r="DW83">
        <v>0.82899999999999996</v>
      </c>
      <c r="DX83">
        <v>13.641</v>
      </c>
      <c r="DY83">
        <v>15.305</v>
      </c>
      <c r="DZ83">
        <v>8.7059999999999995</v>
      </c>
      <c r="EA83">
        <v>9.6649999999999991</v>
      </c>
      <c r="EB83">
        <v>14.428000000000001</v>
      </c>
      <c r="EC83">
        <v>16.190000000000001</v>
      </c>
      <c r="ED83">
        <v>14.679</v>
      </c>
      <c r="EE83">
        <v>14.07</v>
      </c>
      <c r="EF83">
        <v>7.3620000000000001</v>
      </c>
      <c r="EG83">
        <v>7.7190000000000003</v>
      </c>
      <c r="EH83">
        <v>5.8959999999999999</v>
      </c>
      <c r="EI83">
        <v>6.0279999999999996</v>
      </c>
      <c r="EJ83">
        <v>8.8160000000000007</v>
      </c>
      <c r="EK83">
        <v>9.3689999999999998</v>
      </c>
      <c r="EL83">
        <v>9.9510000000000005</v>
      </c>
      <c r="EM83">
        <v>4.53</v>
      </c>
      <c r="EN83">
        <v>8.0239999999999991</v>
      </c>
      <c r="EO83">
        <v>4.3579999999999997</v>
      </c>
      <c r="EP83">
        <v>33.332999999999998</v>
      </c>
      <c r="EQ83">
        <v>0</v>
      </c>
      <c r="ER83">
        <v>0</v>
      </c>
      <c r="ES83">
        <v>16.667000000000002</v>
      </c>
      <c r="ET83">
        <v>16.667000000000002</v>
      </c>
      <c r="EU83">
        <v>0</v>
      </c>
      <c r="EV83">
        <v>0</v>
      </c>
      <c r="EW83">
        <v>0</v>
      </c>
      <c r="EX83">
        <v>33.332999999999998</v>
      </c>
      <c r="EY83">
        <v>33.332999999999998</v>
      </c>
      <c r="EZ83">
        <v>33.332999999999998</v>
      </c>
      <c r="FA83">
        <v>33.332999999999998</v>
      </c>
      <c r="FB83">
        <v>0</v>
      </c>
      <c r="FC83">
        <v>0</v>
      </c>
      <c r="FD83">
        <v>0</v>
      </c>
      <c r="FE83">
        <v>0</v>
      </c>
      <c r="FF83">
        <v>33.332999999999998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20</v>
      </c>
      <c r="FM83">
        <v>20</v>
      </c>
      <c r="FN83">
        <v>0</v>
      </c>
      <c r="FO83">
        <v>0</v>
      </c>
      <c r="FP83">
        <v>10</v>
      </c>
      <c r="FQ83">
        <v>6</v>
      </c>
      <c r="FR83">
        <v>0</v>
      </c>
      <c r="FS83">
        <v>0</v>
      </c>
      <c r="FT83">
        <v>20</v>
      </c>
      <c r="FU83">
        <v>20</v>
      </c>
      <c r="FV83">
        <v>20</v>
      </c>
      <c r="FW83">
        <v>20</v>
      </c>
      <c r="FX83">
        <v>20</v>
      </c>
      <c r="FY83">
        <v>20</v>
      </c>
      <c r="FZ83">
        <v>20</v>
      </c>
      <c r="GA83">
        <v>20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20</v>
      </c>
      <c r="GK83">
        <v>0</v>
      </c>
      <c r="GL83">
        <v>-5.556</v>
      </c>
      <c r="GM83">
        <v>-5.556</v>
      </c>
      <c r="GN83">
        <v>-5.556</v>
      </c>
      <c r="GO83">
        <v>-5.556</v>
      </c>
      <c r="GP83">
        <v>-5.556</v>
      </c>
      <c r="GQ83">
        <v>-5.556</v>
      </c>
      <c r="GR83">
        <v>0</v>
      </c>
      <c r="GS83">
        <v>0</v>
      </c>
      <c r="GT83">
        <v>-5.556</v>
      </c>
      <c r="GU83">
        <v>-5.556</v>
      </c>
      <c r="GV83">
        <v>-5.556</v>
      </c>
      <c r="GW83">
        <v>-5.556</v>
      </c>
      <c r="GX83">
        <v>-5.556</v>
      </c>
      <c r="GY83">
        <v>-5.556</v>
      </c>
      <c r="GZ83">
        <v>-5.556</v>
      </c>
      <c r="HA83">
        <v>-5.556</v>
      </c>
      <c r="HB83">
        <v>-5.556</v>
      </c>
      <c r="HC83">
        <v>-5.556</v>
      </c>
      <c r="HD83">
        <v>-5.556</v>
      </c>
      <c r="HE83">
        <v>-5.556</v>
      </c>
      <c r="HF83">
        <v>-5.556</v>
      </c>
      <c r="HG83">
        <v>-5.556</v>
      </c>
      <c r="HH83">
        <v>-7.1429999999999998</v>
      </c>
      <c r="HI83">
        <v>-7.1429999999999998</v>
      </c>
      <c r="HJ83">
        <v>-7.1429999999999998</v>
      </c>
      <c r="HK83">
        <v>-7.1429999999999998</v>
      </c>
      <c r="HL83">
        <v>-7.1429999999999998</v>
      </c>
      <c r="HM83">
        <v>-7.1429999999999998</v>
      </c>
      <c r="HN83">
        <v>0</v>
      </c>
      <c r="HO83">
        <v>0</v>
      </c>
      <c r="HP83">
        <v>-7.1429999999999998</v>
      </c>
      <c r="HQ83">
        <v>-7.1429999999999998</v>
      </c>
      <c r="HR83">
        <v>-7.1429999999999998</v>
      </c>
      <c r="HS83">
        <v>-7.1429999999999998</v>
      </c>
      <c r="HT83">
        <v>-7.1429999999999998</v>
      </c>
      <c r="HU83">
        <v>-7.1429999999999998</v>
      </c>
      <c r="HV83">
        <v>-7.1429999999999998</v>
      </c>
      <c r="HW83">
        <v>-7.1429999999999998</v>
      </c>
      <c r="HX83">
        <v>-7.1429999999999998</v>
      </c>
      <c r="HY83">
        <v>-7.1429999999999998</v>
      </c>
      <c r="HZ83">
        <v>-7.1429999999999998</v>
      </c>
      <c r="IA83">
        <v>-7.1429999999999998</v>
      </c>
      <c r="IB83">
        <v>-7.1429999999999998</v>
      </c>
      <c r="IC83">
        <v>-7.1429999999999998</v>
      </c>
      <c r="ID83">
        <v>-7.1429999999999998</v>
      </c>
      <c r="IE83">
        <v>-7.1429999999999998</v>
      </c>
      <c r="IF83">
        <v>-7.1429999999999998</v>
      </c>
      <c r="IG83">
        <v>-7.1429999999999998</v>
      </c>
      <c r="IH83">
        <v>0</v>
      </c>
      <c r="II83">
        <v>68.965999999999994</v>
      </c>
      <c r="IJ83">
        <v>0</v>
      </c>
      <c r="IK83">
        <v>0</v>
      </c>
      <c r="IL83">
        <v>34.482999999999997</v>
      </c>
      <c r="IM83">
        <v>34.482999999999997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68.965999999999994</v>
      </c>
      <c r="IU83">
        <v>68.965999999999994</v>
      </c>
      <c r="IV83">
        <v>68.965999999999994</v>
      </c>
      <c r="IW83">
        <v>68.965999999999994</v>
      </c>
      <c r="IX83">
        <v>0</v>
      </c>
      <c r="IY83">
        <v>68.965999999999994</v>
      </c>
      <c r="IZ83">
        <v>0</v>
      </c>
      <c r="JA83">
        <v>0</v>
      </c>
      <c r="JB83">
        <v>34.482999999999997</v>
      </c>
      <c r="JC83">
        <v>34.482999999999997</v>
      </c>
      <c r="JD83">
        <v>0</v>
      </c>
      <c r="JE83">
        <v>0</v>
      </c>
      <c r="JF83">
        <v>50</v>
      </c>
      <c r="JG83">
        <v>50</v>
      </c>
      <c r="JH83">
        <v>25</v>
      </c>
      <c r="JI83">
        <v>35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50</v>
      </c>
      <c r="JU83">
        <v>50</v>
      </c>
      <c r="JV83">
        <v>50</v>
      </c>
      <c r="JW83">
        <v>50</v>
      </c>
      <c r="JX83">
        <v>50</v>
      </c>
      <c r="JY83">
        <v>50</v>
      </c>
      <c r="JZ83">
        <v>50</v>
      </c>
      <c r="KA83">
        <v>50</v>
      </c>
      <c r="KB83">
        <v>0</v>
      </c>
      <c r="KC83">
        <v>50</v>
      </c>
      <c r="KD83">
        <v>0</v>
      </c>
      <c r="KE83">
        <v>0</v>
      </c>
      <c r="KF83">
        <v>166.667</v>
      </c>
      <c r="KG83">
        <v>83.332999999999998</v>
      </c>
      <c r="KH83">
        <v>0</v>
      </c>
      <c r="KI83">
        <v>83.332999999999998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166.667</v>
      </c>
      <c r="KW83">
        <v>166.667</v>
      </c>
      <c r="KX83">
        <v>83.332999999999998</v>
      </c>
      <c r="KY83">
        <v>83.332999999999998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-0.193</v>
      </c>
      <c r="MA83">
        <v>3.4860000000000002</v>
      </c>
      <c r="MB83">
        <v>-0.35899999999999999</v>
      </c>
      <c r="MC83">
        <v>-0.32300000000000001</v>
      </c>
      <c r="MD83">
        <v>1.8049999999999999</v>
      </c>
      <c r="ME83">
        <v>1.6870000000000001</v>
      </c>
      <c r="MF83">
        <v>-0.17299999999999999</v>
      </c>
      <c r="MG83">
        <v>0.623</v>
      </c>
      <c r="MH83">
        <v>-0.35699999999999998</v>
      </c>
      <c r="MI83">
        <v>-0.37</v>
      </c>
      <c r="MJ83">
        <v>-0.42499999999999999</v>
      </c>
      <c r="MK83">
        <v>-0.44400000000000001</v>
      </c>
      <c r="ML83">
        <v>4.2140000000000004</v>
      </c>
      <c r="MM83">
        <v>4.3769999999999998</v>
      </c>
      <c r="MN83">
        <v>5.4589999999999996</v>
      </c>
      <c r="MO83">
        <v>5.8159999999999998</v>
      </c>
      <c r="MP83">
        <v>-0.41199999999999998</v>
      </c>
      <c r="MQ83">
        <v>4.91</v>
      </c>
      <c r="MR83">
        <v>-0.501</v>
      </c>
      <c r="MS83">
        <v>-0.45700000000000002</v>
      </c>
      <c r="MT83">
        <v>1.3080000000000001</v>
      </c>
      <c r="MU83">
        <v>2.1480000000000001</v>
      </c>
      <c r="MV83">
        <v>-0.28000000000000003</v>
      </c>
      <c r="MW83">
        <v>-0.28000000000000003</v>
      </c>
      <c r="MX83">
        <v>7.415</v>
      </c>
      <c r="MY83">
        <v>7.415</v>
      </c>
      <c r="MZ83">
        <v>3.7919999999999998</v>
      </c>
      <c r="NA83">
        <v>4.343</v>
      </c>
      <c r="NB83">
        <v>-0.58899999999999997</v>
      </c>
      <c r="NC83">
        <v>3.2240000000000002</v>
      </c>
      <c r="ND83">
        <v>-0.86299999999999999</v>
      </c>
      <c r="NE83">
        <v>-0.94899999999999995</v>
      </c>
      <c r="NF83">
        <v>-0.79</v>
      </c>
      <c r="NG83">
        <v>-0.86799999999999999</v>
      </c>
      <c r="NH83">
        <v>-0.91</v>
      </c>
      <c r="NI83">
        <v>-1.0009999999999999</v>
      </c>
      <c r="NJ83">
        <v>-0.94199999999999995</v>
      </c>
      <c r="NK83">
        <v>-0.86599999999999999</v>
      </c>
      <c r="NL83">
        <v>12.436</v>
      </c>
      <c r="NM83">
        <v>13.225</v>
      </c>
      <c r="NN83">
        <v>10.336</v>
      </c>
      <c r="NO83">
        <v>10.82</v>
      </c>
      <c r="NP83">
        <v>13.699</v>
      </c>
      <c r="NQ83">
        <v>14.664999999999999</v>
      </c>
      <c r="NR83">
        <v>14.773</v>
      </c>
      <c r="NS83">
        <v>9.67</v>
      </c>
      <c r="NT83">
        <v>-0.79100000000000004</v>
      </c>
      <c r="NU83">
        <v>8.4550000000000001</v>
      </c>
      <c r="NV83">
        <v>-0.316</v>
      </c>
      <c r="NW83">
        <v>-0.55100000000000005</v>
      </c>
      <c r="NX83">
        <v>-0.52900000000000003</v>
      </c>
      <c r="NY83">
        <v>-0.49399999999999999</v>
      </c>
      <c r="NZ83">
        <v>-0.46899999999999997</v>
      </c>
      <c r="OA83">
        <v>-0.63300000000000001</v>
      </c>
      <c r="OB83">
        <v>-0.192</v>
      </c>
      <c r="OC83">
        <v>-9.6000000000000002E-2</v>
      </c>
      <c r="OD83">
        <v>-0.51400000000000001</v>
      </c>
      <c r="OE83">
        <v>-0.54600000000000004</v>
      </c>
      <c r="OF83">
        <v>-0.65300000000000002</v>
      </c>
      <c r="OG83">
        <v>-0.72199999999999998</v>
      </c>
      <c r="OH83">
        <v>-0.66400000000000003</v>
      </c>
      <c r="OI83">
        <v>-0.70399999999999996</v>
      </c>
      <c r="OJ83">
        <v>-0.84799999999999998</v>
      </c>
      <c r="OK83">
        <v>-0.88600000000000001</v>
      </c>
      <c r="OL83">
        <v>-0.59299999999999997</v>
      </c>
      <c r="OM83">
        <v>-0.77500000000000002</v>
      </c>
      <c r="ON83">
        <v>-0.67300000000000004</v>
      </c>
      <c r="OO83">
        <v>-0.61099999999999999</v>
      </c>
      <c r="OP83">
        <v>-1.1759999999999999</v>
      </c>
      <c r="OQ83">
        <v>-6.4000000000000001E-2</v>
      </c>
      <c r="OR83">
        <v>-0.499</v>
      </c>
      <c r="OS83">
        <v>-0.499</v>
      </c>
      <c r="OT83">
        <v>-0.78900000000000003</v>
      </c>
      <c r="OU83">
        <v>-0.78900000000000003</v>
      </c>
      <c r="OV83">
        <v>-0.68400000000000005</v>
      </c>
      <c r="OW83">
        <v>-0.76100000000000001</v>
      </c>
      <c r="OX83">
        <v>-0.81100000000000005</v>
      </c>
      <c r="OY83">
        <v>-0.46300000000000002</v>
      </c>
      <c r="OZ83">
        <v>-1.3069999999999999</v>
      </c>
      <c r="PA83">
        <v>-1.4350000000000001</v>
      </c>
      <c r="PB83">
        <v>-1.2450000000000001</v>
      </c>
      <c r="PC83">
        <v>-1.365</v>
      </c>
      <c r="PD83">
        <v>-1.4930000000000001</v>
      </c>
      <c r="PE83">
        <v>-1.6439999999999999</v>
      </c>
      <c r="PF83">
        <v>-1.657</v>
      </c>
      <c r="PG83">
        <v>-1.266</v>
      </c>
      <c r="PH83">
        <v>-1.4</v>
      </c>
      <c r="PI83">
        <v>-1.488</v>
      </c>
      <c r="PJ83">
        <v>-1.111</v>
      </c>
      <c r="PK83">
        <v>-1.1639999999999999</v>
      </c>
      <c r="PL83">
        <v>-1.423</v>
      </c>
      <c r="PM83">
        <v>-1.512</v>
      </c>
      <c r="PN83">
        <v>-1.464</v>
      </c>
      <c r="PO83">
        <v>-1.228</v>
      </c>
      <c r="PP83">
        <v>-1.157</v>
      </c>
      <c r="PQ83">
        <v>-0.95599999999999996</v>
      </c>
      <c r="PR83">
        <v>-0.47499999999999998</v>
      </c>
      <c r="PS83">
        <v>-0.52900000000000003</v>
      </c>
      <c r="PT83">
        <v>-0.90900000000000003</v>
      </c>
      <c r="PU83">
        <v>-0.81100000000000005</v>
      </c>
      <c r="PV83">
        <v>-0.53600000000000003</v>
      </c>
      <c r="PW83">
        <v>-0.82599999999999996</v>
      </c>
      <c r="PX83">
        <v>-0.497</v>
      </c>
      <c r="PY83">
        <v>-0.378</v>
      </c>
      <c r="PZ83">
        <v>-0.93300000000000005</v>
      </c>
      <c r="QA83">
        <v>-0.95699999999999996</v>
      </c>
      <c r="QB83">
        <v>-1.0820000000000001</v>
      </c>
      <c r="QC83">
        <v>-1.097</v>
      </c>
      <c r="QD83">
        <v>-0.86899999999999999</v>
      </c>
      <c r="QE83">
        <v>-0.82399999999999995</v>
      </c>
      <c r="QF83">
        <v>-0.60899999999999999</v>
      </c>
      <c r="QG83">
        <v>-0.73499999999999999</v>
      </c>
      <c r="QH83">
        <v>-1.077</v>
      </c>
      <c r="QI83">
        <v>-0.50600000000000001</v>
      </c>
      <c r="QJ83">
        <v>-1.323</v>
      </c>
      <c r="QK83">
        <v>-1.21</v>
      </c>
      <c r="QL83">
        <v>-1.7869999999999999</v>
      </c>
      <c r="QM83">
        <v>0.43</v>
      </c>
      <c r="QN83">
        <v>-0.65500000000000003</v>
      </c>
      <c r="QO83">
        <v>-0.65500000000000003</v>
      </c>
      <c r="QP83">
        <v>-0.10199999999999999</v>
      </c>
      <c r="QQ83">
        <v>-0.10199999999999999</v>
      </c>
      <c r="QR83">
        <v>-0.372</v>
      </c>
      <c r="QS83">
        <v>-8.1000000000000003E-2</v>
      </c>
      <c r="QT83">
        <v>-1.5620000000000001</v>
      </c>
      <c r="QU83">
        <v>0.13500000000000001</v>
      </c>
      <c r="QV83">
        <v>-2.2069999999999999</v>
      </c>
      <c r="QW83">
        <v>-2.4279999999999999</v>
      </c>
      <c r="QX83">
        <v>-1.9650000000000001</v>
      </c>
      <c r="QY83">
        <v>-2.157</v>
      </c>
      <c r="QZ83">
        <v>-2.2280000000000002</v>
      </c>
      <c r="RA83">
        <v>-2.4500000000000002</v>
      </c>
      <c r="RB83">
        <v>-2.2210000000000001</v>
      </c>
      <c r="RC83">
        <v>-2.2389999999999999</v>
      </c>
      <c r="RD83">
        <v>0.48299999999999998</v>
      </c>
      <c r="RE83">
        <v>0.56399999999999995</v>
      </c>
      <c r="RF83">
        <v>-0.42199999999999999</v>
      </c>
      <c r="RG83">
        <v>-0.44400000000000001</v>
      </c>
      <c r="RH83">
        <v>0.33900000000000002</v>
      </c>
      <c r="RI83">
        <v>0.39400000000000002</v>
      </c>
      <c r="RJ83">
        <v>6.8000000000000005E-2</v>
      </c>
      <c r="RK83">
        <v>1.385</v>
      </c>
      <c r="RL83">
        <v>-2.028</v>
      </c>
      <c r="RM83">
        <v>-0.38800000000000001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0.23599999999999999</v>
      </c>
      <c r="RU83">
        <v>0</v>
      </c>
      <c r="RV83">
        <v>0.23599999999999999</v>
      </c>
      <c r="RW83">
        <v>0.28299999999999997</v>
      </c>
      <c r="RX83">
        <v>0.35</v>
      </c>
      <c r="RY83">
        <v>0.35</v>
      </c>
      <c r="RZ83">
        <v>0</v>
      </c>
      <c r="SA83">
        <v>0</v>
      </c>
      <c r="SB83">
        <v>0</v>
      </c>
      <c r="SC83">
        <v>0</v>
      </c>
      <c r="SD83">
        <v>0.35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0.41499999999999998</v>
      </c>
      <c r="SQ83">
        <v>0</v>
      </c>
      <c r="SR83">
        <v>0.41499999999999998</v>
      </c>
      <c r="SS83">
        <v>0.41499999999999998</v>
      </c>
      <c r="ST83">
        <v>0.33600000000000002</v>
      </c>
      <c r="SU83">
        <v>0.33600000000000002</v>
      </c>
      <c r="SV83">
        <v>0.41499999999999998</v>
      </c>
      <c r="SW83">
        <v>0.41499999999999998</v>
      </c>
      <c r="SX83">
        <v>0.41499999999999998</v>
      </c>
      <c r="SY83">
        <v>0.41499999999999998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0.33600000000000002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0.19900000000000001</v>
      </c>
      <c r="TR83">
        <v>0</v>
      </c>
      <c r="TS83">
        <v>0</v>
      </c>
      <c r="TT83">
        <v>0</v>
      </c>
      <c r="TU83">
        <v>0</v>
      </c>
      <c r="TV83">
        <v>0.19900000000000001</v>
      </c>
      <c r="TW83">
        <v>0.23899999999999999</v>
      </c>
      <c r="TX83">
        <v>0.29499999999999998</v>
      </c>
      <c r="TY83">
        <v>0.29499999999999998</v>
      </c>
      <c r="TZ83">
        <v>0</v>
      </c>
      <c r="UA83">
        <v>0.29499999999999998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0.32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0.32</v>
      </c>
      <c r="UW83">
        <v>0.32</v>
      </c>
      <c r="UX83">
        <v>0.25900000000000001</v>
      </c>
      <c r="UY83">
        <v>0.25900000000000001</v>
      </c>
      <c r="UZ83">
        <v>0.32</v>
      </c>
      <c r="VA83">
        <v>0.32</v>
      </c>
      <c r="VB83">
        <v>0.32</v>
      </c>
      <c r="VC83">
        <v>0.32</v>
      </c>
      <c r="VD83">
        <v>0</v>
      </c>
      <c r="VE83">
        <v>0.25900000000000001</v>
      </c>
      <c r="VF83">
        <v>1.486</v>
      </c>
      <c r="VG83">
        <v>2.82</v>
      </c>
      <c r="VH83">
        <v>2.9849999999999999</v>
      </c>
      <c r="VI83">
        <v>2.64</v>
      </c>
      <c r="VJ83">
        <v>2.3340000000000001</v>
      </c>
      <c r="VK83">
        <v>3.403</v>
      </c>
      <c r="VL83">
        <v>0.94499999999999995</v>
      </c>
      <c r="VM83">
        <v>0.38</v>
      </c>
      <c r="VN83">
        <v>2.4830000000000001</v>
      </c>
      <c r="VO83">
        <v>2.681</v>
      </c>
      <c r="VP83">
        <v>3.5190000000000001</v>
      </c>
      <c r="VQ83">
        <v>3.702</v>
      </c>
      <c r="VR83">
        <v>3.2869999999999999</v>
      </c>
      <c r="VS83">
        <v>3.3969999999999998</v>
      </c>
      <c r="VT83">
        <v>4.24</v>
      </c>
      <c r="VU83">
        <v>4.6159999999999997</v>
      </c>
      <c r="VV83">
        <v>3.379</v>
      </c>
      <c r="VW83">
        <v>3.7519999999999998</v>
      </c>
      <c r="VX83">
        <v>4.3819999999999997</v>
      </c>
      <c r="VY83">
        <v>3.76</v>
      </c>
      <c r="VZ83">
        <v>5.6180000000000003</v>
      </c>
      <c r="WA83">
        <v>0.91100000000000003</v>
      </c>
      <c r="WB83">
        <v>3.3090000000000002</v>
      </c>
      <c r="WC83">
        <v>3.3090000000000002</v>
      </c>
      <c r="WD83">
        <v>5.149</v>
      </c>
      <c r="WE83">
        <v>5.149</v>
      </c>
      <c r="WF83">
        <v>4.508</v>
      </c>
      <c r="WG83">
        <v>4.3419999999999996</v>
      </c>
      <c r="WH83">
        <v>7.5389999999999997</v>
      </c>
      <c r="WI83">
        <v>2.194</v>
      </c>
      <c r="WJ83">
        <v>12.529</v>
      </c>
      <c r="WK83">
        <v>14.092000000000001</v>
      </c>
      <c r="WL83">
        <v>9.766</v>
      </c>
      <c r="WM83">
        <v>10.923999999999999</v>
      </c>
      <c r="WN83">
        <v>13.286</v>
      </c>
      <c r="WO83">
        <v>14.952999999999999</v>
      </c>
      <c r="WP83">
        <v>13.743</v>
      </c>
      <c r="WQ83">
        <v>12.656000000000001</v>
      </c>
      <c r="WR83">
        <v>8.5120000000000005</v>
      </c>
      <c r="WS83">
        <v>9.0380000000000003</v>
      </c>
      <c r="WT83">
        <v>7.0979999999999999</v>
      </c>
      <c r="WU83">
        <v>7.42</v>
      </c>
      <c r="WV83">
        <v>9.3859999999999992</v>
      </c>
      <c r="WW83">
        <v>10.032999999999999</v>
      </c>
      <c r="WX83">
        <v>10.135999999999999</v>
      </c>
      <c r="WY83">
        <v>6.5529999999999999</v>
      </c>
      <c r="WZ83">
        <v>9.4589999999999996</v>
      </c>
      <c r="XA83">
        <v>5.8010000000000002</v>
      </c>
      <c r="XB83">
        <v>-8.8999999999999996E-2</v>
      </c>
      <c r="XC83">
        <v>1.571</v>
      </c>
      <c r="XD83">
        <v>9.0489999999999995</v>
      </c>
      <c r="XE83">
        <v>5.45</v>
      </c>
      <c r="XF83">
        <v>0.81399999999999995</v>
      </c>
      <c r="XG83">
        <v>6.4089999999999998</v>
      </c>
      <c r="XH83">
        <v>-7.8E-2</v>
      </c>
      <c r="XI83">
        <v>0.252</v>
      </c>
      <c r="XJ83">
        <v>-0.16300000000000001</v>
      </c>
      <c r="XK83">
        <v>-0.17</v>
      </c>
      <c r="XL83">
        <v>-0.19500000000000001</v>
      </c>
      <c r="XM83">
        <v>-0.20499999999999999</v>
      </c>
      <c r="XN83">
        <v>1.8640000000000001</v>
      </c>
      <c r="XO83">
        <v>1.931</v>
      </c>
      <c r="XP83">
        <v>2.415</v>
      </c>
      <c r="XQ83">
        <v>2.5950000000000002</v>
      </c>
      <c r="XR83">
        <v>-0.188</v>
      </c>
      <c r="XS83">
        <v>2.16</v>
      </c>
      <c r="XT83">
        <v>14.279</v>
      </c>
      <c r="XU83">
        <v>13.25</v>
      </c>
      <c r="XV83">
        <v>6.2279999999999998</v>
      </c>
      <c r="XW83">
        <v>6.6269999999999998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0.54500000000000004</v>
      </c>
      <c r="YY83">
        <v>1.2070000000000001</v>
      </c>
      <c r="YZ83">
        <v>9.5980000000000008</v>
      </c>
      <c r="ZA83">
        <v>6.1390000000000002</v>
      </c>
      <c r="ZB83">
        <v>0.91700000000000004</v>
      </c>
      <c r="ZC83">
        <v>6.5060000000000002</v>
      </c>
      <c r="ZD83">
        <v>-6.4000000000000001E-2</v>
      </c>
      <c r="ZE83">
        <v>-0.112</v>
      </c>
      <c r="ZF83">
        <v>0.502</v>
      </c>
      <c r="ZG83">
        <v>0.51900000000000002</v>
      </c>
      <c r="ZH83">
        <v>0.93700000000000006</v>
      </c>
      <c r="ZI83">
        <v>1.1850000000000001</v>
      </c>
      <c r="ZJ83">
        <v>1.1479999999999999</v>
      </c>
      <c r="ZK83">
        <v>1.147</v>
      </c>
      <c r="ZL83">
        <v>1.4379999999999999</v>
      </c>
      <c r="ZM83">
        <v>1.7869999999999999</v>
      </c>
      <c r="ZN83">
        <v>0.70699999999999996</v>
      </c>
      <c r="ZO83">
        <v>1.1299999999999999</v>
      </c>
      <c r="ZP83">
        <v>14.269</v>
      </c>
      <c r="ZQ83">
        <v>12.246</v>
      </c>
      <c r="ZR83">
        <v>14.058999999999999</v>
      </c>
      <c r="ZS83">
        <v>-1.649</v>
      </c>
      <c r="ZT83">
        <v>0.13800000000000001</v>
      </c>
      <c r="ZU83">
        <v>0.13800000000000001</v>
      </c>
      <c r="ZV83">
        <v>0.161</v>
      </c>
      <c r="ZW83">
        <v>0.161</v>
      </c>
      <c r="ZX83">
        <v>0.157</v>
      </c>
      <c r="ZY83">
        <v>0.14599999999999999</v>
      </c>
      <c r="ZZ83">
        <v>0.215</v>
      </c>
      <c r="AAA83">
        <v>4.2999999999999997E-2</v>
      </c>
      <c r="AAB83">
        <v>0.4</v>
      </c>
      <c r="AAC83">
        <v>0.44400000000000001</v>
      </c>
      <c r="AAD83">
        <v>0.29899999999999999</v>
      </c>
      <c r="AAE83">
        <v>0.32800000000000001</v>
      </c>
      <c r="AAF83">
        <v>0.45300000000000001</v>
      </c>
      <c r="AAG83">
        <v>0.504</v>
      </c>
      <c r="AAH83">
        <v>0.49299999999999999</v>
      </c>
      <c r="AAI83">
        <v>0.39800000000000002</v>
      </c>
      <c r="AAJ83">
        <v>0.22</v>
      </c>
      <c r="AAK83">
        <v>0.23</v>
      </c>
      <c r="AAL83">
        <v>0.192</v>
      </c>
      <c r="AAM83">
        <v>0.19700000000000001</v>
      </c>
      <c r="AAN83">
        <v>0.25</v>
      </c>
      <c r="AAO83">
        <v>0.26400000000000001</v>
      </c>
      <c r="AAP83">
        <v>0.28499999999999998</v>
      </c>
      <c r="AAQ83">
        <v>0.114</v>
      </c>
      <c r="AAR83">
        <v>0.26200000000000001</v>
      </c>
      <c r="AAS83">
        <v>0.15</v>
      </c>
    </row>
    <row r="84" spans="1:721" x14ac:dyDescent="0.2">
      <c r="A84" t="s">
        <v>105</v>
      </c>
      <c r="B84">
        <v>1.51</v>
      </c>
      <c r="C84">
        <v>2.4430000000000001</v>
      </c>
      <c r="D84">
        <v>2.93</v>
      </c>
      <c r="E84">
        <v>2.61</v>
      </c>
      <c r="F84">
        <v>2.1230000000000002</v>
      </c>
      <c r="G84">
        <v>3.1230000000000002</v>
      </c>
      <c r="H84">
        <v>0.78200000000000003</v>
      </c>
      <c r="I84">
        <v>0.19900000000000001</v>
      </c>
      <c r="J84">
        <v>2.2869999999999999</v>
      </c>
      <c r="K84">
        <v>2.456</v>
      </c>
      <c r="L84">
        <v>3.3639999999999999</v>
      </c>
      <c r="M84">
        <v>3.5790000000000002</v>
      </c>
      <c r="N84">
        <v>2.7029999999999998</v>
      </c>
      <c r="O84">
        <v>2.762</v>
      </c>
      <c r="P84">
        <v>3.4460000000000002</v>
      </c>
      <c r="Q84">
        <v>3.8359999999999999</v>
      </c>
      <c r="R84">
        <v>3.19</v>
      </c>
      <c r="S84">
        <v>3.0019999999999998</v>
      </c>
      <c r="T84">
        <v>4.149</v>
      </c>
      <c r="U84">
        <v>3.54</v>
      </c>
      <c r="V84">
        <v>4.7569999999999997</v>
      </c>
      <c r="W84">
        <v>1.254</v>
      </c>
      <c r="X84">
        <v>3.5219999999999998</v>
      </c>
      <c r="Y84">
        <v>3.5219999999999998</v>
      </c>
      <c r="Z84">
        <v>4.8410000000000002</v>
      </c>
      <c r="AA84">
        <v>4.8410000000000002</v>
      </c>
      <c r="AB84">
        <v>4.4240000000000004</v>
      </c>
      <c r="AC84">
        <v>4.1379999999999999</v>
      </c>
      <c r="AD84">
        <v>6.9039999999999999</v>
      </c>
      <c r="AE84">
        <v>1.7170000000000001</v>
      </c>
      <c r="AF84">
        <v>11.837</v>
      </c>
      <c r="AG84">
        <v>13.242000000000001</v>
      </c>
      <c r="AH84">
        <v>8.9339999999999993</v>
      </c>
      <c r="AI84">
        <v>9.907</v>
      </c>
      <c r="AJ84">
        <v>12.784000000000001</v>
      </c>
      <c r="AK84">
        <v>14.326000000000001</v>
      </c>
      <c r="AL84">
        <v>13.385999999999999</v>
      </c>
      <c r="AM84">
        <v>11.958</v>
      </c>
      <c r="AN84">
        <v>7.2750000000000004</v>
      </c>
      <c r="AO84">
        <v>7.6609999999999996</v>
      </c>
      <c r="AP84">
        <v>6.2229999999999999</v>
      </c>
      <c r="AQ84">
        <v>6.4539999999999997</v>
      </c>
      <c r="AR84">
        <v>8.1620000000000008</v>
      </c>
      <c r="AS84">
        <v>8.6709999999999994</v>
      </c>
      <c r="AT84">
        <v>9.0039999999999996</v>
      </c>
      <c r="AU84">
        <v>4.9710000000000001</v>
      </c>
      <c r="AV84">
        <v>8.4030000000000005</v>
      </c>
      <c r="AW84">
        <v>5.0140000000000002</v>
      </c>
      <c r="AX84">
        <v>2.2989999999999999</v>
      </c>
      <c r="AY84">
        <v>3.7669999999999999</v>
      </c>
      <c r="AZ84">
        <v>4.3209999999999997</v>
      </c>
      <c r="BA84">
        <v>3.8879999999999999</v>
      </c>
      <c r="BB84">
        <v>3.27</v>
      </c>
      <c r="BC84">
        <v>4.7069999999999999</v>
      </c>
      <c r="BD84">
        <v>1.393</v>
      </c>
      <c r="BE84">
        <v>0.57999999999999996</v>
      </c>
      <c r="BF84">
        <v>3.6749999999999998</v>
      </c>
      <c r="BG84">
        <v>3.92</v>
      </c>
      <c r="BH84">
        <v>5.0739999999999998</v>
      </c>
      <c r="BI84">
        <v>5.4219999999999997</v>
      </c>
      <c r="BJ84">
        <v>4.4039999999999999</v>
      </c>
      <c r="BK84">
        <v>4.5250000000000004</v>
      </c>
      <c r="BL84">
        <v>5.407</v>
      </c>
      <c r="BM84">
        <v>5.9189999999999996</v>
      </c>
      <c r="BN84">
        <v>4.79</v>
      </c>
      <c r="BO84">
        <v>4.7830000000000004</v>
      </c>
      <c r="BP84">
        <v>6.0179999999999998</v>
      </c>
      <c r="BQ84">
        <v>5.2380000000000004</v>
      </c>
      <c r="BR84">
        <v>7.8440000000000003</v>
      </c>
      <c r="BS84">
        <v>1.1930000000000001</v>
      </c>
      <c r="BT84">
        <v>4.7359999999999998</v>
      </c>
      <c r="BU84">
        <v>4.7359999999999998</v>
      </c>
      <c r="BV84">
        <v>6.4459999999999997</v>
      </c>
      <c r="BW84">
        <v>6.4459999999999997</v>
      </c>
      <c r="BX84">
        <v>5.9169999999999998</v>
      </c>
      <c r="BY84">
        <v>5.665</v>
      </c>
      <c r="BZ84">
        <v>9.1859999999999999</v>
      </c>
      <c r="CA84">
        <v>2.6709999999999998</v>
      </c>
      <c r="CB84">
        <v>15.542999999999999</v>
      </c>
      <c r="CC84">
        <v>17.370999999999999</v>
      </c>
      <c r="CD84">
        <v>12.32</v>
      </c>
      <c r="CE84">
        <v>13.654999999999999</v>
      </c>
      <c r="CF84">
        <v>16.925999999999998</v>
      </c>
      <c r="CG84">
        <v>18.96</v>
      </c>
      <c r="CH84">
        <v>17.896000000000001</v>
      </c>
      <c r="CI84">
        <v>15.602</v>
      </c>
      <c r="CJ84">
        <v>9.8970000000000002</v>
      </c>
      <c r="CK84">
        <v>10.433</v>
      </c>
      <c r="CL84">
        <v>8.6379999999999999</v>
      </c>
      <c r="CM84">
        <v>8.99</v>
      </c>
      <c r="CN84">
        <v>10.904999999999999</v>
      </c>
      <c r="CO84">
        <v>11.583</v>
      </c>
      <c r="CP84">
        <v>11.961</v>
      </c>
      <c r="CQ84">
        <v>6.9009999999999998</v>
      </c>
      <c r="CR84">
        <v>11.634</v>
      </c>
      <c r="CS84">
        <v>7.1029999999999998</v>
      </c>
      <c r="CT84">
        <v>1.607</v>
      </c>
      <c r="CU84">
        <v>2.3370000000000002</v>
      </c>
      <c r="CV84">
        <v>3.1970000000000001</v>
      </c>
      <c r="CW84">
        <v>2.827</v>
      </c>
      <c r="CX84">
        <v>2.0910000000000002</v>
      </c>
      <c r="CY84">
        <v>3.2010000000000001</v>
      </c>
      <c r="CZ84">
        <v>0.44900000000000001</v>
      </c>
      <c r="DA84">
        <v>-0.34599999999999997</v>
      </c>
      <c r="DB84">
        <v>2.0710000000000002</v>
      </c>
      <c r="DC84">
        <v>2.2709999999999999</v>
      </c>
      <c r="DD84">
        <v>3.67</v>
      </c>
      <c r="DE84">
        <v>3.8559999999999999</v>
      </c>
      <c r="DF84">
        <v>2.1219999999999999</v>
      </c>
      <c r="DG84">
        <v>2.1150000000000002</v>
      </c>
      <c r="DH84">
        <v>3.0840000000000001</v>
      </c>
      <c r="DI84">
        <v>3.6379999999999999</v>
      </c>
      <c r="DJ84">
        <v>3.5169999999999999</v>
      </c>
      <c r="DK84">
        <v>2.5430000000000001</v>
      </c>
      <c r="DL84">
        <v>4.5659999999999998</v>
      </c>
      <c r="DM84">
        <v>3.5249999999999999</v>
      </c>
      <c r="DN84">
        <v>5.3819999999999997</v>
      </c>
      <c r="DO84">
        <v>1.0640000000000001</v>
      </c>
      <c r="DP84">
        <v>3.7919999999999998</v>
      </c>
      <c r="DQ84">
        <v>3.7919999999999998</v>
      </c>
      <c r="DR84">
        <v>5.3819999999999997</v>
      </c>
      <c r="DS84">
        <v>5.3819999999999997</v>
      </c>
      <c r="DT84">
        <v>4.8470000000000004</v>
      </c>
      <c r="DU84">
        <v>4.1959999999999997</v>
      </c>
      <c r="DV84">
        <v>7.6929999999999996</v>
      </c>
      <c r="DW84">
        <v>0.91400000000000003</v>
      </c>
      <c r="DX84">
        <v>13.721</v>
      </c>
      <c r="DY84">
        <v>15.394</v>
      </c>
      <c r="DZ84">
        <v>8.8390000000000004</v>
      </c>
      <c r="EA84">
        <v>9.8179999999999996</v>
      </c>
      <c r="EB84">
        <v>14.456</v>
      </c>
      <c r="EC84">
        <v>16.22</v>
      </c>
      <c r="ED84">
        <v>14.69</v>
      </c>
      <c r="EE84">
        <v>14.122999999999999</v>
      </c>
      <c r="EF84">
        <v>7.5449999999999999</v>
      </c>
      <c r="EG84">
        <v>7.9189999999999996</v>
      </c>
      <c r="EH84">
        <v>6.0119999999999996</v>
      </c>
      <c r="EI84">
        <v>6.1539999999999999</v>
      </c>
      <c r="EJ84">
        <v>8.9779999999999998</v>
      </c>
      <c r="EK84">
        <v>9.5440000000000005</v>
      </c>
      <c r="EL84">
        <v>10.083</v>
      </c>
      <c r="EM84">
        <v>4.8049999999999997</v>
      </c>
      <c r="EN84">
        <v>8.1940000000000008</v>
      </c>
      <c r="EO84">
        <v>4.476</v>
      </c>
      <c r="EP84">
        <v>33.332999999999998</v>
      </c>
      <c r="EQ84">
        <v>0</v>
      </c>
      <c r="ER84">
        <v>0</v>
      </c>
      <c r="ES84">
        <v>16.667000000000002</v>
      </c>
      <c r="ET84">
        <v>16.667000000000002</v>
      </c>
      <c r="EU84">
        <v>0</v>
      </c>
      <c r="EV84">
        <v>0</v>
      </c>
      <c r="EW84">
        <v>0</v>
      </c>
      <c r="EX84">
        <v>33.332999999999998</v>
      </c>
      <c r="EY84">
        <v>33.332999999999998</v>
      </c>
      <c r="EZ84">
        <v>33.332999999999998</v>
      </c>
      <c r="FA84">
        <v>33.332999999999998</v>
      </c>
      <c r="FB84">
        <v>0</v>
      </c>
      <c r="FC84">
        <v>0</v>
      </c>
      <c r="FD84">
        <v>0</v>
      </c>
      <c r="FE84">
        <v>0</v>
      </c>
      <c r="FF84">
        <v>33.332999999999998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20</v>
      </c>
      <c r="FM84">
        <v>20</v>
      </c>
      <c r="FN84">
        <v>0</v>
      </c>
      <c r="FO84">
        <v>0</v>
      </c>
      <c r="FP84">
        <v>10</v>
      </c>
      <c r="FQ84">
        <v>6</v>
      </c>
      <c r="FR84">
        <v>0</v>
      </c>
      <c r="FS84">
        <v>0</v>
      </c>
      <c r="FT84">
        <v>20</v>
      </c>
      <c r="FU84">
        <v>20</v>
      </c>
      <c r="FV84">
        <v>20</v>
      </c>
      <c r="FW84">
        <v>20</v>
      </c>
      <c r="FX84">
        <v>20</v>
      </c>
      <c r="FY84">
        <v>20</v>
      </c>
      <c r="FZ84">
        <v>20</v>
      </c>
      <c r="GA84">
        <v>20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20</v>
      </c>
      <c r="GK84">
        <v>0</v>
      </c>
      <c r="GL84">
        <v>-5.556</v>
      </c>
      <c r="GM84">
        <v>-5.556</v>
      </c>
      <c r="GN84">
        <v>-5.556</v>
      </c>
      <c r="GO84">
        <v>-5.556</v>
      </c>
      <c r="GP84">
        <v>-5.556</v>
      </c>
      <c r="GQ84">
        <v>-5.556</v>
      </c>
      <c r="GR84">
        <v>0</v>
      </c>
      <c r="GS84">
        <v>0</v>
      </c>
      <c r="GT84">
        <v>-5.556</v>
      </c>
      <c r="GU84">
        <v>-5.556</v>
      </c>
      <c r="GV84">
        <v>-5.556</v>
      </c>
      <c r="GW84">
        <v>-5.556</v>
      </c>
      <c r="GX84">
        <v>-5.556</v>
      </c>
      <c r="GY84">
        <v>-5.556</v>
      </c>
      <c r="GZ84">
        <v>-5.556</v>
      </c>
      <c r="HA84">
        <v>-5.556</v>
      </c>
      <c r="HB84">
        <v>-5.556</v>
      </c>
      <c r="HC84">
        <v>-5.556</v>
      </c>
      <c r="HD84">
        <v>-5.556</v>
      </c>
      <c r="HE84">
        <v>-5.556</v>
      </c>
      <c r="HF84">
        <v>-5.556</v>
      </c>
      <c r="HG84">
        <v>-5.556</v>
      </c>
      <c r="HH84">
        <v>-7.1429999999999998</v>
      </c>
      <c r="HI84">
        <v>-7.1429999999999998</v>
      </c>
      <c r="HJ84">
        <v>-7.1429999999999998</v>
      </c>
      <c r="HK84">
        <v>-7.1429999999999998</v>
      </c>
      <c r="HL84">
        <v>-7.1429999999999998</v>
      </c>
      <c r="HM84">
        <v>-7.1429999999999998</v>
      </c>
      <c r="HN84">
        <v>0</v>
      </c>
      <c r="HO84">
        <v>0</v>
      </c>
      <c r="HP84">
        <v>-7.1429999999999998</v>
      </c>
      <c r="HQ84">
        <v>-7.1429999999999998</v>
      </c>
      <c r="HR84">
        <v>-7.1429999999999998</v>
      </c>
      <c r="HS84">
        <v>-7.1429999999999998</v>
      </c>
      <c r="HT84">
        <v>-7.1429999999999998</v>
      </c>
      <c r="HU84">
        <v>-7.1429999999999998</v>
      </c>
      <c r="HV84">
        <v>-7.1429999999999998</v>
      </c>
      <c r="HW84">
        <v>-7.1429999999999998</v>
      </c>
      <c r="HX84">
        <v>-7.1429999999999998</v>
      </c>
      <c r="HY84">
        <v>-7.1429999999999998</v>
      </c>
      <c r="HZ84">
        <v>-7.1429999999999998</v>
      </c>
      <c r="IA84">
        <v>-7.1429999999999998</v>
      </c>
      <c r="IB84">
        <v>-7.1429999999999998</v>
      </c>
      <c r="IC84">
        <v>-7.1429999999999998</v>
      </c>
      <c r="ID84">
        <v>-7.1429999999999998</v>
      </c>
      <c r="IE84">
        <v>-7.1429999999999998</v>
      </c>
      <c r="IF84">
        <v>-7.1429999999999998</v>
      </c>
      <c r="IG84">
        <v>-7.1429999999999998</v>
      </c>
      <c r="IH84">
        <v>0</v>
      </c>
      <c r="II84">
        <v>68.965999999999994</v>
      </c>
      <c r="IJ84">
        <v>0</v>
      </c>
      <c r="IK84">
        <v>0</v>
      </c>
      <c r="IL84">
        <v>34.482999999999997</v>
      </c>
      <c r="IM84">
        <v>34.482999999999997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68.965999999999994</v>
      </c>
      <c r="IU84">
        <v>68.965999999999994</v>
      </c>
      <c r="IV84">
        <v>68.965999999999994</v>
      </c>
      <c r="IW84">
        <v>68.965999999999994</v>
      </c>
      <c r="IX84">
        <v>0</v>
      </c>
      <c r="IY84">
        <v>68.965999999999994</v>
      </c>
      <c r="IZ84">
        <v>0</v>
      </c>
      <c r="JA84">
        <v>0</v>
      </c>
      <c r="JB84">
        <v>34.482999999999997</v>
      </c>
      <c r="JC84">
        <v>34.482999999999997</v>
      </c>
      <c r="JD84">
        <v>0</v>
      </c>
      <c r="JE84">
        <v>0</v>
      </c>
      <c r="JF84">
        <v>50</v>
      </c>
      <c r="JG84">
        <v>50</v>
      </c>
      <c r="JH84">
        <v>25</v>
      </c>
      <c r="JI84">
        <v>35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50</v>
      </c>
      <c r="JU84">
        <v>50</v>
      </c>
      <c r="JV84">
        <v>50</v>
      </c>
      <c r="JW84">
        <v>50</v>
      </c>
      <c r="JX84">
        <v>50</v>
      </c>
      <c r="JY84">
        <v>50</v>
      </c>
      <c r="JZ84">
        <v>50</v>
      </c>
      <c r="KA84">
        <v>50</v>
      </c>
      <c r="KB84">
        <v>0</v>
      </c>
      <c r="KC84">
        <v>50</v>
      </c>
      <c r="KD84">
        <v>0</v>
      </c>
      <c r="KE84">
        <v>0</v>
      </c>
      <c r="KF84">
        <v>166.667</v>
      </c>
      <c r="KG84">
        <v>83.332999999999998</v>
      </c>
      <c r="KH84">
        <v>0</v>
      </c>
      <c r="KI84">
        <v>83.332999999999998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166.667</v>
      </c>
      <c r="KW84">
        <v>166.667</v>
      </c>
      <c r="KX84">
        <v>83.332999999999998</v>
      </c>
      <c r="KY84">
        <v>83.332999999999998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-0.19400000000000001</v>
      </c>
      <c r="MA84">
        <v>3.5169999999999999</v>
      </c>
      <c r="MB84">
        <v>-0.36199999999999999</v>
      </c>
      <c r="MC84">
        <v>-0.32600000000000001</v>
      </c>
      <c r="MD84">
        <v>1.8220000000000001</v>
      </c>
      <c r="ME84">
        <v>1.7030000000000001</v>
      </c>
      <c r="MF84">
        <v>-0.17499999999999999</v>
      </c>
      <c r="MG84">
        <v>0.64300000000000002</v>
      </c>
      <c r="MH84">
        <v>-0.36</v>
      </c>
      <c r="MI84">
        <v>-0.373</v>
      </c>
      <c r="MJ84">
        <v>-0.42799999999999999</v>
      </c>
      <c r="MK84">
        <v>-0.44700000000000001</v>
      </c>
      <c r="ML84">
        <v>4.2649999999999997</v>
      </c>
      <c r="MM84">
        <v>4.4340000000000002</v>
      </c>
      <c r="MN84">
        <v>5.52</v>
      </c>
      <c r="MO84">
        <v>5.8710000000000004</v>
      </c>
      <c r="MP84">
        <v>-0.41499999999999998</v>
      </c>
      <c r="MQ84">
        <v>4.9720000000000004</v>
      </c>
      <c r="MR84">
        <v>-0.505</v>
      </c>
      <c r="MS84">
        <v>-0.46100000000000002</v>
      </c>
      <c r="MT84">
        <v>1.321</v>
      </c>
      <c r="MU84">
        <v>2.169</v>
      </c>
      <c r="MV84">
        <v>-0.28100000000000003</v>
      </c>
      <c r="MW84">
        <v>-0.28100000000000003</v>
      </c>
      <c r="MX84">
        <v>7.4779999999999998</v>
      </c>
      <c r="MY84">
        <v>7.4779999999999998</v>
      </c>
      <c r="MZ84">
        <v>3.8260000000000001</v>
      </c>
      <c r="NA84">
        <v>4.4039999999999999</v>
      </c>
      <c r="NB84">
        <v>-0.59399999999999997</v>
      </c>
      <c r="NC84">
        <v>3.3210000000000002</v>
      </c>
      <c r="ND84">
        <v>-0.87</v>
      </c>
      <c r="NE84">
        <v>-0.95599999999999996</v>
      </c>
      <c r="NF84">
        <v>-0.79500000000000004</v>
      </c>
      <c r="NG84">
        <v>-0.873</v>
      </c>
      <c r="NH84">
        <v>-0.91500000000000004</v>
      </c>
      <c r="NI84">
        <v>-1.0069999999999999</v>
      </c>
      <c r="NJ84">
        <v>-0.94599999999999995</v>
      </c>
      <c r="NK84">
        <v>-0.873</v>
      </c>
      <c r="NL84">
        <v>12.612</v>
      </c>
      <c r="NM84">
        <v>13.417</v>
      </c>
      <c r="NN84">
        <v>10.483000000000001</v>
      </c>
      <c r="NO84">
        <v>10.98</v>
      </c>
      <c r="NP84">
        <v>13.86</v>
      </c>
      <c r="NQ84">
        <v>14.84</v>
      </c>
      <c r="NR84">
        <v>14.914</v>
      </c>
      <c r="NS84">
        <v>9.9030000000000005</v>
      </c>
      <c r="NT84">
        <v>-0.79600000000000004</v>
      </c>
      <c r="NU84">
        <v>8.5990000000000002</v>
      </c>
      <c r="NV84">
        <v>-0.31900000000000001</v>
      </c>
      <c r="NW84">
        <v>-0.55800000000000005</v>
      </c>
      <c r="NX84">
        <v>-0.53700000000000003</v>
      </c>
      <c r="NY84">
        <v>-0.501</v>
      </c>
      <c r="NZ84">
        <v>-0.47499999999999998</v>
      </c>
      <c r="OA84">
        <v>-0.64200000000000002</v>
      </c>
      <c r="OB84">
        <v>-0.19600000000000001</v>
      </c>
      <c r="OC84">
        <v>-9.9000000000000005E-2</v>
      </c>
      <c r="OD84">
        <v>-0.52100000000000002</v>
      </c>
      <c r="OE84">
        <v>-0.55200000000000005</v>
      </c>
      <c r="OF84">
        <v>-0.66100000000000003</v>
      </c>
      <c r="OG84">
        <v>-0.72899999999999998</v>
      </c>
      <c r="OH84">
        <v>-0.67400000000000004</v>
      </c>
      <c r="OI84">
        <v>-0.71599999999999997</v>
      </c>
      <c r="OJ84">
        <v>-0.85699999999999998</v>
      </c>
      <c r="OK84">
        <v>-0.89600000000000002</v>
      </c>
      <c r="OL84">
        <v>-0.60199999999999998</v>
      </c>
      <c r="OM84">
        <v>-0.78400000000000003</v>
      </c>
      <c r="ON84">
        <v>-0.68700000000000006</v>
      </c>
      <c r="OO84">
        <v>-0.622</v>
      </c>
      <c r="OP84">
        <v>-1.1950000000000001</v>
      </c>
      <c r="OQ84">
        <v>-5.8999999999999997E-2</v>
      </c>
      <c r="OR84">
        <v>-0.503</v>
      </c>
      <c r="OS84">
        <v>-0.503</v>
      </c>
      <c r="OT84">
        <v>-0.79500000000000004</v>
      </c>
      <c r="OU84">
        <v>-0.79500000000000004</v>
      </c>
      <c r="OV84">
        <v>-0.69</v>
      </c>
      <c r="OW84">
        <v>-0.76500000000000001</v>
      </c>
      <c r="OX84">
        <v>-0.81299999999999994</v>
      </c>
      <c r="OY84">
        <v>-0.47899999999999998</v>
      </c>
      <c r="OZ84">
        <v>-1.327</v>
      </c>
      <c r="PA84">
        <v>-1.4570000000000001</v>
      </c>
      <c r="PB84">
        <v>-1.2589999999999999</v>
      </c>
      <c r="PC84">
        <v>-1.381</v>
      </c>
      <c r="PD84">
        <v>-1.512</v>
      </c>
      <c r="PE84">
        <v>-1.665</v>
      </c>
      <c r="PF84">
        <v>-1.6719999999999999</v>
      </c>
      <c r="PG84">
        <v>-1.29</v>
      </c>
      <c r="PH84">
        <v>-1.4079999999999999</v>
      </c>
      <c r="PI84">
        <v>-1.496</v>
      </c>
      <c r="PJ84">
        <v>-1.127</v>
      </c>
      <c r="PK84">
        <v>-1.1819999999999999</v>
      </c>
      <c r="PL84">
        <v>-1.431</v>
      </c>
      <c r="PM84">
        <v>-1.5209999999999999</v>
      </c>
      <c r="PN84">
        <v>-1.4730000000000001</v>
      </c>
      <c r="PO84">
        <v>-1.2350000000000001</v>
      </c>
      <c r="PP84">
        <v>-1.1739999999999999</v>
      </c>
      <c r="PQ84">
        <v>-0.97199999999999998</v>
      </c>
      <c r="PR84">
        <v>-0.47499999999999998</v>
      </c>
      <c r="PS84">
        <v>-0.54400000000000004</v>
      </c>
      <c r="PT84">
        <v>-0.90900000000000003</v>
      </c>
      <c r="PU84">
        <v>-0.81200000000000006</v>
      </c>
      <c r="PV84">
        <v>-0.54400000000000004</v>
      </c>
      <c r="PW84">
        <v>-0.83499999999999996</v>
      </c>
      <c r="PX84">
        <v>-0.5</v>
      </c>
      <c r="PY84">
        <v>-0.377</v>
      </c>
      <c r="PZ84">
        <v>-0.93600000000000005</v>
      </c>
      <c r="QA84">
        <v>-0.96</v>
      </c>
      <c r="QB84">
        <v>-1.083</v>
      </c>
      <c r="QC84">
        <v>-1.0980000000000001</v>
      </c>
      <c r="QD84">
        <v>-0.88300000000000001</v>
      </c>
      <c r="QE84">
        <v>-0.83399999999999996</v>
      </c>
      <c r="QF84">
        <v>-0.63400000000000001</v>
      </c>
      <c r="QG84">
        <v>-0.76</v>
      </c>
      <c r="QH84">
        <v>-1.079</v>
      </c>
      <c r="QI84">
        <v>-0.52900000000000003</v>
      </c>
      <c r="QJ84">
        <v>-1.325</v>
      </c>
      <c r="QK84">
        <v>-1.2130000000000001</v>
      </c>
      <c r="QL84">
        <v>-1.7949999999999999</v>
      </c>
      <c r="QM84">
        <v>0.42399999999999999</v>
      </c>
      <c r="QN84">
        <v>-0.65400000000000003</v>
      </c>
      <c r="QO84">
        <v>-0.65400000000000003</v>
      </c>
      <c r="QP84">
        <v>-0.123</v>
      </c>
      <c r="QQ84">
        <v>-0.123</v>
      </c>
      <c r="QR84">
        <v>-0.38400000000000001</v>
      </c>
      <c r="QS84">
        <v>-9.0999999999999998E-2</v>
      </c>
      <c r="QT84">
        <v>-1.577</v>
      </c>
      <c r="QU84">
        <v>0.17100000000000001</v>
      </c>
      <c r="QV84">
        <v>-2.2090000000000001</v>
      </c>
      <c r="QW84">
        <v>-2.4289999999999998</v>
      </c>
      <c r="QX84">
        <v>-1.9670000000000001</v>
      </c>
      <c r="QY84">
        <v>-2.16</v>
      </c>
      <c r="QZ84">
        <v>-2.226</v>
      </c>
      <c r="RA84">
        <v>-2.448</v>
      </c>
      <c r="RB84">
        <v>-2.2189999999999999</v>
      </c>
      <c r="RC84">
        <v>-2.238</v>
      </c>
      <c r="RD84">
        <v>0.45</v>
      </c>
      <c r="RE84">
        <v>0.52900000000000003</v>
      </c>
      <c r="RF84">
        <v>-0.42499999999999999</v>
      </c>
      <c r="RG84">
        <v>-0.44500000000000001</v>
      </c>
      <c r="RH84">
        <v>0.29399999999999998</v>
      </c>
      <c r="RI84">
        <v>0.34599999999999997</v>
      </c>
      <c r="RJ84">
        <v>2.3E-2</v>
      </c>
      <c r="RK84">
        <v>1.3420000000000001</v>
      </c>
      <c r="RL84">
        <v>-2.0310000000000001</v>
      </c>
      <c r="RM84">
        <v>-0.38300000000000001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0.23899999999999999</v>
      </c>
      <c r="RU84">
        <v>0</v>
      </c>
      <c r="RV84">
        <v>0.23899999999999999</v>
      </c>
      <c r="RW84">
        <v>0.28699999999999998</v>
      </c>
      <c r="RX84">
        <v>0.35</v>
      </c>
      <c r="RY84">
        <v>0.35</v>
      </c>
      <c r="RZ84">
        <v>0</v>
      </c>
      <c r="SA84">
        <v>0</v>
      </c>
      <c r="SB84">
        <v>0</v>
      </c>
      <c r="SC84">
        <v>0</v>
      </c>
      <c r="SD84">
        <v>0.35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0.41499999999999998</v>
      </c>
      <c r="SQ84">
        <v>0</v>
      </c>
      <c r="SR84">
        <v>0.41499999999999998</v>
      </c>
      <c r="SS84">
        <v>0.41499999999999998</v>
      </c>
      <c r="ST84">
        <v>0.34</v>
      </c>
      <c r="SU84">
        <v>0.34</v>
      </c>
      <c r="SV84">
        <v>0.41499999999999998</v>
      </c>
      <c r="SW84">
        <v>0.41499999999999998</v>
      </c>
      <c r="SX84">
        <v>0.41499999999999998</v>
      </c>
      <c r="SY84">
        <v>0.41499999999999998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0.34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0.20200000000000001</v>
      </c>
      <c r="TR84">
        <v>0</v>
      </c>
      <c r="TS84">
        <v>0</v>
      </c>
      <c r="TT84">
        <v>0</v>
      </c>
      <c r="TU84">
        <v>0</v>
      </c>
      <c r="TV84">
        <v>0.20200000000000001</v>
      </c>
      <c r="TW84">
        <v>0.24199999999999999</v>
      </c>
      <c r="TX84">
        <v>0.29499999999999998</v>
      </c>
      <c r="TY84">
        <v>0.29499999999999998</v>
      </c>
      <c r="TZ84">
        <v>0</v>
      </c>
      <c r="UA84">
        <v>0.29499999999999998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0.32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0.32</v>
      </c>
      <c r="UW84">
        <v>0.32</v>
      </c>
      <c r="UX84">
        <v>0.26200000000000001</v>
      </c>
      <c r="UY84">
        <v>0.26200000000000001</v>
      </c>
      <c r="UZ84">
        <v>0.32</v>
      </c>
      <c r="VA84">
        <v>0.32</v>
      </c>
      <c r="VB84">
        <v>0.32</v>
      </c>
      <c r="VC84">
        <v>0.32</v>
      </c>
      <c r="VD84">
        <v>0</v>
      </c>
      <c r="VE84">
        <v>0.26200000000000001</v>
      </c>
      <c r="VF84">
        <v>1.4930000000000001</v>
      </c>
      <c r="VG84">
        <v>2.859</v>
      </c>
      <c r="VH84">
        <v>3</v>
      </c>
      <c r="VI84">
        <v>2.653</v>
      </c>
      <c r="VJ84">
        <v>2.359</v>
      </c>
      <c r="VK84">
        <v>3.4350000000000001</v>
      </c>
      <c r="VL84">
        <v>0.96399999999999997</v>
      </c>
      <c r="VM84">
        <v>0.39600000000000002</v>
      </c>
      <c r="VN84">
        <v>2.5089999999999999</v>
      </c>
      <c r="VO84">
        <v>2.71</v>
      </c>
      <c r="VP84">
        <v>3.5409999999999999</v>
      </c>
      <c r="VQ84">
        <v>3.7210000000000001</v>
      </c>
      <c r="VR84">
        <v>3.343</v>
      </c>
      <c r="VS84">
        <v>3.4569999999999999</v>
      </c>
      <c r="VT84">
        <v>4.3109999999999999</v>
      </c>
      <c r="VU84">
        <v>4.6840000000000002</v>
      </c>
      <c r="VV84">
        <v>3.4049999999999998</v>
      </c>
      <c r="VW84">
        <v>3.82</v>
      </c>
      <c r="VX84">
        <v>4.4119999999999999</v>
      </c>
      <c r="VY84">
        <v>3.7930000000000001</v>
      </c>
      <c r="VZ84">
        <v>5.6680000000000001</v>
      </c>
      <c r="WA84">
        <v>0.91</v>
      </c>
      <c r="WB84">
        <v>3.3170000000000002</v>
      </c>
      <c r="WC84">
        <v>3.3170000000000002</v>
      </c>
      <c r="WD84">
        <v>5.194</v>
      </c>
      <c r="WE84">
        <v>5.194</v>
      </c>
      <c r="WF84">
        <v>4.5380000000000003</v>
      </c>
      <c r="WG84">
        <v>4.3819999999999997</v>
      </c>
      <c r="WH84">
        <v>7.6539999999999999</v>
      </c>
      <c r="WI84">
        <v>2.2610000000000001</v>
      </c>
      <c r="WJ84">
        <v>12.606</v>
      </c>
      <c r="WK84">
        <v>14.179</v>
      </c>
      <c r="WL84">
        <v>9.8770000000000007</v>
      </c>
      <c r="WM84">
        <v>11.05</v>
      </c>
      <c r="WN84">
        <v>13.337</v>
      </c>
      <c r="WO84">
        <v>15.01</v>
      </c>
      <c r="WP84">
        <v>13.779</v>
      </c>
      <c r="WQ84">
        <v>12.728999999999999</v>
      </c>
      <c r="WR84">
        <v>8.6349999999999998</v>
      </c>
      <c r="WS84">
        <v>9.1720000000000006</v>
      </c>
      <c r="WT84">
        <v>7.2</v>
      </c>
      <c r="WU84">
        <v>7.5309999999999997</v>
      </c>
      <c r="WV84">
        <v>9.4990000000000006</v>
      </c>
      <c r="WW84">
        <v>10.154999999999999</v>
      </c>
      <c r="WX84">
        <v>10.234999999999999</v>
      </c>
      <c r="WY84">
        <v>6.7169999999999996</v>
      </c>
      <c r="WZ84">
        <v>9.5969999999999995</v>
      </c>
      <c r="XA84">
        <v>5.9009999999999998</v>
      </c>
      <c r="XB84">
        <v>-8.8999999999999996E-2</v>
      </c>
      <c r="XC84">
        <v>1.5860000000000001</v>
      </c>
      <c r="XD84">
        <v>9.0470000000000006</v>
      </c>
      <c r="XE84">
        <v>5.4480000000000004</v>
      </c>
      <c r="XF84">
        <v>0.82299999999999995</v>
      </c>
      <c r="XG84">
        <v>6.4180000000000001</v>
      </c>
      <c r="XH84">
        <v>-7.9000000000000001E-2</v>
      </c>
      <c r="XI84">
        <v>0.26100000000000001</v>
      </c>
      <c r="XJ84">
        <v>-0.16500000000000001</v>
      </c>
      <c r="XK84">
        <v>-0.17100000000000001</v>
      </c>
      <c r="XL84">
        <v>-0.19700000000000001</v>
      </c>
      <c r="XM84">
        <v>-0.20599999999999999</v>
      </c>
      <c r="XN84">
        <v>1.89</v>
      </c>
      <c r="XO84">
        <v>1.958</v>
      </c>
      <c r="XP84">
        <v>2.4460000000000002</v>
      </c>
      <c r="XQ84">
        <v>2.6230000000000002</v>
      </c>
      <c r="XR84">
        <v>-0.19</v>
      </c>
      <c r="XS84">
        <v>2.1909999999999998</v>
      </c>
      <c r="XT84">
        <v>14.276999999999999</v>
      </c>
      <c r="XU84">
        <v>13.294</v>
      </c>
      <c r="XV84">
        <v>6.2350000000000003</v>
      </c>
      <c r="XW84">
        <v>6.6390000000000002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0.55500000000000005</v>
      </c>
      <c r="YY84">
        <v>1.256</v>
      </c>
      <c r="YZ84">
        <v>9.6470000000000002</v>
      </c>
      <c r="ZA84">
        <v>6.1740000000000004</v>
      </c>
      <c r="ZB84">
        <v>0.94899999999999995</v>
      </c>
      <c r="ZC84">
        <v>6.5629999999999997</v>
      </c>
      <c r="ZD84">
        <v>-5.7000000000000002E-2</v>
      </c>
      <c r="ZE84">
        <v>-0.106</v>
      </c>
      <c r="ZF84">
        <v>0.51900000000000002</v>
      </c>
      <c r="ZG84">
        <v>0.53800000000000003</v>
      </c>
      <c r="ZH84">
        <v>0.96599999999999997</v>
      </c>
      <c r="ZI84">
        <v>1.212</v>
      </c>
      <c r="ZJ84">
        <v>1.204</v>
      </c>
      <c r="ZK84">
        <v>1.2050000000000001</v>
      </c>
      <c r="ZL84">
        <v>1.5149999999999999</v>
      </c>
      <c r="ZM84">
        <v>1.869</v>
      </c>
      <c r="ZN84">
        <v>0.73699999999999999</v>
      </c>
      <c r="ZO84">
        <v>1.1990000000000001</v>
      </c>
      <c r="ZP84">
        <v>14.368</v>
      </c>
      <c r="ZQ84">
        <v>12.353999999999999</v>
      </c>
      <c r="ZR84">
        <v>14.179</v>
      </c>
      <c r="ZS84">
        <v>-1.6890000000000001</v>
      </c>
      <c r="ZT84">
        <v>0.13900000000000001</v>
      </c>
      <c r="ZU84">
        <v>0.13900000000000001</v>
      </c>
      <c r="ZV84">
        <v>0.16400000000000001</v>
      </c>
      <c r="ZW84">
        <v>0.16400000000000001</v>
      </c>
      <c r="ZX84">
        <v>0.159</v>
      </c>
      <c r="ZY84">
        <v>0.14799999999999999</v>
      </c>
      <c r="ZZ84">
        <v>0.22</v>
      </c>
      <c r="AAA84">
        <v>4.4999999999999998E-2</v>
      </c>
      <c r="AAB84">
        <v>0.40600000000000003</v>
      </c>
      <c r="AAC84">
        <v>0.45</v>
      </c>
      <c r="AAD84">
        <v>0.30399999999999999</v>
      </c>
      <c r="AAE84">
        <v>0.33300000000000002</v>
      </c>
      <c r="AAF84">
        <v>0.45800000000000002</v>
      </c>
      <c r="AAG84">
        <v>0.50900000000000001</v>
      </c>
      <c r="AAH84">
        <v>0.497</v>
      </c>
      <c r="AAI84">
        <v>0.40400000000000003</v>
      </c>
      <c r="AAJ84">
        <v>0.22500000000000001</v>
      </c>
      <c r="AAK84">
        <v>0.23499999999999999</v>
      </c>
      <c r="AAL84">
        <v>0.19600000000000001</v>
      </c>
      <c r="AAM84">
        <v>0.20200000000000001</v>
      </c>
      <c r="AAN84">
        <v>0.25600000000000001</v>
      </c>
      <c r="AAO84">
        <v>0.27</v>
      </c>
      <c r="AAP84">
        <v>0.29099999999999998</v>
      </c>
      <c r="AAQ84">
        <v>0.12</v>
      </c>
      <c r="AAR84">
        <v>0.26800000000000002</v>
      </c>
      <c r="AAS84">
        <v>0.154</v>
      </c>
    </row>
    <row r="85" spans="1:721" x14ac:dyDescent="0.2">
      <c r="A85" t="s">
        <v>106</v>
      </c>
      <c r="B85">
        <v>1.5189999999999999</v>
      </c>
      <c r="C85">
        <v>2.4860000000000002</v>
      </c>
      <c r="D85">
        <v>2.948</v>
      </c>
      <c r="E85">
        <v>2.625</v>
      </c>
      <c r="F85">
        <v>2.1520000000000001</v>
      </c>
      <c r="G85">
        <v>3.1579999999999999</v>
      </c>
      <c r="H85">
        <v>0.80200000000000005</v>
      </c>
      <c r="I85">
        <v>0.214</v>
      </c>
      <c r="J85">
        <v>2.3140000000000001</v>
      </c>
      <c r="K85">
        <v>2.4870000000000001</v>
      </c>
      <c r="L85">
        <v>3.39</v>
      </c>
      <c r="M85">
        <v>3.6</v>
      </c>
      <c r="N85">
        <v>2.76</v>
      </c>
      <c r="O85">
        <v>2.8220000000000001</v>
      </c>
      <c r="P85">
        <v>3.5209999999999999</v>
      </c>
      <c r="Q85">
        <v>3.9089999999999998</v>
      </c>
      <c r="R85">
        <v>3.22</v>
      </c>
      <c r="S85">
        <v>3.0739999999999998</v>
      </c>
      <c r="T85">
        <v>4.1820000000000004</v>
      </c>
      <c r="U85">
        <v>3.5739999999999998</v>
      </c>
      <c r="V85">
        <v>4.8129999999999997</v>
      </c>
      <c r="W85">
        <v>1.254</v>
      </c>
      <c r="X85">
        <v>3.532</v>
      </c>
      <c r="Y85">
        <v>3.532</v>
      </c>
      <c r="Z85">
        <v>4.8970000000000002</v>
      </c>
      <c r="AA85">
        <v>4.8970000000000002</v>
      </c>
      <c r="AB85">
        <v>4.4610000000000003</v>
      </c>
      <c r="AC85">
        <v>4.1829999999999998</v>
      </c>
      <c r="AD85">
        <v>7.0330000000000004</v>
      </c>
      <c r="AE85">
        <v>1.78</v>
      </c>
      <c r="AF85">
        <v>11.933</v>
      </c>
      <c r="AG85">
        <v>13.351000000000001</v>
      </c>
      <c r="AH85">
        <v>9.0459999999999994</v>
      </c>
      <c r="AI85">
        <v>10.034000000000001</v>
      </c>
      <c r="AJ85">
        <v>12.851000000000001</v>
      </c>
      <c r="AK85">
        <v>14.401</v>
      </c>
      <c r="AL85">
        <v>13.433999999999999</v>
      </c>
      <c r="AM85">
        <v>12.052</v>
      </c>
      <c r="AN85">
        <v>7.4080000000000004</v>
      </c>
      <c r="AO85">
        <v>7.8049999999999997</v>
      </c>
      <c r="AP85">
        <v>6.3259999999999996</v>
      </c>
      <c r="AQ85">
        <v>6.5640000000000001</v>
      </c>
      <c r="AR85">
        <v>8.2910000000000004</v>
      </c>
      <c r="AS85">
        <v>8.8109999999999999</v>
      </c>
      <c r="AT85">
        <v>9.1219999999999999</v>
      </c>
      <c r="AU85">
        <v>5.1449999999999996</v>
      </c>
      <c r="AV85">
        <v>8.5410000000000004</v>
      </c>
      <c r="AW85">
        <v>5.1120000000000001</v>
      </c>
      <c r="AX85">
        <v>2.3130000000000002</v>
      </c>
      <c r="AY85">
        <v>3.8279999999999998</v>
      </c>
      <c r="AZ85">
        <v>4.3540000000000001</v>
      </c>
      <c r="BA85">
        <v>3.9159999999999999</v>
      </c>
      <c r="BB85">
        <v>3.3119999999999998</v>
      </c>
      <c r="BC85">
        <v>4.7610000000000001</v>
      </c>
      <c r="BD85">
        <v>1.421</v>
      </c>
      <c r="BE85">
        <v>0.60099999999999998</v>
      </c>
      <c r="BF85">
        <v>3.7149999999999999</v>
      </c>
      <c r="BG85">
        <v>3.964</v>
      </c>
      <c r="BH85">
        <v>5.1159999999999997</v>
      </c>
      <c r="BI85">
        <v>5.4569999999999999</v>
      </c>
      <c r="BJ85">
        <v>4.4850000000000003</v>
      </c>
      <c r="BK85">
        <v>4.6100000000000003</v>
      </c>
      <c r="BL85">
        <v>5.5090000000000003</v>
      </c>
      <c r="BM85">
        <v>6.0209999999999999</v>
      </c>
      <c r="BN85">
        <v>4.8380000000000001</v>
      </c>
      <c r="BO85">
        <v>4.8789999999999996</v>
      </c>
      <c r="BP85">
        <v>6.0780000000000003</v>
      </c>
      <c r="BQ85">
        <v>5.2939999999999996</v>
      </c>
      <c r="BR85">
        <v>7.94</v>
      </c>
      <c r="BS85">
        <v>1.1859999999999999</v>
      </c>
      <c r="BT85">
        <v>4.7539999999999996</v>
      </c>
      <c r="BU85">
        <v>4.7539999999999996</v>
      </c>
      <c r="BV85">
        <v>6.5209999999999999</v>
      </c>
      <c r="BW85">
        <v>6.5209999999999999</v>
      </c>
      <c r="BX85">
        <v>5.9690000000000003</v>
      </c>
      <c r="BY85">
        <v>5.7220000000000004</v>
      </c>
      <c r="BZ85">
        <v>9.3279999999999994</v>
      </c>
      <c r="CA85">
        <v>2.7469999999999999</v>
      </c>
      <c r="CB85">
        <v>15.685</v>
      </c>
      <c r="CC85">
        <v>17.530999999999999</v>
      </c>
      <c r="CD85">
        <v>12.464</v>
      </c>
      <c r="CE85">
        <v>13.819000000000001</v>
      </c>
      <c r="CF85">
        <v>17.033999999999999</v>
      </c>
      <c r="CG85">
        <v>19.082000000000001</v>
      </c>
      <c r="CH85">
        <v>17.975999999999999</v>
      </c>
      <c r="CI85">
        <v>15.747999999999999</v>
      </c>
      <c r="CJ85">
        <v>10.061999999999999</v>
      </c>
      <c r="CK85">
        <v>10.611000000000001</v>
      </c>
      <c r="CL85">
        <v>8.7739999999999991</v>
      </c>
      <c r="CM85">
        <v>9.1359999999999992</v>
      </c>
      <c r="CN85">
        <v>11.073</v>
      </c>
      <c r="CO85">
        <v>11.763999999999999</v>
      </c>
      <c r="CP85">
        <v>12.119</v>
      </c>
      <c r="CQ85">
        <v>7.1040000000000001</v>
      </c>
      <c r="CR85">
        <v>11.811</v>
      </c>
      <c r="CS85">
        <v>7.23</v>
      </c>
      <c r="CT85">
        <v>1.6140000000000001</v>
      </c>
      <c r="CU85">
        <v>2.3919999999999999</v>
      </c>
      <c r="CV85">
        <v>3.2109999999999999</v>
      </c>
      <c r="CW85">
        <v>2.839</v>
      </c>
      <c r="CX85">
        <v>2.1269999999999998</v>
      </c>
      <c r="CY85">
        <v>3.2410000000000001</v>
      </c>
      <c r="CZ85">
        <v>0.47299999999999998</v>
      </c>
      <c r="DA85">
        <v>-0.33100000000000002</v>
      </c>
      <c r="DB85">
        <v>2.101</v>
      </c>
      <c r="DC85">
        <v>2.3090000000000002</v>
      </c>
      <c r="DD85">
        <v>3.6920000000000002</v>
      </c>
      <c r="DE85">
        <v>3.8730000000000002</v>
      </c>
      <c r="DF85">
        <v>2.1909999999999998</v>
      </c>
      <c r="DG85">
        <v>2.1880000000000002</v>
      </c>
      <c r="DH85">
        <v>3.1850000000000001</v>
      </c>
      <c r="DI85">
        <v>3.7320000000000002</v>
      </c>
      <c r="DJ85">
        <v>3.5449999999999999</v>
      </c>
      <c r="DK85">
        <v>2.6419999999999999</v>
      </c>
      <c r="DL85">
        <v>4.5990000000000002</v>
      </c>
      <c r="DM85">
        <v>3.56</v>
      </c>
      <c r="DN85">
        <v>5.4409999999999998</v>
      </c>
      <c r="DO85">
        <v>1.0629999999999999</v>
      </c>
      <c r="DP85">
        <v>3.794</v>
      </c>
      <c r="DQ85">
        <v>3.794</v>
      </c>
      <c r="DR85">
        <v>5.4409999999999998</v>
      </c>
      <c r="DS85">
        <v>5.4409999999999998</v>
      </c>
      <c r="DT85">
        <v>4.883</v>
      </c>
      <c r="DU85">
        <v>4.2560000000000002</v>
      </c>
      <c r="DV85">
        <v>7.9130000000000003</v>
      </c>
      <c r="DW85">
        <v>1.004</v>
      </c>
      <c r="DX85">
        <v>13.795999999999999</v>
      </c>
      <c r="DY85">
        <v>15.478</v>
      </c>
      <c r="DZ85">
        <v>8.9740000000000002</v>
      </c>
      <c r="EA85">
        <v>9.9710000000000001</v>
      </c>
      <c r="EB85">
        <v>14.481999999999999</v>
      </c>
      <c r="EC85">
        <v>16.248000000000001</v>
      </c>
      <c r="ED85">
        <v>14.701000000000001</v>
      </c>
      <c r="EE85">
        <v>14.172000000000001</v>
      </c>
      <c r="EF85">
        <v>7.7249999999999996</v>
      </c>
      <c r="EG85">
        <v>8.1159999999999997</v>
      </c>
      <c r="EH85">
        <v>6.1280000000000001</v>
      </c>
      <c r="EI85">
        <v>6.2779999999999996</v>
      </c>
      <c r="EJ85">
        <v>9.1349999999999998</v>
      </c>
      <c r="EK85">
        <v>9.7149999999999999</v>
      </c>
      <c r="EL85">
        <v>10.212</v>
      </c>
      <c r="EM85">
        <v>5.0730000000000004</v>
      </c>
      <c r="EN85">
        <v>8.3659999999999997</v>
      </c>
      <c r="EO85">
        <v>4.5940000000000003</v>
      </c>
      <c r="EP85">
        <v>33.332999999999998</v>
      </c>
      <c r="EQ85">
        <v>0</v>
      </c>
      <c r="ER85">
        <v>0</v>
      </c>
      <c r="ES85">
        <v>16.667000000000002</v>
      </c>
      <c r="ET85">
        <v>16.667000000000002</v>
      </c>
      <c r="EU85">
        <v>0</v>
      </c>
      <c r="EV85">
        <v>0</v>
      </c>
      <c r="EW85">
        <v>0</v>
      </c>
      <c r="EX85">
        <v>33.332999999999998</v>
      </c>
      <c r="EY85">
        <v>33.332999999999998</v>
      </c>
      <c r="EZ85">
        <v>33.332999999999998</v>
      </c>
      <c r="FA85">
        <v>33.332999999999998</v>
      </c>
      <c r="FB85">
        <v>0</v>
      </c>
      <c r="FC85">
        <v>0</v>
      </c>
      <c r="FD85">
        <v>0</v>
      </c>
      <c r="FE85">
        <v>0</v>
      </c>
      <c r="FF85">
        <v>33.332999999999998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20</v>
      </c>
      <c r="FM85">
        <v>20</v>
      </c>
      <c r="FN85">
        <v>0</v>
      </c>
      <c r="FO85">
        <v>0</v>
      </c>
      <c r="FP85">
        <v>10</v>
      </c>
      <c r="FQ85">
        <v>6</v>
      </c>
      <c r="FR85">
        <v>0</v>
      </c>
      <c r="FS85">
        <v>0</v>
      </c>
      <c r="FT85">
        <v>20</v>
      </c>
      <c r="FU85">
        <v>20</v>
      </c>
      <c r="FV85">
        <v>20</v>
      </c>
      <c r="FW85">
        <v>20</v>
      </c>
      <c r="FX85">
        <v>20</v>
      </c>
      <c r="FY85">
        <v>20</v>
      </c>
      <c r="FZ85">
        <v>20</v>
      </c>
      <c r="GA85">
        <v>20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20</v>
      </c>
      <c r="GK85">
        <v>0</v>
      </c>
      <c r="GL85">
        <v>-5.556</v>
      </c>
      <c r="GM85">
        <v>-5.556</v>
      </c>
      <c r="GN85">
        <v>-5.556</v>
      </c>
      <c r="GO85">
        <v>-5.556</v>
      </c>
      <c r="GP85">
        <v>-5.556</v>
      </c>
      <c r="GQ85">
        <v>-5.556</v>
      </c>
      <c r="GR85">
        <v>0</v>
      </c>
      <c r="GS85">
        <v>0</v>
      </c>
      <c r="GT85">
        <v>-5.556</v>
      </c>
      <c r="GU85">
        <v>-5.556</v>
      </c>
      <c r="GV85">
        <v>-5.556</v>
      </c>
      <c r="GW85">
        <v>-5.556</v>
      </c>
      <c r="GX85">
        <v>-5.556</v>
      </c>
      <c r="GY85">
        <v>-5.556</v>
      </c>
      <c r="GZ85">
        <v>-5.556</v>
      </c>
      <c r="HA85">
        <v>-5.556</v>
      </c>
      <c r="HB85">
        <v>-5.556</v>
      </c>
      <c r="HC85">
        <v>-5.556</v>
      </c>
      <c r="HD85">
        <v>-5.556</v>
      </c>
      <c r="HE85">
        <v>-5.556</v>
      </c>
      <c r="HF85">
        <v>-5.556</v>
      </c>
      <c r="HG85">
        <v>-5.556</v>
      </c>
      <c r="HH85">
        <v>-7.1429999999999998</v>
      </c>
      <c r="HI85">
        <v>-7.1429999999999998</v>
      </c>
      <c r="HJ85">
        <v>-7.1429999999999998</v>
      </c>
      <c r="HK85">
        <v>-7.1429999999999998</v>
      </c>
      <c r="HL85">
        <v>-7.1429999999999998</v>
      </c>
      <c r="HM85">
        <v>-7.1429999999999998</v>
      </c>
      <c r="HN85">
        <v>0</v>
      </c>
      <c r="HO85">
        <v>0</v>
      </c>
      <c r="HP85">
        <v>-7.1429999999999998</v>
      </c>
      <c r="HQ85">
        <v>-7.1429999999999998</v>
      </c>
      <c r="HR85">
        <v>-7.1429999999999998</v>
      </c>
      <c r="HS85">
        <v>-7.1429999999999998</v>
      </c>
      <c r="HT85">
        <v>-7.1429999999999998</v>
      </c>
      <c r="HU85">
        <v>-7.1429999999999998</v>
      </c>
      <c r="HV85">
        <v>-7.1429999999999998</v>
      </c>
      <c r="HW85">
        <v>-7.1429999999999998</v>
      </c>
      <c r="HX85">
        <v>-7.1429999999999998</v>
      </c>
      <c r="HY85">
        <v>-7.1429999999999998</v>
      </c>
      <c r="HZ85">
        <v>-7.1429999999999998</v>
      </c>
      <c r="IA85">
        <v>-7.1429999999999998</v>
      </c>
      <c r="IB85">
        <v>-7.1429999999999998</v>
      </c>
      <c r="IC85">
        <v>-7.1429999999999998</v>
      </c>
      <c r="ID85">
        <v>-7.1429999999999998</v>
      </c>
      <c r="IE85">
        <v>-7.1429999999999998</v>
      </c>
      <c r="IF85">
        <v>-7.1429999999999998</v>
      </c>
      <c r="IG85">
        <v>-7.1429999999999998</v>
      </c>
      <c r="IH85">
        <v>0</v>
      </c>
      <c r="II85">
        <v>68.965999999999994</v>
      </c>
      <c r="IJ85">
        <v>0</v>
      </c>
      <c r="IK85">
        <v>0</v>
      </c>
      <c r="IL85">
        <v>34.482999999999997</v>
      </c>
      <c r="IM85">
        <v>34.482999999999997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68.965999999999994</v>
      </c>
      <c r="IU85">
        <v>68.965999999999994</v>
      </c>
      <c r="IV85">
        <v>68.965999999999994</v>
      </c>
      <c r="IW85">
        <v>68.965999999999994</v>
      </c>
      <c r="IX85">
        <v>0</v>
      </c>
      <c r="IY85">
        <v>68.965999999999994</v>
      </c>
      <c r="IZ85">
        <v>0</v>
      </c>
      <c r="JA85">
        <v>0</v>
      </c>
      <c r="JB85">
        <v>34.482999999999997</v>
      </c>
      <c r="JC85">
        <v>34.482999999999997</v>
      </c>
      <c r="JD85">
        <v>0</v>
      </c>
      <c r="JE85">
        <v>0</v>
      </c>
      <c r="JF85">
        <v>50</v>
      </c>
      <c r="JG85">
        <v>50</v>
      </c>
      <c r="JH85">
        <v>25</v>
      </c>
      <c r="JI85">
        <v>35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50</v>
      </c>
      <c r="JU85">
        <v>50</v>
      </c>
      <c r="JV85">
        <v>50</v>
      </c>
      <c r="JW85">
        <v>50</v>
      </c>
      <c r="JX85">
        <v>50</v>
      </c>
      <c r="JY85">
        <v>50</v>
      </c>
      <c r="JZ85">
        <v>50</v>
      </c>
      <c r="KA85">
        <v>50</v>
      </c>
      <c r="KB85">
        <v>0</v>
      </c>
      <c r="KC85">
        <v>50</v>
      </c>
      <c r="KD85">
        <v>0</v>
      </c>
      <c r="KE85">
        <v>0</v>
      </c>
      <c r="KF85">
        <v>166.667</v>
      </c>
      <c r="KG85">
        <v>83.332999999999998</v>
      </c>
      <c r="KH85">
        <v>0</v>
      </c>
      <c r="KI85">
        <v>83.332999999999998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166.667</v>
      </c>
      <c r="KW85">
        <v>166.667</v>
      </c>
      <c r="KX85">
        <v>83.332999999999998</v>
      </c>
      <c r="KY85">
        <v>83.332999999999998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-0.19500000000000001</v>
      </c>
      <c r="MA85">
        <v>3.5459999999999998</v>
      </c>
      <c r="MB85">
        <v>-0.36399999999999999</v>
      </c>
      <c r="MC85">
        <v>-0.32800000000000001</v>
      </c>
      <c r="MD85">
        <v>1.839</v>
      </c>
      <c r="ME85">
        <v>1.7190000000000001</v>
      </c>
      <c r="MF85">
        <v>-0.17699999999999999</v>
      </c>
      <c r="MG85">
        <v>0.66400000000000003</v>
      </c>
      <c r="MH85">
        <v>-0.36299999999999999</v>
      </c>
      <c r="MI85">
        <v>-0.376</v>
      </c>
      <c r="MJ85">
        <v>-0.43099999999999999</v>
      </c>
      <c r="MK85">
        <v>-0.44900000000000001</v>
      </c>
      <c r="ML85">
        <v>4.3170000000000002</v>
      </c>
      <c r="MM85">
        <v>4.49</v>
      </c>
      <c r="MN85">
        <v>5.58</v>
      </c>
      <c r="MO85">
        <v>5.9249999999999998</v>
      </c>
      <c r="MP85">
        <v>-0.41799999999999998</v>
      </c>
      <c r="MQ85">
        <v>5.0330000000000004</v>
      </c>
      <c r="MR85">
        <v>-0.50900000000000001</v>
      </c>
      <c r="MS85">
        <v>-0.46400000000000002</v>
      </c>
      <c r="MT85">
        <v>1.3340000000000001</v>
      </c>
      <c r="MU85">
        <v>2.1890000000000001</v>
      </c>
      <c r="MV85">
        <v>-0.28199999999999997</v>
      </c>
      <c r="MW85">
        <v>-0.28199999999999997</v>
      </c>
      <c r="MX85">
        <v>7.54</v>
      </c>
      <c r="MY85">
        <v>7.54</v>
      </c>
      <c r="MZ85">
        <v>3.86</v>
      </c>
      <c r="NA85">
        <v>4.4640000000000004</v>
      </c>
      <c r="NB85">
        <v>-0.6</v>
      </c>
      <c r="NC85">
        <v>3.419</v>
      </c>
      <c r="ND85">
        <v>-0.876</v>
      </c>
      <c r="NE85">
        <v>-0.96299999999999997</v>
      </c>
      <c r="NF85">
        <v>-0.8</v>
      </c>
      <c r="NG85">
        <v>-0.879</v>
      </c>
      <c r="NH85">
        <v>-0.92</v>
      </c>
      <c r="NI85">
        <v>-1.012</v>
      </c>
      <c r="NJ85">
        <v>-0.95099999999999996</v>
      </c>
      <c r="NK85">
        <v>-0.879</v>
      </c>
      <c r="NL85">
        <v>12.785</v>
      </c>
      <c r="NM85">
        <v>13.606</v>
      </c>
      <c r="NN85">
        <v>10.629</v>
      </c>
      <c r="NO85">
        <v>11.138999999999999</v>
      </c>
      <c r="NP85">
        <v>14.016999999999999</v>
      </c>
      <c r="NQ85">
        <v>15.010999999999999</v>
      </c>
      <c r="NR85">
        <v>15.053000000000001</v>
      </c>
      <c r="NS85">
        <v>10.132999999999999</v>
      </c>
      <c r="NT85">
        <v>-0.80200000000000005</v>
      </c>
      <c r="NU85">
        <v>8.7430000000000003</v>
      </c>
      <c r="NV85">
        <v>-0.32200000000000001</v>
      </c>
      <c r="NW85">
        <v>-0.56499999999999995</v>
      </c>
      <c r="NX85">
        <v>-0.54600000000000004</v>
      </c>
      <c r="NY85">
        <v>-0.50800000000000001</v>
      </c>
      <c r="NZ85">
        <v>-0.48</v>
      </c>
      <c r="OA85">
        <v>-0.65</v>
      </c>
      <c r="OB85">
        <v>-0.2</v>
      </c>
      <c r="OC85">
        <v>-0.10299999999999999</v>
      </c>
      <c r="OD85">
        <v>-0.52700000000000002</v>
      </c>
      <c r="OE85">
        <v>-0.55900000000000005</v>
      </c>
      <c r="OF85">
        <v>-0.66900000000000004</v>
      </c>
      <c r="OG85">
        <v>-0.73699999999999999</v>
      </c>
      <c r="OH85">
        <v>-0.68500000000000005</v>
      </c>
      <c r="OI85">
        <v>-0.72699999999999998</v>
      </c>
      <c r="OJ85">
        <v>-0.86699999999999999</v>
      </c>
      <c r="OK85">
        <v>-0.90600000000000003</v>
      </c>
      <c r="OL85">
        <v>-0.61199999999999999</v>
      </c>
      <c r="OM85">
        <v>-0.79200000000000004</v>
      </c>
      <c r="ON85">
        <v>-0.7</v>
      </c>
      <c r="OO85">
        <v>-0.63200000000000001</v>
      </c>
      <c r="OP85">
        <v>-1.214</v>
      </c>
      <c r="OQ85">
        <v>-5.5E-2</v>
      </c>
      <c r="OR85">
        <v>-0.50700000000000001</v>
      </c>
      <c r="OS85">
        <v>-0.50700000000000001</v>
      </c>
      <c r="OT85">
        <v>-0.80100000000000005</v>
      </c>
      <c r="OU85">
        <v>-0.80100000000000005</v>
      </c>
      <c r="OV85">
        <v>-0.69499999999999995</v>
      </c>
      <c r="OW85">
        <v>-0.76900000000000002</v>
      </c>
      <c r="OX85">
        <v>-0.81699999999999995</v>
      </c>
      <c r="OY85">
        <v>-0.49299999999999999</v>
      </c>
      <c r="OZ85">
        <v>-1.3460000000000001</v>
      </c>
      <c r="PA85">
        <v>-1.478</v>
      </c>
      <c r="PB85">
        <v>-1.2729999999999999</v>
      </c>
      <c r="PC85">
        <v>-1.397</v>
      </c>
      <c r="PD85">
        <v>-1.53</v>
      </c>
      <c r="PE85">
        <v>-1.6850000000000001</v>
      </c>
      <c r="PF85">
        <v>-1.6859999999999999</v>
      </c>
      <c r="PG85">
        <v>-1.3129999999999999</v>
      </c>
      <c r="PH85">
        <v>-1.417</v>
      </c>
      <c r="PI85">
        <v>-1.5049999999999999</v>
      </c>
      <c r="PJ85">
        <v>-1.1439999999999999</v>
      </c>
      <c r="PK85">
        <v>-1.1990000000000001</v>
      </c>
      <c r="PL85">
        <v>-1.44</v>
      </c>
      <c r="PM85">
        <v>-1.53</v>
      </c>
      <c r="PN85">
        <v>-1.482</v>
      </c>
      <c r="PO85">
        <v>-1.2430000000000001</v>
      </c>
      <c r="PP85">
        <v>-1.1910000000000001</v>
      </c>
      <c r="PQ85">
        <v>-0.98799999999999999</v>
      </c>
      <c r="PR85">
        <v>-0.47599999999999998</v>
      </c>
      <c r="PS85">
        <v>-0.55800000000000005</v>
      </c>
      <c r="PT85">
        <v>-0.91</v>
      </c>
      <c r="PU85">
        <v>-0.81200000000000006</v>
      </c>
      <c r="PV85">
        <v>-0.55300000000000005</v>
      </c>
      <c r="PW85">
        <v>-0.84299999999999997</v>
      </c>
      <c r="PX85">
        <v>-0.503</v>
      </c>
      <c r="PY85">
        <v>-0.376</v>
      </c>
      <c r="PZ85">
        <v>-0.93899999999999995</v>
      </c>
      <c r="QA85">
        <v>-0.96299999999999997</v>
      </c>
      <c r="QB85">
        <v>-1.0840000000000001</v>
      </c>
      <c r="QC85">
        <v>-1.099</v>
      </c>
      <c r="QD85">
        <v>-0.89600000000000002</v>
      </c>
      <c r="QE85">
        <v>-0.84399999999999997</v>
      </c>
      <c r="QF85">
        <v>-0.65900000000000003</v>
      </c>
      <c r="QG85">
        <v>-0.78500000000000003</v>
      </c>
      <c r="QH85">
        <v>-1.08</v>
      </c>
      <c r="QI85">
        <v>-0.55200000000000005</v>
      </c>
      <c r="QJ85">
        <v>-1.3260000000000001</v>
      </c>
      <c r="QK85">
        <v>-1.216</v>
      </c>
      <c r="QL85">
        <v>-1.802</v>
      </c>
      <c r="QM85">
        <v>0.41799999999999998</v>
      </c>
      <c r="QN85">
        <v>-0.65300000000000002</v>
      </c>
      <c r="QO85">
        <v>-0.65300000000000002</v>
      </c>
      <c r="QP85">
        <v>-0.14499999999999999</v>
      </c>
      <c r="QQ85">
        <v>-0.14499999999999999</v>
      </c>
      <c r="QR85">
        <v>-0.39600000000000002</v>
      </c>
      <c r="QS85">
        <v>-0.10199999999999999</v>
      </c>
      <c r="QT85">
        <v>-1.59</v>
      </c>
      <c r="QU85">
        <v>0.20200000000000001</v>
      </c>
      <c r="QV85">
        <v>-2.2090000000000001</v>
      </c>
      <c r="QW85">
        <v>-2.4300000000000002</v>
      </c>
      <c r="QX85">
        <v>-1.9690000000000001</v>
      </c>
      <c r="QY85">
        <v>-2.1619999999999999</v>
      </c>
      <c r="QZ85">
        <v>-2.2250000000000001</v>
      </c>
      <c r="RA85">
        <v>-2.4460000000000002</v>
      </c>
      <c r="RB85">
        <v>-2.2160000000000002</v>
      </c>
      <c r="RC85">
        <v>-2.2360000000000002</v>
      </c>
      <c r="RD85">
        <v>0.41699999999999998</v>
      </c>
      <c r="RE85">
        <v>0.49399999999999999</v>
      </c>
      <c r="RF85">
        <v>-0.42799999999999999</v>
      </c>
      <c r="RG85">
        <v>-0.44600000000000001</v>
      </c>
      <c r="RH85">
        <v>0.25</v>
      </c>
      <c r="RI85">
        <v>0.29799999999999999</v>
      </c>
      <c r="RJ85">
        <v>-2.1999999999999999E-2</v>
      </c>
      <c r="RK85">
        <v>1.2969999999999999</v>
      </c>
      <c r="RL85">
        <v>-2.0339999999999998</v>
      </c>
      <c r="RM85">
        <v>-0.377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0.24199999999999999</v>
      </c>
      <c r="RU85">
        <v>0</v>
      </c>
      <c r="RV85">
        <v>0.24199999999999999</v>
      </c>
      <c r="RW85">
        <v>0.28999999999999998</v>
      </c>
      <c r="RX85">
        <v>0.35</v>
      </c>
      <c r="RY85">
        <v>0.35</v>
      </c>
      <c r="RZ85">
        <v>0</v>
      </c>
      <c r="SA85">
        <v>0</v>
      </c>
      <c r="SB85">
        <v>0</v>
      </c>
      <c r="SC85">
        <v>0</v>
      </c>
      <c r="SD85">
        <v>0.35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0.41499999999999998</v>
      </c>
      <c r="SQ85">
        <v>0</v>
      </c>
      <c r="SR85">
        <v>0.41499999999999998</v>
      </c>
      <c r="SS85">
        <v>0.41499999999999998</v>
      </c>
      <c r="ST85">
        <v>0.34399999999999997</v>
      </c>
      <c r="SU85">
        <v>0.34399999999999997</v>
      </c>
      <c r="SV85">
        <v>0.41499999999999998</v>
      </c>
      <c r="SW85">
        <v>0.41499999999999998</v>
      </c>
      <c r="SX85">
        <v>0.41499999999999998</v>
      </c>
      <c r="SY85">
        <v>0.41499999999999998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0.34399999999999997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0.20399999999999999</v>
      </c>
      <c r="TR85">
        <v>0</v>
      </c>
      <c r="TS85">
        <v>0</v>
      </c>
      <c r="TT85">
        <v>0</v>
      </c>
      <c r="TU85">
        <v>0</v>
      </c>
      <c r="TV85">
        <v>0.20399999999999999</v>
      </c>
      <c r="TW85">
        <v>0.245</v>
      </c>
      <c r="TX85">
        <v>0.29499999999999998</v>
      </c>
      <c r="TY85">
        <v>0.29499999999999998</v>
      </c>
      <c r="TZ85">
        <v>0</v>
      </c>
      <c r="UA85">
        <v>0.29499999999999998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0.32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0.32</v>
      </c>
      <c r="UW85">
        <v>0.32</v>
      </c>
      <c r="UX85">
        <v>0.26600000000000001</v>
      </c>
      <c r="UY85">
        <v>0.26600000000000001</v>
      </c>
      <c r="UZ85">
        <v>0.32</v>
      </c>
      <c r="VA85">
        <v>0.32</v>
      </c>
      <c r="VB85">
        <v>0.32</v>
      </c>
      <c r="VC85">
        <v>0.32</v>
      </c>
      <c r="VD85">
        <v>0</v>
      </c>
      <c r="VE85">
        <v>0.26600000000000001</v>
      </c>
      <c r="VF85">
        <v>1.4990000000000001</v>
      </c>
      <c r="VG85">
        <v>2.8969999999999998</v>
      </c>
      <c r="VH85">
        <v>3.0139999999999998</v>
      </c>
      <c r="VI85">
        <v>2.6659999999999999</v>
      </c>
      <c r="VJ85">
        <v>2.3849999999999998</v>
      </c>
      <c r="VK85">
        <v>3.4660000000000002</v>
      </c>
      <c r="VL85">
        <v>0.98299999999999998</v>
      </c>
      <c r="VM85">
        <v>0.41199999999999998</v>
      </c>
      <c r="VN85">
        <v>2.5350000000000001</v>
      </c>
      <c r="VO85">
        <v>2.74</v>
      </c>
      <c r="VP85">
        <v>3.5630000000000002</v>
      </c>
      <c r="VQ85">
        <v>3.7389999999999999</v>
      </c>
      <c r="VR85">
        <v>3.399</v>
      </c>
      <c r="VS85">
        <v>3.516</v>
      </c>
      <c r="VT85">
        <v>4.38</v>
      </c>
      <c r="VU85">
        <v>4.7510000000000003</v>
      </c>
      <c r="VV85">
        <v>3.43</v>
      </c>
      <c r="VW85">
        <v>3.887</v>
      </c>
      <c r="VX85">
        <v>4.4400000000000004</v>
      </c>
      <c r="VY85">
        <v>3.8250000000000002</v>
      </c>
      <c r="VZ85">
        <v>5.7169999999999996</v>
      </c>
      <c r="WA85">
        <v>0.91</v>
      </c>
      <c r="WB85">
        <v>3.3239999999999998</v>
      </c>
      <c r="WC85">
        <v>3.3239999999999998</v>
      </c>
      <c r="WD85">
        <v>5.2380000000000004</v>
      </c>
      <c r="WE85">
        <v>5.2380000000000004</v>
      </c>
      <c r="WF85">
        <v>4.5670000000000002</v>
      </c>
      <c r="WG85">
        <v>4.4219999999999997</v>
      </c>
      <c r="WH85">
        <v>7.7649999999999997</v>
      </c>
      <c r="WI85">
        <v>2.33</v>
      </c>
      <c r="WJ85">
        <v>12.680999999999999</v>
      </c>
      <c r="WK85">
        <v>14.263</v>
      </c>
      <c r="WL85">
        <v>9.9870000000000001</v>
      </c>
      <c r="WM85">
        <v>11.176</v>
      </c>
      <c r="WN85">
        <v>13.385999999999999</v>
      </c>
      <c r="WO85">
        <v>15.065</v>
      </c>
      <c r="WP85">
        <v>13.813000000000001</v>
      </c>
      <c r="WQ85">
        <v>12.798999999999999</v>
      </c>
      <c r="WR85">
        <v>8.7550000000000008</v>
      </c>
      <c r="WS85">
        <v>9.3030000000000008</v>
      </c>
      <c r="WT85">
        <v>7.3010000000000002</v>
      </c>
      <c r="WU85">
        <v>7.641</v>
      </c>
      <c r="WV85">
        <v>9.609</v>
      </c>
      <c r="WW85">
        <v>10.273999999999999</v>
      </c>
      <c r="WX85">
        <v>10.333</v>
      </c>
      <c r="WY85">
        <v>6.8780000000000001</v>
      </c>
      <c r="WZ85">
        <v>9.7349999999999994</v>
      </c>
      <c r="XA85">
        <v>6.0010000000000003</v>
      </c>
      <c r="XB85">
        <v>-0.09</v>
      </c>
      <c r="XC85">
        <v>1.6020000000000001</v>
      </c>
      <c r="XD85">
        <v>9.0459999999999994</v>
      </c>
      <c r="XE85">
        <v>5.4470000000000001</v>
      </c>
      <c r="XF85">
        <v>0.83099999999999996</v>
      </c>
      <c r="XG85">
        <v>6.4269999999999996</v>
      </c>
      <c r="XH85">
        <v>-0.08</v>
      </c>
      <c r="XI85">
        <v>0.27</v>
      </c>
      <c r="XJ85">
        <v>-0.16600000000000001</v>
      </c>
      <c r="XK85">
        <v>-0.17299999999999999</v>
      </c>
      <c r="XL85">
        <v>-0.19800000000000001</v>
      </c>
      <c r="XM85">
        <v>-0.20799999999999999</v>
      </c>
      <c r="XN85">
        <v>1.915</v>
      </c>
      <c r="XO85">
        <v>1.9850000000000001</v>
      </c>
      <c r="XP85">
        <v>2.4769999999999999</v>
      </c>
      <c r="XQ85">
        <v>2.65</v>
      </c>
      <c r="XR85">
        <v>-0.192</v>
      </c>
      <c r="XS85">
        <v>2.222</v>
      </c>
      <c r="XT85">
        <v>14.273999999999999</v>
      </c>
      <c r="XU85">
        <v>13.337999999999999</v>
      </c>
      <c r="XV85">
        <v>6.242</v>
      </c>
      <c r="XW85">
        <v>6.65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0.56599999999999995</v>
      </c>
      <c r="YY85">
        <v>1.3049999999999999</v>
      </c>
      <c r="YZ85">
        <v>9.6959999999999997</v>
      </c>
      <c r="ZA85">
        <v>6.2089999999999996</v>
      </c>
      <c r="ZB85">
        <v>0.98199999999999998</v>
      </c>
      <c r="ZC85">
        <v>6.6210000000000004</v>
      </c>
      <c r="ZD85">
        <v>-5.0999999999999997E-2</v>
      </c>
      <c r="ZE85">
        <v>-0.1</v>
      </c>
      <c r="ZF85">
        <v>0.53600000000000003</v>
      </c>
      <c r="ZG85">
        <v>0.55700000000000005</v>
      </c>
      <c r="ZH85">
        <v>0.995</v>
      </c>
      <c r="ZI85">
        <v>1.2390000000000001</v>
      </c>
      <c r="ZJ85">
        <v>1.26</v>
      </c>
      <c r="ZK85">
        <v>1.2629999999999999</v>
      </c>
      <c r="ZL85">
        <v>1.5920000000000001</v>
      </c>
      <c r="ZM85">
        <v>1.9510000000000001</v>
      </c>
      <c r="ZN85">
        <v>0.76700000000000002</v>
      </c>
      <c r="ZO85">
        <v>1.268</v>
      </c>
      <c r="ZP85">
        <v>14.464</v>
      </c>
      <c r="ZQ85">
        <v>12.461</v>
      </c>
      <c r="ZR85">
        <v>14.298</v>
      </c>
      <c r="ZS85">
        <v>-1.7290000000000001</v>
      </c>
      <c r="ZT85">
        <v>0.14000000000000001</v>
      </c>
      <c r="ZU85">
        <v>0.14000000000000001</v>
      </c>
      <c r="ZV85">
        <v>0.16700000000000001</v>
      </c>
      <c r="ZW85">
        <v>0.16700000000000001</v>
      </c>
      <c r="ZX85">
        <v>0.161</v>
      </c>
      <c r="ZY85">
        <v>0.15</v>
      </c>
      <c r="ZZ85">
        <v>0.22500000000000001</v>
      </c>
      <c r="AAA85">
        <v>4.8000000000000001E-2</v>
      </c>
      <c r="AAB85">
        <v>0.41099999999999998</v>
      </c>
      <c r="AAC85">
        <v>0.45600000000000002</v>
      </c>
      <c r="AAD85">
        <v>0.308</v>
      </c>
      <c r="AAE85">
        <v>0.33900000000000002</v>
      </c>
      <c r="AAF85">
        <v>0.46200000000000002</v>
      </c>
      <c r="AAG85">
        <v>0.51400000000000001</v>
      </c>
      <c r="AAH85">
        <v>0.5</v>
      </c>
      <c r="AAI85">
        <v>0.41</v>
      </c>
      <c r="AAJ85">
        <v>0.23100000000000001</v>
      </c>
      <c r="AAK85">
        <v>0.24099999999999999</v>
      </c>
      <c r="AAL85">
        <v>0.2</v>
      </c>
      <c r="AAM85">
        <v>0.20599999999999999</v>
      </c>
      <c r="AAN85">
        <v>0.26100000000000001</v>
      </c>
      <c r="AAO85">
        <v>0.27600000000000002</v>
      </c>
      <c r="AAP85">
        <v>0.29699999999999999</v>
      </c>
      <c r="AAQ85">
        <v>0.127</v>
      </c>
      <c r="AAR85">
        <v>0.27400000000000002</v>
      </c>
      <c r="AAS85">
        <v>0.158</v>
      </c>
    </row>
    <row r="86" spans="1:721" x14ac:dyDescent="0.2">
      <c r="A86" t="s">
        <v>107</v>
      </c>
      <c r="B86">
        <v>1.5269999999999999</v>
      </c>
      <c r="C86">
        <v>2.5289999999999999</v>
      </c>
      <c r="D86">
        <v>2.9649999999999999</v>
      </c>
      <c r="E86">
        <v>2.64</v>
      </c>
      <c r="F86">
        <v>2.181</v>
      </c>
      <c r="G86">
        <v>3.1930000000000001</v>
      </c>
      <c r="H86">
        <v>0.82199999999999995</v>
      </c>
      <c r="I86">
        <v>0.22800000000000001</v>
      </c>
      <c r="J86">
        <v>2.3410000000000002</v>
      </c>
      <c r="K86">
        <v>2.5179999999999998</v>
      </c>
      <c r="L86">
        <v>3.415</v>
      </c>
      <c r="M86">
        <v>3.621</v>
      </c>
      <c r="N86">
        <v>2.8170000000000002</v>
      </c>
      <c r="O86">
        <v>2.8809999999999998</v>
      </c>
      <c r="P86">
        <v>3.5950000000000002</v>
      </c>
      <c r="Q86">
        <v>3.9820000000000002</v>
      </c>
      <c r="R86">
        <v>3.2490000000000001</v>
      </c>
      <c r="S86">
        <v>3.1459999999999999</v>
      </c>
      <c r="T86">
        <v>4.2140000000000004</v>
      </c>
      <c r="U86">
        <v>3.6070000000000002</v>
      </c>
      <c r="V86">
        <v>4.8680000000000003</v>
      </c>
      <c r="W86">
        <v>1.254</v>
      </c>
      <c r="X86">
        <v>3.5419999999999998</v>
      </c>
      <c r="Y86">
        <v>3.5419999999999998</v>
      </c>
      <c r="Z86">
        <v>4.952</v>
      </c>
      <c r="AA86">
        <v>4.952</v>
      </c>
      <c r="AB86">
        <v>4.4980000000000002</v>
      </c>
      <c r="AC86">
        <v>4.2279999999999998</v>
      </c>
      <c r="AD86">
        <v>7.1580000000000004</v>
      </c>
      <c r="AE86">
        <v>1.8440000000000001</v>
      </c>
      <c r="AF86">
        <v>12.026999999999999</v>
      </c>
      <c r="AG86">
        <v>13.457000000000001</v>
      </c>
      <c r="AH86">
        <v>9.157</v>
      </c>
      <c r="AI86">
        <v>10.162000000000001</v>
      </c>
      <c r="AJ86">
        <v>12.914999999999999</v>
      </c>
      <c r="AK86">
        <v>14.474</v>
      </c>
      <c r="AL86">
        <v>13.48</v>
      </c>
      <c r="AM86">
        <v>12.141999999999999</v>
      </c>
      <c r="AN86">
        <v>7.54</v>
      </c>
      <c r="AO86">
        <v>7.9480000000000004</v>
      </c>
      <c r="AP86">
        <v>6.4279999999999999</v>
      </c>
      <c r="AQ86">
        <v>6.673</v>
      </c>
      <c r="AR86">
        <v>8.4190000000000005</v>
      </c>
      <c r="AS86">
        <v>8.9480000000000004</v>
      </c>
      <c r="AT86">
        <v>9.2379999999999995</v>
      </c>
      <c r="AU86">
        <v>5.3179999999999996</v>
      </c>
      <c r="AV86">
        <v>8.6790000000000003</v>
      </c>
      <c r="AW86">
        <v>5.2089999999999996</v>
      </c>
      <c r="AX86">
        <v>2.327</v>
      </c>
      <c r="AY86">
        <v>3.8889999999999998</v>
      </c>
      <c r="AZ86">
        <v>4.3869999999999996</v>
      </c>
      <c r="BA86">
        <v>3.9430000000000001</v>
      </c>
      <c r="BB86">
        <v>3.3540000000000001</v>
      </c>
      <c r="BC86">
        <v>4.8150000000000004</v>
      </c>
      <c r="BD86">
        <v>1.45</v>
      </c>
      <c r="BE86">
        <v>0.622</v>
      </c>
      <c r="BF86">
        <v>3.7549999999999999</v>
      </c>
      <c r="BG86">
        <v>4.008</v>
      </c>
      <c r="BH86">
        <v>5.157</v>
      </c>
      <c r="BI86">
        <v>5.4930000000000003</v>
      </c>
      <c r="BJ86">
        <v>4.5659999999999998</v>
      </c>
      <c r="BK86">
        <v>4.6950000000000003</v>
      </c>
      <c r="BL86">
        <v>5.6109999999999998</v>
      </c>
      <c r="BM86">
        <v>6.1230000000000002</v>
      </c>
      <c r="BN86">
        <v>4.8840000000000003</v>
      </c>
      <c r="BO86">
        <v>4.9749999999999996</v>
      </c>
      <c r="BP86">
        <v>6.1360000000000001</v>
      </c>
      <c r="BQ86">
        <v>5.3490000000000002</v>
      </c>
      <c r="BR86">
        <v>8.0350000000000001</v>
      </c>
      <c r="BS86">
        <v>1.18</v>
      </c>
      <c r="BT86">
        <v>4.7699999999999996</v>
      </c>
      <c r="BU86">
        <v>4.7699999999999996</v>
      </c>
      <c r="BV86">
        <v>6.5960000000000001</v>
      </c>
      <c r="BW86">
        <v>6.5960000000000001</v>
      </c>
      <c r="BX86">
        <v>6.02</v>
      </c>
      <c r="BY86">
        <v>5.7789999999999999</v>
      </c>
      <c r="BZ86">
        <v>9.4689999999999994</v>
      </c>
      <c r="CA86">
        <v>2.8239999999999998</v>
      </c>
      <c r="CB86">
        <v>15.823</v>
      </c>
      <c r="CC86">
        <v>17.687000000000001</v>
      </c>
      <c r="CD86">
        <v>12.608000000000001</v>
      </c>
      <c r="CE86">
        <v>13.983000000000001</v>
      </c>
      <c r="CF86">
        <v>17.138999999999999</v>
      </c>
      <c r="CG86">
        <v>19.199000000000002</v>
      </c>
      <c r="CH86">
        <v>18.053000000000001</v>
      </c>
      <c r="CI86">
        <v>15.89</v>
      </c>
      <c r="CJ86">
        <v>10.226000000000001</v>
      </c>
      <c r="CK86">
        <v>10.788</v>
      </c>
      <c r="CL86">
        <v>8.91</v>
      </c>
      <c r="CM86">
        <v>9.2810000000000006</v>
      </c>
      <c r="CN86">
        <v>11.238</v>
      </c>
      <c r="CO86">
        <v>11.942</v>
      </c>
      <c r="CP86">
        <v>12.275</v>
      </c>
      <c r="CQ86">
        <v>7.306</v>
      </c>
      <c r="CR86">
        <v>11.987</v>
      </c>
      <c r="CS86">
        <v>7.3559999999999999</v>
      </c>
      <c r="CT86">
        <v>1.621</v>
      </c>
      <c r="CU86">
        <v>2.4470000000000001</v>
      </c>
      <c r="CV86">
        <v>3.2250000000000001</v>
      </c>
      <c r="CW86">
        <v>2.851</v>
      </c>
      <c r="CX86">
        <v>2.1629999999999998</v>
      </c>
      <c r="CY86">
        <v>3.2810000000000001</v>
      </c>
      <c r="CZ86">
        <v>0.498</v>
      </c>
      <c r="DA86">
        <v>-0.315</v>
      </c>
      <c r="DB86">
        <v>2.13</v>
      </c>
      <c r="DC86">
        <v>2.3479999999999999</v>
      </c>
      <c r="DD86">
        <v>3.7130000000000001</v>
      </c>
      <c r="DE86">
        <v>3.89</v>
      </c>
      <c r="DF86">
        <v>2.2599999999999998</v>
      </c>
      <c r="DG86">
        <v>2.2610000000000001</v>
      </c>
      <c r="DH86">
        <v>3.2839999999999998</v>
      </c>
      <c r="DI86">
        <v>3.8250000000000002</v>
      </c>
      <c r="DJ86">
        <v>3.5710000000000002</v>
      </c>
      <c r="DK86">
        <v>2.74</v>
      </c>
      <c r="DL86">
        <v>4.63</v>
      </c>
      <c r="DM86">
        <v>3.5950000000000002</v>
      </c>
      <c r="DN86">
        <v>5.4969999999999999</v>
      </c>
      <c r="DO86">
        <v>1.0620000000000001</v>
      </c>
      <c r="DP86">
        <v>3.7970000000000002</v>
      </c>
      <c r="DQ86">
        <v>3.7970000000000002</v>
      </c>
      <c r="DR86">
        <v>5.4980000000000002</v>
      </c>
      <c r="DS86">
        <v>5.4980000000000002</v>
      </c>
      <c r="DT86">
        <v>4.9180000000000001</v>
      </c>
      <c r="DU86">
        <v>4.3150000000000004</v>
      </c>
      <c r="DV86">
        <v>8.1170000000000009</v>
      </c>
      <c r="DW86">
        <v>1.0980000000000001</v>
      </c>
      <c r="DX86">
        <v>13.865</v>
      </c>
      <c r="DY86">
        <v>15.555</v>
      </c>
      <c r="DZ86">
        <v>9.109</v>
      </c>
      <c r="EA86">
        <v>10.127000000000001</v>
      </c>
      <c r="EB86">
        <v>14.506</v>
      </c>
      <c r="EC86">
        <v>16.274999999999999</v>
      </c>
      <c r="ED86">
        <v>14.71</v>
      </c>
      <c r="EE86">
        <v>14.217000000000001</v>
      </c>
      <c r="EF86">
        <v>7.9020000000000001</v>
      </c>
      <c r="EG86">
        <v>8.3089999999999993</v>
      </c>
      <c r="EH86">
        <v>6.242</v>
      </c>
      <c r="EI86">
        <v>6.4009999999999998</v>
      </c>
      <c r="EJ86">
        <v>9.2880000000000003</v>
      </c>
      <c r="EK86">
        <v>9.8810000000000002</v>
      </c>
      <c r="EL86">
        <v>10.337</v>
      </c>
      <c r="EM86">
        <v>5.335</v>
      </c>
      <c r="EN86">
        <v>8.5380000000000003</v>
      </c>
      <c r="EO86">
        <v>4.71</v>
      </c>
      <c r="EP86">
        <v>33.332999999999998</v>
      </c>
      <c r="EQ86">
        <v>0</v>
      </c>
      <c r="ER86">
        <v>0</v>
      </c>
      <c r="ES86">
        <v>16.667000000000002</v>
      </c>
      <c r="ET86">
        <v>16.667000000000002</v>
      </c>
      <c r="EU86">
        <v>0</v>
      </c>
      <c r="EV86">
        <v>0</v>
      </c>
      <c r="EW86">
        <v>0</v>
      </c>
      <c r="EX86">
        <v>33.332999999999998</v>
      </c>
      <c r="EY86">
        <v>33.332999999999998</v>
      </c>
      <c r="EZ86">
        <v>33.332999999999998</v>
      </c>
      <c r="FA86">
        <v>33.332999999999998</v>
      </c>
      <c r="FB86">
        <v>0</v>
      </c>
      <c r="FC86">
        <v>0</v>
      </c>
      <c r="FD86">
        <v>0</v>
      </c>
      <c r="FE86">
        <v>0</v>
      </c>
      <c r="FF86">
        <v>33.332999999999998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20</v>
      </c>
      <c r="FM86">
        <v>20</v>
      </c>
      <c r="FN86">
        <v>0</v>
      </c>
      <c r="FO86">
        <v>0</v>
      </c>
      <c r="FP86">
        <v>10</v>
      </c>
      <c r="FQ86">
        <v>6</v>
      </c>
      <c r="FR86">
        <v>0</v>
      </c>
      <c r="FS86">
        <v>0</v>
      </c>
      <c r="FT86">
        <v>20</v>
      </c>
      <c r="FU86">
        <v>20</v>
      </c>
      <c r="FV86">
        <v>20</v>
      </c>
      <c r="FW86">
        <v>20</v>
      </c>
      <c r="FX86">
        <v>20</v>
      </c>
      <c r="FY86">
        <v>20</v>
      </c>
      <c r="FZ86">
        <v>20</v>
      </c>
      <c r="GA86">
        <v>20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20</v>
      </c>
      <c r="GK86">
        <v>0</v>
      </c>
      <c r="GL86">
        <v>-5.556</v>
      </c>
      <c r="GM86">
        <v>-5.556</v>
      </c>
      <c r="GN86">
        <v>-5.556</v>
      </c>
      <c r="GO86">
        <v>-5.556</v>
      </c>
      <c r="GP86">
        <v>-5.556</v>
      </c>
      <c r="GQ86">
        <v>-5.556</v>
      </c>
      <c r="GR86">
        <v>0</v>
      </c>
      <c r="GS86">
        <v>0</v>
      </c>
      <c r="GT86">
        <v>-5.556</v>
      </c>
      <c r="GU86">
        <v>-5.556</v>
      </c>
      <c r="GV86">
        <v>-5.556</v>
      </c>
      <c r="GW86">
        <v>-5.556</v>
      </c>
      <c r="GX86">
        <v>-5.556</v>
      </c>
      <c r="GY86">
        <v>-5.556</v>
      </c>
      <c r="GZ86">
        <v>-5.556</v>
      </c>
      <c r="HA86">
        <v>-5.556</v>
      </c>
      <c r="HB86">
        <v>-5.556</v>
      </c>
      <c r="HC86">
        <v>-5.556</v>
      </c>
      <c r="HD86">
        <v>-5.556</v>
      </c>
      <c r="HE86">
        <v>-5.556</v>
      </c>
      <c r="HF86">
        <v>-5.556</v>
      </c>
      <c r="HG86">
        <v>-5.556</v>
      </c>
      <c r="HH86">
        <v>-7.1429999999999998</v>
      </c>
      <c r="HI86">
        <v>-7.1429999999999998</v>
      </c>
      <c r="HJ86">
        <v>-7.1429999999999998</v>
      </c>
      <c r="HK86">
        <v>-7.1429999999999998</v>
      </c>
      <c r="HL86">
        <v>-7.1429999999999998</v>
      </c>
      <c r="HM86">
        <v>-7.1429999999999998</v>
      </c>
      <c r="HN86">
        <v>0</v>
      </c>
      <c r="HO86">
        <v>0</v>
      </c>
      <c r="HP86">
        <v>-7.1429999999999998</v>
      </c>
      <c r="HQ86">
        <v>-7.1429999999999998</v>
      </c>
      <c r="HR86">
        <v>-7.1429999999999998</v>
      </c>
      <c r="HS86">
        <v>-7.1429999999999998</v>
      </c>
      <c r="HT86">
        <v>-7.1429999999999998</v>
      </c>
      <c r="HU86">
        <v>-7.1429999999999998</v>
      </c>
      <c r="HV86">
        <v>-7.1429999999999998</v>
      </c>
      <c r="HW86">
        <v>-7.1429999999999998</v>
      </c>
      <c r="HX86">
        <v>-7.1429999999999998</v>
      </c>
      <c r="HY86">
        <v>-7.1429999999999998</v>
      </c>
      <c r="HZ86">
        <v>-7.1429999999999998</v>
      </c>
      <c r="IA86">
        <v>-7.1429999999999998</v>
      </c>
      <c r="IB86">
        <v>-7.1429999999999998</v>
      </c>
      <c r="IC86">
        <v>-7.1429999999999998</v>
      </c>
      <c r="ID86">
        <v>-7.1429999999999998</v>
      </c>
      <c r="IE86">
        <v>-7.1429999999999998</v>
      </c>
      <c r="IF86">
        <v>-7.1429999999999998</v>
      </c>
      <c r="IG86">
        <v>-7.1429999999999998</v>
      </c>
      <c r="IH86">
        <v>0</v>
      </c>
      <c r="II86">
        <v>68.965999999999994</v>
      </c>
      <c r="IJ86">
        <v>0</v>
      </c>
      <c r="IK86">
        <v>0</v>
      </c>
      <c r="IL86">
        <v>34.482999999999997</v>
      </c>
      <c r="IM86">
        <v>34.482999999999997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68.965999999999994</v>
      </c>
      <c r="IU86">
        <v>68.965999999999994</v>
      </c>
      <c r="IV86">
        <v>68.965999999999994</v>
      </c>
      <c r="IW86">
        <v>68.965999999999994</v>
      </c>
      <c r="IX86">
        <v>0</v>
      </c>
      <c r="IY86">
        <v>68.965999999999994</v>
      </c>
      <c r="IZ86">
        <v>0</v>
      </c>
      <c r="JA86">
        <v>0</v>
      </c>
      <c r="JB86">
        <v>34.482999999999997</v>
      </c>
      <c r="JC86">
        <v>34.482999999999997</v>
      </c>
      <c r="JD86">
        <v>0</v>
      </c>
      <c r="JE86">
        <v>0</v>
      </c>
      <c r="JF86">
        <v>50</v>
      </c>
      <c r="JG86">
        <v>50</v>
      </c>
      <c r="JH86">
        <v>25</v>
      </c>
      <c r="JI86">
        <v>35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50</v>
      </c>
      <c r="JU86">
        <v>50</v>
      </c>
      <c r="JV86">
        <v>50</v>
      </c>
      <c r="JW86">
        <v>50</v>
      </c>
      <c r="JX86">
        <v>50</v>
      </c>
      <c r="JY86">
        <v>50</v>
      </c>
      <c r="JZ86">
        <v>50</v>
      </c>
      <c r="KA86">
        <v>50</v>
      </c>
      <c r="KB86">
        <v>0</v>
      </c>
      <c r="KC86">
        <v>50</v>
      </c>
      <c r="KD86">
        <v>0</v>
      </c>
      <c r="KE86">
        <v>0</v>
      </c>
      <c r="KF86">
        <v>166.667</v>
      </c>
      <c r="KG86">
        <v>83.332999999999998</v>
      </c>
      <c r="KH86">
        <v>0</v>
      </c>
      <c r="KI86">
        <v>83.332999999999998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166.667</v>
      </c>
      <c r="KW86">
        <v>166.667</v>
      </c>
      <c r="KX86">
        <v>83.332999999999998</v>
      </c>
      <c r="KY86">
        <v>83.332999999999998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-0.19600000000000001</v>
      </c>
      <c r="MA86">
        <v>3.5750000000000002</v>
      </c>
      <c r="MB86">
        <v>-0.36599999999999999</v>
      </c>
      <c r="MC86">
        <v>-0.33</v>
      </c>
      <c r="MD86">
        <v>1.855</v>
      </c>
      <c r="ME86">
        <v>1.734</v>
      </c>
      <c r="MF86">
        <v>-0.17899999999999999</v>
      </c>
      <c r="MG86">
        <v>0.68500000000000005</v>
      </c>
      <c r="MH86">
        <v>-0.36499999999999999</v>
      </c>
      <c r="MI86">
        <v>-0.378</v>
      </c>
      <c r="MJ86">
        <v>-0.434</v>
      </c>
      <c r="MK86">
        <v>-0.45200000000000001</v>
      </c>
      <c r="ML86">
        <v>4.3680000000000003</v>
      </c>
      <c r="MM86">
        <v>4.5449999999999999</v>
      </c>
      <c r="MN86">
        <v>5.6390000000000002</v>
      </c>
      <c r="MO86">
        <v>5.9770000000000003</v>
      </c>
      <c r="MP86">
        <v>-0.42099999999999999</v>
      </c>
      <c r="MQ86">
        <v>5.0919999999999996</v>
      </c>
      <c r="MR86">
        <v>-0.51300000000000001</v>
      </c>
      <c r="MS86">
        <v>-0.46800000000000003</v>
      </c>
      <c r="MT86">
        <v>1.3460000000000001</v>
      </c>
      <c r="MU86">
        <v>2.2090000000000001</v>
      </c>
      <c r="MV86">
        <v>-0.28299999999999997</v>
      </c>
      <c r="MW86">
        <v>-0.28299999999999997</v>
      </c>
      <c r="MX86">
        <v>7.601</v>
      </c>
      <c r="MY86">
        <v>7.601</v>
      </c>
      <c r="MZ86">
        <v>3.8919999999999999</v>
      </c>
      <c r="NA86">
        <v>4.5229999999999997</v>
      </c>
      <c r="NB86">
        <v>-0.60499999999999998</v>
      </c>
      <c r="NC86">
        <v>3.5179999999999998</v>
      </c>
      <c r="ND86">
        <v>-0.88200000000000001</v>
      </c>
      <c r="NE86">
        <v>-0.96899999999999997</v>
      </c>
      <c r="NF86">
        <v>-0.80500000000000005</v>
      </c>
      <c r="NG86">
        <v>-0.88400000000000001</v>
      </c>
      <c r="NH86">
        <v>-0.92500000000000004</v>
      </c>
      <c r="NI86">
        <v>-1.018</v>
      </c>
      <c r="NJ86">
        <v>-0.95499999999999996</v>
      </c>
      <c r="NK86">
        <v>-0.88500000000000001</v>
      </c>
      <c r="NL86">
        <v>12.955</v>
      </c>
      <c r="NM86">
        <v>13.792</v>
      </c>
      <c r="NN86">
        <v>10.775</v>
      </c>
      <c r="NO86">
        <v>11.297000000000001</v>
      </c>
      <c r="NP86">
        <v>14.172000000000001</v>
      </c>
      <c r="NQ86">
        <v>15.178000000000001</v>
      </c>
      <c r="NR86">
        <v>15.188000000000001</v>
      </c>
      <c r="NS86">
        <v>10.36</v>
      </c>
      <c r="NT86">
        <v>-0.80800000000000005</v>
      </c>
      <c r="NU86">
        <v>8.8870000000000005</v>
      </c>
      <c r="NV86">
        <v>-0.32500000000000001</v>
      </c>
      <c r="NW86">
        <v>-0.57199999999999995</v>
      </c>
      <c r="NX86">
        <v>-0.55400000000000005</v>
      </c>
      <c r="NY86">
        <v>-0.51400000000000001</v>
      </c>
      <c r="NZ86">
        <v>-0.48499999999999999</v>
      </c>
      <c r="OA86">
        <v>-0.65900000000000003</v>
      </c>
      <c r="OB86">
        <v>-0.20399999999999999</v>
      </c>
      <c r="OC86">
        <v>-0.106</v>
      </c>
      <c r="OD86">
        <v>-0.53400000000000003</v>
      </c>
      <c r="OE86">
        <v>-0.56499999999999995</v>
      </c>
      <c r="OF86">
        <v>-0.67800000000000005</v>
      </c>
      <c r="OG86">
        <v>-0.74399999999999999</v>
      </c>
      <c r="OH86">
        <v>-0.69499999999999995</v>
      </c>
      <c r="OI86">
        <v>-0.73899999999999999</v>
      </c>
      <c r="OJ86">
        <v>-0.876</v>
      </c>
      <c r="OK86">
        <v>-0.91700000000000004</v>
      </c>
      <c r="OL86">
        <v>-0.621</v>
      </c>
      <c r="OM86">
        <v>-0.80100000000000005</v>
      </c>
      <c r="ON86">
        <v>-0.71399999999999997</v>
      </c>
      <c r="OO86">
        <v>-0.64300000000000002</v>
      </c>
      <c r="OP86">
        <v>-1.2330000000000001</v>
      </c>
      <c r="OQ86">
        <v>-0.05</v>
      </c>
      <c r="OR86">
        <v>-0.51100000000000001</v>
      </c>
      <c r="OS86">
        <v>-0.51100000000000001</v>
      </c>
      <c r="OT86">
        <v>-0.80700000000000005</v>
      </c>
      <c r="OU86">
        <v>-0.80700000000000005</v>
      </c>
      <c r="OV86">
        <v>-0.7</v>
      </c>
      <c r="OW86">
        <v>-0.77300000000000002</v>
      </c>
      <c r="OX86">
        <v>-0.82299999999999995</v>
      </c>
      <c r="OY86">
        <v>-0.50600000000000001</v>
      </c>
      <c r="OZ86">
        <v>-1.365</v>
      </c>
      <c r="PA86">
        <v>-1.4990000000000001</v>
      </c>
      <c r="PB86">
        <v>-1.2869999999999999</v>
      </c>
      <c r="PC86">
        <v>-1.4119999999999999</v>
      </c>
      <c r="PD86">
        <v>-1.548</v>
      </c>
      <c r="PE86">
        <v>-1.704</v>
      </c>
      <c r="PF86">
        <v>-1.7</v>
      </c>
      <c r="PG86">
        <v>-1.3360000000000001</v>
      </c>
      <c r="PH86">
        <v>-1.425</v>
      </c>
      <c r="PI86">
        <v>-1.5129999999999999</v>
      </c>
      <c r="PJ86">
        <v>-1.1599999999999999</v>
      </c>
      <c r="PK86">
        <v>-1.2170000000000001</v>
      </c>
      <c r="PL86">
        <v>-1.448</v>
      </c>
      <c r="PM86">
        <v>-1.538</v>
      </c>
      <c r="PN86">
        <v>-1.4910000000000001</v>
      </c>
      <c r="PO86">
        <v>-1.25</v>
      </c>
      <c r="PP86">
        <v>-1.208</v>
      </c>
      <c r="PQ86">
        <v>-1.0049999999999999</v>
      </c>
      <c r="PR86">
        <v>-0.47599999999999998</v>
      </c>
      <c r="PS86">
        <v>-0.57299999999999995</v>
      </c>
      <c r="PT86">
        <v>-0.91</v>
      </c>
      <c r="PU86">
        <v>-0.81299999999999994</v>
      </c>
      <c r="PV86">
        <v>-0.56100000000000005</v>
      </c>
      <c r="PW86">
        <v>-0.85199999999999998</v>
      </c>
      <c r="PX86">
        <v>-0.50600000000000001</v>
      </c>
      <c r="PY86">
        <v>-0.376</v>
      </c>
      <c r="PZ86">
        <v>-0.94199999999999995</v>
      </c>
      <c r="QA86">
        <v>-0.96599999999999997</v>
      </c>
      <c r="QB86">
        <v>-1.0860000000000001</v>
      </c>
      <c r="QC86">
        <v>-1.1000000000000001</v>
      </c>
      <c r="QD86">
        <v>-0.90900000000000003</v>
      </c>
      <c r="QE86">
        <v>-0.85299999999999998</v>
      </c>
      <c r="QF86">
        <v>-0.68300000000000005</v>
      </c>
      <c r="QG86">
        <v>-0.81</v>
      </c>
      <c r="QH86">
        <v>-1.0820000000000001</v>
      </c>
      <c r="QI86">
        <v>-0.57499999999999996</v>
      </c>
      <c r="QJ86">
        <v>-1.3280000000000001</v>
      </c>
      <c r="QK86">
        <v>-1.2190000000000001</v>
      </c>
      <c r="QL86">
        <v>-1.81</v>
      </c>
      <c r="QM86">
        <v>0.41199999999999998</v>
      </c>
      <c r="QN86">
        <v>-0.65300000000000002</v>
      </c>
      <c r="QO86">
        <v>-0.65300000000000002</v>
      </c>
      <c r="QP86">
        <v>-0.16600000000000001</v>
      </c>
      <c r="QQ86">
        <v>-0.16600000000000001</v>
      </c>
      <c r="QR86">
        <v>-0.40699999999999997</v>
      </c>
      <c r="QS86">
        <v>-0.114</v>
      </c>
      <c r="QT86">
        <v>-1.6020000000000001</v>
      </c>
      <c r="QU86">
        <v>0.22900000000000001</v>
      </c>
      <c r="QV86">
        <v>-2.21</v>
      </c>
      <c r="QW86">
        <v>-2.431</v>
      </c>
      <c r="QX86">
        <v>-1.9710000000000001</v>
      </c>
      <c r="QY86">
        <v>-2.1640000000000001</v>
      </c>
      <c r="QZ86">
        <v>-2.2229999999999999</v>
      </c>
      <c r="RA86">
        <v>-2.444</v>
      </c>
      <c r="RB86">
        <v>-2.214</v>
      </c>
      <c r="RC86">
        <v>-2.2349999999999999</v>
      </c>
      <c r="RD86">
        <v>0.38300000000000001</v>
      </c>
      <c r="RE86">
        <v>0.45700000000000002</v>
      </c>
      <c r="RF86">
        <v>-0.42899999999999999</v>
      </c>
      <c r="RG86">
        <v>-0.44500000000000001</v>
      </c>
      <c r="RH86">
        <v>0.20499999999999999</v>
      </c>
      <c r="RI86">
        <v>0.25</v>
      </c>
      <c r="RJ86">
        <v>-6.5000000000000002E-2</v>
      </c>
      <c r="RK86">
        <v>1.2509999999999999</v>
      </c>
      <c r="RL86">
        <v>-2.0369999999999999</v>
      </c>
      <c r="RM86">
        <v>-0.371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0.245</v>
      </c>
      <c r="RU86">
        <v>0</v>
      </c>
      <c r="RV86">
        <v>0.245</v>
      </c>
      <c r="RW86">
        <v>0.29399999999999998</v>
      </c>
      <c r="RX86">
        <v>0.35</v>
      </c>
      <c r="RY86">
        <v>0.35</v>
      </c>
      <c r="RZ86">
        <v>0</v>
      </c>
      <c r="SA86">
        <v>0</v>
      </c>
      <c r="SB86">
        <v>0</v>
      </c>
      <c r="SC86">
        <v>0</v>
      </c>
      <c r="SD86">
        <v>0.35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0.41499999999999998</v>
      </c>
      <c r="SQ86">
        <v>0</v>
      </c>
      <c r="SR86">
        <v>0.41499999999999998</v>
      </c>
      <c r="SS86">
        <v>0.41499999999999998</v>
      </c>
      <c r="ST86">
        <v>0.34899999999999998</v>
      </c>
      <c r="SU86">
        <v>0.34899999999999998</v>
      </c>
      <c r="SV86">
        <v>0.41499999999999998</v>
      </c>
      <c r="SW86">
        <v>0.41499999999999998</v>
      </c>
      <c r="SX86">
        <v>0.41499999999999998</v>
      </c>
      <c r="SY86">
        <v>0.41499999999999998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0.34899999999999998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0.20699999999999999</v>
      </c>
      <c r="TR86">
        <v>0</v>
      </c>
      <c r="TS86">
        <v>0</v>
      </c>
      <c r="TT86">
        <v>0</v>
      </c>
      <c r="TU86">
        <v>0</v>
      </c>
      <c r="TV86">
        <v>0.20699999999999999</v>
      </c>
      <c r="TW86">
        <v>0.248</v>
      </c>
      <c r="TX86">
        <v>0.29499999999999998</v>
      </c>
      <c r="TY86">
        <v>0.29499999999999998</v>
      </c>
      <c r="TZ86">
        <v>0</v>
      </c>
      <c r="UA86">
        <v>0.29499999999999998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0.32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0.32</v>
      </c>
      <c r="UW86">
        <v>0.32</v>
      </c>
      <c r="UX86">
        <v>0.26900000000000002</v>
      </c>
      <c r="UY86">
        <v>0.26900000000000002</v>
      </c>
      <c r="UZ86">
        <v>0.32</v>
      </c>
      <c r="VA86">
        <v>0.32</v>
      </c>
      <c r="VB86">
        <v>0.32</v>
      </c>
      <c r="VC86">
        <v>0.32</v>
      </c>
      <c r="VD86">
        <v>0</v>
      </c>
      <c r="VE86">
        <v>0.26900000000000002</v>
      </c>
      <c r="VF86">
        <v>1.506</v>
      </c>
      <c r="VG86">
        <v>2.9350000000000001</v>
      </c>
      <c r="VH86">
        <v>3.0289999999999999</v>
      </c>
      <c r="VI86">
        <v>2.6779999999999999</v>
      </c>
      <c r="VJ86">
        <v>2.41</v>
      </c>
      <c r="VK86">
        <v>3.496</v>
      </c>
      <c r="VL86">
        <v>1.002</v>
      </c>
      <c r="VM86">
        <v>0.42899999999999999</v>
      </c>
      <c r="VN86">
        <v>2.5609999999999999</v>
      </c>
      <c r="VO86">
        <v>2.7690000000000001</v>
      </c>
      <c r="VP86">
        <v>3.5840000000000001</v>
      </c>
      <c r="VQ86">
        <v>3.7559999999999998</v>
      </c>
      <c r="VR86">
        <v>3.4550000000000001</v>
      </c>
      <c r="VS86">
        <v>3.5760000000000001</v>
      </c>
      <c r="VT86">
        <v>4.45</v>
      </c>
      <c r="VU86">
        <v>4.8179999999999996</v>
      </c>
      <c r="VV86">
        <v>3.4540000000000002</v>
      </c>
      <c r="VW86">
        <v>3.9540000000000002</v>
      </c>
      <c r="VX86">
        <v>4.468</v>
      </c>
      <c r="VY86">
        <v>3.8570000000000002</v>
      </c>
      <c r="VZ86">
        <v>5.7649999999999997</v>
      </c>
      <c r="WA86">
        <v>0.91</v>
      </c>
      <c r="WB86">
        <v>3.331</v>
      </c>
      <c r="WC86">
        <v>3.331</v>
      </c>
      <c r="WD86">
        <v>5.282</v>
      </c>
      <c r="WE86">
        <v>5.282</v>
      </c>
      <c r="WF86">
        <v>4.5960000000000001</v>
      </c>
      <c r="WG86">
        <v>4.4619999999999997</v>
      </c>
      <c r="WH86">
        <v>7.8710000000000004</v>
      </c>
      <c r="WI86">
        <v>2.3980000000000001</v>
      </c>
      <c r="WJ86">
        <v>12.753</v>
      </c>
      <c r="WK86">
        <v>14.343999999999999</v>
      </c>
      <c r="WL86">
        <v>10.097</v>
      </c>
      <c r="WM86">
        <v>11.302</v>
      </c>
      <c r="WN86">
        <v>13.433999999999999</v>
      </c>
      <c r="WO86">
        <v>15.118</v>
      </c>
      <c r="WP86">
        <v>13.846</v>
      </c>
      <c r="WQ86">
        <v>12.867000000000001</v>
      </c>
      <c r="WR86">
        <v>8.8740000000000006</v>
      </c>
      <c r="WS86">
        <v>9.4329999999999998</v>
      </c>
      <c r="WT86">
        <v>7.4020000000000001</v>
      </c>
      <c r="WU86">
        <v>7.7510000000000003</v>
      </c>
      <c r="WV86">
        <v>9.718</v>
      </c>
      <c r="WW86">
        <v>10.391999999999999</v>
      </c>
      <c r="WX86">
        <v>10.428000000000001</v>
      </c>
      <c r="WY86">
        <v>7.0369999999999999</v>
      </c>
      <c r="WZ86">
        <v>9.8729999999999993</v>
      </c>
      <c r="XA86">
        <v>6.101</v>
      </c>
      <c r="XB86">
        <v>-9.0999999999999998E-2</v>
      </c>
      <c r="XC86">
        <v>1.617</v>
      </c>
      <c r="XD86">
        <v>9.0440000000000005</v>
      </c>
      <c r="XE86">
        <v>5.4459999999999997</v>
      </c>
      <c r="XF86">
        <v>0.84</v>
      </c>
      <c r="XG86">
        <v>6.4349999999999996</v>
      </c>
      <c r="XH86">
        <v>-8.1000000000000003E-2</v>
      </c>
      <c r="XI86">
        <v>0.28000000000000003</v>
      </c>
      <c r="XJ86">
        <v>-0.16800000000000001</v>
      </c>
      <c r="XK86">
        <v>-0.17399999999999999</v>
      </c>
      <c r="XL86">
        <v>-0.2</v>
      </c>
      <c r="XM86">
        <v>-0.20899999999999999</v>
      </c>
      <c r="XN86">
        <v>1.9390000000000001</v>
      </c>
      <c r="XO86">
        <v>2.012</v>
      </c>
      <c r="XP86">
        <v>2.5070000000000001</v>
      </c>
      <c r="XQ86">
        <v>2.677</v>
      </c>
      <c r="XR86">
        <v>-0.193</v>
      </c>
      <c r="XS86">
        <v>2.2519999999999998</v>
      </c>
      <c r="XT86">
        <v>14.272</v>
      </c>
      <c r="XU86">
        <v>13.382</v>
      </c>
      <c r="XV86">
        <v>6.2489999999999997</v>
      </c>
      <c r="XW86">
        <v>6.6609999999999996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0.57599999999999996</v>
      </c>
      <c r="YY86">
        <v>1.3540000000000001</v>
      </c>
      <c r="YZ86">
        <v>9.7439999999999998</v>
      </c>
      <c r="ZA86">
        <v>6.2430000000000003</v>
      </c>
      <c r="ZB86">
        <v>1.014</v>
      </c>
      <c r="ZC86">
        <v>6.6779999999999999</v>
      </c>
      <c r="ZD86">
        <v>-4.3999999999999997E-2</v>
      </c>
      <c r="ZE86">
        <v>-9.4E-2</v>
      </c>
      <c r="ZF86">
        <v>0.55400000000000005</v>
      </c>
      <c r="ZG86">
        <v>0.57699999999999996</v>
      </c>
      <c r="ZH86">
        <v>1.0229999999999999</v>
      </c>
      <c r="ZI86">
        <v>1.2649999999999999</v>
      </c>
      <c r="ZJ86">
        <v>1.3169999999999999</v>
      </c>
      <c r="ZK86">
        <v>1.321</v>
      </c>
      <c r="ZL86">
        <v>1.67</v>
      </c>
      <c r="ZM86">
        <v>2.0339999999999998</v>
      </c>
      <c r="ZN86">
        <v>0.79700000000000004</v>
      </c>
      <c r="ZO86">
        <v>1.3380000000000001</v>
      </c>
      <c r="ZP86">
        <v>14.558999999999999</v>
      </c>
      <c r="ZQ86">
        <v>12.568</v>
      </c>
      <c r="ZR86">
        <v>14.413</v>
      </c>
      <c r="ZS86">
        <v>-1.766</v>
      </c>
      <c r="ZT86">
        <v>0.14000000000000001</v>
      </c>
      <c r="ZU86">
        <v>0.14000000000000001</v>
      </c>
      <c r="ZV86">
        <v>0.17</v>
      </c>
      <c r="ZW86">
        <v>0.17</v>
      </c>
      <c r="ZX86">
        <v>0.16300000000000001</v>
      </c>
      <c r="ZY86">
        <v>0.152</v>
      </c>
      <c r="ZZ86">
        <v>0.23</v>
      </c>
      <c r="AAA86">
        <v>0.05</v>
      </c>
      <c r="AAB86">
        <v>0.41699999999999998</v>
      </c>
      <c r="AAC86">
        <v>0.46200000000000002</v>
      </c>
      <c r="AAD86">
        <v>0.313</v>
      </c>
      <c r="AAE86">
        <v>0.34399999999999997</v>
      </c>
      <c r="AAF86">
        <v>0.46600000000000003</v>
      </c>
      <c r="AAG86">
        <v>0.51900000000000002</v>
      </c>
      <c r="AAH86">
        <v>0.503</v>
      </c>
      <c r="AAI86">
        <v>0.41499999999999998</v>
      </c>
      <c r="AAJ86">
        <v>0.23599999999999999</v>
      </c>
      <c r="AAK86">
        <v>0.247</v>
      </c>
      <c r="AAL86">
        <v>0.20499999999999999</v>
      </c>
      <c r="AAM86">
        <v>0.21099999999999999</v>
      </c>
      <c r="AAN86">
        <v>0.26700000000000002</v>
      </c>
      <c r="AAO86">
        <v>0.28199999999999997</v>
      </c>
      <c r="AAP86">
        <v>0.30199999999999999</v>
      </c>
      <c r="AAQ86">
        <v>0.13300000000000001</v>
      </c>
      <c r="AAR86">
        <v>0.28000000000000003</v>
      </c>
      <c r="AAS86">
        <v>0.16200000000000001</v>
      </c>
    </row>
    <row r="87" spans="1:721" x14ac:dyDescent="0.2">
      <c r="A87" t="s">
        <v>108</v>
      </c>
      <c r="B87">
        <v>1.5349999999999999</v>
      </c>
      <c r="C87">
        <v>2.5720000000000001</v>
      </c>
      <c r="D87">
        <v>2.9820000000000002</v>
      </c>
      <c r="E87">
        <v>2.6549999999999998</v>
      </c>
      <c r="F87">
        <v>2.21</v>
      </c>
      <c r="G87">
        <v>3.2269999999999999</v>
      </c>
      <c r="H87">
        <v>0.84199999999999997</v>
      </c>
      <c r="I87">
        <v>0.24299999999999999</v>
      </c>
      <c r="J87">
        <v>2.367</v>
      </c>
      <c r="K87">
        <v>2.5489999999999999</v>
      </c>
      <c r="L87">
        <v>3.44</v>
      </c>
      <c r="M87">
        <v>3.641</v>
      </c>
      <c r="N87">
        <v>2.8740000000000001</v>
      </c>
      <c r="O87">
        <v>2.9409999999999998</v>
      </c>
      <c r="P87">
        <v>3.669</v>
      </c>
      <c r="Q87">
        <v>4.0540000000000003</v>
      </c>
      <c r="R87">
        <v>3.278</v>
      </c>
      <c r="S87">
        <v>3.2170000000000001</v>
      </c>
      <c r="T87">
        <v>4.2460000000000004</v>
      </c>
      <c r="U87">
        <v>3.641</v>
      </c>
      <c r="V87">
        <v>4.9219999999999997</v>
      </c>
      <c r="W87">
        <v>1.254</v>
      </c>
      <c r="X87">
        <v>3.552</v>
      </c>
      <c r="Y87">
        <v>3.552</v>
      </c>
      <c r="Z87">
        <v>5.0060000000000002</v>
      </c>
      <c r="AA87">
        <v>5.0060000000000002</v>
      </c>
      <c r="AB87">
        <v>4.5330000000000004</v>
      </c>
      <c r="AC87">
        <v>4.2729999999999997</v>
      </c>
      <c r="AD87">
        <v>7.2789999999999999</v>
      </c>
      <c r="AE87">
        <v>1.91</v>
      </c>
      <c r="AF87">
        <v>12.118</v>
      </c>
      <c r="AG87">
        <v>13.558999999999999</v>
      </c>
      <c r="AH87">
        <v>9.2690000000000001</v>
      </c>
      <c r="AI87">
        <v>10.289</v>
      </c>
      <c r="AJ87">
        <v>12.978</v>
      </c>
      <c r="AK87">
        <v>14.544</v>
      </c>
      <c r="AL87">
        <v>13.523999999999999</v>
      </c>
      <c r="AM87">
        <v>12.23</v>
      </c>
      <c r="AN87">
        <v>7.67</v>
      </c>
      <c r="AO87">
        <v>8.0890000000000004</v>
      </c>
      <c r="AP87">
        <v>6.5289999999999999</v>
      </c>
      <c r="AQ87">
        <v>6.782</v>
      </c>
      <c r="AR87">
        <v>8.5440000000000005</v>
      </c>
      <c r="AS87">
        <v>9.0839999999999996</v>
      </c>
      <c r="AT87">
        <v>9.3520000000000003</v>
      </c>
      <c r="AU87">
        <v>5.4889999999999999</v>
      </c>
      <c r="AV87">
        <v>8.8170000000000002</v>
      </c>
      <c r="AW87">
        <v>5.3070000000000004</v>
      </c>
      <c r="AX87">
        <v>2.3410000000000002</v>
      </c>
      <c r="AY87">
        <v>3.9489999999999998</v>
      </c>
      <c r="AZ87">
        <v>4.4189999999999996</v>
      </c>
      <c r="BA87">
        <v>3.97</v>
      </c>
      <c r="BB87">
        <v>3.3959999999999999</v>
      </c>
      <c r="BC87">
        <v>4.8680000000000003</v>
      </c>
      <c r="BD87">
        <v>1.478</v>
      </c>
      <c r="BE87">
        <v>0.64400000000000002</v>
      </c>
      <c r="BF87">
        <v>3.7949999999999999</v>
      </c>
      <c r="BG87">
        <v>4.0519999999999996</v>
      </c>
      <c r="BH87">
        <v>5.1970000000000001</v>
      </c>
      <c r="BI87">
        <v>5.5270000000000001</v>
      </c>
      <c r="BJ87">
        <v>4.6470000000000002</v>
      </c>
      <c r="BK87">
        <v>4.78</v>
      </c>
      <c r="BL87">
        <v>5.7119999999999997</v>
      </c>
      <c r="BM87">
        <v>6.2240000000000002</v>
      </c>
      <c r="BN87">
        <v>4.93</v>
      </c>
      <c r="BO87">
        <v>5.0709999999999997</v>
      </c>
      <c r="BP87">
        <v>6.194</v>
      </c>
      <c r="BQ87">
        <v>5.4039999999999999</v>
      </c>
      <c r="BR87">
        <v>8.1289999999999996</v>
      </c>
      <c r="BS87">
        <v>1.175</v>
      </c>
      <c r="BT87">
        <v>4.7869999999999999</v>
      </c>
      <c r="BU87">
        <v>4.7869999999999999</v>
      </c>
      <c r="BV87">
        <v>6.67</v>
      </c>
      <c r="BW87">
        <v>6.67</v>
      </c>
      <c r="BX87">
        <v>6.07</v>
      </c>
      <c r="BY87">
        <v>5.835</v>
      </c>
      <c r="BZ87">
        <v>9.609</v>
      </c>
      <c r="CA87">
        <v>2.9020000000000001</v>
      </c>
      <c r="CB87">
        <v>15.957000000000001</v>
      </c>
      <c r="CC87">
        <v>17.84</v>
      </c>
      <c r="CD87">
        <v>12.750999999999999</v>
      </c>
      <c r="CE87">
        <v>14.147</v>
      </c>
      <c r="CF87">
        <v>17.241</v>
      </c>
      <c r="CG87">
        <v>19.314</v>
      </c>
      <c r="CH87">
        <v>18.128</v>
      </c>
      <c r="CI87">
        <v>16.027999999999999</v>
      </c>
      <c r="CJ87">
        <v>10.388</v>
      </c>
      <c r="CK87">
        <v>10.962999999999999</v>
      </c>
      <c r="CL87">
        <v>9.0449999999999999</v>
      </c>
      <c r="CM87">
        <v>9.4260000000000002</v>
      </c>
      <c r="CN87">
        <v>11.401999999999999</v>
      </c>
      <c r="CO87">
        <v>12.118</v>
      </c>
      <c r="CP87">
        <v>12.429</v>
      </c>
      <c r="CQ87">
        <v>7.508</v>
      </c>
      <c r="CR87">
        <v>12.163</v>
      </c>
      <c r="CS87">
        <v>7.4829999999999997</v>
      </c>
      <c r="CT87">
        <v>1.6279999999999999</v>
      </c>
      <c r="CU87">
        <v>2.5</v>
      </c>
      <c r="CV87">
        <v>3.238</v>
      </c>
      <c r="CW87">
        <v>2.863</v>
      </c>
      <c r="CX87">
        <v>2.198</v>
      </c>
      <c r="CY87">
        <v>3.32</v>
      </c>
      <c r="CZ87">
        <v>0.52200000000000002</v>
      </c>
      <c r="DA87">
        <v>-0.29799999999999999</v>
      </c>
      <c r="DB87">
        <v>2.16</v>
      </c>
      <c r="DC87">
        <v>2.387</v>
      </c>
      <c r="DD87">
        <v>3.734</v>
      </c>
      <c r="DE87">
        <v>3.9060000000000001</v>
      </c>
      <c r="DF87">
        <v>2.3290000000000002</v>
      </c>
      <c r="DG87">
        <v>2.3340000000000001</v>
      </c>
      <c r="DH87">
        <v>3.3820000000000001</v>
      </c>
      <c r="DI87">
        <v>3.9169999999999998</v>
      </c>
      <c r="DJ87">
        <v>3.597</v>
      </c>
      <c r="DK87">
        <v>2.8370000000000002</v>
      </c>
      <c r="DL87">
        <v>4.66</v>
      </c>
      <c r="DM87">
        <v>3.629</v>
      </c>
      <c r="DN87">
        <v>5.5519999999999996</v>
      </c>
      <c r="DO87">
        <v>1.0629999999999999</v>
      </c>
      <c r="DP87">
        <v>3.7989999999999999</v>
      </c>
      <c r="DQ87">
        <v>3.7989999999999999</v>
      </c>
      <c r="DR87">
        <v>5.5540000000000003</v>
      </c>
      <c r="DS87">
        <v>5.5540000000000003</v>
      </c>
      <c r="DT87">
        <v>4.952</v>
      </c>
      <c r="DU87">
        <v>4.3730000000000002</v>
      </c>
      <c r="DV87">
        <v>8.3079999999999998</v>
      </c>
      <c r="DW87">
        <v>1.196</v>
      </c>
      <c r="DX87">
        <v>13.93</v>
      </c>
      <c r="DY87">
        <v>15.628</v>
      </c>
      <c r="DZ87">
        <v>9.2460000000000004</v>
      </c>
      <c r="EA87">
        <v>10.282999999999999</v>
      </c>
      <c r="EB87">
        <v>14.528</v>
      </c>
      <c r="EC87">
        <v>16.298999999999999</v>
      </c>
      <c r="ED87">
        <v>14.718999999999999</v>
      </c>
      <c r="EE87">
        <v>14.26</v>
      </c>
      <c r="EF87">
        <v>8.0749999999999993</v>
      </c>
      <c r="EG87">
        <v>8.4990000000000006</v>
      </c>
      <c r="EH87">
        <v>6.3550000000000004</v>
      </c>
      <c r="EI87">
        <v>6.5229999999999997</v>
      </c>
      <c r="EJ87">
        <v>9.4369999999999994</v>
      </c>
      <c r="EK87">
        <v>10.042</v>
      </c>
      <c r="EL87">
        <v>10.459</v>
      </c>
      <c r="EM87">
        <v>5.5910000000000002</v>
      </c>
      <c r="EN87">
        <v>8.7119999999999997</v>
      </c>
      <c r="EO87">
        <v>4.8259999999999996</v>
      </c>
      <c r="EP87">
        <v>33.332999999999998</v>
      </c>
      <c r="EQ87">
        <v>0</v>
      </c>
      <c r="ER87">
        <v>0</v>
      </c>
      <c r="ES87">
        <v>16.667000000000002</v>
      </c>
      <c r="ET87">
        <v>16.667000000000002</v>
      </c>
      <c r="EU87">
        <v>0</v>
      </c>
      <c r="EV87">
        <v>0</v>
      </c>
      <c r="EW87">
        <v>0</v>
      </c>
      <c r="EX87">
        <v>33.332999999999998</v>
      </c>
      <c r="EY87">
        <v>33.332999999999998</v>
      </c>
      <c r="EZ87">
        <v>33.332999999999998</v>
      </c>
      <c r="FA87">
        <v>33.332999999999998</v>
      </c>
      <c r="FB87">
        <v>0</v>
      </c>
      <c r="FC87">
        <v>0</v>
      </c>
      <c r="FD87">
        <v>0</v>
      </c>
      <c r="FE87">
        <v>0</v>
      </c>
      <c r="FF87">
        <v>33.332999999999998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20</v>
      </c>
      <c r="FM87">
        <v>20</v>
      </c>
      <c r="FN87">
        <v>0</v>
      </c>
      <c r="FO87">
        <v>0</v>
      </c>
      <c r="FP87">
        <v>10</v>
      </c>
      <c r="FQ87">
        <v>6</v>
      </c>
      <c r="FR87">
        <v>0</v>
      </c>
      <c r="FS87">
        <v>0</v>
      </c>
      <c r="FT87">
        <v>20</v>
      </c>
      <c r="FU87">
        <v>20</v>
      </c>
      <c r="FV87">
        <v>20</v>
      </c>
      <c r="FW87">
        <v>20</v>
      </c>
      <c r="FX87">
        <v>20</v>
      </c>
      <c r="FY87">
        <v>20</v>
      </c>
      <c r="FZ87">
        <v>20</v>
      </c>
      <c r="GA87">
        <v>20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20</v>
      </c>
      <c r="GK87">
        <v>0</v>
      </c>
      <c r="GL87">
        <v>-5.556</v>
      </c>
      <c r="GM87">
        <v>-5.556</v>
      </c>
      <c r="GN87">
        <v>-5.556</v>
      </c>
      <c r="GO87">
        <v>-5.556</v>
      </c>
      <c r="GP87">
        <v>-5.556</v>
      </c>
      <c r="GQ87">
        <v>-5.556</v>
      </c>
      <c r="GR87">
        <v>0</v>
      </c>
      <c r="GS87">
        <v>0</v>
      </c>
      <c r="GT87">
        <v>-5.556</v>
      </c>
      <c r="GU87">
        <v>-5.556</v>
      </c>
      <c r="GV87">
        <v>-5.556</v>
      </c>
      <c r="GW87">
        <v>-5.556</v>
      </c>
      <c r="GX87">
        <v>-5.556</v>
      </c>
      <c r="GY87">
        <v>-5.556</v>
      </c>
      <c r="GZ87">
        <v>-5.556</v>
      </c>
      <c r="HA87">
        <v>-5.556</v>
      </c>
      <c r="HB87">
        <v>-5.556</v>
      </c>
      <c r="HC87">
        <v>-5.556</v>
      </c>
      <c r="HD87">
        <v>-5.556</v>
      </c>
      <c r="HE87">
        <v>-5.556</v>
      </c>
      <c r="HF87">
        <v>-5.556</v>
      </c>
      <c r="HG87">
        <v>-5.556</v>
      </c>
      <c r="HH87">
        <v>-7.1429999999999998</v>
      </c>
      <c r="HI87">
        <v>-7.1429999999999998</v>
      </c>
      <c r="HJ87">
        <v>-7.1429999999999998</v>
      </c>
      <c r="HK87">
        <v>-7.1429999999999998</v>
      </c>
      <c r="HL87">
        <v>-7.1429999999999998</v>
      </c>
      <c r="HM87">
        <v>-7.1429999999999998</v>
      </c>
      <c r="HN87">
        <v>0</v>
      </c>
      <c r="HO87">
        <v>0</v>
      </c>
      <c r="HP87">
        <v>-7.1429999999999998</v>
      </c>
      <c r="HQ87">
        <v>-7.1429999999999998</v>
      </c>
      <c r="HR87">
        <v>-7.1429999999999998</v>
      </c>
      <c r="HS87">
        <v>-7.1429999999999998</v>
      </c>
      <c r="HT87">
        <v>-7.1429999999999998</v>
      </c>
      <c r="HU87">
        <v>-7.1429999999999998</v>
      </c>
      <c r="HV87">
        <v>-7.1429999999999998</v>
      </c>
      <c r="HW87">
        <v>-7.1429999999999998</v>
      </c>
      <c r="HX87">
        <v>-7.1429999999999998</v>
      </c>
      <c r="HY87">
        <v>-7.1429999999999998</v>
      </c>
      <c r="HZ87">
        <v>-7.1429999999999998</v>
      </c>
      <c r="IA87">
        <v>-7.1429999999999998</v>
      </c>
      <c r="IB87">
        <v>-7.1429999999999998</v>
      </c>
      <c r="IC87">
        <v>-7.1429999999999998</v>
      </c>
      <c r="ID87">
        <v>-7.1429999999999998</v>
      </c>
      <c r="IE87">
        <v>-7.1429999999999998</v>
      </c>
      <c r="IF87">
        <v>-7.1429999999999998</v>
      </c>
      <c r="IG87">
        <v>-7.1429999999999998</v>
      </c>
      <c r="IH87">
        <v>0</v>
      </c>
      <c r="II87">
        <v>68.965999999999994</v>
      </c>
      <c r="IJ87">
        <v>0</v>
      </c>
      <c r="IK87">
        <v>0</v>
      </c>
      <c r="IL87">
        <v>34.482999999999997</v>
      </c>
      <c r="IM87">
        <v>34.482999999999997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68.965999999999994</v>
      </c>
      <c r="IU87">
        <v>68.965999999999994</v>
      </c>
      <c r="IV87">
        <v>68.965999999999994</v>
      </c>
      <c r="IW87">
        <v>68.965999999999994</v>
      </c>
      <c r="IX87">
        <v>0</v>
      </c>
      <c r="IY87">
        <v>68.965999999999994</v>
      </c>
      <c r="IZ87">
        <v>0</v>
      </c>
      <c r="JA87">
        <v>0</v>
      </c>
      <c r="JB87">
        <v>34.482999999999997</v>
      </c>
      <c r="JC87">
        <v>34.482999999999997</v>
      </c>
      <c r="JD87">
        <v>0</v>
      </c>
      <c r="JE87">
        <v>0</v>
      </c>
      <c r="JF87">
        <v>50</v>
      </c>
      <c r="JG87">
        <v>50</v>
      </c>
      <c r="JH87">
        <v>25</v>
      </c>
      <c r="JI87">
        <v>35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50</v>
      </c>
      <c r="JU87">
        <v>50</v>
      </c>
      <c r="JV87">
        <v>50</v>
      </c>
      <c r="JW87">
        <v>50</v>
      </c>
      <c r="JX87">
        <v>50</v>
      </c>
      <c r="JY87">
        <v>50</v>
      </c>
      <c r="JZ87">
        <v>50</v>
      </c>
      <c r="KA87">
        <v>50</v>
      </c>
      <c r="KB87">
        <v>0</v>
      </c>
      <c r="KC87">
        <v>50</v>
      </c>
      <c r="KD87">
        <v>0</v>
      </c>
      <c r="KE87">
        <v>0</v>
      </c>
      <c r="KF87">
        <v>166.667</v>
      </c>
      <c r="KG87">
        <v>83.332999999999998</v>
      </c>
      <c r="KH87">
        <v>0</v>
      </c>
      <c r="KI87">
        <v>83.332999999999998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166.667</v>
      </c>
      <c r="KW87">
        <v>166.667</v>
      </c>
      <c r="KX87">
        <v>83.332999999999998</v>
      </c>
      <c r="KY87">
        <v>83.332999999999998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-0.19700000000000001</v>
      </c>
      <c r="MA87">
        <v>3.6030000000000002</v>
      </c>
      <c r="MB87">
        <v>-0.36899999999999999</v>
      </c>
      <c r="MC87">
        <v>-0.33200000000000002</v>
      </c>
      <c r="MD87">
        <v>1.871</v>
      </c>
      <c r="ME87">
        <v>1.7490000000000001</v>
      </c>
      <c r="MF87">
        <v>-0.18099999999999999</v>
      </c>
      <c r="MG87">
        <v>0.70599999999999996</v>
      </c>
      <c r="MH87">
        <v>-0.36799999999999999</v>
      </c>
      <c r="MI87">
        <v>-0.38100000000000001</v>
      </c>
      <c r="MJ87">
        <v>-0.437</v>
      </c>
      <c r="MK87">
        <v>-0.45400000000000001</v>
      </c>
      <c r="ML87">
        <v>4.4180000000000001</v>
      </c>
      <c r="MM87">
        <v>4.5999999999999996</v>
      </c>
      <c r="MN87">
        <v>5.6959999999999997</v>
      </c>
      <c r="MO87">
        <v>6.0279999999999996</v>
      </c>
      <c r="MP87">
        <v>-0.42399999999999999</v>
      </c>
      <c r="MQ87">
        <v>5.1509999999999998</v>
      </c>
      <c r="MR87">
        <v>-0.51700000000000002</v>
      </c>
      <c r="MS87">
        <v>-0.47199999999999998</v>
      </c>
      <c r="MT87">
        <v>1.359</v>
      </c>
      <c r="MU87">
        <v>2.2290000000000001</v>
      </c>
      <c r="MV87">
        <v>-0.28399999999999997</v>
      </c>
      <c r="MW87">
        <v>-0.28399999999999997</v>
      </c>
      <c r="MX87">
        <v>7.66</v>
      </c>
      <c r="MY87">
        <v>7.66</v>
      </c>
      <c r="MZ87">
        <v>3.9239999999999999</v>
      </c>
      <c r="NA87">
        <v>4.5810000000000004</v>
      </c>
      <c r="NB87">
        <v>-0.61</v>
      </c>
      <c r="NC87">
        <v>3.6160000000000001</v>
      </c>
      <c r="ND87">
        <v>-0.88700000000000001</v>
      </c>
      <c r="NE87">
        <v>-0.97599999999999998</v>
      </c>
      <c r="NF87">
        <v>-0.81</v>
      </c>
      <c r="NG87">
        <v>-0.88900000000000001</v>
      </c>
      <c r="NH87">
        <v>-0.93</v>
      </c>
      <c r="NI87">
        <v>-1.0229999999999999</v>
      </c>
      <c r="NJ87">
        <v>-0.95899999999999996</v>
      </c>
      <c r="NK87">
        <v>-0.89100000000000001</v>
      </c>
      <c r="NL87">
        <v>13.122999999999999</v>
      </c>
      <c r="NM87">
        <v>13.975</v>
      </c>
      <c r="NN87">
        <v>10.92</v>
      </c>
      <c r="NO87">
        <v>11.455</v>
      </c>
      <c r="NP87">
        <v>14.323</v>
      </c>
      <c r="NQ87">
        <v>15.343</v>
      </c>
      <c r="NR87">
        <v>15.32</v>
      </c>
      <c r="NS87">
        <v>10.583</v>
      </c>
      <c r="NT87">
        <v>-0.81299999999999994</v>
      </c>
      <c r="NU87">
        <v>9.0310000000000006</v>
      </c>
      <c r="NV87">
        <v>-0.32800000000000001</v>
      </c>
      <c r="NW87">
        <v>-0.57899999999999996</v>
      </c>
      <c r="NX87">
        <v>-0.56200000000000006</v>
      </c>
      <c r="NY87">
        <v>-0.52100000000000002</v>
      </c>
      <c r="NZ87">
        <v>-0.49099999999999999</v>
      </c>
      <c r="OA87">
        <v>-0.66700000000000004</v>
      </c>
      <c r="OB87">
        <v>-0.20799999999999999</v>
      </c>
      <c r="OC87">
        <v>-0.11</v>
      </c>
      <c r="OD87">
        <v>-0.54</v>
      </c>
      <c r="OE87">
        <v>-0.57099999999999995</v>
      </c>
      <c r="OF87">
        <v>-0.68600000000000005</v>
      </c>
      <c r="OG87">
        <v>-0.751</v>
      </c>
      <c r="OH87">
        <v>-0.70599999999999996</v>
      </c>
      <c r="OI87">
        <v>-0.751</v>
      </c>
      <c r="OJ87">
        <v>-0.88600000000000001</v>
      </c>
      <c r="OK87">
        <v>-0.92700000000000005</v>
      </c>
      <c r="OL87">
        <v>-0.63</v>
      </c>
      <c r="OM87">
        <v>-0.81</v>
      </c>
      <c r="ON87">
        <v>-0.72699999999999998</v>
      </c>
      <c r="OO87">
        <v>-0.65400000000000003</v>
      </c>
      <c r="OP87">
        <v>-1.2509999999999999</v>
      </c>
      <c r="OQ87">
        <v>-4.4999999999999998E-2</v>
      </c>
      <c r="OR87">
        <v>-0.51400000000000001</v>
      </c>
      <c r="OS87">
        <v>-0.51400000000000001</v>
      </c>
      <c r="OT87">
        <v>-0.81299999999999994</v>
      </c>
      <c r="OU87">
        <v>-0.81299999999999994</v>
      </c>
      <c r="OV87">
        <v>-0.70499999999999996</v>
      </c>
      <c r="OW87">
        <v>-0.77600000000000002</v>
      </c>
      <c r="OX87">
        <v>-0.83</v>
      </c>
      <c r="OY87">
        <v>-0.51900000000000002</v>
      </c>
      <c r="OZ87">
        <v>-1.385</v>
      </c>
      <c r="PA87">
        <v>-1.5209999999999999</v>
      </c>
      <c r="PB87">
        <v>-1.3009999999999999</v>
      </c>
      <c r="PC87">
        <v>-1.427</v>
      </c>
      <c r="PD87">
        <v>-1.5649999999999999</v>
      </c>
      <c r="PE87">
        <v>-1.7230000000000001</v>
      </c>
      <c r="PF87">
        <v>-1.7130000000000001</v>
      </c>
      <c r="PG87">
        <v>-1.359</v>
      </c>
      <c r="PH87">
        <v>-1.4330000000000001</v>
      </c>
      <c r="PI87">
        <v>-1.5209999999999999</v>
      </c>
      <c r="PJ87">
        <v>-1.1759999999999999</v>
      </c>
      <c r="PK87">
        <v>-1.2350000000000001</v>
      </c>
      <c r="PL87">
        <v>-1.4570000000000001</v>
      </c>
      <c r="PM87">
        <v>-1.5469999999999999</v>
      </c>
      <c r="PN87">
        <v>-1.5</v>
      </c>
      <c r="PO87">
        <v>-1.258</v>
      </c>
      <c r="PP87">
        <v>-1.224</v>
      </c>
      <c r="PQ87">
        <v>-1.0209999999999999</v>
      </c>
      <c r="PR87">
        <v>-0.47599999999999998</v>
      </c>
      <c r="PS87">
        <v>-0.58699999999999997</v>
      </c>
      <c r="PT87">
        <v>-0.91100000000000003</v>
      </c>
      <c r="PU87">
        <v>-0.81299999999999994</v>
      </c>
      <c r="PV87">
        <v>-0.56999999999999995</v>
      </c>
      <c r="PW87">
        <v>-0.86</v>
      </c>
      <c r="PX87">
        <v>-0.50900000000000001</v>
      </c>
      <c r="PY87">
        <v>-0.375</v>
      </c>
      <c r="PZ87">
        <v>-0.94499999999999995</v>
      </c>
      <c r="QA87">
        <v>-0.96899999999999997</v>
      </c>
      <c r="QB87">
        <v>-1.087</v>
      </c>
      <c r="QC87">
        <v>-1.1000000000000001</v>
      </c>
      <c r="QD87">
        <v>-0.92200000000000004</v>
      </c>
      <c r="QE87">
        <v>-0.86199999999999999</v>
      </c>
      <c r="QF87">
        <v>-0.70799999999999996</v>
      </c>
      <c r="QG87">
        <v>-0.83399999999999996</v>
      </c>
      <c r="QH87">
        <v>-1.0840000000000001</v>
      </c>
      <c r="QI87">
        <v>-0.59799999999999998</v>
      </c>
      <c r="QJ87">
        <v>-1.329</v>
      </c>
      <c r="QK87">
        <v>-1.222</v>
      </c>
      <c r="QL87">
        <v>-1.8169999999999999</v>
      </c>
      <c r="QM87">
        <v>0.40600000000000003</v>
      </c>
      <c r="QN87">
        <v>-0.65200000000000002</v>
      </c>
      <c r="QO87">
        <v>-0.65200000000000002</v>
      </c>
      <c r="QP87">
        <v>-0.187</v>
      </c>
      <c r="QQ87">
        <v>-0.187</v>
      </c>
      <c r="QR87">
        <v>-0.41799999999999998</v>
      </c>
      <c r="QS87">
        <v>-0.126</v>
      </c>
      <c r="QT87">
        <v>-1.613</v>
      </c>
      <c r="QU87">
        <v>0.252</v>
      </c>
      <c r="QV87">
        <v>-2.21</v>
      </c>
      <c r="QW87">
        <v>-2.431</v>
      </c>
      <c r="QX87">
        <v>-1.9730000000000001</v>
      </c>
      <c r="QY87">
        <v>-2.1659999999999999</v>
      </c>
      <c r="QZ87">
        <v>-2.2210000000000001</v>
      </c>
      <c r="RA87">
        <v>-2.4420000000000002</v>
      </c>
      <c r="RB87">
        <v>-2.2120000000000002</v>
      </c>
      <c r="RC87">
        <v>-2.2330000000000001</v>
      </c>
      <c r="RD87">
        <v>0.34799999999999998</v>
      </c>
      <c r="RE87">
        <v>0.41899999999999998</v>
      </c>
      <c r="RF87">
        <v>-0.43099999999999999</v>
      </c>
      <c r="RG87">
        <v>-0.44400000000000001</v>
      </c>
      <c r="RH87">
        <v>0.161</v>
      </c>
      <c r="RI87">
        <v>0.20300000000000001</v>
      </c>
      <c r="RJ87">
        <v>-0.108</v>
      </c>
      <c r="RK87">
        <v>1.204</v>
      </c>
      <c r="RL87">
        <v>-2.04</v>
      </c>
      <c r="RM87">
        <v>-0.36499999999999999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0.248</v>
      </c>
      <c r="RU87">
        <v>0</v>
      </c>
      <c r="RV87">
        <v>0.248</v>
      </c>
      <c r="RW87">
        <v>0.29699999999999999</v>
      </c>
      <c r="RX87">
        <v>0.35</v>
      </c>
      <c r="RY87">
        <v>0.35</v>
      </c>
      <c r="RZ87">
        <v>0</v>
      </c>
      <c r="SA87">
        <v>0</v>
      </c>
      <c r="SB87">
        <v>0</v>
      </c>
      <c r="SC87">
        <v>0</v>
      </c>
      <c r="SD87">
        <v>0.35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0.41499999999999998</v>
      </c>
      <c r="SQ87">
        <v>0</v>
      </c>
      <c r="SR87">
        <v>0.41499999999999998</v>
      </c>
      <c r="SS87">
        <v>0.41499999999999998</v>
      </c>
      <c r="ST87">
        <v>0.35299999999999998</v>
      </c>
      <c r="SU87">
        <v>0.35299999999999998</v>
      </c>
      <c r="SV87">
        <v>0.41499999999999998</v>
      </c>
      <c r="SW87">
        <v>0.41499999999999998</v>
      </c>
      <c r="SX87">
        <v>0.41499999999999998</v>
      </c>
      <c r="SY87">
        <v>0.41499999999999998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0.35299999999999998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0.20899999999999999</v>
      </c>
      <c r="TR87">
        <v>0</v>
      </c>
      <c r="TS87">
        <v>0</v>
      </c>
      <c r="TT87">
        <v>0</v>
      </c>
      <c r="TU87">
        <v>0</v>
      </c>
      <c r="TV87">
        <v>0.20899999999999999</v>
      </c>
      <c r="TW87">
        <v>0.251</v>
      </c>
      <c r="TX87">
        <v>0.29499999999999998</v>
      </c>
      <c r="TY87">
        <v>0.29499999999999998</v>
      </c>
      <c r="TZ87">
        <v>0</v>
      </c>
      <c r="UA87">
        <v>0.29499999999999998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0.32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0.32</v>
      </c>
      <c r="UW87">
        <v>0.32</v>
      </c>
      <c r="UX87">
        <v>0.27200000000000002</v>
      </c>
      <c r="UY87">
        <v>0.27200000000000002</v>
      </c>
      <c r="UZ87">
        <v>0.32</v>
      </c>
      <c r="VA87">
        <v>0.32</v>
      </c>
      <c r="VB87">
        <v>0.32</v>
      </c>
      <c r="VC87">
        <v>0.32</v>
      </c>
      <c r="VD87">
        <v>0</v>
      </c>
      <c r="VE87">
        <v>0.27200000000000002</v>
      </c>
      <c r="VF87">
        <v>1.512</v>
      </c>
      <c r="VG87">
        <v>2.9729999999999999</v>
      </c>
      <c r="VH87">
        <v>3.0430000000000001</v>
      </c>
      <c r="VI87">
        <v>2.69</v>
      </c>
      <c r="VJ87">
        <v>2.4350000000000001</v>
      </c>
      <c r="VK87">
        <v>3.5270000000000001</v>
      </c>
      <c r="VL87">
        <v>1.022</v>
      </c>
      <c r="VM87">
        <v>0.44600000000000001</v>
      </c>
      <c r="VN87">
        <v>2.5870000000000002</v>
      </c>
      <c r="VO87">
        <v>2.7989999999999999</v>
      </c>
      <c r="VP87">
        <v>3.6040000000000001</v>
      </c>
      <c r="VQ87">
        <v>3.7730000000000001</v>
      </c>
      <c r="VR87">
        <v>3.51</v>
      </c>
      <c r="VS87">
        <v>3.6349999999999998</v>
      </c>
      <c r="VT87">
        <v>4.5179999999999998</v>
      </c>
      <c r="VU87">
        <v>4.8840000000000003</v>
      </c>
      <c r="VV87">
        <v>3.4790000000000001</v>
      </c>
      <c r="VW87">
        <v>4.0209999999999999</v>
      </c>
      <c r="VX87">
        <v>4.4950000000000001</v>
      </c>
      <c r="VY87">
        <v>3.8889999999999998</v>
      </c>
      <c r="VZ87">
        <v>5.8109999999999999</v>
      </c>
      <c r="WA87">
        <v>0.91</v>
      </c>
      <c r="WB87">
        <v>3.3380000000000001</v>
      </c>
      <c r="WC87">
        <v>3.3380000000000001</v>
      </c>
      <c r="WD87">
        <v>5.3239999999999998</v>
      </c>
      <c r="WE87">
        <v>5.3239999999999998</v>
      </c>
      <c r="WF87">
        <v>4.6239999999999997</v>
      </c>
      <c r="WG87">
        <v>4.5010000000000003</v>
      </c>
      <c r="WH87">
        <v>7.9740000000000002</v>
      </c>
      <c r="WI87">
        <v>2.4670000000000001</v>
      </c>
      <c r="WJ87">
        <v>12.821999999999999</v>
      </c>
      <c r="WK87">
        <v>14.422000000000001</v>
      </c>
      <c r="WL87">
        <v>10.207000000000001</v>
      </c>
      <c r="WM87">
        <v>11.427</v>
      </c>
      <c r="WN87">
        <v>13.48</v>
      </c>
      <c r="WO87">
        <v>15.169</v>
      </c>
      <c r="WP87">
        <v>13.878</v>
      </c>
      <c r="WQ87">
        <v>12.932</v>
      </c>
      <c r="WR87">
        <v>8.9920000000000009</v>
      </c>
      <c r="WS87">
        <v>9.56</v>
      </c>
      <c r="WT87">
        <v>7.5030000000000001</v>
      </c>
      <c r="WU87">
        <v>7.86</v>
      </c>
      <c r="WV87">
        <v>9.8239999999999998</v>
      </c>
      <c r="WW87">
        <v>10.507</v>
      </c>
      <c r="WX87">
        <v>10.521000000000001</v>
      </c>
      <c r="WY87">
        <v>7.194</v>
      </c>
      <c r="WZ87">
        <v>10.01</v>
      </c>
      <c r="XA87">
        <v>6.2009999999999996</v>
      </c>
      <c r="XB87">
        <v>-9.0999999999999998E-2</v>
      </c>
      <c r="XC87">
        <v>1.631</v>
      </c>
      <c r="XD87">
        <v>9.0429999999999993</v>
      </c>
      <c r="XE87">
        <v>5.4450000000000003</v>
      </c>
      <c r="XF87">
        <v>0.84799999999999998</v>
      </c>
      <c r="XG87">
        <v>6.444</v>
      </c>
      <c r="XH87">
        <v>-8.2000000000000003E-2</v>
      </c>
      <c r="XI87">
        <v>0.28999999999999998</v>
      </c>
      <c r="XJ87">
        <v>-0.16900000000000001</v>
      </c>
      <c r="XK87">
        <v>-0.17499999999999999</v>
      </c>
      <c r="XL87">
        <v>-0.20100000000000001</v>
      </c>
      <c r="XM87">
        <v>-0.21</v>
      </c>
      <c r="XN87">
        <v>1.964</v>
      </c>
      <c r="XO87">
        <v>2.0390000000000001</v>
      </c>
      <c r="XP87">
        <v>2.536</v>
      </c>
      <c r="XQ87">
        <v>2.7040000000000002</v>
      </c>
      <c r="XR87">
        <v>-0.19500000000000001</v>
      </c>
      <c r="XS87">
        <v>2.282</v>
      </c>
      <c r="XT87">
        <v>14.27</v>
      </c>
      <c r="XU87">
        <v>13.426</v>
      </c>
      <c r="XV87">
        <v>6.2560000000000002</v>
      </c>
      <c r="XW87">
        <v>6.6710000000000003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0.58599999999999997</v>
      </c>
      <c r="YY87">
        <v>1.403</v>
      </c>
      <c r="YZ87">
        <v>9.7899999999999991</v>
      </c>
      <c r="ZA87">
        <v>6.2759999999999998</v>
      </c>
      <c r="ZB87">
        <v>1.0469999999999999</v>
      </c>
      <c r="ZC87">
        <v>6.734</v>
      </c>
      <c r="ZD87">
        <v>-3.5999999999999997E-2</v>
      </c>
      <c r="ZE87">
        <v>-8.7999999999999995E-2</v>
      </c>
      <c r="ZF87">
        <v>0.57099999999999995</v>
      </c>
      <c r="ZG87">
        <v>0.59599999999999997</v>
      </c>
      <c r="ZH87">
        <v>1.0509999999999999</v>
      </c>
      <c r="ZI87">
        <v>1.292</v>
      </c>
      <c r="ZJ87">
        <v>1.3740000000000001</v>
      </c>
      <c r="ZK87">
        <v>1.381</v>
      </c>
      <c r="ZL87">
        <v>1.748</v>
      </c>
      <c r="ZM87">
        <v>2.117</v>
      </c>
      <c r="ZN87">
        <v>0.82799999999999996</v>
      </c>
      <c r="ZO87">
        <v>1.409</v>
      </c>
      <c r="ZP87">
        <v>14.651</v>
      </c>
      <c r="ZQ87">
        <v>12.673</v>
      </c>
      <c r="ZR87">
        <v>14.526</v>
      </c>
      <c r="ZS87">
        <v>-1.8029999999999999</v>
      </c>
      <c r="ZT87">
        <v>0.14099999999999999</v>
      </c>
      <c r="ZU87">
        <v>0.14099999999999999</v>
      </c>
      <c r="ZV87">
        <v>0.17199999999999999</v>
      </c>
      <c r="ZW87">
        <v>0.17199999999999999</v>
      </c>
      <c r="ZX87">
        <v>0.16500000000000001</v>
      </c>
      <c r="ZY87">
        <v>0.154</v>
      </c>
      <c r="ZZ87">
        <v>0.23499999999999999</v>
      </c>
      <c r="AAA87">
        <v>5.1999999999999998E-2</v>
      </c>
      <c r="AAB87">
        <v>0.42199999999999999</v>
      </c>
      <c r="AAC87">
        <v>0.46800000000000003</v>
      </c>
      <c r="AAD87">
        <v>0.318</v>
      </c>
      <c r="AAE87">
        <v>0.35</v>
      </c>
      <c r="AAF87">
        <v>0.47</v>
      </c>
      <c r="AAG87">
        <v>0.52400000000000002</v>
      </c>
      <c r="AAH87">
        <v>0.50600000000000001</v>
      </c>
      <c r="AAI87">
        <v>0.42099999999999999</v>
      </c>
      <c r="AAJ87">
        <v>0.24199999999999999</v>
      </c>
      <c r="AAK87">
        <v>0.253</v>
      </c>
      <c r="AAL87">
        <v>0.20899999999999999</v>
      </c>
      <c r="AAM87">
        <v>0.215</v>
      </c>
      <c r="AAN87">
        <v>0.27300000000000002</v>
      </c>
      <c r="AAO87">
        <v>0.28799999999999998</v>
      </c>
      <c r="AAP87">
        <v>0.308</v>
      </c>
      <c r="AAQ87">
        <v>0.13900000000000001</v>
      </c>
      <c r="AAR87">
        <v>0.28599999999999998</v>
      </c>
      <c r="AAS87">
        <v>0.16500000000000001</v>
      </c>
    </row>
    <row r="88" spans="1:721" x14ac:dyDescent="0.2">
      <c r="A88" t="s">
        <v>109</v>
      </c>
      <c r="B88">
        <v>1.5429999999999999</v>
      </c>
      <c r="C88">
        <v>2.6139999999999999</v>
      </c>
      <c r="D88">
        <v>2.9990000000000001</v>
      </c>
      <c r="E88">
        <v>2.669</v>
      </c>
      <c r="F88">
        <v>2.2389999999999999</v>
      </c>
      <c r="G88">
        <v>3.2610000000000001</v>
      </c>
      <c r="H88">
        <v>0.86199999999999999</v>
      </c>
      <c r="I88">
        <v>0.25800000000000001</v>
      </c>
      <c r="J88">
        <v>2.3940000000000001</v>
      </c>
      <c r="K88">
        <v>2.58</v>
      </c>
      <c r="L88">
        <v>3.464</v>
      </c>
      <c r="M88">
        <v>3.6619999999999999</v>
      </c>
      <c r="N88">
        <v>2.93</v>
      </c>
      <c r="O88">
        <v>3</v>
      </c>
      <c r="P88">
        <v>3.742</v>
      </c>
      <c r="Q88">
        <v>4.125</v>
      </c>
      <c r="R88">
        <v>3.306</v>
      </c>
      <c r="S88">
        <v>3.2869999999999999</v>
      </c>
      <c r="T88">
        <v>4.2770000000000001</v>
      </c>
      <c r="U88">
        <v>3.6739999999999999</v>
      </c>
      <c r="V88">
        <v>4.9749999999999996</v>
      </c>
      <c r="W88">
        <v>1.254</v>
      </c>
      <c r="X88">
        <v>3.5609999999999999</v>
      </c>
      <c r="Y88">
        <v>3.5609999999999999</v>
      </c>
      <c r="Z88">
        <v>5.0590000000000002</v>
      </c>
      <c r="AA88">
        <v>5.0590000000000002</v>
      </c>
      <c r="AB88">
        <v>4.569</v>
      </c>
      <c r="AC88">
        <v>4.3170000000000002</v>
      </c>
      <c r="AD88">
        <v>7.3959999999999999</v>
      </c>
      <c r="AE88">
        <v>1.9770000000000001</v>
      </c>
      <c r="AF88">
        <v>12.205</v>
      </c>
      <c r="AG88">
        <v>13.659000000000001</v>
      </c>
      <c r="AH88">
        <v>9.3800000000000008</v>
      </c>
      <c r="AI88">
        <v>10.416</v>
      </c>
      <c r="AJ88">
        <v>13.039</v>
      </c>
      <c r="AK88">
        <v>14.612</v>
      </c>
      <c r="AL88">
        <v>13.567</v>
      </c>
      <c r="AM88">
        <v>12.315</v>
      </c>
      <c r="AN88">
        <v>7.7990000000000004</v>
      </c>
      <c r="AO88">
        <v>8.2289999999999992</v>
      </c>
      <c r="AP88">
        <v>6.63</v>
      </c>
      <c r="AQ88">
        <v>6.891</v>
      </c>
      <c r="AR88">
        <v>8.6679999999999993</v>
      </c>
      <c r="AS88">
        <v>9.218</v>
      </c>
      <c r="AT88">
        <v>9.4640000000000004</v>
      </c>
      <c r="AU88">
        <v>5.6580000000000004</v>
      </c>
      <c r="AV88">
        <v>8.9550000000000001</v>
      </c>
      <c r="AW88">
        <v>5.4039999999999999</v>
      </c>
      <c r="AX88">
        <v>2.3540000000000001</v>
      </c>
      <c r="AY88">
        <v>4.0090000000000003</v>
      </c>
      <c r="AZ88">
        <v>4.45</v>
      </c>
      <c r="BA88">
        <v>3.996</v>
      </c>
      <c r="BB88">
        <v>3.4369999999999998</v>
      </c>
      <c r="BC88">
        <v>4.92</v>
      </c>
      <c r="BD88">
        <v>1.5069999999999999</v>
      </c>
      <c r="BE88">
        <v>0.66600000000000004</v>
      </c>
      <c r="BF88">
        <v>3.835</v>
      </c>
      <c r="BG88">
        <v>4.0960000000000001</v>
      </c>
      <c r="BH88">
        <v>5.2359999999999998</v>
      </c>
      <c r="BI88">
        <v>5.5609999999999999</v>
      </c>
      <c r="BJ88">
        <v>4.7279999999999998</v>
      </c>
      <c r="BK88">
        <v>4.8650000000000002</v>
      </c>
      <c r="BL88">
        <v>5.8129999999999997</v>
      </c>
      <c r="BM88">
        <v>6.3239999999999998</v>
      </c>
      <c r="BN88">
        <v>4.976</v>
      </c>
      <c r="BO88">
        <v>5.1669999999999998</v>
      </c>
      <c r="BP88">
        <v>6.25</v>
      </c>
      <c r="BQ88">
        <v>5.4580000000000002</v>
      </c>
      <c r="BR88">
        <v>8.2200000000000006</v>
      </c>
      <c r="BS88">
        <v>1.169</v>
      </c>
      <c r="BT88">
        <v>4.8029999999999999</v>
      </c>
      <c r="BU88">
        <v>4.8029999999999999</v>
      </c>
      <c r="BV88">
        <v>6.742</v>
      </c>
      <c r="BW88">
        <v>6.742</v>
      </c>
      <c r="BX88">
        <v>6.1189999999999998</v>
      </c>
      <c r="BY88">
        <v>5.891</v>
      </c>
      <c r="BZ88">
        <v>9.7469999999999999</v>
      </c>
      <c r="CA88">
        <v>2.9809999999999999</v>
      </c>
      <c r="CB88">
        <v>16.088000000000001</v>
      </c>
      <c r="CC88">
        <v>17.989000000000001</v>
      </c>
      <c r="CD88">
        <v>12.893000000000001</v>
      </c>
      <c r="CE88">
        <v>14.308999999999999</v>
      </c>
      <c r="CF88">
        <v>17.338999999999999</v>
      </c>
      <c r="CG88">
        <v>19.425000000000001</v>
      </c>
      <c r="CH88">
        <v>18.201000000000001</v>
      </c>
      <c r="CI88">
        <v>16.161999999999999</v>
      </c>
      <c r="CJ88">
        <v>10.55</v>
      </c>
      <c r="CK88">
        <v>11.138</v>
      </c>
      <c r="CL88">
        <v>9.18</v>
      </c>
      <c r="CM88">
        <v>9.57</v>
      </c>
      <c r="CN88">
        <v>11.563000000000001</v>
      </c>
      <c r="CO88">
        <v>12.292999999999999</v>
      </c>
      <c r="CP88">
        <v>12.58</v>
      </c>
      <c r="CQ88">
        <v>7.7089999999999996</v>
      </c>
      <c r="CR88">
        <v>12.337999999999999</v>
      </c>
      <c r="CS88">
        <v>7.609</v>
      </c>
      <c r="CT88">
        <v>1.6339999999999999</v>
      </c>
      <c r="CU88">
        <v>2.5529999999999999</v>
      </c>
      <c r="CV88">
        <v>3.25</v>
      </c>
      <c r="CW88">
        <v>2.8740000000000001</v>
      </c>
      <c r="CX88">
        <v>2.2320000000000002</v>
      </c>
      <c r="CY88">
        <v>3.3580000000000001</v>
      </c>
      <c r="CZ88">
        <v>0.54700000000000004</v>
      </c>
      <c r="DA88">
        <v>-0.28199999999999997</v>
      </c>
      <c r="DB88">
        <v>2.1890000000000001</v>
      </c>
      <c r="DC88">
        <v>2.427</v>
      </c>
      <c r="DD88">
        <v>3.754</v>
      </c>
      <c r="DE88">
        <v>3.9220000000000002</v>
      </c>
      <c r="DF88">
        <v>2.3969999999999998</v>
      </c>
      <c r="DG88">
        <v>2.4060000000000001</v>
      </c>
      <c r="DH88">
        <v>3.4790000000000001</v>
      </c>
      <c r="DI88">
        <v>4.0069999999999997</v>
      </c>
      <c r="DJ88">
        <v>3.6219999999999999</v>
      </c>
      <c r="DK88">
        <v>2.9329999999999998</v>
      </c>
      <c r="DL88">
        <v>4.6879999999999997</v>
      </c>
      <c r="DM88">
        <v>3.6629999999999998</v>
      </c>
      <c r="DN88">
        <v>5.6050000000000004</v>
      </c>
      <c r="DO88">
        <v>1.0640000000000001</v>
      </c>
      <c r="DP88">
        <v>3.8010000000000002</v>
      </c>
      <c r="DQ88">
        <v>3.8010000000000002</v>
      </c>
      <c r="DR88">
        <v>5.6079999999999997</v>
      </c>
      <c r="DS88">
        <v>5.6079999999999997</v>
      </c>
      <c r="DT88">
        <v>4.9850000000000003</v>
      </c>
      <c r="DU88">
        <v>4.43</v>
      </c>
      <c r="DV88">
        <v>8.4860000000000007</v>
      </c>
      <c r="DW88">
        <v>1.2969999999999999</v>
      </c>
      <c r="DX88">
        <v>13.99</v>
      </c>
      <c r="DY88">
        <v>15.695</v>
      </c>
      <c r="DZ88">
        <v>9.3840000000000003</v>
      </c>
      <c r="EA88">
        <v>10.441000000000001</v>
      </c>
      <c r="EB88">
        <v>14.548999999999999</v>
      </c>
      <c r="EC88">
        <v>16.321999999999999</v>
      </c>
      <c r="ED88">
        <v>14.727</v>
      </c>
      <c r="EE88">
        <v>14.298999999999999</v>
      </c>
      <c r="EF88">
        <v>8.2449999999999992</v>
      </c>
      <c r="EG88">
        <v>8.6839999999999993</v>
      </c>
      <c r="EH88">
        <v>6.4660000000000002</v>
      </c>
      <c r="EI88">
        <v>6.6440000000000001</v>
      </c>
      <c r="EJ88">
        <v>9.5820000000000007</v>
      </c>
      <c r="EK88">
        <v>10.199</v>
      </c>
      <c r="EL88">
        <v>10.577</v>
      </c>
      <c r="EM88">
        <v>5.8410000000000002</v>
      </c>
      <c r="EN88">
        <v>8.8879999999999999</v>
      </c>
      <c r="EO88">
        <v>4.9400000000000004</v>
      </c>
      <c r="EP88">
        <v>33.332999999999998</v>
      </c>
      <c r="EQ88">
        <v>0</v>
      </c>
      <c r="ER88">
        <v>0</v>
      </c>
      <c r="ES88">
        <v>16.667000000000002</v>
      </c>
      <c r="ET88">
        <v>16.667000000000002</v>
      </c>
      <c r="EU88">
        <v>0</v>
      </c>
      <c r="EV88">
        <v>0</v>
      </c>
      <c r="EW88">
        <v>0</v>
      </c>
      <c r="EX88">
        <v>33.332999999999998</v>
      </c>
      <c r="EY88">
        <v>33.332999999999998</v>
      </c>
      <c r="EZ88">
        <v>33.332999999999998</v>
      </c>
      <c r="FA88">
        <v>33.332999999999998</v>
      </c>
      <c r="FB88">
        <v>0</v>
      </c>
      <c r="FC88">
        <v>0</v>
      </c>
      <c r="FD88">
        <v>0</v>
      </c>
      <c r="FE88">
        <v>0</v>
      </c>
      <c r="FF88">
        <v>33.332999999999998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20</v>
      </c>
      <c r="FM88">
        <v>20</v>
      </c>
      <c r="FN88">
        <v>0</v>
      </c>
      <c r="FO88">
        <v>0</v>
      </c>
      <c r="FP88">
        <v>10</v>
      </c>
      <c r="FQ88">
        <v>6</v>
      </c>
      <c r="FR88">
        <v>0</v>
      </c>
      <c r="FS88">
        <v>0</v>
      </c>
      <c r="FT88">
        <v>20</v>
      </c>
      <c r="FU88">
        <v>20</v>
      </c>
      <c r="FV88">
        <v>20</v>
      </c>
      <c r="FW88">
        <v>20</v>
      </c>
      <c r="FX88">
        <v>20</v>
      </c>
      <c r="FY88">
        <v>20</v>
      </c>
      <c r="FZ88">
        <v>20</v>
      </c>
      <c r="GA88">
        <v>20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20</v>
      </c>
      <c r="GK88">
        <v>0</v>
      </c>
      <c r="GL88">
        <v>-5.556</v>
      </c>
      <c r="GM88">
        <v>-5.556</v>
      </c>
      <c r="GN88">
        <v>-5.556</v>
      </c>
      <c r="GO88">
        <v>-5.556</v>
      </c>
      <c r="GP88">
        <v>-5.556</v>
      </c>
      <c r="GQ88">
        <v>-5.556</v>
      </c>
      <c r="GR88">
        <v>0</v>
      </c>
      <c r="GS88">
        <v>0</v>
      </c>
      <c r="GT88">
        <v>-5.556</v>
      </c>
      <c r="GU88">
        <v>-5.556</v>
      </c>
      <c r="GV88">
        <v>-5.556</v>
      </c>
      <c r="GW88">
        <v>-5.556</v>
      </c>
      <c r="GX88">
        <v>-5.556</v>
      </c>
      <c r="GY88">
        <v>-5.556</v>
      </c>
      <c r="GZ88">
        <v>-5.556</v>
      </c>
      <c r="HA88">
        <v>-5.556</v>
      </c>
      <c r="HB88">
        <v>-5.556</v>
      </c>
      <c r="HC88">
        <v>-5.556</v>
      </c>
      <c r="HD88">
        <v>-5.556</v>
      </c>
      <c r="HE88">
        <v>-5.556</v>
      </c>
      <c r="HF88">
        <v>-5.556</v>
      </c>
      <c r="HG88">
        <v>-5.556</v>
      </c>
      <c r="HH88">
        <v>-7.1429999999999998</v>
      </c>
      <c r="HI88">
        <v>-7.1429999999999998</v>
      </c>
      <c r="HJ88">
        <v>-7.1429999999999998</v>
      </c>
      <c r="HK88">
        <v>-7.1429999999999998</v>
      </c>
      <c r="HL88">
        <v>-7.1429999999999998</v>
      </c>
      <c r="HM88">
        <v>-7.1429999999999998</v>
      </c>
      <c r="HN88">
        <v>0</v>
      </c>
      <c r="HO88">
        <v>0</v>
      </c>
      <c r="HP88">
        <v>-7.1429999999999998</v>
      </c>
      <c r="HQ88">
        <v>-7.1429999999999998</v>
      </c>
      <c r="HR88">
        <v>-7.1429999999999998</v>
      </c>
      <c r="HS88">
        <v>-7.1429999999999998</v>
      </c>
      <c r="HT88">
        <v>-7.1429999999999998</v>
      </c>
      <c r="HU88">
        <v>-7.1429999999999998</v>
      </c>
      <c r="HV88">
        <v>-7.1429999999999998</v>
      </c>
      <c r="HW88">
        <v>-7.1429999999999998</v>
      </c>
      <c r="HX88">
        <v>-7.1429999999999998</v>
      </c>
      <c r="HY88">
        <v>-7.1429999999999998</v>
      </c>
      <c r="HZ88">
        <v>-7.1429999999999998</v>
      </c>
      <c r="IA88">
        <v>-7.1429999999999998</v>
      </c>
      <c r="IB88">
        <v>-7.1429999999999998</v>
      </c>
      <c r="IC88">
        <v>-7.1429999999999998</v>
      </c>
      <c r="ID88">
        <v>-7.1429999999999998</v>
      </c>
      <c r="IE88">
        <v>-7.1429999999999998</v>
      </c>
      <c r="IF88">
        <v>-7.1429999999999998</v>
      </c>
      <c r="IG88">
        <v>-7.1429999999999998</v>
      </c>
      <c r="IH88">
        <v>0</v>
      </c>
      <c r="II88">
        <v>68.965999999999994</v>
      </c>
      <c r="IJ88">
        <v>0</v>
      </c>
      <c r="IK88">
        <v>0</v>
      </c>
      <c r="IL88">
        <v>34.482999999999997</v>
      </c>
      <c r="IM88">
        <v>34.482999999999997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68.965999999999994</v>
      </c>
      <c r="IU88">
        <v>68.965999999999994</v>
      </c>
      <c r="IV88">
        <v>68.965999999999994</v>
      </c>
      <c r="IW88">
        <v>68.965999999999994</v>
      </c>
      <c r="IX88">
        <v>0</v>
      </c>
      <c r="IY88">
        <v>68.965999999999994</v>
      </c>
      <c r="IZ88">
        <v>0</v>
      </c>
      <c r="JA88">
        <v>0</v>
      </c>
      <c r="JB88">
        <v>34.482999999999997</v>
      </c>
      <c r="JC88">
        <v>34.482999999999997</v>
      </c>
      <c r="JD88">
        <v>0</v>
      </c>
      <c r="JE88">
        <v>0</v>
      </c>
      <c r="JF88">
        <v>50</v>
      </c>
      <c r="JG88">
        <v>50</v>
      </c>
      <c r="JH88">
        <v>25</v>
      </c>
      <c r="JI88">
        <v>35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50</v>
      </c>
      <c r="JU88">
        <v>50</v>
      </c>
      <c r="JV88">
        <v>50</v>
      </c>
      <c r="JW88">
        <v>50</v>
      </c>
      <c r="JX88">
        <v>50</v>
      </c>
      <c r="JY88">
        <v>50</v>
      </c>
      <c r="JZ88">
        <v>50</v>
      </c>
      <c r="KA88">
        <v>50</v>
      </c>
      <c r="KB88">
        <v>0</v>
      </c>
      <c r="KC88">
        <v>50</v>
      </c>
      <c r="KD88">
        <v>0</v>
      </c>
      <c r="KE88">
        <v>0</v>
      </c>
      <c r="KF88">
        <v>166.667</v>
      </c>
      <c r="KG88">
        <v>83.332999999999998</v>
      </c>
      <c r="KH88">
        <v>0</v>
      </c>
      <c r="KI88">
        <v>83.332999999999998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166.667</v>
      </c>
      <c r="KW88">
        <v>166.667</v>
      </c>
      <c r="KX88">
        <v>83.332999999999998</v>
      </c>
      <c r="KY88">
        <v>83.332999999999998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-0.19800000000000001</v>
      </c>
      <c r="MA88">
        <v>3.6309999999999998</v>
      </c>
      <c r="MB88">
        <v>-0.371</v>
      </c>
      <c r="MC88">
        <v>-0.33300000000000002</v>
      </c>
      <c r="MD88">
        <v>1.8859999999999999</v>
      </c>
      <c r="ME88">
        <v>1.764</v>
      </c>
      <c r="MF88">
        <v>-0.182</v>
      </c>
      <c r="MG88">
        <v>0.72699999999999998</v>
      </c>
      <c r="MH88">
        <v>-0.371</v>
      </c>
      <c r="MI88">
        <v>-0.38400000000000001</v>
      </c>
      <c r="MJ88">
        <v>-0.439</v>
      </c>
      <c r="MK88">
        <v>-0.45700000000000002</v>
      </c>
      <c r="ML88">
        <v>4.468</v>
      </c>
      <c r="MM88">
        <v>4.6550000000000002</v>
      </c>
      <c r="MN88">
        <v>5.7530000000000001</v>
      </c>
      <c r="MO88">
        <v>6.0789999999999997</v>
      </c>
      <c r="MP88">
        <v>-0.42699999999999999</v>
      </c>
      <c r="MQ88">
        <v>5.2080000000000002</v>
      </c>
      <c r="MR88">
        <v>-0.52</v>
      </c>
      <c r="MS88">
        <v>-0.47499999999999998</v>
      </c>
      <c r="MT88">
        <v>1.371</v>
      </c>
      <c r="MU88">
        <v>2.2480000000000002</v>
      </c>
      <c r="MV88">
        <v>-0.28499999999999998</v>
      </c>
      <c r="MW88">
        <v>-0.28499999999999998</v>
      </c>
      <c r="MX88">
        <v>7.718</v>
      </c>
      <c r="MY88">
        <v>7.718</v>
      </c>
      <c r="MZ88">
        <v>3.956</v>
      </c>
      <c r="NA88">
        <v>4.6379999999999999</v>
      </c>
      <c r="NB88">
        <v>-0.61499999999999999</v>
      </c>
      <c r="NC88">
        <v>3.7149999999999999</v>
      </c>
      <c r="ND88">
        <v>-0.89300000000000002</v>
      </c>
      <c r="NE88">
        <v>-0.98199999999999998</v>
      </c>
      <c r="NF88">
        <v>-0.81399999999999995</v>
      </c>
      <c r="NG88">
        <v>-0.89400000000000002</v>
      </c>
      <c r="NH88">
        <v>-0.93500000000000005</v>
      </c>
      <c r="NI88">
        <v>-1.028</v>
      </c>
      <c r="NJ88">
        <v>-0.96199999999999997</v>
      </c>
      <c r="NK88">
        <v>-0.89700000000000002</v>
      </c>
      <c r="NL88">
        <v>13.287000000000001</v>
      </c>
      <c r="NM88">
        <v>14.154999999999999</v>
      </c>
      <c r="NN88">
        <v>11.064</v>
      </c>
      <c r="NO88">
        <v>11.613</v>
      </c>
      <c r="NP88">
        <v>14.472</v>
      </c>
      <c r="NQ88">
        <v>15.504</v>
      </c>
      <c r="NR88">
        <v>15.45</v>
      </c>
      <c r="NS88">
        <v>10.803000000000001</v>
      </c>
      <c r="NT88">
        <v>-0.81799999999999995</v>
      </c>
      <c r="NU88">
        <v>9.1739999999999995</v>
      </c>
      <c r="NV88">
        <v>-0.33100000000000002</v>
      </c>
      <c r="NW88">
        <v>-0.58599999999999997</v>
      </c>
      <c r="NX88">
        <v>-0.56899999999999995</v>
      </c>
      <c r="NY88">
        <v>-0.52700000000000002</v>
      </c>
      <c r="NZ88">
        <v>-0.496</v>
      </c>
      <c r="OA88">
        <v>-0.67500000000000004</v>
      </c>
      <c r="OB88">
        <v>-0.21199999999999999</v>
      </c>
      <c r="OC88">
        <v>-0.113</v>
      </c>
      <c r="OD88">
        <v>-0.54700000000000004</v>
      </c>
      <c r="OE88">
        <v>-0.57799999999999996</v>
      </c>
      <c r="OF88">
        <v>-0.69399999999999995</v>
      </c>
      <c r="OG88">
        <v>-0.75800000000000001</v>
      </c>
      <c r="OH88">
        <v>-0.71599999999999997</v>
      </c>
      <c r="OI88">
        <v>-0.76200000000000001</v>
      </c>
      <c r="OJ88">
        <v>-0.89600000000000002</v>
      </c>
      <c r="OK88">
        <v>-0.93799999999999994</v>
      </c>
      <c r="OL88">
        <v>-0.63900000000000001</v>
      </c>
      <c r="OM88">
        <v>-0.81899999999999995</v>
      </c>
      <c r="ON88">
        <v>-0.74</v>
      </c>
      <c r="OO88">
        <v>-0.66400000000000003</v>
      </c>
      <c r="OP88">
        <v>-1.2689999999999999</v>
      </c>
      <c r="OQ88">
        <v>-0.04</v>
      </c>
      <c r="OR88">
        <v>-0.51800000000000002</v>
      </c>
      <c r="OS88">
        <v>-0.51800000000000002</v>
      </c>
      <c r="OT88">
        <v>-0.81899999999999995</v>
      </c>
      <c r="OU88">
        <v>-0.81899999999999995</v>
      </c>
      <c r="OV88">
        <v>-0.71</v>
      </c>
      <c r="OW88">
        <v>-0.78</v>
      </c>
      <c r="OX88">
        <v>-0.83799999999999997</v>
      </c>
      <c r="OY88">
        <v>-0.53</v>
      </c>
      <c r="OZ88">
        <v>-1.403</v>
      </c>
      <c r="PA88">
        <v>-1.5409999999999999</v>
      </c>
      <c r="PB88">
        <v>-1.3140000000000001</v>
      </c>
      <c r="PC88">
        <v>-1.4419999999999999</v>
      </c>
      <c r="PD88">
        <v>-1.5820000000000001</v>
      </c>
      <c r="PE88">
        <v>-1.742</v>
      </c>
      <c r="PF88">
        <v>-1.7270000000000001</v>
      </c>
      <c r="PG88">
        <v>-1.381</v>
      </c>
      <c r="PH88">
        <v>-1.4410000000000001</v>
      </c>
      <c r="PI88">
        <v>-1.5289999999999999</v>
      </c>
      <c r="PJ88">
        <v>-1.1930000000000001</v>
      </c>
      <c r="PK88">
        <v>-1.252</v>
      </c>
      <c r="PL88">
        <v>-1.4650000000000001</v>
      </c>
      <c r="PM88">
        <v>-1.556</v>
      </c>
      <c r="PN88">
        <v>-1.51</v>
      </c>
      <c r="PO88">
        <v>-1.2649999999999999</v>
      </c>
      <c r="PP88">
        <v>-1.24</v>
      </c>
      <c r="PQ88">
        <v>-1.038</v>
      </c>
      <c r="PR88">
        <v>-0.47699999999999998</v>
      </c>
      <c r="PS88">
        <v>-0.60099999999999998</v>
      </c>
      <c r="PT88">
        <v>-0.91100000000000003</v>
      </c>
      <c r="PU88">
        <v>-0.81399999999999995</v>
      </c>
      <c r="PV88">
        <v>-0.57799999999999996</v>
      </c>
      <c r="PW88">
        <v>-0.86799999999999999</v>
      </c>
      <c r="PX88">
        <v>-0.51200000000000001</v>
      </c>
      <c r="PY88">
        <v>-0.374</v>
      </c>
      <c r="PZ88">
        <v>-0.94799999999999995</v>
      </c>
      <c r="QA88">
        <v>-0.97199999999999998</v>
      </c>
      <c r="QB88">
        <v>-1.0880000000000001</v>
      </c>
      <c r="QC88">
        <v>-1.101</v>
      </c>
      <c r="QD88">
        <v>-0.93500000000000005</v>
      </c>
      <c r="QE88">
        <v>-0.871</v>
      </c>
      <c r="QF88">
        <v>-0.73199999999999998</v>
      </c>
      <c r="QG88">
        <v>-0.85799999999999998</v>
      </c>
      <c r="QH88">
        <v>-1.0860000000000001</v>
      </c>
      <c r="QI88">
        <v>-0.621</v>
      </c>
      <c r="QJ88">
        <v>-1.33</v>
      </c>
      <c r="QK88">
        <v>-1.2250000000000001</v>
      </c>
      <c r="QL88">
        <v>-1.8240000000000001</v>
      </c>
      <c r="QM88">
        <v>0.4</v>
      </c>
      <c r="QN88">
        <v>-0.65200000000000002</v>
      </c>
      <c r="QO88">
        <v>-0.65200000000000002</v>
      </c>
      <c r="QP88">
        <v>-0.20699999999999999</v>
      </c>
      <c r="QQ88">
        <v>-0.20699999999999999</v>
      </c>
      <c r="QR88">
        <v>-0.43</v>
      </c>
      <c r="QS88">
        <v>-0.13800000000000001</v>
      </c>
      <c r="QT88">
        <v>-1.623</v>
      </c>
      <c r="QU88">
        <v>0.27200000000000002</v>
      </c>
      <c r="QV88">
        <v>-2.21</v>
      </c>
      <c r="QW88">
        <v>-2.431</v>
      </c>
      <c r="QX88">
        <v>-1.9750000000000001</v>
      </c>
      <c r="QY88">
        <v>-2.1680000000000001</v>
      </c>
      <c r="QZ88">
        <v>-2.2189999999999999</v>
      </c>
      <c r="RA88">
        <v>-2.4390000000000001</v>
      </c>
      <c r="RB88">
        <v>-2.21</v>
      </c>
      <c r="RC88">
        <v>-2.2320000000000002</v>
      </c>
      <c r="RD88">
        <v>0.312</v>
      </c>
      <c r="RE88">
        <v>0.38100000000000001</v>
      </c>
      <c r="RF88">
        <v>-0.43099999999999999</v>
      </c>
      <c r="RG88">
        <v>-0.443</v>
      </c>
      <c r="RH88">
        <v>0.11799999999999999</v>
      </c>
      <c r="RI88">
        <v>0.156</v>
      </c>
      <c r="RJ88">
        <v>-0.15</v>
      </c>
      <c r="RK88">
        <v>1.1559999999999999</v>
      </c>
      <c r="RL88">
        <v>-2.0430000000000001</v>
      </c>
      <c r="RM88">
        <v>-0.35799999999999998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0.251</v>
      </c>
      <c r="RU88">
        <v>0</v>
      </c>
      <c r="RV88">
        <v>0.251</v>
      </c>
      <c r="RW88">
        <v>0.30099999999999999</v>
      </c>
      <c r="RX88">
        <v>0.35</v>
      </c>
      <c r="RY88">
        <v>0.35</v>
      </c>
      <c r="RZ88">
        <v>0</v>
      </c>
      <c r="SA88">
        <v>0</v>
      </c>
      <c r="SB88">
        <v>0</v>
      </c>
      <c r="SC88">
        <v>0</v>
      </c>
      <c r="SD88">
        <v>0.35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0.41499999999999998</v>
      </c>
      <c r="SQ88">
        <v>0</v>
      </c>
      <c r="SR88">
        <v>0.41499999999999998</v>
      </c>
      <c r="SS88">
        <v>0.41499999999999998</v>
      </c>
      <c r="ST88">
        <v>0.35699999999999998</v>
      </c>
      <c r="SU88">
        <v>0.35699999999999998</v>
      </c>
      <c r="SV88">
        <v>0.41499999999999998</v>
      </c>
      <c r="SW88">
        <v>0.41499999999999998</v>
      </c>
      <c r="SX88">
        <v>0.41499999999999998</v>
      </c>
      <c r="SY88">
        <v>0.41499999999999998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0.35699999999999998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0.21099999999999999</v>
      </c>
      <c r="TR88">
        <v>0</v>
      </c>
      <c r="TS88">
        <v>0</v>
      </c>
      <c r="TT88">
        <v>0</v>
      </c>
      <c r="TU88">
        <v>0</v>
      </c>
      <c r="TV88">
        <v>0.21099999999999999</v>
      </c>
      <c r="TW88">
        <v>0.254</v>
      </c>
      <c r="TX88">
        <v>0.29499999999999998</v>
      </c>
      <c r="TY88">
        <v>0.29499999999999998</v>
      </c>
      <c r="TZ88">
        <v>0</v>
      </c>
      <c r="UA88">
        <v>0.29499999999999998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0.32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0.32</v>
      </c>
      <c r="UW88">
        <v>0.32</v>
      </c>
      <c r="UX88">
        <v>0.27500000000000002</v>
      </c>
      <c r="UY88">
        <v>0.27500000000000002</v>
      </c>
      <c r="UZ88">
        <v>0.32</v>
      </c>
      <c r="VA88">
        <v>0.32</v>
      </c>
      <c r="VB88">
        <v>0.32</v>
      </c>
      <c r="VC88">
        <v>0.32</v>
      </c>
      <c r="VD88">
        <v>0</v>
      </c>
      <c r="VE88">
        <v>0.27500000000000002</v>
      </c>
      <c r="VF88">
        <v>1.5189999999999999</v>
      </c>
      <c r="VG88">
        <v>3.01</v>
      </c>
      <c r="VH88">
        <v>3.056</v>
      </c>
      <c r="VI88">
        <v>2.702</v>
      </c>
      <c r="VJ88">
        <v>2.46</v>
      </c>
      <c r="VK88">
        <v>3.5569999999999999</v>
      </c>
      <c r="VL88">
        <v>1.0409999999999999</v>
      </c>
      <c r="VM88">
        <v>0.46300000000000002</v>
      </c>
      <c r="VN88">
        <v>2.6120000000000001</v>
      </c>
      <c r="VO88">
        <v>2.8279999999999998</v>
      </c>
      <c r="VP88">
        <v>3.625</v>
      </c>
      <c r="VQ88">
        <v>3.79</v>
      </c>
      <c r="VR88">
        <v>3.5659999999999998</v>
      </c>
      <c r="VS88">
        <v>3.6949999999999998</v>
      </c>
      <c r="VT88">
        <v>4.5860000000000003</v>
      </c>
      <c r="VU88">
        <v>4.95</v>
      </c>
      <c r="VV88">
        <v>3.5019999999999998</v>
      </c>
      <c r="VW88">
        <v>4.0869999999999997</v>
      </c>
      <c r="VX88">
        <v>4.5220000000000002</v>
      </c>
      <c r="VY88">
        <v>3.92</v>
      </c>
      <c r="VZ88">
        <v>5.8570000000000002</v>
      </c>
      <c r="WA88">
        <v>0.91</v>
      </c>
      <c r="WB88">
        <v>3.3450000000000002</v>
      </c>
      <c r="WC88">
        <v>3.3450000000000002</v>
      </c>
      <c r="WD88">
        <v>5.3659999999999997</v>
      </c>
      <c r="WE88">
        <v>5.3659999999999997</v>
      </c>
      <c r="WF88">
        <v>4.6509999999999998</v>
      </c>
      <c r="WG88">
        <v>4.5389999999999997</v>
      </c>
      <c r="WH88">
        <v>8.0719999999999992</v>
      </c>
      <c r="WI88">
        <v>2.5369999999999999</v>
      </c>
      <c r="WJ88">
        <v>12.89</v>
      </c>
      <c r="WK88">
        <v>14.497999999999999</v>
      </c>
      <c r="WL88">
        <v>10.316000000000001</v>
      </c>
      <c r="WM88">
        <v>11.552</v>
      </c>
      <c r="WN88">
        <v>13.523999999999999</v>
      </c>
      <c r="WO88">
        <v>15.218999999999999</v>
      </c>
      <c r="WP88">
        <v>13.909000000000001</v>
      </c>
      <c r="WQ88">
        <v>12.994999999999999</v>
      </c>
      <c r="WR88">
        <v>9.1069999999999993</v>
      </c>
      <c r="WS88">
        <v>9.6859999999999999</v>
      </c>
      <c r="WT88">
        <v>7.6029999999999998</v>
      </c>
      <c r="WU88">
        <v>7.9690000000000003</v>
      </c>
      <c r="WV88">
        <v>9.9280000000000008</v>
      </c>
      <c r="WW88">
        <v>10.619</v>
      </c>
      <c r="WX88">
        <v>10.612</v>
      </c>
      <c r="WY88">
        <v>7.3479999999999999</v>
      </c>
      <c r="WZ88">
        <v>10.146000000000001</v>
      </c>
      <c r="XA88">
        <v>6.3010000000000002</v>
      </c>
      <c r="XB88">
        <v>-9.1999999999999998E-2</v>
      </c>
      <c r="XC88">
        <v>1.6459999999999999</v>
      </c>
      <c r="XD88">
        <v>9.0419999999999998</v>
      </c>
      <c r="XE88">
        <v>5.444</v>
      </c>
      <c r="XF88">
        <v>0.85599999999999998</v>
      </c>
      <c r="XG88">
        <v>6.452</v>
      </c>
      <c r="XH88">
        <v>-8.3000000000000004E-2</v>
      </c>
      <c r="XI88">
        <v>0.29899999999999999</v>
      </c>
      <c r="XJ88">
        <v>-0.17</v>
      </c>
      <c r="XK88">
        <v>-0.17699999999999999</v>
      </c>
      <c r="XL88">
        <v>-0.20300000000000001</v>
      </c>
      <c r="XM88">
        <v>-0.21199999999999999</v>
      </c>
      <c r="XN88">
        <v>1.988</v>
      </c>
      <c r="XO88">
        <v>2.0649999999999999</v>
      </c>
      <c r="XP88">
        <v>2.5649999999999999</v>
      </c>
      <c r="XQ88">
        <v>2.73</v>
      </c>
      <c r="XR88">
        <v>-0.19600000000000001</v>
      </c>
      <c r="XS88">
        <v>2.3109999999999999</v>
      </c>
      <c r="XT88">
        <v>14.266999999999999</v>
      </c>
      <c r="XU88">
        <v>13.468999999999999</v>
      </c>
      <c r="XV88">
        <v>6.2629999999999999</v>
      </c>
      <c r="XW88">
        <v>6.6820000000000004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0.59699999999999998</v>
      </c>
      <c r="YY88">
        <v>1.452</v>
      </c>
      <c r="YZ88">
        <v>9.8350000000000009</v>
      </c>
      <c r="ZA88">
        <v>6.3079999999999998</v>
      </c>
      <c r="ZB88">
        <v>1.08</v>
      </c>
      <c r="ZC88">
        <v>6.79</v>
      </c>
      <c r="ZD88">
        <v>-2.9000000000000001E-2</v>
      </c>
      <c r="ZE88">
        <v>-8.1000000000000003E-2</v>
      </c>
      <c r="ZF88">
        <v>0.58799999999999997</v>
      </c>
      <c r="ZG88">
        <v>0.61599999999999999</v>
      </c>
      <c r="ZH88">
        <v>1.079</v>
      </c>
      <c r="ZI88">
        <v>1.3180000000000001</v>
      </c>
      <c r="ZJ88">
        <v>1.431</v>
      </c>
      <c r="ZK88">
        <v>1.44</v>
      </c>
      <c r="ZL88">
        <v>1.827</v>
      </c>
      <c r="ZM88">
        <v>2.2010000000000001</v>
      </c>
      <c r="ZN88">
        <v>0.85799999999999998</v>
      </c>
      <c r="ZO88">
        <v>1.48</v>
      </c>
      <c r="ZP88">
        <v>14.741</v>
      </c>
      <c r="ZQ88">
        <v>12.778</v>
      </c>
      <c r="ZR88">
        <v>14.635999999999999</v>
      </c>
      <c r="ZS88">
        <v>-1.8380000000000001</v>
      </c>
      <c r="ZT88">
        <v>0.14199999999999999</v>
      </c>
      <c r="ZU88">
        <v>0.14199999999999999</v>
      </c>
      <c r="ZV88">
        <v>0.17499999999999999</v>
      </c>
      <c r="ZW88">
        <v>0.17499999999999999</v>
      </c>
      <c r="ZX88">
        <v>0.16700000000000001</v>
      </c>
      <c r="ZY88">
        <v>0.156</v>
      </c>
      <c r="ZZ88">
        <v>0.24</v>
      </c>
      <c r="AAA88">
        <v>5.3999999999999999E-2</v>
      </c>
      <c r="AAB88">
        <v>0.42699999999999999</v>
      </c>
      <c r="AAC88">
        <v>0.47399999999999998</v>
      </c>
      <c r="AAD88">
        <v>0.32300000000000001</v>
      </c>
      <c r="AAE88">
        <v>0.35499999999999998</v>
      </c>
      <c r="AAF88">
        <v>0.47399999999999998</v>
      </c>
      <c r="AAG88">
        <v>0.52800000000000002</v>
      </c>
      <c r="AAH88">
        <v>0.50900000000000001</v>
      </c>
      <c r="AAI88">
        <v>0.42599999999999999</v>
      </c>
      <c r="AAJ88">
        <v>0.247</v>
      </c>
      <c r="AAK88">
        <v>0.25900000000000001</v>
      </c>
      <c r="AAL88">
        <v>0.21299999999999999</v>
      </c>
      <c r="AAM88">
        <v>0.22</v>
      </c>
      <c r="AAN88">
        <v>0.27900000000000003</v>
      </c>
      <c r="AAO88">
        <v>0.29399999999999998</v>
      </c>
      <c r="AAP88">
        <v>0.313</v>
      </c>
      <c r="AAQ88">
        <v>0.14599999999999999</v>
      </c>
      <c r="AAR88">
        <v>0.29099999999999998</v>
      </c>
      <c r="AAS88">
        <v>0.16900000000000001</v>
      </c>
    </row>
    <row r="89" spans="1:721" x14ac:dyDescent="0.2">
      <c r="A89" t="s">
        <v>110</v>
      </c>
      <c r="B89">
        <v>1.5509999999999999</v>
      </c>
      <c r="C89">
        <v>2.6549999999999998</v>
      </c>
      <c r="D89">
        <v>3.0150000000000001</v>
      </c>
      <c r="E89">
        <v>2.6840000000000002</v>
      </c>
      <c r="F89">
        <v>2.2669999999999999</v>
      </c>
      <c r="G89">
        <v>3.294</v>
      </c>
      <c r="H89">
        <v>0.88200000000000001</v>
      </c>
      <c r="I89">
        <v>0.27300000000000002</v>
      </c>
      <c r="J89">
        <v>2.4209999999999998</v>
      </c>
      <c r="K89">
        <v>2.6110000000000002</v>
      </c>
      <c r="L89">
        <v>3.488</v>
      </c>
      <c r="M89">
        <v>3.681</v>
      </c>
      <c r="N89">
        <v>2.9860000000000002</v>
      </c>
      <c r="O89">
        <v>3.0590000000000002</v>
      </c>
      <c r="P89">
        <v>3.8149999999999999</v>
      </c>
      <c r="Q89">
        <v>4.1950000000000003</v>
      </c>
      <c r="R89">
        <v>3.3340000000000001</v>
      </c>
      <c r="S89">
        <v>3.3580000000000001</v>
      </c>
      <c r="T89">
        <v>4.3070000000000004</v>
      </c>
      <c r="U89">
        <v>3.7069999999999999</v>
      </c>
      <c r="V89">
        <v>5.0259999999999998</v>
      </c>
      <c r="W89">
        <v>1.2549999999999999</v>
      </c>
      <c r="X89">
        <v>3.57</v>
      </c>
      <c r="Y89">
        <v>3.57</v>
      </c>
      <c r="Z89">
        <v>5.1109999999999998</v>
      </c>
      <c r="AA89">
        <v>5.1109999999999998</v>
      </c>
      <c r="AB89">
        <v>4.6029999999999998</v>
      </c>
      <c r="AC89">
        <v>4.3609999999999998</v>
      </c>
      <c r="AD89">
        <v>7.51</v>
      </c>
      <c r="AE89">
        <v>2.044</v>
      </c>
      <c r="AF89">
        <v>12.29</v>
      </c>
      <c r="AG89">
        <v>13.755000000000001</v>
      </c>
      <c r="AH89">
        <v>9.4909999999999997</v>
      </c>
      <c r="AI89">
        <v>10.542999999999999</v>
      </c>
      <c r="AJ89">
        <v>13.098000000000001</v>
      </c>
      <c r="AK89">
        <v>14.678000000000001</v>
      </c>
      <c r="AL89">
        <v>13.609</v>
      </c>
      <c r="AM89">
        <v>12.397</v>
      </c>
      <c r="AN89">
        <v>7.9260000000000002</v>
      </c>
      <c r="AO89">
        <v>8.3670000000000009</v>
      </c>
      <c r="AP89">
        <v>6.7309999999999999</v>
      </c>
      <c r="AQ89">
        <v>6.9989999999999997</v>
      </c>
      <c r="AR89">
        <v>8.7889999999999997</v>
      </c>
      <c r="AS89">
        <v>9.3490000000000002</v>
      </c>
      <c r="AT89">
        <v>9.5739999999999998</v>
      </c>
      <c r="AU89">
        <v>5.8250000000000002</v>
      </c>
      <c r="AV89">
        <v>9.093</v>
      </c>
      <c r="AW89">
        <v>5.5</v>
      </c>
      <c r="AX89">
        <v>2.367</v>
      </c>
      <c r="AY89">
        <v>4.0679999999999996</v>
      </c>
      <c r="AZ89">
        <v>4.4800000000000004</v>
      </c>
      <c r="BA89">
        <v>4.0220000000000002</v>
      </c>
      <c r="BB89">
        <v>3.4780000000000002</v>
      </c>
      <c r="BC89">
        <v>4.9720000000000004</v>
      </c>
      <c r="BD89">
        <v>1.536</v>
      </c>
      <c r="BE89">
        <v>0.68799999999999994</v>
      </c>
      <c r="BF89">
        <v>3.875</v>
      </c>
      <c r="BG89">
        <v>4.1399999999999997</v>
      </c>
      <c r="BH89">
        <v>5.2750000000000004</v>
      </c>
      <c r="BI89">
        <v>5.5940000000000003</v>
      </c>
      <c r="BJ89">
        <v>4.8090000000000002</v>
      </c>
      <c r="BK89">
        <v>4.9489999999999998</v>
      </c>
      <c r="BL89">
        <v>5.9139999999999997</v>
      </c>
      <c r="BM89">
        <v>6.4240000000000004</v>
      </c>
      <c r="BN89">
        <v>5.0199999999999996</v>
      </c>
      <c r="BO89">
        <v>5.2619999999999996</v>
      </c>
      <c r="BP89">
        <v>6.3049999999999997</v>
      </c>
      <c r="BQ89">
        <v>5.5119999999999996</v>
      </c>
      <c r="BR89">
        <v>8.31</v>
      </c>
      <c r="BS89">
        <v>1.1639999999999999</v>
      </c>
      <c r="BT89">
        <v>4.8179999999999996</v>
      </c>
      <c r="BU89">
        <v>4.8179999999999996</v>
      </c>
      <c r="BV89">
        <v>6.8129999999999997</v>
      </c>
      <c r="BW89">
        <v>6.8129999999999997</v>
      </c>
      <c r="BX89">
        <v>6.1669999999999998</v>
      </c>
      <c r="BY89">
        <v>5.9470000000000001</v>
      </c>
      <c r="BZ89">
        <v>9.8829999999999991</v>
      </c>
      <c r="CA89">
        <v>3.06</v>
      </c>
      <c r="CB89">
        <v>16.216000000000001</v>
      </c>
      <c r="CC89">
        <v>18.132999999999999</v>
      </c>
      <c r="CD89">
        <v>13.035</v>
      </c>
      <c r="CE89">
        <v>14.471</v>
      </c>
      <c r="CF89">
        <v>17.434999999999999</v>
      </c>
      <c r="CG89">
        <v>19.533000000000001</v>
      </c>
      <c r="CH89">
        <v>18.271999999999998</v>
      </c>
      <c r="CI89">
        <v>16.292000000000002</v>
      </c>
      <c r="CJ89">
        <v>10.71</v>
      </c>
      <c r="CK89">
        <v>11.311</v>
      </c>
      <c r="CL89">
        <v>9.3140000000000001</v>
      </c>
      <c r="CM89">
        <v>9.7129999999999992</v>
      </c>
      <c r="CN89">
        <v>11.723000000000001</v>
      </c>
      <c r="CO89">
        <v>12.465</v>
      </c>
      <c r="CP89">
        <v>12.73</v>
      </c>
      <c r="CQ89">
        <v>7.9089999999999998</v>
      </c>
      <c r="CR89">
        <v>12.512</v>
      </c>
      <c r="CS89">
        <v>7.7359999999999998</v>
      </c>
      <c r="CT89">
        <v>1.641</v>
      </c>
      <c r="CU89">
        <v>2.605</v>
      </c>
      <c r="CV89">
        <v>3.2629999999999999</v>
      </c>
      <c r="CW89">
        <v>2.8849999999999998</v>
      </c>
      <c r="CX89">
        <v>2.266</v>
      </c>
      <c r="CY89">
        <v>3.3959999999999999</v>
      </c>
      <c r="CZ89">
        <v>0.57199999999999995</v>
      </c>
      <c r="DA89">
        <v>-0.26500000000000001</v>
      </c>
      <c r="DB89">
        <v>2.218</v>
      </c>
      <c r="DC89">
        <v>2.4670000000000001</v>
      </c>
      <c r="DD89">
        <v>3.774</v>
      </c>
      <c r="DE89">
        <v>3.9380000000000002</v>
      </c>
      <c r="DF89">
        <v>2.464</v>
      </c>
      <c r="DG89">
        <v>2.4780000000000002</v>
      </c>
      <c r="DH89">
        <v>3.5739999999999998</v>
      </c>
      <c r="DI89">
        <v>4.0960000000000001</v>
      </c>
      <c r="DJ89">
        <v>3.6459999999999999</v>
      </c>
      <c r="DK89">
        <v>3.0270000000000001</v>
      </c>
      <c r="DL89">
        <v>4.7160000000000002</v>
      </c>
      <c r="DM89">
        <v>3.6970000000000001</v>
      </c>
      <c r="DN89">
        <v>5.6559999999999997</v>
      </c>
      <c r="DO89">
        <v>1.0660000000000001</v>
      </c>
      <c r="DP89">
        <v>3.8029999999999999</v>
      </c>
      <c r="DQ89">
        <v>3.8029999999999999</v>
      </c>
      <c r="DR89">
        <v>5.66</v>
      </c>
      <c r="DS89">
        <v>5.66</v>
      </c>
      <c r="DT89">
        <v>5.0170000000000003</v>
      </c>
      <c r="DU89">
        <v>4.4859999999999998</v>
      </c>
      <c r="DV89">
        <v>8.6509999999999998</v>
      </c>
      <c r="DW89">
        <v>1.4</v>
      </c>
      <c r="DX89">
        <v>14.045999999999999</v>
      </c>
      <c r="DY89">
        <v>15.757999999999999</v>
      </c>
      <c r="DZ89">
        <v>9.5239999999999991</v>
      </c>
      <c r="EA89">
        <v>10.601000000000001</v>
      </c>
      <c r="EB89">
        <v>14.569000000000001</v>
      </c>
      <c r="EC89">
        <v>16.343</v>
      </c>
      <c r="ED89">
        <v>14.734999999999999</v>
      </c>
      <c r="EE89">
        <v>14.336</v>
      </c>
      <c r="EF89">
        <v>8.4109999999999996</v>
      </c>
      <c r="EG89">
        <v>8.8659999999999997</v>
      </c>
      <c r="EH89">
        <v>6.577</v>
      </c>
      <c r="EI89">
        <v>6.7640000000000002</v>
      </c>
      <c r="EJ89">
        <v>9.7230000000000008</v>
      </c>
      <c r="EK89">
        <v>10.352</v>
      </c>
      <c r="EL89">
        <v>10.691000000000001</v>
      </c>
      <c r="EM89">
        <v>6.085</v>
      </c>
      <c r="EN89">
        <v>9.0660000000000007</v>
      </c>
      <c r="EO89">
        <v>5.0549999999999997</v>
      </c>
      <c r="EP89">
        <v>33.332999999999998</v>
      </c>
      <c r="EQ89">
        <v>0</v>
      </c>
      <c r="ER89">
        <v>0</v>
      </c>
      <c r="ES89">
        <v>16.667000000000002</v>
      </c>
      <c r="ET89">
        <v>16.667000000000002</v>
      </c>
      <c r="EU89">
        <v>0</v>
      </c>
      <c r="EV89">
        <v>0</v>
      </c>
      <c r="EW89">
        <v>0</v>
      </c>
      <c r="EX89">
        <v>33.332999999999998</v>
      </c>
      <c r="EY89">
        <v>33.332999999999998</v>
      </c>
      <c r="EZ89">
        <v>33.332999999999998</v>
      </c>
      <c r="FA89">
        <v>33.332999999999998</v>
      </c>
      <c r="FB89">
        <v>0</v>
      </c>
      <c r="FC89">
        <v>0</v>
      </c>
      <c r="FD89">
        <v>0</v>
      </c>
      <c r="FE89">
        <v>0</v>
      </c>
      <c r="FF89">
        <v>33.332999999999998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20</v>
      </c>
      <c r="FM89">
        <v>20</v>
      </c>
      <c r="FN89">
        <v>0</v>
      </c>
      <c r="FO89">
        <v>0</v>
      </c>
      <c r="FP89">
        <v>10</v>
      </c>
      <c r="FQ89">
        <v>6</v>
      </c>
      <c r="FR89">
        <v>0</v>
      </c>
      <c r="FS89">
        <v>0</v>
      </c>
      <c r="FT89">
        <v>20</v>
      </c>
      <c r="FU89">
        <v>20</v>
      </c>
      <c r="FV89">
        <v>20</v>
      </c>
      <c r="FW89">
        <v>20</v>
      </c>
      <c r="FX89">
        <v>20</v>
      </c>
      <c r="FY89">
        <v>20</v>
      </c>
      <c r="FZ89">
        <v>20</v>
      </c>
      <c r="GA89">
        <v>20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20</v>
      </c>
      <c r="GK89">
        <v>0</v>
      </c>
      <c r="GL89">
        <v>-5.556</v>
      </c>
      <c r="GM89">
        <v>-5.556</v>
      </c>
      <c r="GN89">
        <v>-5.556</v>
      </c>
      <c r="GO89">
        <v>-5.556</v>
      </c>
      <c r="GP89">
        <v>-5.556</v>
      </c>
      <c r="GQ89">
        <v>-5.556</v>
      </c>
      <c r="GR89">
        <v>0</v>
      </c>
      <c r="GS89">
        <v>0</v>
      </c>
      <c r="GT89">
        <v>-5.556</v>
      </c>
      <c r="GU89">
        <v>-5.556</v>
      </c>
      <c r="GV89">
        <v>-5.556</v>
      </c>
      <c r="GW89">
        <v>-5.556</v>
      </c>
      <c r="GX89">
        <v>-5.556</v>
      </c>
      <c r="GY89">
        <v>-5.556</v>
      </c>
      <c r="GZ89">
        <v>-5.556</v>
      </c>
      <c r="HA89">
        <v>-5.556</v>
      </c>
      <c r="HB89">
        <v>-5.556</v>
      </c>
      <c r="HC89">
        <v>-5.556</v>
      </c>
      <c r="HD89">
        <v>-5.556</v>
      </c>
      <c r="HE89">
        <v>-5.556</v>
      </c>
      <c r="HF89">
        <v>-5.556</v>
      </c>
      <c r="HG89">
        <v>-5.556</v>
      </c>
      <c r="HH89">
        <v>-7.1429999999999998</v>
      </c>
      <c r="HI89">
        <v>-7.1429999999999998</v>
      </c>
      <c r="HJ89">
        <v>-7.1429999999999998</v>
      </c>
      <c r="HK89">
        <v>-7.1429999999999998</v>
      </c>
      <c r="HL89">
        <v>-7.1429999999999998</v>
      </c>
      <c r="HM89">
        <v>-7.1429999999999998</v>
      </c>
      <c r="HN89">
        <v>0</v>
      </c>
      <c r="HO89">
        <v>0</v>
      </c>
      <c r="HP89">
        <v>-7.1429999999999998</v>
      </c>
      <c r="HQ89">
        <v>-7.1429999999999998</v>
      </c>
      <c r="HR89">
        <v>-7.1429999999999998</v>
      </c>
      <c r="HS89">
        <v>-7.1429999999999998</v>
      </c>
      <c r="HT89">
        <v>-7.1429999999999998</v>
      </c>
      <c r="HU89">
        <v>-7.1429999999999998</v>
      </c>
      <c r="HV89">
        <v>-7.1429999999999998</v>
      </c>
      <c r="HW89">
        <v>-7.1429999999999998</v>
      </c>
      <c r="HX89">
        <v>-7.1429999999999998</v>
      </c>
      <c r="HY89">
        <v>-7.1429999999999998</v>
      </c>
      <c r="HZ89">
        <v>-7.1429999999999998</v>
      </c>
      <c r="IA89">
        <v>-7.1429999999999998</v>
      </c>
      <c r="IB89">
        <v>-7.1429999999999998</v>
      </c>
      <c r="IC89">
        <v>-7.1429999999999998</v>
      </c>
      <c r="ID89">
        <v>-7.1429999999999998</v>
      </c>
      <c r="IE89">
        <v>-7.1429999999999998</v>
      </c>
      <c r="IF89">
        <v>-7.1429999999999998</v>
      </c>
      <c r="IG89">
        <v>-7.1429999999999998</v>
      </c>
      <c r="IH89">
        <v>0</v>
      </c>
      <c r="II89">
        <v>68.965999999999994</v>
      </c>
      <c r="IJ89">
        <v>0</v>
      </c>
      <c r="IK89">
        <v>0</v>
      </c>
      <c r="IL89">
        <v>34.482999999999997</v>
      </c>
      <c r="IM89">
        <v>34.482999999999997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68.965999999999994</v>
      </c>
      <c r="IU89">
        <v>68.965999999999994</v>
      </c>
      <c r="IV89">
        <v>68.965999999999994</v>
      </c>
      <c r="IW89">
        <v>68.965999999999994</v>
      </c>
      <c r="IX89">
        <v>0</v>
      </c>
      <c r="IY89">
        <v>68.965999999999994</v>
      </c>
      <c r="IZ89">
        <v>0</v>
      </c>
      <c r="JA89">
        <v>0</v>
      </c>
      <c r="JB89">
        <v>34.482999999999997</v>
      </c>
      <c r="JC89">
        <v>34.482999999999997</v>
      </c>
      <c r="JD89">
        <v>0</v>
      </c>
      <c r="JE89">
        <v>0</v>
      </c>
      <c r="JF89">
        <v>50</v>
      </c>
      <c r="JG89">
        <v>50</v>
      </c>
      <c r="JH89">
        <v>25</v>
      </c>
      <c r="JI89">
        <v>35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50</v>
      </c>
      <c r="JU89">
        <v>50</v>
      </c>
      <c r="JV89">
        <v>50</v>
      </c>
      <c r="JW89">
        <v>50</v>
      </c>
      <c r="JX89">
        <v>50</v>
      </c>
      <c r="JY89">
        <v>50</v>
      </c>
      <c r="JZ89">
        <v>50</v>
      </c>
      <c r="KA89">
        <v>50</v>
      </c>
      <c r="KB89">
        <v>0</v>
      </c>
      <c r="KC89">
        <v>50</v>
      </c>
      <c r="KD89">
        <v>0</v>
      </c>
      <c r="KE89">
        <v>0</v>
      </c>
      <c r="KF89">
        <v>166.667</v>
      </c>
      <c r="KG89">
        <v>83.332999999999998</v>
      </c>
      <c r="KH89">
        <v>0</v>
      </c>
      <c r="KI89">
        <v>83.332999999999998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166.667</v>
      </c>
      <c r="KW89">
        <v>166.667</v>
      </c>
      <c r="KX89">
        <v>83.332999999999998</v>
      </c>
      <c r="KY89">
        <v>83.332999999999998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-0.19900000000000001</v>
      </c>
      <c r="MA89">
        <v>3.6579999999999999</v>
      </c>
      <c r="MB89">
        <v>-0.373</v>
      </c>
      <c r="MC89">
        <v>-0.33500000000000002</v>
      </c>
      <c r="MD89">
        <v>1.901</v>
      </c>
      <c r="ME89">
        <v>1.778</v>
      </c>
      <c r="MF89">
        <v>-0.184</v>
      </c>
      <c r="MG89">
        <v>0.748</v>
      </c>
      <c r="MH89">
        <v>-0.373</v>
      </c>
      <c r="MI89">
        <v>-0.38600000000000001</v>
      </c>
      <c r="MJ89">
        <v>-0.442</v>
      </c>
      <c r="MK89">
        <v>-0.45900000000000002</v>
      </c>
      <c r="ML89">
        <v>4.5170000000000003</v>
      </c>
      <c r="MM89">
        <v>4.71</v>
      </c>
      <c r="MN89">
        <v>5.8079999999999998</v>
      </c>
      <c r="MO89">
        <v>6.1280000000000001</v>
      </c>
      <c r="MP89">
        <v>-0.43</v>
      </c>
      <c r="MQ89">
        <v>5.2640000000000002</v>
      </c>
      <c r="MR89">
        <v>-0.52400000000000002</v>
      </c>
      <c r="MS89">
        <v>-0.47899999999999998</v>
      </c>
      <c r="MT89">
        <v>1.383</v>
      </c>
      <c r="MU89">
        <v>2.266</v>
      </c>
      <c r="MV89">
        <v>-0.28599999999999998</v>
      </c>
      <c r="MW89">
        <v>-0.28599999999999998</v>
      </c>
      <c r="MX89">
        <v>7.7750000000000004</v>
      </c>
      <c r="MY89">
        <v>7.7750000000000004</v>
      </c>
      <c r="MZ89">
        <v>3.9870000000000001</v>
      </c>
      <c r="NA89">
        <v>4.6950000000000003</v>
      </c>
      <c r="NB89">
        <v>-0.62</v>
      </c>
      <c r="NC89">
        <v>3.8140000000000001</v>
      </c>
      <c r="ND89">
        <v>-0.89800000000000002</v>
      </c>
      <c r="NE89">
        <v>-0.98799999999999999</v>
      </c>
      <c r="NF89">
        <v>-0.81899999999999995</v>
      </c>
      <c r="NG89">
        <v>-0.89900000000000002</v>
      </c>
      <c r="NH89">
        <v>-0.93899999999999995</v>
      </c>
      <c r="NI89">
        <v>-1.0329999999999999</v>
      </c>
      <c r="NJ89">
        <v>-0.96599999999999997</v>
      </c>
      <c r="NK89">
        <v>-0.90200000000000002</v>
      </c>
      <c r="NL89">
        <v>13.45</v>
      </c>
      <c r="NM89">
        <v>14.332000000000001</v>
      </c>
      <c r="NN89">
        <v>11.208</v>
      </c>
      <c r="NO89">
        <v>11.77</v>
      </c>
      <c r="NP89">
        <v>14.617000000000001</v>
      </c>
      <c r="NQ89">
        <v>15.662000000000001</v>
      </c>
      <c r="NR89">
        <v>15.576000000000001</v>
      </c>
      <c r="NS89">
        <v>11.019</v>
      </c>
      <c r="NT89">
        <v>-0.82399999999999995</v>
      </c>
      <c r="NU89">
        <v>9.3170000000000002</v>
      </c>
      <c r="NV89">
        <v>-0.33400000000000002</v>
      </c>
      <c r="NW89">
        <v>-0.59299999999999997</v>
      </c>
      <c r="NX89">
        <v>-0.57699999999999996</v>
      </c>
      <c r="NY89">
        <v>-0.53300000000000003</v>
      </c>
      <c r="NZ89">
        <v>-0.502</v>
      </c>
      <c r="OA89">
        <v>-0.68400000000000005</v>
      </c>
      <c r="OB89">
        <v>-0.216</v>
      </c>
      <c r="OC89">
        <v>-0.11700000000000001</v>
      </c>
      <c r="OD89">
        <v>-0.55300000000000005</v>
      </c>
      <c r="OE89">
        <v>-0.58399999999999996</v>
      </c>
      <c r="OF89">
        <v>-0.70199999999999996</v>
      </c>
      <c r="OG89">
        <v>-0.76500000000000001</v>
      </c>
      <c r="OH89">
        <v>-0.72699999999999998</v>
      </c>
      <c r="OI89">
        <v>-0.77400000000000002</v>
      </c>
      <c r="OJ89">
        <v>-0.90600000000000003</v>
      </c>
      <c r="OK89">
        <v>-0.94799999999999995</v>
      </c>
      <c r="OL89">
        <v>-0.64700000000000002</v>
      </c>
      <c r="OM89">
        <v>-0.82799999999999996</v>
      </c>
      <c r="ON89">
        <v>-0.753</v>
      </c>
      <c r="OO89">
        <v>-0.67400000000000004</v>
      </c>
      <c r="OP89">
        <v>-1.2869999999999999</v>
      </c>
      <c r="OQ89">
        <v>-3.5999999999999997E-2</v>
      </c>
      <c r="OR89">
        <v>-0.52100000000000002</v>
      </c>
      <c r="OS89">
        <v>-0.52100000000000002</v>
      </c>
      <c r="OT89">
        <v>-0.82399999999999995</v>
      </c>
      <c r="OU89">
        <v>-0.82399999999999995</v>
      </c>
      <c r="OV89">
        <v>-0.71499999999999997</v>
      </c>
      <c r="OW89">
        <v>-0.78400000000000003</v>
      </c>
      <c r="OX89">
        <v>-0.84699999999999998</v>
      </c>
      <c r="OY89">
        <v>-0.54100000000000004</v>
      </c>
      <c r="OZ89">
        <v>-1.4219999999999999</v>
      </c>
      <c r="PA89">
        <v>-1.5620000000000001</v>
      </c>
      <c r="PB89">
        <v>-1.327</v>
      </c>
      <c r="PC89">
        <v>-1.456</v>
      </c>
      <c r="PD89">
        <v>-1.5980000000000001</v>
      </c>
      <c r="PE89">
        <v>-1.76</v>
      </c>
      <c r="PF89">
        <v>-1.7390000000000001</v>
      </c>
      <c r="PG89">
        <v>-1.4019999999999999</v>
      </c>
      <c r="PH89">
        <v>-1.4490000000000001</v>
      </c>
      <c r="PI89">
        <v>-1.5369999999999999</v>
      </c>
      <c r="PJ89">
        <v>-1.2090000000000001</v>
      </c>
      <c r="PK89">
        <v>-1.27</v>
      </c>
      <c r="PL89">
        <v>-1.474</v>
      </c>
      <c r="PM89">
        <v>-1.5649999999999999</v>
      </c>
      <c r="PN89">
        <v>-1.5189999999999999</v>
      </c>
      <c r="PO89">
        <v>-1.2729999999999999</v>
      </c>
      <c r="PP89">
        <v>-1.256</v>
      </c>
      <c r="PQ89">
        <v>-1.054</v>
      </c>
      <c r="PR89">
        <v>-0.47699999999999998</v>
      </c>
      <c r="PS89">
        <v>-0.61499999999999999</v>
      </c>
      <c r="PT89">
        <v>-0.91200000000000003</v>
      </c>
      <c r="PU89">
        <v>-0.81399999999999995</v>
      </c>
      <c r="PV89">
        <v>-0.58599999999999997</v>
      </c>
      <c r="PW89">
        <v>-0.876</v>
      </c>
      <c r="PX89">
        <v>-0.51500000000000001</v>
      </c>
      <c r="PY89">
        <v>-0.374</v>
      </c>
      <c r="PZ89">
        <v>-0.95099999999999996</v>
      </c>
      <c r="QA89">
        <v>-0.97499999999999998</v>
      </c>
      <c r="QB89">
        <v>-1.089</v>
      </c>
      <c r="QC89">
        <v>-1.1020000000000001</v>
      </c>
      <c r="QD89">
        <v>-0.94699999999999995</v>
      </c>
      <c r="QE89">
        <v>-0.88</v>
      </c>
      <c r="QF89">
        <v>-0.75700000000000001</v>
      </c>
      <c r="QG89">
        <v>-0.88200000000000001</v>
      </c>
      <c r="QH89">
        <v>-1.087</v>
      </c>
      <c r="QI89">
        <v>-0.64400000000000002</v>
      </c>
      <c r="QJ89">
        <v>-1.331</v>
      </c>
      <c r="QK89">
        <v>-1.228</v>
      </c>
      <c r="QL89">
        <v>-1.831</v>
      </c>
      <c r="QM89">
        <v>0.39300000000000002</v>
      </c>
      <c r="QN89">
        <v>-0.65100000000000002</v>
      </c>
      <c r="QO89">
        <v>-0.65100000000000002</v>
      </c>
      <c r="QP89">
        <v>-0.22700000000000001</v>
      </c>
      <c r="QQ89">
        <v>-0.22700000000000001</v>
      </c>
      <c r="QR89">
        <v>-0.441</v>
      </c>
      <c r="QS89">
        <v>-0.15</v>
      </c>
      <c r="QT89">
        <v>-1.6319999999999999</v>
      </c>
      <c r="QU89">
        <v>0.28799999999999998</v>
      </c>
      <c r="QV89">
        <v>-2.21</v>
      </c>
      <c r="QW89">
        <v>-2.431</v>
      </c>
      <c r="QX89">
        <v>-1.9770000000000001</v>
      </c>
      <c r="QY89">
        <v>-2.1709999999999998</v>
      </c>
      <c r="QZ89">
        <v>-2.2170000000000001</v>
      </c>
      <c r="RA89">
        <v>-2.4369999999999998</v>
      </c>
      <c r="RB89">
        <v>-2.2080000000000002</v>
      </c>
      <c r="RC89">
        <v>-2.23</v>
      </c>
      <c r="RD89">
        <v>0.27600000000000002</v>
      </c>
      <c r="RE89">
        <v>0.34300000000000003</v>
      </c>
      <c r="RF89">
        <v>-0.43099999999999999</v>
      </c>
      <c r="RG89">
        <v>-0.44</v>
      </c>
      <c r="RH89">
        <v>7.4999999999999997E-2</v>
      </c>
      <c r="RI89">
        <v>0.109</v>
      </c>
      <c r="RJ89">
        <v>-0.192</v>
      </c>
      <c r="RK89">
        <v>1.107</v>
      </c>
      <c r="RL89">
        <v>-2.0459999999999998</v>
      </c>
      <c r="RM89">
        <v>-0.35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0.254</v>
      </c>
      <c r="RU89">
        <v>0</v>
      </c>
      <c r="RV89">
        <v>0.254</v>
      </c>
      <c r="RW89">
        <v>0.30399999999999999</v>
      </c>
      <c r="RX89">
        <v>0.35</v>
      </c>
      <c r="RY89">
        <v>0.35</v>
      </c>
      <c r="RZ89">
        <v>0</v>
      </c>
      <c r="SA89">
        <v>0</v>
      </c>
      <c r="SB89">
        <v>0</v>
      </c>
      <c r="SC89">
        <v>0</v>
      </c>
      <c r="SD89">
        <v>0.35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0.41499999999999998</v>
      </c>
      <c r="SQ89">
        <v>0</v>
      </c>
      <c r="SR89">
        <v>0.41499999999999998</v>
      </c>
      <c r="SS89">
        <v>0.41499999999999998</v>
      </c>
      <c r="ST89">
        <v>0.36099999999999999</v>
      </c>
      <c r="SU89">
        <v>0.36099999999999999</v>
      </c>
      <c r="SV89">
        <v>0.41499999999999998</v>
      </c>
      <c r="SW89">
        <v>0.41499999999999998</v>
      </c>
      <c r="SX89">
        <v>0.41499999999999998</v>
      </c>
      <c r="SY89">
        <v>0.41499999999999998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0.36099999999999999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0.214</v>
      </c>
      <c r="TR89">
        <v>0</v>
      </c>
      <c r="TS89">
        <v>0</v>
      </c>
      <c r="TT89">
        <v>0</v>
      </c>
      <c r="TU89">
        <v>0</v>
      </c>
      <c r="TV89">
        <v>0.214</v>
      </c>
      <c r="TW89">
        <v>0.25700000000000001</v>
      </c>
      <c r="TX89">
        <v>0.29499999999999998</v>
      </c>
      <c r="TY89">
        <v>0.29499999999999998</v>
      </c>
      <c r="TZ89">
        <v>0</v>
      </c>
      <c r="UA89">
        <v>0.29499999999999998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0.32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0.32</v>
      </c>
      <c r="UW89">
        <v>0.32</v>
      </c>
      <c r="UX89">
        <v>0.27800000000000002</v>
      </c>
      <c r="UY89">
        <v>0.27800000000000002</v>
      </c>
      <c r="UZ89">
        <v>0.32</v>
      </c>
      <c r="VA89">
        <v>0.32</v>
      </c>
      <c r="VB89">
        <v>0.32</v>
      </c>
      <c r="VC89">
        <v>0.32</v>
      </c>
      <c r="VD89">
        <v>0</v>
      </c>
      <c r="VE89">
        <v>0.27800000000000002</v>
      </c>
      <c r="VF89">
        <v>1.5249999999999999</v>
      </c>
      <c r="VG89">
        <v>3.0470000000000002</v>
      </c>
      <c r="VH89">
        <v>3.07</v>
      </c>
      <c r="VI89">
        <v>2.714</v>
      </c>
      <c r="VJ89">
        <v>2.484</v>
      </c>
      <c r="VK89">
        <v>3.5859999999999999</v>
      </c>
      <c r="VL89">
        <v>1.06</v>
      </c>
      <c r="VM89">
        <v>0.48</v>
      </c>
      <c r="VN89">
        <v>2.6379999999999999</v>
      </c>
      <c r="VO89">
        <v>2.8580000000000001</v>
      </c>
      <c r="VP89">
        <v>3.6440000000000001</v>
      </c>
      <c r="VQ89">
        <v>3.8069999999999999</v>
      </c>
      <c r="VR89">
        <v>3.621</v>
      </c>
      <c r="VS89">
        <v>3.754</v>
      </c>
      <c r="VT89">
        <v>4.6539999999999999</v>
      </c>
      <c r="VU89">
        <v>5.0140000000000002</v>
      </c>
      <c r="VV89">
        <v>3.5259999999999998</v>
      </c>
      <c r="VW89">
        <v>4.1520000000000001</v>
      </c>
      <c r="VX89">
        <v>4.548</v>
      </c>
      <c r="VY89">
        <v>3.9510000000000001</v>
      </c>
      <c r="VZ89">
        <v>5.9009999999999998</v>
      </c>
      <c r="WA89">
        <v>0.91100000000000003</v>
      </c>
      <c r="WB89">
        <v>3.351</v>
      </c>
      <c r="WC89">
        <v>3.351</v>
      </c>
      <c r="WD89">
        <v>5.407</v>
      </c>
      <c r="WE89">
        <v>5.407</v>
      </c>
      <c r="WF89">
        <v>4.6779999999999999</v>
      </c>
      <c r="WG89">
        <v>4.577</v>
      </c>
      <c r="WH89">
        <v>8.1679999999999993</v>
      </c>
      <c r="WI89">
        <v>2.6059999999999999</v>
      </c>
      <c r="WJ89">
        <v>12.954000000000001</v>
      </c>
      <c r="WK89">
        <v>14.57</v>
      </c>
      <c r="WL89">
        <v>10.425000000000001</v>
      </c>
      <c r="WM89">
        <v>11.677</v>
      </c>
      <c r="WN89">
        <v>13.567</v>
      </c>
      <c r="WO89">
        <v>15.266999999999999</v>
      </c>
      <c r="WP89">
        <v>13.939</v>
      </c>
      <c r="WQ89">
        <v>13.055999999999999</v>
      </c>
      <c r="WR89">
        <v>9.2200000000000006</v>
      </c>
      <c r="WS89">
        <v>9.8089999999999993</v>
      </c>
      <c r="WT89">
        <v>7.7030000000000003</v>
      </c>
      <c r="WU89">
        <v>8.077</v>
      </c>
      <c r="WV89">
        <v>10.029999999999999</v>
      </c>
      <c r="WW89">
        <v>10.73</v>
      </c>
      <c r="WX89">
        <v>10.701000000000001</v>
      </c>
      <c r="WY89">
        <v>7.4989999999999997</v>
      </c>
      <c r="WZ89">
        <v>10.282</v>
      </c>
      <c r="XA89">
        <v>6.4</v>
      </c>
      <c r="XB89">
        <v>-9.1999999999999998E-2</v>
      </c>
      <c r="XC89">
        <v>1.66</v>
      </c>
      <c r="XD89">
        <v>9.0410000000000004</v>
      </c>
      <c r="XE89">
        <v>5.4429999999999996</v>
      </c>
      <c r="XF89">
        <v>0.86399999999999999</v>
      </c>
      <c r="XG89">
        <v>6.46</v>
      </c>
      <c r="XH89">
        <v>-8.3000000000000004E-2</v>
      </c>
      <c r="XI89">
        <v>0.309</v>
      </c>
      <c r="XJ89">
        <v>-0.17199999999999999</v>
      </c>
      <c r="XK89">
        <v>-0.17799999999999999</v>
      </c>
      <c r="XL89">
        <v>-0.20399999999999999</v>
      </c>
      <c r="XM89">
        <v>-0.21299999999999999</v>
      </c>
      <c r="XN89">
        <v>2.012</v>
      </c>
      <c r="XO89">
        <v>2.0910000000000002</v>
      </c>
      <c r="XP89">
        <v>2.593</v>
      </c>
      <c r="XQ89">
        <v>2.7549999999999999</v>
      </c>
      <c r="XR89">
        <v>-0.19800000000000001</v>
      </c>
      <c r="XS89">
        <v>2.339</v>
      </c>
      <c r="XT89">
        <v>14.265000000000001</v>
      </c>
      <c r="XU89">
        <v>13.512</v>
      </c>
      <c r="XV89">
        <v>6.2690000000000001</v>
      </c>
      <c r="XW89">
        <v>6.6920000000000002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0.60699999999999998</v>
      </c>
      <c r="YY89">
        <v>1.502</v>
      </c>
      <c r="YZ89">
        <v>9.8800000000000008</v>
      </c>
      <c r="ZA89">
        <v>6.34</v>
      </c>
      <c r="ZB89">
        <v>1.1120000000000001</v>
      </c>
      <c r="ZC89">
        <v>6.8449999999999998</v>
      </c>
      <c r="ZD89">
        <v>-2.1000000000000001E-2</v>
      </c>
      <c r="ZE89">
        <v>-7.3999999999999996E-2</v>
      </c>
      <c r="ZF89">
        <v>0.60599999999999998</v>
      </c>
      <c r="ZG89">
        <v>0.63600000000000001</v>
      </c>
      <c r="ZH89">
        <v>1.107</v>
      </c>
      <c r="ZI89">
        <v>1.3440000000000001</v>
      </c>
      <c r="ZJ89">
        <v>1.4890000000000001</v>
      </c>
      <c r="ZK89">
        <v>1.5</v>
      </c>
      <c r="ZL89">
        <v>1.907</v>
      </c>
      <c r="ZM89">
        <v>2.2850000000000001</v>
      </c>
      <c r="ZN89">
        <v>0.88700000000000001</v>
      </c>
      <c r="ZO89">
        <v>1.552</v>
      </c>
      <c r="ZP89">
        <v>14.829000000000001</v>
      </c>
      <c r="ZQ89">
        <v>12.882</v>
      </c>
      <c r="ZR89">
        <v>14.744</v>
      </c>
      <c r="ZS89">
        <v>-1.8720000000000001</v>
      </c>
      <c r="ZT89">
        <v>0.14299999999999999</v>
      </c>
      <c r="ZU89">
        <v>0.14299999999999999</v>
      </c>
      <c r="ZV89">
        <v>0.17799999999999999</v>
      </c>
      <c r="ZW89">
        <v>0.17799999999999999</v>
      </c>
      <c r="ZX89">
        <v>0.16900000000000001</v>
      </c>
      <c r="ZY89">
        <v>0.158</v>
      </c>
      <c r="ZZ89">
        <v>0.245</v>
      </c>
      <c r="AAA89">
        <v>5.7000000000000002E-2</v>
      </c>
      <c r="AAB89">
        <v>0.432</v>
      </c>
      <c r="AAC89">
        <v>0.47899999999999998</v>
      </c>
      <c r="AAD89">
        <v>0.32700000000000001</v>
      </c>
      <c r="AAE89">
        <v>0.36</v>
      </c>
      <c r="AAF89">
        <v>0.47799999999999998</v>
      </c>
      <c r="AAG89">
        <v>0.53200000000000003</v>
      </c>
      <c r="AAH89">
        <v>0.51200000000000001</v>
      </c>
      <c r="AAI89">
        <v>0.43099999999999999</v>
      </c>
      <c r="AAJ89">
        <v>0.253</v>
      </c>
      <c r="AAK89">
        <v>0.26500000000000001</v>
      </c>
      <c r="AAL89">
        <v>0.218</v>
      </c>
      <c r="AAM89">
        <v>0.22500000000000001</v>
      </c>
      <c r="AAN89">
        <v>0.28399999999999997</v>
      </c>
      <c r="AAO89">
        <v>0.3</v>
      </c>
      <c r="AAP89">
        <v>0.31900000000000001</v>
      </c>
      <c r="AAQ89">
        <v>0.152</v>
      </c>
      <c r="AAR89">
        <v>0.29699999999999999</v>
      </c>
      <c r="AAS89">
        <v>0.17299999999999999</v>
      </c>
    </row>
    <row r="90" spans="1:721" x14ac:dyDescent="0.2">
      <c r="A90" t="s">
        <v>111</v>
      </c>
      <c r="B90">
        <v>1.5589999999999999</v>
      </c>
      <c r="C90">
        <v>2.6970000000000001</v>
      </c>
      <c r="D90">
        <v>3.0310000000000001</v>
      </c>
      <c r="E90">
        <v>2.6970000000000001</v>
      </c>
      <c r="F90">
        <v>2.2949999999999999</v>
      </c>
      <c r="G90">
        <v>3.327</v>
      </c>
      <c r="H90">
        <v>0.90200000000000002</v>
      </c>
      <c r="I90">
        <v>0.28899999999999998</v>
      </c>
      <c r="J90">
        <v>2.4470000000000001</v>
      </c>
      <c r="K90">
        <v>2.6419999999999999</v>
      </c>
      <c r="L90">
        <v>3.5110000000000001</v>
      </c>
      <c r="M90">
        <v>3.7010000000000001</v>
      </c>
      <c r="N90">
        <v>3.0419999999999998</v>
      </c>
      <c r="O90">
        <v>3.1190000000000002</v>
      </c>
      <c r="P90">
        <v>3.887</v>
      </c>
      <c r="Q90">
        <v>4.2649999999999997</v>
      </c>
      <c r="R90">
        <v>3.3610000000000002</v>
      </c>
      <c r="S90">
        <v>3.427</v>
      </c>
      <c r="T90">
        <v>4.3360000000000003</v>
      </c>
      <c r="U90">
        <v>3.7389999999999999</v>
      </c>
      <c r="V90">
        <v>5.077</v>
      </c>
      <c r="W90">
        <v>1.256</v>
      </c>
      <c r="X90">
        <v>3.5790000000000002</v>
      </c>
      <c r="Y90">
        <v>3.5790000000000002</v>
      </c>
      <c r="Z90">
        <v>5.1609999999999996</v>
      </c>
      <c r="AA90">
        <v>5.1609999999999996</v>
      </c>
      <c r="AB90">
        <v>4.6369999999999996</v>
      </c>
      <c r="AC90">
        <v>4.4039999999999999</v>
      </c>
      <c r="AD90">
        <v>7.62</v>
      </c>
      <c r="AE90">
        <v>2.113</v>
      </c>
      <c r="AF90">
        <v>12.372999999999999</v>
      </c>
      <c r="AG90">
        <v>13.848000000000001</v>
      </c>
      <c r="AH90">
        <v>9.6029999999999998</v>
      </c>
      <c r="AI90">
        <v>10.67</v>
      </c>
      <c r="AJ90">
        <v>13.154</v>
      </c>
      <c r="AK90">
        <v>14.742000000000001</v>
      </c>
      <c r="AL90">
        <v>13.65</v>
      </c>
      <c r="AM90">
        <v>12.477</v>
      </c>
      <c r="AN90">
        <v>8.0519999999999996</v>
      </c>
      <c r="AO90">
        <v>8.5039999999999996</v>
      </c>
      <c r="AP90">
        <v>6.83</v>
      </c>
      <c r="AQ90">
        <v>7.1059999999999999</v>
      </c>
      <c r="AR90">
        <v>8.9090000000000007</v>
      </c>
      <c r="AS90">
        <v>9.4779999999999998</v>
      </c>
      <c r="AT90">
        <v>9.6820000000000004</v>
      </c>
      <c r="AU90">
        <v>5.9909999999999997</v>
      </c>
      <c r="AV90">
        <v>9.2319999999999993</v>
      </c>
      <c r="AW90">
        <v>5.5970000000000004</v>
      </c>
      <c r="AX90">
        <v>2.38</v>
      </c>
      <c r="AY90">
        <v>4.1269999999999998</v>
      </c>
      <c r="AZ90">
        <v>4.51</v>
      </c>
      <c r="BA90">
        <v>4.0469999999999997</v>
      </c>
      <c r="BB90">
        <v>3.5179999999999998</v>
      </c>
      <c r="BC90">
        <v>5.024</v>
      </c>
      <c r="BD90">
        <v>1.5640000000000001</v>
      </c>
      <c r="BE90">
        <v>0.71099999999999997</v>
      </c>
      <c r="BF90">
        <v>3.9140000000000001</v>
      </c>
      <c r="BG90">
        <v>4.1840000000000002</v>
      </c>
      <c r="BH90">
        <v>5.3140000000000001</v>
      </c>
      <c r="BI90">
        <v>5.6269999999999998</v>
      </c>
      <c r="BJ90">
        <v>4.8899999999999997</v>
      </c>
      <c r="BK90">
        <v>5.0339999999999998</v>
      </c>
      <c r="BL90">
        <v>6.0140000000000002</v>
      </c>
      <c r="BM90">
        <v>6.524</v>
      </c>
      <c r="BN90">
        <v>5.0640000000000001</v>
      </c>
      <c r="BO90">
        <v>5.3579999999999997</v>
      </c>
      <c r="BP90">
        <v>6.359</v>
      </c>
      <c r="BQ90">
        <v>5.5650000000000004</v>
      </c>
      <c r="BR90">
        <v>8.3989999999999991</v>
      </c>
      <c r="BS90">
        <v>1.1599999999999999</v>
      </c>
      <c r="BT90">
        <v>4.8330000000000002</v>
      </c>
      <c r="BU90">
        <v>4.8330000000000002</v>
      </c>
      <c r="BV90">
        <v>6.883</v>
      </c>
      <c r="BW90">
        <v>6.883</v>
      </c>
      <c r="BX90">
        <v>6.2149999999999999</v>
      </c>
      <c r="BY90">
        <v>6.0019999999999998</v>
      </c>
      <c r="BZ90">
        <v>10.016999999999999</v>
      </c>
      <c r="CA90">
        <v>3.14</v>
      </c>
      <c r="CB90">
        <v>16.341000000000001</v>
      </c>
      <c r="CC90">
        <v>18.274999999999999</v>
      </c>
      <c r="CD90">
        <v>13.177</v>
      </c>
      <c r="CE90">
        <v>14.632</v>
      </c>
      <c r="CF90">
        <v>17.527999999999999</v>
      </c>
      <c r="CG90">
        <v>19.638000000000002</v>
      </c>
      <c r="CH90">
        <v>18.34</v>
      </c>
      <c r="CI90">
        <v>16.419</v>
      </c>
      <c r="CJ90">
        <v>10.869</v>
      </c>
      <c r="CK90">
        <v>11.483000000000001</v>
      </c>
      <c r="CL90">
        <v>9.4469999999999992</v>
      </c>
      <c r="CM90">
        <v>9.8559999999999999</v>
      </c>
      <c r="CN90">
        <v>11.88</v>
      </c>
      <c r="CO90">
        <v>12.635</v>
      </c>
      <c r="CP90">
        <v>12.875999999999999</v>
      </c>
      <c r="CQ90">
        <v>8.109</v>
      </c>
      <c r="CR90">
        <v>12.686</v>
      </c>
      <c r="CS90">
        <v>7.8620000000000001</v>
      </c>
      <c r="CT90">
        <v>1.647</v>
      </c>
      <c r="CU90">
        <v>2.6560000000000001</v>
      </c>
      <c r="CV90">
        <v>3.2749999999999999</v>
      </c>
      <c r="CW90">
        <v>2.8959999999999999</v>
      </c>
      <c r="CX90">
        <v>2.2989999999999999</v>
      </c>
      <c r="CY90">
        <v>3.4319999999999999</v>
      </c>
      <c r="CZ90">
        <v>0.59799999999999998</v>
      </c>
      <c r="DA90">
        <v>-0.247</v>
      </c>
      <c r="DB90">
        <v>2.2480000000000002</v>
      </c>
      <c r="DC90">
        <v>2.5070000000000001</v>
      </c>
      <c r="DD90">
        <v>3.7930000000000001</v>
      </c>
      <c r="DE90">
        <v>3.9529999999999998</v>
      </c>
      <c r="DF90">
        <v>2.5310000000000001</v>
      </c>
      <c r="DG90">
        <v>2.5499999999999998</v>
      </c>
      <c r="DH90">
        <v>3.6680000000000001</v>
      </c>
      <c r="DI90">
        <v>4.1840000000000002</v>
      </c>
      <c r="DJ90">
        <v>3.67</v>
      </c>
      <c r="DK90">
        <v>3.12</v>
      </c>
      <c r="DL90">
        <v>4.7430000000000003</v>
      </c>
      <c r="DM90">
        <v>3.73</v>
      </c>
      <c r="DN90">
        <v>5.7050000000000001</v>
      </c>
      <c r="DO90">
        <v>1.0680000000000001</v>
      </c>
      <c r="DP90">
        <v>3.8050000000000002</v>
      </c>
      <c r="DQ90">
        <v>3.8050000000000002</v>
      </c>
      <c r="DR90">
        <v>5.7110000000000003</v>
      </c>
      <c r="DS90">
        <v>5.7110000000000003</v>
      </c>
      <c r="DT90">
        <v>5.048</v>
      </c>
      <c r="DU90">
        <v>4.5419999999999998</v>
      </c>
      <c r="DV90">
        <v>8.8059999999999992</v>
      </c>
      <c r="DW90">
        <v>1.506</v>
      </c>
      <c r="DX90">
        <v>14.099</v>
      </c>
      <c r="DY90">
        <v>15.816000000000001</v>
      </c>
      <c r="DZ90">
        <v>9.6660000000000004</v>
      </c>
      <c r="EA90">
        <v>10.763</v>
      </c>
      <c r="EB90">
        <v>14.587</v>
      </c>
      <c r="EC90">
        <v>16.363</v>
      </c>
      <c r="ED90">
        <v>14.742000000000001</v>
      </c>
      <c r="EE90">
        <v>14.37</v>
      </c>
      <c r="EF90">
        <v>8.5739999999999998</v>
      </c>
      <c r="EG90">
        <v>9.0440000000000005</v>
      </c>
      <c r="EH90">
        <v>6.6870000000000003</v>
      </c>
      <c r="EI90">
        <v>6.8840000000000003</v>
      </c>
      <c r="EJ90">
        <v>9.86</v>
      </c>
      <c r="EK90">
        <v>10.500999999999999</v>
      </c>
      <c r="EL90">
        <v>10.802</v>
      </c>
      <c r="EM90">
        <v>6.3220000000000001</v>
      </c>
      <c r="EN90">
        <v>9.2449999999999992</v>
      </c>
      <c r="EO90">
        <v>5.1680000000000001</v>
      </c>
      <c r="EP90">
        <v>33.332999999999998</v>
      </c>
      <c r="EQ90">
        <v>0</v>
      </c>
      <c r="ER90">
        <v>0</v>
      </c>
      <c r="ES90">
        <v>16.667000000000002</v>
      </c>
      <c r="ET90">
        <v>16.667000000000002</v>
      </c>
      <c r="EU90">
        <v>0</v>
      </c>
      <c r="EV90">
        <v>0</v>
      </c>
      <c r="EW90">
        <v>0</v>
      </c>
      <c r="EX90">
        <v>33.332999999999998</v>
      </c>
      <c r="EY90">
        <v>33.332999999999998</v>
      </c>
      <c r="EZ90">
        <v>33.332999999999998</v>
      </c>
      <c r="FA90">
        <v>33.332999999999998</v>
      </c>
      <c r="FB90">
        <v>0</v>
      </c>
      <c r="FC90">
        <v>0</v>
      </c>
      <c r="FD90">
        <v>0</v>
      </c>
      <c r="FE90">
        <v>0</v>
      </c>
      <c r="FF90">
        <v>33.332999999999998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20</v>
      </c>
      <c r="FM90">
        <v>20</v>
      </c>
      <c r="FN90">
        <v>0</v>
      </c>
      <c r="FO90">
        <v>0</v>
      </c>
      <c r="FP90">
        <v>10</v>
      </c>
      <c r="FQ90">
        <v>6</v>
      </c>
      <c r="FR90">
        <v>0</v>
      </c>
      <c r="FS90">
        <v>0</v>
      </c>
      <c r="FT90">
        <v>20</v>
      </c>
      <c r="FU90">
        <v>20</v>
      </c>
      <c r="FV90">
        <v>20</v>
      </c>
      <c r="FW90">
        <v>20</v>
      </c>
      <c r="FX90">
        <v>20</v>
      </c>
      <c r="FY90">
        <v>20</v>
      </c>
      <c r="FZ90">
        <v>20</v>
      </c>
      <c r="GA90">
        <v>20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20</v>
      </c>
      <c r="GK90">
        <v>0</v>
      </c>
      <c r="GL90">
        <v>-5.556</v>
      </c>
      <c r="GM90">
        <v>-5.556</v>
      </c>
      <c r="GN90">
        <v>-5.556</v>
      </c>
      <c r="GO90">
        <v>-5.556</v>
      </c>
      <c r="GP90">
        <v>-5.556</v>
      </c>
      <c r="GQ90">
        <v>-5.556</v>
      </c>
      <c r="GR90">
        <v>0</v>
      </c>
      <c r="GS90">
        <v>0</v>
      </c>
      <c r="GT90">
        <v>-5.556</v>
      </c>
      <c r="GU90">
        <v>-5.556</v>
      </c>
      <c r="GV90">
        <v>-5.556</v>
      </c>
      <c r="GW90">
        <v>-5.556</v>
      </c>
      <c r="GX90">
        <v>-5.556</v>
      </c>
      <c r="GY90">
        <v>-5.556</v>
      </c>
      <c r="GZ90">
        <v>-5.556</v>
      </c>
      <c r="HA90">
        <v>-5.556</v>
      </c>
      <c r="HB90">
        <v>-5.556</v>
      </c>
      <c r="HC90">
        <v>-5.556</v>
      </c>
      <c r="HD90">
        <v>-5.556</v>
      </c>
      <c r="HE90">
        <v>-5.556</v>
      </c>
      <c r="HF90">
        <v>-5.556</v>
      </c>
      <c r="HG90">
        <v>-5.556</v>
      </c>
      <c r="HH90">
        <v>-7.1429999999999998</v>
      </c>
      <c r="HI90">
        <v>-7.1429999999999998</v>
      </c>
      <c r="HJ90">
        <v>-7.1429999999999998</v>
      </c>
      <c r="HK90">
        <v>-7.1429999999999998</v>
      </c>
      <c r="HL90">
        <v>-7.1429999999999998</v>
      </c>
      <c r="HM90">
        <v>-7.1429999999999998</v>
      </c>
      <c r="HN90">
        <v>0</v>
      </c>
      <c r="HO90">
        <v>0</v>
      </c>
      <c r="HP90">
        <v>-7.1429999999999998</v>
      </c>
      <c r="HQ90">
        <v>-7.1429999999999998</v>
      </c>
      <c r="HR90">
        <v>-7.1429999999999998</v>
      </c>
      <c r="HS90">
        <v>-7.1429999999999998</v>
      </c>
      <c r="HT90">
        <v>-7.1429999999999998</v>
      </c>
      <c r="HU90">
        <v>-7.1429999999999998</v>
      </c>
      <c r="HV90">
        <v>-7.1429999999999998</v>
      </c>
      <c r="HW90">
        <v>-7.1429999999999998</v>
      </c>
      <c r="HX90">
        <v>-7.1429999999999998</v>
      </c>
      <c r="HY90">
        <v>-7.1429999999999998</v>
      </c>
      <c r="HZ90">
        <v>-7.1429999999999998</v>
      </c>
      <c r="IA90">
        <v>-7.1429999999999998</v>
      </c>
      <c r="IB90">
        <v>-7.1429999999999998</v>
      </c>
      <c r="IC90">
        <v>-7.1429999999999998</v>
      </c>
      <c r="ID90">
        <v>-7.1429999999999998</v>
      </c>
      <c r="IE90">
        <v>-7.1429999999999998</v>
      </c>
      <c r="IF90">
        <v>-7.1429999999999998</v>
      </c>
      <c r="IG90">
        <v>-7.1429999999999998</v>
      </c>
      <c r="IH90">
        <v>0</v>
      </c>
      <c r="II90">
        <v>68.965999999999994</v>
      </c>
      <c r="IJ90">
        <v>0</v>
      </c>
      <c r="IK90">
        <v>0</v>
      </c>
      <c r="IL90">
        <v>34.482999999999997</v>
      </c>
      <c r="IM90">
        <v>34.482999999999997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68.965999999999994</v>
      </c>
      <c r="IU90">
        <v>68.965999999999994</v>
      </c>
      <c r="IV90">
        <v>68.965999999999994</v>
      </c>
      <c r="IW90">
        <v>68.965999999999994</v>
      </c>
      <c r="IX90">
        <v>0</v>
      </c>
      <c r="IY90">
        <v>68.965999999999994</v>
      </c>
      <c r="IZ90">
        <v>0</v>
      </c>
      <c r="JA90">
        <v>0</v>
      </c>
      <c r="JB90">
        <v>34.482999999999997</v>
      </c>
      <c r="JC90">
        <v>34.482999999999997</v>
      </c>
      <c r="JD90">
        <v>0</v>
      </c>
      <c r="JE90">
        <v>0</v>
      </c>
      <c r="JF90">
        <v>50</v>
      </c>
      <c r="JG90">
        <v>50</v>
      </c>
      <c r="JH90">
        <v>25</v>
      </c>
      <c r="JI90">
        <v>35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50</v>
      </c>
      <c r="JU90">
        <v>50</v>
      </c>
      <c r="JV90">
        <v>50</v>
      </c>
      <c r="JW90">
        <v>50</v>
      </c>
      <c r="JX90">
        <v>50</v>
      </c>
      <c r="JY90">
        <v>50</v>
      </c>
      <c r="JZ90">
        <v>50</v>
      </c>
      <c r="KA90">
        <v>50</v>
      </c>
      <c r="KB90">
        <v>0</v>
      </c>
      <c r="KC90">
        <v>50</v>
      </c>
      <c r="KD90">
        <v>0</v>
      </c>
      <c r="KE90">
        <v>0</v>
      </c>
      <c r="KF90">
        <v>166.667</v>
      </c>
      <c r="KG90">
        <v>83.332999999999998</v>
      </c>
      <c r="KH90">
        <v>0</v>
      </c>
      <c r="KI90">
        <v>83.332999999999998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166.667</v>
      </c>
      <c r="KW90">
        <v>166.667</v>
      </c>
      <c r="KX90">
        <v>83.332999999999998</v>
      </c>
      <c r="KY90">
        <v>83.332999999999998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-0.2</v>
      </c>
      <c r="MA90">
        <v>3.6840000000000002</v>
      </c>
      <c r="MB90">
        <v>-0.375</v>
      </c>
      <c r="MC90">
        <v>-0.33700000000000002</v>
      </c>
      <c r="MD90">
        <v>1.9159999999999999</v>
      </c>
      <c r="ME90">
        <v>1.7929999999999999</v>
      </c>
      <c r="MF90">
        <v>-0.186</v>
      </c>
      <c r="MG90">
        <v>0.77</v>
      </c>
      <c r="MH90">
        <v>-0.376</v>
      </c>
      <c r="MI90">
        <v>-0.38900000000000001</v>
      </c>
      <c r="MJ90">
        <v>-0.44500000000000001</v>
      </c>
      <c r="MK90">
        <v>-0.46200000000000002</v>
      </c>
      <c r="ML90">
        <v>4.5659999999999998</v>
      </c>
      <c r="MM90">
        <v>4.7640000000000002</v>
      </c>
      <c r="MN90">
        <v>5.8620000000000001</v>
      </c>
      <c r="MO90">
        <v>6.1760000000000002</v>
      </c>
      <c r="MP90">
        <v>-0.433</v>
      </c>
      <c r="MQ90">
        <v>5.319</v>
      </c>
      <c r="MR90">
        <v>-0.52800000000000002</v>
      </c>
      <c r="MS90">
        <v>-0.48199999999999998</v>
      </c>
      <c r="MT90">
        <v>1.3939999999999999</v>
      </c>
      <c r="MU90">
        <v>2.2850000000000001</v>
      </c>
      <c r="MV90">
        <v>-0.28699999999999998</v>
      </c>
      <c r="MW90">
        <v>-0.28699999999999998</v>
      </c>
      <c r="MX90">
        <v>7.8310000000000004</v>
      </c>
      <c r="MY90">
        <v>7.8310000000000004</v>
      </c>
      <c r="MZ90">
        <v>4.0170000000000003</v>
      </c>
      <c r="NA90">
        <v>4.75</v>
      </c>
      <c r="NB90">
        <v>-0.625</v>
      </c>
      <c r="NC90">
        <v>3.9129999999999998</v>
      </c>
      <c r="ND90">
        <v>-0.90400000000000003</v>
      </c>
      <c r="NE90">
        <v>-0.99399999999999999</v>
      </c>
      <c r="NF90">
        <v>-0.82299999999999995</v>
      </c>
      <c r="NG90">
        <v>-0.90400000000000003</v>
      </c>
      <c r="NH90">
        <v>-0.94299999999999995</v>
      </c>
      <c r="NI90">
        <v>-1.038</v>
      </c>
      <c r="NJ90">
        <v>-0.97</v>
      </c>
      <c r="NK90">
        <v>-0.90800000000000003</v>
      </c>
      <c r="NL90">
        <v>13.609</v>
      </c>
      <c r="NM90">
        <v>14.507</v>
      </c>
      <c r="NN90">
        <v>11.351000000000001</v>
      </c>
      <c r="NO90">
        <v>11.926</v>
      </c>
      <c r="NP90">
        <v>14.759</v>
      </c>
      <c r="NQ90">
        <v>15.817</v>
      </c>
      <c r="NR90">
        <v>15.7</v>
      </c>
      <c r="NS90">
        <v>11.231</v>
      </c>
      <c r="NT90">
        <v>-0.82899999999999996</v>
      </c>
      <c r="NU90">
        <v>9.4600000000000009</v>
      </c>
      <c r="NV90">
        <v>-0.33600000000000002</v>
      </c>
      <c r="NW90">
        <v>-0.6</v>
      </c>
      <c r="NX90">
        <v>-0.58399999999999996</v>
      </c>
      <c r="NY90">
        <v>-0.53900000000000003</v>
      </c>
      <c r="NZ90">
        <v>-0.50700000000000001</v>
      </c>
      <c r="OA90">
        <v>-0.69199999999999995</v>
      </c>
      <c r="OB90">
        <v>-0.22</v>
      </c>
      <c r="OC90">
        <v>-0.121</v>
      </c>
      <c r="OD90">
        <v>-0.56000000000000005</v>
      </c>
      <c r="OE90">
        <v>-0.59</v>
      </c>
      <c r="OF90">
        <v>-0.70899999999999996</v>
      </c>
      <c r="OG90">
        <v>-0.77200000000000002</v>
      </c>
      <c r="OH90">
        <v>-0.73799999999999999</v>
      </c>
      <c r="OI90">
        <v>-0.78600000000000003</v>
      </c>
      <c r="OJ90">
        <v>-0.91600000000000004</v>
      </c>
      <c r="OK90">
        <v>-0.95899999999999996</v>
      </c>
      <c r="OL90">
        <v>-0.65600000000000003</v>
      </c>
      <c r="OM90">
        <v>-0.83699999999999997</v>
      </c>
      <c r="ON90">
        <v>-0.76500000000000001</v>
      </c>
      <c r="OO90">
        <v>-0.68400000000000005</v>
      </c>
      <c r="OP90">
        <v>-1.304</v>
      </c>
      <c r="OQ90">
        <v>-3.1E-2</v>
      </c>
      <c r="OR90">
        <v>-0.52500000000000002</v>
      </c>
      <c r="OS90">
        <v>-0.52500000000000002</v>
      </c>
      <c r="OT90">
        <v>-0.83</v>
      </c>
      <c r="OU90">
        <v>-0.83</v>
      </c>
      <c r="OV90">
        <v>-0.72</v>
      </c>
      <c r="OW90">
        <v>-0.78700000000000003</v>
      </c>
      <c r="OX90">
        <v>-0.85699999999999998</v>
      </c>
      <c r="OY90">
        <v>-0.55100000000000005</v>
      </c>
      <c r="OZ90">
        <v>-1.4410000000000001</v>
      </c>
      <c r="PA90">
        <v>-1.583</v>
      </c>
      <c r="PB90">
        <v>-1.34</v>
      </c>
      <c r="PC90">
        <v>-1.47</v>
      </c>
      <c r="PD90">
        <v>-1.6140000000000001</v>
      </c>
      <c r="PE90">
        <v>-1.7769999999999999</v>
      </c>
      <c r="PF90">
        <v>-1.752</v>
      </c>
      <c r="PG90">
        <v>-1.423</v>
      </c>
      <c r="PH90">
        <v>-1.4570000000000001</v>
      </c>
      <c r="PI90">
        <v>-1.5449999999999999</v>
      </c>
      <c r="PJ90">
        <v>-1.226</v>
      </c>
      <c r="PK90">
        <v>-1.288</v>
      </c>
      <c r="PL90">
        <v>-1.4830000000000001</v>
      </c>
      <c r="PM90">
        <v>-1.5740000000000001</v>
      </c>
      <c r="PN90">
        <v>-1.528</v>
      </c>
      <c r="PO90">
        <v>-1.2809999999999999</v>
      </c>
      <c r="PP90">
        <v>-1.2709999999999999</v>
      </c>
      <c r="PQ90">
        <v>-1.071</v>
      </c>
      <c r="PR90">
        <v>-0.47799999999999998</v>
      </c>
      <c r="PS90">
        <v>-0.629</v>
      </c>
      <c r="PT90">
        <v>-0.91200000000000003</v>
      </c>
      <c r="PU90">
        <v>-0.81499999999999995</v>
      </c>
      <c r="PV90">
        <v>-0.59399999999999997</v>
      </c>
      <c r="PW90">
        <v>-0.88400000000000001</v>
      </c>
      <c r="PX90">
        <v>-0.51800000000000002</v>
      </c>
      <c r="PY90">
        <v>-0.373</v>
      </c>
      <c r="PZ90">
        <v>-0.95299999999999996</v>
      </c>
      <c r="QA90">
        <v>-0.97799999999999998</v>
      </c>
      <c r="QB90">
        <v>-1.0900000000000001</v>
      </c>
      <c r="QC90">
        <v>-1.103</v>
      </c>
      <c r="QD90">
        <v>-0.95899999999999996</v>
      </c>
      <c r="QE90">
        <v>-0.88800000000000001</v>
      </c>
      <c r="QF90">
        <v>-0.78100000000000003</v>
      </c>
      <c r="QG90">
        <v>-0.90600000000000003</v>
      </c>
      <c r="QH90">
        <v>-1.089</v>
      </c>
      <c r="QI90">
        <v>-0.66700000000000004</v>
      </c>
      <c r="QJ90">
        <v>-1.333</v>
      </c>
      <c r="QK90">
        <v>-1.2310000000000001</v>
      </c>
      <c r="QL90">
        <v>-1.8380000000000001</v>
      </c>
      <c r="QM90">
        <v>0.38700000000000001</v>
      </c>
      <c r="QN90">
        <v>-0.65100000000000002</v>
      </c>
      <c r="QO90">
        <v>-0.65100000000000002</v>
      </c>
      <c r="QP90">
        <v>-0.247</v>
      </c>
      <c r="QQ90">
        <v>-0.247</v>
      </c>
      <c r="QR90">
        <v>-0.45100000000000001</v>
      </c>
      <c r="QS90">
        <v>-0.16300000000000001</v>
      </c>
      <c r="QT90">
        <v>-1.64</v>
      </c>
      <c r="QU90">
        <v>0.30199999999999999</v>
      </c>
      <c r="QV90">
        <v>-2.21</v>
      </c>
      <c r="QW90">
        <v>-2.431</v>
      </c>
      <c r="QX90">
        <v>-1.98</v>
      </c>
      <c r="QY90">
        <v>-2.1739999999999999</v>
      </c>
      <c r="QZ90">
        <v>-2.2149999999999999</v>
      </c>
      <c r="RA90">
        <v>-2.4350000000000001</v>
      </c>
      <c r="RB90">
        <v>-2.2050000000000001</v>
      </c>
      <c r="RC90">
        <v>-2.2280000000000002</v>
      </c>
      <c r="RD90">
        <v>0.24</v>
      </c>
      <c r="RE90">
        <v>0.30299999999999999</v>
      </c>
      <c r="RF90">
        <v>-0.43</v>
      </c>
      <c r="RG90">
        <v>-0.437</v>
      </c>
      <c r="RH90">
        <v>3.2000000000000001E-2</v>
      </c>
      <c r="RI90">
        <v>6.3E-2</v>
      </c>
      <c r="RJ90">
        <v>-0.23300000000000001</v>
      </c>
      <c r="RK90">
        <v>1.0580000000000001</v>
      </c>
      <c r="RL90">
        <v>-2.0489999999999999</v>
      </c>
      <c r="RM90">
        <v>-0.34200000000000003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0.25700000000000001</v>
      </c>
      <c r="RU90">
        <v>0</v>
      </c>
      <c r="RV90">
        <v>0.25700000000000001</v>
      </c>
      <c r="RW90">
        <v>0.308</v>
      </c>
      <c r="RX90">
        <v>0.35</v>
      </c>
      <c r="RY90">
        <v>0.35</v>
      </c>
      <c r="RZ90">
        <v>0</v>
      </c>
      <c r="SA90">
        <v>0</v>
      </c>
      <c r="SB90">
        <v>0</v>
      </c>
      <c r="SC90">
        <v>0</v>
      </c>
      <c r="SD90">
        <v>0.35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0.41499999999999998</v>
      </c>
      <c r="SQ90">
        <v>0</v>
      </c>
      <c r="SR90">
        <v>0.41499999999999998</v>
      </c>
      <c r="SS90">
        <v>0.41499999999999998</v>
      </c>
      <c r="ST90">
        <v>0.36499999999999999</v>
      </c>
      <c r="SU90">
        <v>0.36499999999999999</v>
      </c>
      <c r="SV90">
        <v>0.41499999999999998</v>
      </c>
      <c r="SW90">
        <v>0.41499999999999998</v>
      </c>
      <c r="SX90">
        <v>0.41499999999999998</v>
      </c>
      <c r="SY90">
        <v>0.41499999999999998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0.36499999999999999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0.216</v>
      </c>
      <c r="TR90">
        <v>0</v>
      </c>
      <c r="TS90">
        <v>0</v>
      </c>
      <c r="TT90">
        <v>0</v>
      </c>
      <c r="TU90">
        <v>0</v>
      </c>
      <c r="TV90">
        <v>0.216</v>
      </c>
      <c r="TW90">
        <v>0.26</v>
      </c>
      <c r="TX90">
        <v>0.29499999999999998</v>
      </c>
      <c r="TY90">
        <v>0.29499999999999998</v>
      </c>
      <c r="TZ90">
        <v>0</v>
      </c>
      <c r="UA90">
        <v>0.29499999999999998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0.32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0.32</v>
      </c>
      <c r="UW90">
        <v>0.32</v>
      </c>
      <c r="UX90">
        <v>0.28199999999999997</v>
      </c>
      <c r="UY90">
        <v>0.28199999999999997</v>
      </c>
      <c r="UZ90">
        <v>0.32</v>
      </c>
      <c r="VA90">
        <v>0.32</v>
      </c>
      <c r="VB90">
        <v>0.32</v>
      </c>
      <c r="VC90">
        <v>0.32</v>
      </c>
      <c r="VD90">
        <v>0</v>
      </c>
      <c r="VE90">
        <v>0.28199999999999997</v>
      </c>
      <c r="VF90">
        <v>1.5309999999999999</v>
      </c>
      <c r="VG90">
        <v>3.0830000000000002</v>
      </c>
      <c r="VH90">
        <v>3.0830000000000002</v>
      </c>
      <c r="VI90">
        <v>2.7250000000000001</v>
      </c>
      <c r="VJ90">
        <v>2.508</v>
      </c>
      <c r="VK90">
        <v>3.6150000000000002</v>
      </c>
      <c r="VL90">
        <v>1.08</v>
      </c>
      <c r="VM90">
        <v>0.497</v>
      </c>
      <c r="VN90">
        <v>2.6640000000000001</v>
      </c>
      <c r="VO90">
        <v>2.887</v>
      </c>
      <c r="VP90">
        <v>3.6640000000000001</v>
      </c>
      <c r="VQ90">
        <v>3.823</v>
      </c>
      <c r="VR90">
        <v>3.6760000000000002</v>
      </c>
      <c r="VS90">
        <v>3.8140000000000001</v>
      </c>
      <c r="VT90">
        <v>4.7210000000000001</v>
      </c>
      <c r="VU90">
        <v>5.0780000000000003</v>
      </c>
      <c r="VV90">
        <v>3.548</v>
      </c>
      <c r="VW90">
        <v>4.2169999999999996</v>
      </c>
      <c r="VX90">
        <v>4.5730000000000004</v>
      </c>
      <c r="VY90">
        <v>3.9820000000000002</v>
      </c>
      <c r="VZ90">
        <v>5.9450000000000003</v>
      </c>
      <c r="WA90">
        <v>0.91100000000000003</v>
      </c>
      <c r="WB90">
        <v>3.3580000000000001</v>
      </c>
      <c r="WC90">
        <v>3.3580000000000001</v>
      </c>
      <c r="WD90">
        <v>5.4470000000000001</v>
      </c>
      <c r="WE90">
        <v>5.4470000000000001</v>
      </c>
      <c r="WF90">
        <v>4.7039999999999997</v>
      </c>
      <c r="WG90">
        <v>4.6139999999999999</v>
      </c>
      <c r="WH90">
        <v>8.2590000000000003</v>
      </c>
      <c r="WI90">
        <v>2.6749999999999998</v>
      </c>
      <c r="WJ90">
        <v>13.016999999999999</v>
      </c>
      <c r="WK90">
        <v>14.641</v>
      </c>
      <c r="WL90">
        <v>10.534000000000001</v>
      </c>
      <c r="WM90">
        <v>11.801</v>
      </c>
      <c r="WN90">
        <v>13.609</v>
      </c>
      <c r="WO90">
        <v>15.313000000000001</v>
      </c>
      <c r="WP90">
        <v>13.968</v>
      </c>
      <c r="WQ90">
        <v>13.115</v>
      </c>
      <c r="WR90">
        <v>9.3320000000000007</v>
      </c>
      <c r="WS90">
        <v>9.9309999999999992</v>
      </c>
      <c r="WT90">
        <v>7.8019999999999996</v>
      </c>
      <c r="WU90">
        <v>8.1850000000000005</v>
      </c>
      <c r="WV90">
        <v>10.130000000000001</v>
      </c>
      <c r="WW90">
        <v>10.837999999999999</v>
      </c>
      <c r="WX90">
        <v>10.788</v>
      </c>
      <c r="WY90">
        <v>7.649</v>
      </c>
      <c r="WZ90">
        <v>10.417999999999999</v>
      </c>
      <c r="XA90">
        <v>6.4989999999999997</v>
      </c>
      <c r="XB90">
        <v>-9.2999999999999999E-2</v>
      </c>
      <c r="XC90">
        <v>1.6739999999999999</v>
      </c>
      <c r="XD90">
        <v>9.0389999999999997</v>
      </c>
      <c r="XE90">
        <v>5.4420000000000002</v>
      </c>
      <c r="XF90">
        <v>0.872</v>
      </c>
      <c r="XG90">
        <v>6.468</v>
      </c>
      <c r="XH90">
        <v>-8.4000000000000005E-2</v>
      </c>
      <c r="XI90">
        <v>0.31900000000000001</v>
      </c>
      <c r="XJ90">
        <v>-0.17299999999999999</v>
      </c>
      <c r="XK90">
        <v>-0.17899999999999999</v>
      </c>
      <c r="XL90">
        <v>-0.20599999999999999</v>
      </c>
      <c r="XM90">
        <v>-0.214</v>
      </c>
      <c r="XN90">
        <v>2.036</v>
      </c>
      <c r="XO90">
        <v>2.1179999999999999</v>
      </c>
      <c r="XP90">
        <v>2.621</v>
      </c>
      <c r="XQ90">
        <v>2.78</v>
      </c>
      <c r="XR90">
        <v>-0.19900000000000001</v>
      </c>
      <c r="XS90">
        <v>2.367</v>
      </c>
      <c r="XT90">
        <v>14.263</v>
      </c>
      <c r="XU90">
        <v>13.555</v>
      </c>
      <c r="XV90">
        <v>6.2759999999999998</v>
      </c>
      <c r="XW90">
        <v>6.702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0.61699999999999999</v>
      </c>
      <c r="YY90">
        <v>1.5509999999999999</v>
      </c>
      <c r="YZ90">
        <v>9.923</v>
      </c>
      <c r="ZA90">
        <v>6.3719999999999999</v>
      </c>
      <c r="ZB90">
        <v>1.145</v>
      </c>
      <c r="ZC90">
        <v>6.9</v>
      </c>
      <c r="ZD90">
        <v>-1.2999999999999999E-2</v>
      </c>
      <c r="ZE90">
        <v>-6.6000000000000003E-2</v>
      </c>
      <c r="ZF90">
        <v>0.623</v>
      </c>
      <c r="ZG90">
        <v>0.65600000000000003</v>
      </c>
      <c r="ZH90">
        <v>1.1339999999999999</v>
      </c>
      <c r="ZI90">
        <v>1.37</v>
      </c>
      <c r="ZJ90">
        <v>1.548</v>
      </c>
      <c r="ZK90">
        <v>1.5609999999999999</v>
      </c>
      <c r="ZL90">
        <v>1.9870000000000001</v>
      </c>
      <c r="ZM90">
        <v>2.3690000000000002</v>
      </c>
      <c r="ZN90">
        <v>0.91700000000000004</v>
      </c>
      <c r="ZO90">
        <v>1.625</v>
      </c>
      <c r="ZP90">
        <v>14.914999999999999</v>
      </c>
      <c r="ZQ90">
        <v>12.984999999999999</v>
      </c>
      <c r="ZR90">
        <v>14.849</v>
      </c>
      <c r="ZS90">
        <v>-1.905</v>
      </c>
      <c r="ZT90">
        <v>0.14299999999999999</v>
      </c>
      <c r="ZU90">
        <v>0.14299999999999999</v>
      </c>
      <c r="ZV90">
        <v>0.18</v>
      </c>
      <c r="ZW90">
        <v>0.18</v>
      </c>
      <c r="ZX90">
        <v>0.17100000000000001</v>
      </c>
      <c r="ZY90">
        <v>0.16</v>
      </c>
      <c r="ZZ90">
        <v>0.25</v>
      </c>
      <c r="AAA90">
        <v>5.8999999999999997E-2</v>
      </c>
      <c r="AAB90">
        <v>0.437</v>
      </c>
      <c r="AAC90">
        <v>0.48499999999999999</v>
      </c>
      <c r="AAD90">
        <v>0.33200000000000002</v>
      </c>
      <c r="AAE90">
        <v>0.36599999999999999</v>
      </c>
      <c r="AAF90">
        <v>0.48199999999999998</v>
      </c>
      <c r="AAG90">
        <v>0.53700000000000003</v>
      </c>
      <c r="AAH90">
        <v>0.51500000000000001</v>
      </c>
      <c r="AAI90">
        <v>0.437</v>
      </c>
      <c r="AAJ90">
        <v>0.25800000000000001</v>
      </c>
      <c r="AAK90">
        <v>0.27</v>
      </c>
      <c r="AAL90">
        <v>0.222</v>
      </c>
      <c r="AAM90">
        <v>0.22900000000000001</v>
      </c>
      <c r="AAN90">
        <v>0.28999999999999998</v>
      </c>
      <c r="AAO90">
        <v>0.30599999999999999</v>
      </c>
      <c r="AAP90">
        <v>0.32400000000000001</v>
      </c>
      <c r="AAQ90">
        <v>0.159</v>
      </c>
      <c r="AAR90">
        <v>0.30299999999999999</v>
      </c>
      <c r="AAS90">
        <v>0.17699999999999999</v>
      </c>
    </row>
    <row r="91" spans="1:721" x14ac:dyDescent="0.2">
      <c r="A91" t="s">
        <v>112</v>
      </c>
      <c r="B91">
        <v>1.5660000000000001</v>
      </c>
      <c r="C91">
        <v>2.7370000000000001</v>
      </c>
      <c r="D91">
        <v>3.0459999999999998</v>
      </c>
      <c r="E91">
        <v>2.7109999999999999</v>
      </c>
      <c r="F91">
        <v>2.3220000000000001</v>
      </c>
      <c r="G91">
        <v>3.36</v>
      </c>
      <c r="H91">
        <v>0.92300000000000004</v>
      </c>
      <c r="I91">
        <v>0.30499999999999999</v>
      </c>
      <c r="J91">
        <v>2.4729999999999999</v>
      </c>
      <c r="K91">
        <v>2.673</v>
      </c>
      <c r="L91">
        <v>3.5329999999999999</v>
      </c>
      <c r="M91">
        <v>3.72</v>
      </c>
      <c r="N91">
        <v>3.0979999999999999</v>
      </c>
      <c r="O91">
        <v>3.1779999999999999</v>
      </c>
      <c r="P91">
        <v>3.9590000000000001</v>
      </c>
      <c r="Q91">
        <v>4.335</v>
      </c>
      <c r="R91">
        <v>3.3879999999999999</v>
      </c>
      <c r="S91">
        <v>3.4969999999999999</v>
      </c>
      <c r="T91">
        <v>4.3650000000000002</v>
      </c>
      <c r="U91">
        <v>3.7709999999999999</v>
      </c>
      <c r="V91">
        <v>5.1260000000000003</v>
      </c>
      <c r="W91">
        <v>1.2569999999999999</v>
      </c>
      <c r="X91">
        <v>3.5880000000000001</v>
      </c>
      <c r="Y91">
        <v>3.5880000000000001</v>
      </c>
      <c r="Z91">
        <v>5.2110000000000003</v>
      </c>
      <c r="AA91">
        <v>5.2110000000000003</v>
      </c>
      <c r="AB91">
        <v>4.67</v>
      </c>
      <c r="AC91">
        <v>4.4470000000000001</v>
      </c>
      <c r="AD91">
        <v>7.7270000000000003</v>
      </c>
      <c r="AE91">
        <v>2.1819999999999999</v>
      </c>
      <c r="AF91">
        <v>12.452</v>
      </c>
      <c r="AG91">
        <v>13.938000000000001</v>
      </c>
      <c r="AH91">
        <v>9.7140000000000004</v>
      </c>
      <c r="AI91">
        <v>10.797000000000001</v>
      </c>
      <c r="AJ91">
        <v>13.209</v>
      </c>
      <c r="AK91">
        <v>14.804</v>
      </c>
      <c r="AL91">
        <v>13.689</v>
      </c>
      <c r="AM91">
        <v>12.554</v>
      </c>
      <c r="AN91">
        <v>8.1769999999999996</v>
      </c>
      <c r="AO91">
        <v>8.6389999999999993</v>
      </c>
      <c r="AP91">
        <v>6.93</v>
      </c>
      <c r="AQ91">
        <v>7.2130000000000001</v>
      </c>
      <c r="AR91">
        <v>9.0259999999999998</v>
      </c>
      <c r="AS91">
        <v>9.6050000000000004</v>
      </c>
      <c r="AT91">
        <v>9.7870000000000008</v>
      </c>
      <c r="AU91">
        <v>6.1539999999999999</v>
      </c>
      <c r="AV91">
        <v>9.3699999999999992</v>
      </c>
      <c r="AW91">
        <v>5.6929999999999996</v>
      </c>
      <c r="AX91">
        <v>2.3929999999999998</v>
      </c>
      <c r="AY91">
        <v>4.1859999999999999</v>
      </c>
      <c r="AZ91">
        <v>4.5389999999999997</v>
      </c>
      <c r="BA91">
        <v>4.0709999999999997</v>
      </c>
      <c r="BB91">
        <v>3.5590000000000002</v>
      </c>
      <c r="BC91">
        <v>5.0739999999999998</v>
      </c>
      <c r="BD91">
        <v>1.593</v>
      </c>
      <c r="BE91">
        <v>0.73399999999999999</v>
      </c>
      <c r="BF91">
        <v>3.9540000000000002</v>
      </c>
      <c r="BG91">
        <v>4.2270000000000003</v>
      </c>
      <c r="BH91">
        <v>5.351</v>
      </c>
      <c r="BI91">
        <v>5.6589999999999998</v>
      </c>
      <c r="BJ91">
        <v>4.9710000000000001</v>
      </c>
      <c r="BK91">
        <v>5.1189999999999998</v>
      </c>
      <c r="BL91">
        <v>6.1139999999999999</v>
      </c>
      <c r="BM91">
        <v>6.6230000000000002</v>
      </c>
      <c r="BN91">
        <v>5.1070000000000002</v>
      </c>
      <c r="BO91">
        <v>5.4530000000000003</v>
      </c>
      <c r="BP91">
        <v>6.4119999999999999</v>
      </c>
      <c r="BQ91">
        <v>5.617</v>
      </c>
      <c r="BR91">
        <v>8.4860000000000007</v>
      </c>
      <c r="BS91">
        <v>1.155</v>
      </c>
      <c r="BT91">
        <v>4.8470000000000004</v>
      </c>
      <c r="BU91">
        <v>4.8470000000000004</v>
      </c>
      <c r="BV91">
        <v>6.952</v>
      </c>
      <c r="BW91">
        <v>6.952</v>
      </c>
      <c r="BX91">
        <v>6.2610000000000001</v>
      </c>
      <c r="BY91">
        <v>6.056</v>
      </c>
      <c r="BZ91">
        <v>10.15</v>
      </c>
      <c r="CA91">
        <v>3.22</v>
      </c>
      <c r="CB91">
        <v>16.462</v>
      </c>
      <c r="CC91">
        <v>18.411999999999999</v>
      </c>
      <c r="CD91">
        <v>13.317</v>
      </c>
      <c r="CE91">
        <v>14.792999999999999</v>
      </c>
      <c r="CF91">
        <v>17.617999999999999</v>
      </c>
      <c r="CG91">
        <v>19.739000000000001</v>
      </c>
      <c r="CH91">
        <v>18.405999999999999</v>
      </c>
      <c r="CI91">
        <v>16.542000000000002</v>
      </c>
      <c r="CJ91">
        <v>11.026</v>
      </c>
      <c r="CK91">
        <v>11.653</v>
      </c>
      <c r="CL91">
        <v>9.58</v>
      </c>
      <c r="CM91">
        <v>9.9990000000000006</v>
      </c>
      <c r="CN91">
        <v>12.036</v>
      </c>
      <c r="CO91">
        <v>12.803000000000001</v>
      </c>
      <c r="CP91">
        <v>13.021000000000001</v>
      </c>
      <c r="CQ91">
        <v>8.3079999999999998</v>
      </c>
      <c r="CR91">
        <v>12.86</v>
      </c>
      <c r="CS91">
        <v>7.9880000000000004</v>
      </c>
      <c r="CT91">
        <v>1.653</v>
      </c>
      <c r="CU91">
        <v>2.7069999999999999</v>
      </c>
      <c r="CV91">
        <v>3.286</v>
      </c>
      <c r="CW91">
        <v>2.9060000000000001</v>
      </c>
      <c r="CX91">
        <v>2.3319999999999999</v>
      </c>
      <c r="CY91">
        <v>3.4689999999999999</v>
      </c>
      <c r="CZ91">
        <v>0.623</v>
      </c>
      <c r="DA91">
        <v>-0.22900000000000001</v>
      </c>
      <c r="DB91">
        <v>2.2770000000000001</v>
      </c>
      <c r="DC91">
        <v>2.548</v>
      </c>
      <c r="DD91">
        <v>3.8119999999999998</v>
      </c>
      <c r="DE91">
        <v>3.968</v>
      </c>
      <c r="DF91">
        <v>2.5979999999999999</v>
      </c>
      <c r="DG91">
        <v>2.621</v>
      </c>
      <c r="DH91">
        <v>3.7610000000000001</v>
      </c>
      <c r="DI91">
        <v>4.2709999999999999</v>
      </c>
      <c r="DJ91">
        <v>3.6930000000000001</v>
      </c>
      <c r="DK91">
        <v>3.2120000000000002</v>
      </c>
      <c r="DL91">
        <v>4.7690000000000001</v>
      </c>
      <c r="DM91">
        <v>3.7629999999999999</v>
      </c>
      <c r="DN91">
        <v>5.7519999999999998</v>
      </c>
      <c r="DO91">
        <v>1.071</v>
      </c>
      <c r="DP91">
        <v>3.8069999999999999</v>
      </c>
      <c r="DQ91">
        <v>3.8069999999999999</v>
      </c>
      <c r="DR91">
        <v>5.76</v>
      </c>
      <c r="DS91">
        <v>5.76</v>
      </c>
      <c r="DT91">
        <v>5.0780000000000003</v>
      </c>
      <c r="DU91">
        <v>4.5960000000000001</v>
      </c>
      <c r="DV91">
        <v>8.9489999999999998</v>
      </c>
      <c r="DW91">
        <v>1.613</v>
      </c>
      <c r="DX91">
        <v>14.148</v>
      </c>
      <c r="DY91">
        <v>15.871</v>
      </c>
      <c r="DZ91">
        <v>9.81</v>
      </c>
      <c r="EA91">
        <v>10.928000000000001</v>
      </c>
      <c r="EB91">
        <v>14.603999999999999</v>
      </c>
      <c r="EC91">
        <v>16.381</v>
      </c>
      <c r="ED91">
        <v>14.749000000000001</v>
      </c>
      <c r="EE91">
        <v>14.401999999999999</v>
      </c>
      <c r="EF91">
        <v>8.7330000000000005</v>
      </c>
      <c r="EG91">
        <v>9.2189999999999994</v>
      </c>
      <c r="EH91">
        <v>6.7949999999999999</v>
      </c>
      <c r="EI91">
        <v>7.0019999999999998</v>
      </c>
      <c r="EJ91">
        <v>9.9930000000000003</v>
      </c>
      <c r="EK91">
        <v>10.645</v>
      </c>
      <c r="EL91">
        <v>10.91</v>
      </c>
      <c r="EM91">
        <v>6.5540000000000003</v>
      </c>
      <c r="EN91">
        <v>9.4269999999999996</v>
      </c>
      <c r="EO91">
        <v>5.2809999999999997</v>
      </c>
      <c r="EP91">
        <v>33.332999999999998</v>
      </c>
      <c r="EQ91">
        <v>0</v>
      </c>
      <c r="ER91">
        <v>0</v>
      </c>
      <c r="ES91">
        <v>16.667000000000002</v>
      </c>
      <c r="ET91">
        <v>16.667000000000002</v>
      </c>
      <c r="EU91">
        <v>0</v>
      </c>
      <c r="EV91">
        <v>0</v>
      </c>
      <c r="EW91">
        <v>0</v>
      </c>
      <c r="EX91">
        <v>33.332999999999998</v>
      </c>
      <c r="EY91">
        <v>33.332999999999998</v>
      </c>
      <c r="EZ91">
        <v>33.332999999999998</v>
      </c>
      <c r="FA91">
        <v>33.332999999999998</v>
      </c>
      <c r="FB91">
        <v>0</v>
      </c>
      <c r="FC91">
        <v>0</v>
      </c>
      <c r="FD91">
        <v>0</v>
      </c>
      <c r="FE91">
        <v>0</v>
      </c>
      <c r="FF91">
        <v>33.332999999999998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20</v>
      </c>
      <c r="FM91">
        <v>20</v>
      </c>
      <c r="FN91">
        <v>0</v>
      </c>
      <c r="FO91">
        <v>0</v>
      </c>
      <c r="FP91">
        <v>10</v>
      </c>
      <c r="FQ91">
        <v>6</v>
      </c>
      <c r="FR91">
        <v>0</v>
      </c>
      <c r="FS91">
        <v>0</v>
      </c>
      <c r="FT91">
        <v>20</v>
      </c>
      <c r="FU91">
        <v>20</v>
      </c>
      <c r="FV91">
        <v>20</v>
      </c>
      <c r="FW91">
        <v>20</v>
      </c>
      <c r="FX91">
        <v>20</v>
      </c>
      <c r="FY91">
        <v>20</v>
      </c>
      <c r="FZ91">
        <v>20</v>
      </c>
      <c r="GA91">
        <v>20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20</v>
      </c>
      <c r="GK91">
        <v>0</v>
      </c>
      <c r="GL91">
        <v>-5.556</v>
      </c>
      <c r="GM91">
        <v>-5.556</v>
      </c>
      <c r="GN91">
        <v>-5.556</v>
      </c>
      <c r="GO91">
        <v>-5.556</v>
      </c>
      <c r="GP91">
        <v>-5.556</v>
      </c>
      <c r="GQ91">
        <v>-5.556</v>
      </c>
      <c r="GR91">
        <v>0</v>
      </c>
      <c r="GS91">
        <v>0</v>
      </c>
      <c r="GT91">
        <v>-5.556</v>
      </c>
      <c r="GU91">
        <v>-5.556</v>
      </c>
      <c r="GV91">
        <v>-5.556</v>
      </c>
      <c r="GW91">
        <v>-5.556</v>
      </c>
      <c r="GX91">
        <v>-5.556</v>
      </c>
      <c r="GY91">
        <v>-5.556</v>
      </c>
      <c r="GZ91">
        <v>-5.556</v>
      </c>
      <c r="HA91">
        <v>-5.556</v>
      </c>
      <c r="HB91">
        <v>-5.556</v>
      </c>
      <c r="HC91">
        <v>-5.556</v>
      </c>
      <c r="HD91">
        <v>-5.556</v>
      </c>
      <c r="HE91">
        <v>-5.556</v>
      </c>
      <c r="HF91">
        <v>-5.556</v>
      </c>
      <c r="HG91">
        <v>-5.556</v>
      </c>
      <c r="HH91">
        <v>-7.1429999999999998</v>
      </c>
      <c r="HI91">
        <v>-7.1429999999999998</v>
      </c>
      <c r="HJ91">
        <v>-7.1429999999999998</v>
      </c>
      <c r="HK91">
        <v>-7.1429999999999998</v>
      </c>
      <c r="HL91">
        <v>-7.1429999999999998</v>
      </c>
      <c r="HM91">
        <v>-7.1429999999999998</v>
      </c>
      <c r="HN91">
        <v>0</v>
      </c>
      <c r="HO91">
        <v>0</v>
      </c>
      <c r="HP91">
        <v>-7.1429999999999998</v>
      </c>
      <c r="HQ91">
        <v>-7.1429999999999998</v>
      </c>
      <c r="HR91">
        <v>-7.1429999999999998</v>
      </c>
      <c r="HS91">
        <v>-7.1429999999999998</v>
      </c>
      <c r="HT91">
        <v>-7.1429999999999998</v>
      </c>
      <c r="HU91">
        <v>-7.1429999999999998</v>
      </c>
      <c r="HV91">
        <v>-7.1429999999999998</v>
      </c>
      <c r="HW91">
        <v>-7.1429999999999998</v>
      </c>
      <c r="HX91">
        <v>-7.1429999999999998</v>
      </c>
      <c r="HY91">
        <v>-7.1429999999999998</v>
      </c>
      <c r="HZ91">
        <v>-7.1429999999999998</v>
      </c>
      <c r="IA91">
        <v>-7.1429999999999998</v>
      </c>
      <c r="IB91">
        <v>-7.1429999999999998</v>
      </c>
      <c r="IC91">
        <v>-7.1429999999999998</v>
      </c>
      <c r="ID91">
        <v>-7.1429999999999998</v>
      </c>
      <c r="IE91">
        <v>-7.1429999999999998</v>
      </c>
      <c r="IF91">
        <v>-7.1429999999999998</v>
      </c>
      <c r="IG91">
        <v>-7.1429999999999998</v>
      </c>
      <c r="IH91">
        <v>0</v>
      </c>
      <c r="II91">
        <v>68.965999999999994</v>
      </c>
      <c r="IJ91">
        <v>0</v>
      </c>
      <c r="IK91">
        <v>0</v>
      </c>
      <c r="IL91">
        <v>34.482999999999997</v>
      </c>
      <c r="IM91">
        <v>34.482999999999997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68.965999999999994</v>
      </c>
      <c r="IU91">
        <v>68.965999999999994</v>
      </c>
      <c r="IV91">
        <v>68.965999999999994</v>
      </c>
      <c r="IW91">
        <v>68.965999999999994</v>
      </c>
      <c r="IX91">
        <v>0</v>
      </c>
      <c r="IY91">
        <v>68.965999999999994</v>
      </c>
      <c r="IZ91">
        <v>0</v>
      </c>
      <c r="JA91">
        <v>0</v>
      </c>
      <c r="JB91">
        <v>34.482999999999997</v>
      </c>
      <c r="JC91">
        <v>34.482999999999997</v>
      </c>
      <c r="JD91">
        <v>0</v>
      </c>
      <c r="JE91">
        <v>0</v>
      </c>
      <c r="JF91">
        <v>50</v>
      </c>
      <c r="JG91">
        <v>50</v>
      </c>
      <c r="JH91">
        <v>25</v>
      </c>
      <c r="JI91">
        <v>35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50</v>
      </c>
      <c r="JU91">
        <v>50</v>
      </c>
      <c r="JV91">
        <v>50</v>
      </c>
      <c r="JW91">
        <v>50</v>
      </c>
      <c r="JX91">
        <v>50</v>
      </c>
      <c r="JY91">
        <v>50</v>
      </c>
      <c r="JZ91">
        <v>50</v>
      </c>
      <c r="KA91">
        <v>50</v>
      </c>
      <c r="KB91">
        <v>0</v>
      </c>
      <c r="KC91">
        <v>50</v>
      </c>
      <c r="KD91">
        <v>0</v>
      </c>
      <c r="KE91">
        <v>0</v>
      </c>
      <c r="KF91">
        <v>166.667</v>
      </c>
      <c r="KG91">
        <v>83.332999999999998</v>
      </c>
      <c r="KH91">
        <v>0</v>
      </c>
      <c r="KI91">
        <v>83.332999999999998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166.667</v>
      </c>
      <c r="KW91">
        <v>166.667</v>
      </c>
      <c r="KX91">
        <v>83.332999999999998</v>
      </c>
      <c r="KY91">
        <v>83.332999999999998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-0.20100000000000001</v>
      </c>
      <c r="MA91">
        <v>3.71</v>
      </c>
      <c r="MB91">
        <v>-0.377</v>
      </c>
      <c r="MC91">
        <v>-0.33900000000000002</v>
      </c>
      <c r="MD91">
        <v>1.93</v>
      </c>
      <c r="ME91">
        <v>1.806</v>
      </c>
      <c r="MF91">
        <v>-0.188</v>
      </c>
      <c r="MG91">
        <v>0.79200000000000004</v>
      </c>
      <c r="MH91">
        <v>-0.379</v>
      </c>
      <c r="MI91">
        <v>-0.39200000000000002</v>
      </c>
      <c r="MJ91">
        <v>-0.44700000000000001</v>
      </c>
      <c r="MK91">
        <v>-0.46400000000000002</v>
      </c>
      <c r="ML91">
        <v>4.6150000000000002</v>
      </c>
      <c r="MM91">
        <v>4.8170000000000002</v>
      </c>
      <c r="MN91">
        <v>5.915</v>
      </c>
      <c r="MO91">
        <v>6.2220000000000004</v>
      </c>
      <c r="MP91">
        <v>-0.436</v>
      </c>
      <c r="MQ91">
        <v>5.3730000000000002</v>
      </c>
      <c r="MR91">
        <v>-0.53100000000000003</v>
      </c>
      <c r="MS91">
        <v>-0.48599999999999999</v>
      </c>
      <c r="MT91">
        <v>1.4059999999999999</v>
      </c>
      <c r="MU91">
        <v>2.3029999999999999</v>
      </c>
      <c r="MV91">
        <v>-0.28799999999999998</v>
      </c>
      <c r="MW91">
        <v>-0.28799999999999998</v>
      </c>
      <c r="MX91">
        <v>7.8849999999999998</v>
      </c>
      <c r="MY91">
        <v>7.8849999999999998</v>
      </c>
      <c r="MZ91">
        <v>4.0460000000000003</v>
      </c>
      <c r="NA91">
        <v>4.8049999999999997</v>
      </c>
      <c r="NB91">
        <v>-0.63</v>
      </c>
      <c r="NC91">
        <v>4.0110000000000001</v>
      </c>
      <c r="ND91">
        <v>-0.90900000000000003</v>
      </c>
      <c r="NE91">
        <v>-0.999</v>
      </c>
      <c r="NF91">
        <v>-0.82699999999999996</v>
      </c>
      <c r="NG91">
        <v>-0.90900000000000003</v>
      </c>
      <c r="NH91">
        <v>-0.94799999999999995</v>
      </c>
      <c r="NI91">
        <v>-1.0429999999999999</v>
      </c>
      <c r="NJ91">
        <v>-0.97299999999999998</v>
      </c>
      <c r="NK91">
        <v>-0.91300000000000003</v>
      </c>
      <c r="NL91">
        <v>13.766</v>
      </c>
      <c r="NM91">
        <v>14.678000000000001</v>
      </c>
      <c r="NN91">
        <v>11.494</v>
      </c>
      <c r="NO91">
        <v>12.082000000000001</v>
      </c>
      <c r="NP91">
        <v>14.898999999999999</v>
      </c>
      <c r="NQ91">
        <v>15.968</v>
      </c>
      <c r="NR91">
        <v>15.821</v>
      </c>
      <c r="NS91">
        <v>11.44</v>
      </c>
      <c r="NT91">
        <v>-0.83399999999999996</v>
      </c>
      <c r="NU91">
        <v>9.6029999999999998</v>
      </c>
      <c r="NV91">
        <v>-0.33900000000000002</v>
      </c>
      <c r="NW91">
        <v>-0.60699999999999998</v>
      </c>
      <c r="NX91">
        <v>-0.59199999999999997</v>
      </c>
      <c r="NY91">
        <v>-0.54500000000000004</v>
      </c>
      <c r="NZ91">
        <v>-0.51200000000000001</v>
      </c>
      <c r="OA91">
        <v>-0.7</v>
      </c>
      <c r="OB91">
        <v>-0.224</v>
      </c>
      <c r="OC91">
        <v>-0.125</v>
      </c>
      <c r="OD91">
        <v>-0.56599999999999995</v>
      </c>
      <c r="OE91">
        <v>-0.59599999999999997</v>
      </c>
      <c r="OF91">
        <v>-0.71699999999999997</v>
      </c>
      <c r="OG91">
        <v>-0.77900000000000003</v>
      </c>
      <c r="OH91">
        <v>-0.749</v>
      </c>
      <c r="OI91">
        <v>-0.79800000000000004</v>
      </c>
      <c r="OJ91">
        <v>-0.92600000000000005</v>
      </c>
      <c r="OK91">
        <v>-0.96899999999999997</v>
      </c>
      <c r="OL91">
        <v>-0.66400000000000003</v>
      </c>
      <c r="OM91">
        <v>-0.84599999999999997</v>
      </c>
      <c r="ON91">
        <v>-0.77800000000000002</v>
      </c>
      <c r="OO91">
        <v>-0.69399999999999995</v>
      </c>
      <c r="OP91">
        <v>-1.321</v>
      </c>
      <c r="OQ91">
        <v>-2.7E-2</v>
      </c>
      <c r="OR91">
        <v>-0.52800000000000002</v>
      </c>
      <c r="OS91">
        <v>-0.52800000000000002</v>
      </c>
      <c r="OT91">
        <v>-0.83599999999999997</v>
      </c>
      <c r="OU91">
        <v>-0.83599999999999997</v>
      </c>
      <c r="OV91">
        <v>-0.72499999999999998</v>
      </c>
      <c r="OW91">
        <v>-0.79100000000000004</v>
      </c>
      <c r="OX91">
        <v>-0.86799999999999999</v>
      </c>
      <c r="OY91">
        <v>-0.56000000000000005</v>
      </c>
      <c r="OZ91">
        <v>-1.4590000000000001</v>
      </c>
      <c r="PA91">
        <v>-1.603</v>
      </c>
      <c r="PB91">
        <v>-1.3520000000000001</v>
      </c>
      <c r="PC91">
        <v>-1.4830000000000001</v>
      </c>
      <c r="PD91">
        <v>-1.63</v>
      </c>
      <c r="PE91">
        <v>-1.7949999999999999</v>
      </c>
      <c r="PF91">
        <v>-1.764</v>
      </c>
      <c r="PG91">
        <v>-1.444</v>
      </c>
      <c r="PH91">
        <v>-1.464</v>
      </c>
      <c r="PI91">
        <v>-1.5529999999999999</v>
      </c>
      <c r="PJ91">
        <v>-1.242</v>
      </c>
      <c r="PK91">
        <v>-1.306</v>
      </c>
      <c r="PL91">
        <v>-1.4910000000000001</v>
      </c>
      <c r="PM91">
        <v>-1.5820000000000001</v>
      </c>
      <c r="PN91">
        <v>-1.5369999999999999</v>
      </c>
      <c r="PO91">
        <v>-1.2889999999999999</v>
      </c>
      <c r="PP91">
        <v>-1.2849999999999999</v>
      </c>
      <c r="PQ91">
        <v>-1.0880000000000001</v>
      </c>
      <c r="PR91">
        <v>-0.47799999999999998</v>
      </c>
      <c r="PS91">
        <v>-0.64200000000000002</v>
      </c>
      <c r="PT91">
        <v>-0.91300000000000003</v>
      </c>
      <c r="PU91">
        <v>-0.81499999999999995</v>
      </c>
      <c r="PV91">
        <v>-0.60199999999999998</v>
      </c>
      <c r="PW91">
        <v>-0.89200000000000002</v>
      </c>
      <c r="PX91">
        <v>-0.52100000000000002</v>
      </c>
      <c r="PY91">
        <v>-0.372</v>
      </c>
      <c r="PZ91">
        <v>-0.95599999999999996</v>
      </c>
      <c r="QA91">
        <v>-0.98099999999999998</v>
      </c>
      <c r="QB91">
        <v>-1.091</v>
      </c>
      <c r="QC91">
        <v>-1.103</v>
      </c>
      <c r="QD91">
        <v>-0.97099999999999997</v>
      </c>
      <c r="QE91">
        <v>-0.89600000000000002</v>
      </c>
      <c r="QF91">
        <v>-0.80400000000000005</v>
      </c>
      <c r="QG91">
        <v>-0.92900000000000005</v>
      </c>
      <c r="QH91">
        <v>-1.0900000000000001</v>
      </c>
      <c r="QI91">
        <v>-0.68899999999999995</v>
      </c>
      <c r="QJ91">
        <v>-1.3340000000000001</v>
      </c>
      <c r="QK91">
        <v>-1.234</v>
      </c>
      <c r="QL91">
        <v>-1.8440000000000001</v>
      </c>
      <c r="QM91">
        <v>0.38100000000000001</v>
      </c>
      <c r="QN91">
        <v>-0.65</v>
      </c>
      <c r="QO91">
        <v>-0.65</v>
      </c>
      <c r="QP91">
        <v>-0.26700000000000002</v>
      </c>
      <c r="QQ91">
        <v>-0.26700000000000002</v>
      </c>
      <c r="QR91">
        <v>-0.46200000000000002</v>
      </c>
      <c r="QS91">
        <v>-0.17499999999999999</v>
      </c>
      <c r="QT91">
        <v>-1.6479999999999999</v>
      </c>
      <c r="QU91">
        <v>0.312</v>
      </c>
      <c r="QV91">
        <v>-2.21</v>
      </c>
      <c r="QW91">
        <v>-2.4300000000000002</v>
      </c>
      <c r="QX91">
        <v>-1.982</v>
      </c>
      <c r="QY91">
        <v>-2.177</v>
      </c>
      <c r="QZ91">
        <v>-2.2130000000000001</v>
      </c>
      <c r="RA91">
        <v>-2.4329999999999998</v>
      </c>
      <c r="RB91">
        <v>-2.2029999999999998</v>
      </c>
      <c r="RC91">
        <v>-2.226</v>
      </c>
      <c r="RD91">
        <v>0.20300000000000001</v>
      </c>
      <c r="RE91">
        <v>0.26400000000000001</v>
      </c>
      <c r="RF91">
        <v>-0.42799999999999999</v>
      </c>
      <c r="RG91">
        <v>-0.433</v>
      </c>
      <c r="RH91">
        <v>-0.01</v>
      </c>
      <c r="RI91">
        <v>1.7999999999999999E-2</v>
      </c>
      <c r="RJ91">
        <v>-0.27400000000000002</v>
      </c>
      <c r="RK91">
        <v>1.008</v>
      </c>
      <c r="RL91">
        <v>-2.0529999999999999</v>
      </c>
      <c r="RM91">
        <v>-0.33300000000000002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0.26</v>
      </c>
      <c r="RU91">
        <v>0</v>
      </c>
      <c r="RV91">
        <v>0.26</v>
      </c>
      <c r="RW91">
        <v>0.311</v>
      </c>
      <c r="RX91">
        <v>0.35</v>
      </c>
      <c r="RY91">
        <v>0.35</v>
      </c>
      <c r="RZ91">
        <v>0</v>
      </c>
      <c r="SA91">
        <v>0</v>
      </c>
      <c r="SB91">
        <v>0</v>
      </c>
      <c r="SC91">
        <v>0</v>
      </c>
      <c r="SD91">
        <v>0.35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0.41499999999999998</v>
      </c>
      <c r="SQ91">
        <v>0</v>
      </c>
      <c r="SR91">
        <v>0.41499999999999998</v>
      </c>
      <c r="SS91">
        <v>0.41499999999999998</v>
      </c>
      <c r="ST91">
        <v>0.36899999999999999</v>
      </c>
      <c r="SU91">
        <v>0.36899999999999999</v>
      </c>
      <c r="SV91">
        <v>0.41499999999999998</v>
      </c>
      <c r="SW91">
        <v>0.41499999999999998</v>
      </c>
      <c r="SX91">
        <v>0.41499999999999998</v>
      </c>
      <c r="SY91">
        <v>0.41499999999999998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0.36899999999999999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0.219</v>
      </c>
      <c r="TR91">
        <v>0</v>
      </c>
      <c r="TS91">
        <v>0</v>
      </c>
      <c r="TT91">
        <v>0</v>
      </c>
      <c r="TU91">
        <v>0</v>
      </c>
      <c r="TV91">
        <v>0.219</v>
      </c>
      <c r="TW91">
        <v>0.26300000000000001</v>
      </c>
      <c r="TX91">
        <v>0.29499999999999998</v>
      </c>
      <c r="TY91">
        <v>0.29499999999999998</v>
      </c>
      <c r="TZ91">
        <v>0</v>
      </c>
      <c r="UA91">
        <v>0.29499999999999998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0.32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0.32</v>
      </c>
      <c r="UW91">
        <v>0.32</v>
      </c>
      <c r="UX91">
        <v>0.28499999999999998</v>
      </c>
      <c r="UY91">
        <v>0.28499999999999998</v>
      </c>
      <c r="UZ91">
        <v>0.32</v>
      </c>
      <c r="VA91">
        <v>0.32</v>
      </c>
      <c r="VB91">
        <v>0.32</v>
      </c>
      <c r="VC91">
        <v>0.32</v>
      </c>
      <c r="VD91">
        <v>0</v>
      </c>
      <c r="VE91">
        <v>0.28499999999999998</v>
      </c>
      <c r="VF91">
        <v>1.5369999999999999</v>
      </c>
      <c r="VG91">
        <v>3.1190000000000002</v>
      </c>
      <c r="VH91">
        <v>3.0950000000000002</v>
      </c>
      <c r="VI91">
        <v>2.7360000000000002</v>
      </c>
      <c r="VJ91">
        <v>2.532</v>
      </c>
      <c r="VK91">
        <v>3.6440000000000001</v>
      </c>
      <c r="VL91">
        <v>1.099</v>
      </c>
      <c r="VM91">
        <v>0.51500000000000001</v>
      </c>
      <c r="VN91">
        <v>2.6890000000000001</v>
      </c>
      <c r="VO91">
        <v>2.9159999999999999</v>
      </c>
      <c r="VP91">
        <v>3.6829999999999998</v>
      </c>
      <c r="VQ91">
        <v>3.839</v>
      </c>
      <c r="VR91">
        <v>3.7309999999999999</v>
      </c>
      <c r="VS91">
        <v>3.8730000000000002</v>
      </c>
      <c r="VT91">
        <v>4.7869999999999999</v>
      </c>
      <c r="VU91">
        <v>5.1420000000000003</v>
      </c>
      <c r="VV91">
        <v>3.5710000000000002</v>
      </c>
      <c r="VW91">
        <v>4.2809999999999997</v>
      </c>
      <c r="VX91">
        <v>4.5979999999999999</v>
      </c>
      <c r="VY91">
        <v>4.0129999999999999</v>
      </c>
      <c r="VZ91">
        <v>5.9880000000000004</v>
      </c>
      <c r="WA91">
        <v>0.91200000000000003</v>
      </c>
      <c r="WB91">
        <v>3.363</v>
      </c>
      <c r="WC91">
        <v>3.363</v>
      </c>
      <c r="WD91">
        <v>5.4859999999999998</v>
      </c>
      <c r="WE91">
        <v>5.4859999999999998</v>
      </c>
      <c r="WF91">
        <v>4.7290000000000001</v>
      </c>
      <c r="WG91">
        <v>4.6509999999999998</v>
      </c>
      <c r="WH91">
        <v>8.3469999999999995</v>
      </c>
      <c r="WI91">
        <v>2.7440000000000002</v>
      </c>
      <c r="WJ91">
        <v>13.077</v>
      </c>
      <c r="WK91">
        <v>14.709</v>
      </c>
      <c r="WL91">
        <v>10.641999999999999</v>
      </c>
      <c r="WM91">
        <v>11.923999999999999</v>
      </c>
      <c r="WN91">
        <v>13.648999999999999</v>
      </c>
      <c r="WO91">
        <v>15.356999999999999</v>
      </c>
      <c r="WP91">
        <v>13.996</v>
      </c>
      <c r="WQ91">
        <v>13.172000000000001</v>
      </c>
      <c r="WR91">
        <v>9.4410000000000007</v>
      </c>
      <c r="WS91">
        <v>10.050000000000001</v>
      </c>
      <c r="WT91">
        <v>7.9009999999999998</v>
      </c>
      <c r="WU91">
        <v>8.2929999999999993</v>
      </c>
      <c r="WV91">
        <v>10.228</v>
      </c>
      <c r="WW91">
        <v>10.944000000000001</v>
      </c>
      <c r="WX91">
        <v>10.872999999999999</v>
      </c>
      <c r="WY91">
        <v>7.7949999999999999</v>
      </c>
      <c r="WZ91">
        <v>10.554</v>
      </c>
      <c r="XA91">
        <v>6.5979999999999999</v>
      </c>
      <c r="XB91">
        <v>-9.2999999999999999E-2</v>
      </c>
      <c r="XC91">
        <v>1.6870000000000001</v>
      </c>
      <c r="XD91">
        <v>9.0380000000000003</v>
      </c>
      <c r="XE91">
        <v>5.4409999999999998</v>
      </c>
      <c r="XF91">
        <v>0.879</v>
      </c>
      <c r="XG91">
        <v>6.4749999999999996</v>
      </c>
      <c r="XH91">
        <v>-8.5000000000000006E-2</v>
      </c>
      <c r="XI91">
        <v>0.32900000000000001</v>
      </c>
      <c r="XJ91">
        <v>-0.17399999999999999</v>
      </c>
      <c r="XK91">
        <v>-0.18099999999999999</v>
      </c>
      <c r="XL91">
        <v>-0.20699999999999999</v>
      </c>
      <c r="XM91">
        <v>-0.216</v>
      </c>
      <c r="XN91">
        <v>2.06</v>
      </c>
      <c r="XO91">
        <v>2.1429999999999998</v>
      </c>
      <c r="XP91">
        <v>2.6480000000000001</v>
      </c>
      <c r="XQ91">
        <v>2.8039999999999998</v>
      </c>
      <c r="XR91">
        <v>-0.20100000000000001</v>
      </c>
      <c r="XS91">
        <v>2.395</v>
      </c>
      <c r="XT91">
        <v>14.260999999999999</v>
      </c>
      <c r="XU91">
        <v>13.598000000000001</v>
      </c>
      <c r="XV91">
        <v>6.282</v>
      </c>
      <c r="XW91">
        <v>6.7119999999999997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0.627</v>
      </c>
      <c r="YY91">
        <v>1.601</v>
      </c>
      <c r="YZ91">
        <v>9.9659999999999993</v>
      </c>
      <c r="ZA91">
        <v>6.4020000000000001</v>
      </c>
      <c r="ZB91">
        <v>1.1779999999999999</v>
      </c>
      <c r="ZC91">
        <v>6.9539999999999997</v>
      </c>
      <c r="ZD91">
        <v>-5.0000000000000001E-3</v>
      </c>
      <c r="ZE91">
        <v>-5.8000000000000003E-2</v>
      </c>
      <c r="ZF91">
        <v>0.64100000000000001</v>
      </c>
      <c r="ZG91">
        <v>0.67600000000000005</v>
      </c>
      <c r="ZH91">
        <v>1.1619999999999999</v>
      </c>
      <c r="ZI91">
        <v>1.395</v>
      </c>
      <c r="ZJ91">
        <v>1.607</v>
      </c>
      <c r="ZK91">
        <v>1.6220000000000001</v>
      </c>
      <c r="ZL91">
        <v>2.0670000000000002</v>
      </c>
      <c r="ZM91">
        <v>2.4529999999999998</v>
      </c>
      <c r="ZN91">
        <v>0.94699999999999995</v>
      </c>
      <c r="ZO91">
        <v>1.6990000000000001</v>
      </c>
      <c r="ZP91">
        <v>14.999000000000001</v>
      </c>
      <c r="ZQ91">
        <v>13.087</v>
      </c>
      <c r="ZR91">
        <v>14.952</v>
      </c>
      <c r="ZS91">
        <v>-1.9359999999999999</v>
      </c>
      <c r="ZT91">
        <v>0.14399999999999999</v>
      </c>
      <c r="ZU91">
        <v>0.14399999999999999</v>
      </c>
      <c r="ZV91">
        <v>0.183</v>
      </c>
      <c r="ZW91">
        <v>0.183</v>
      </c>
      <c r="ZX91">
        <v>0.17199999999999999</v>
      </c>
      <c r="ZY91">
        <v>0.16200000000000001</v>
      </c>
      <c r="ZZ91">
        <v>0.254</v>
      </c>
      <c r="AAA91">
        <v>6.0999999999999999E-2</v>
      </c>
      <c r="AAB91">
        <v>0.441</v>
      </c>
      <c r="AAC91">
        <v>0.49</v>
      </c>
      <c r="AAD91">
        <v>0.33700000000000002</v>
      </c>
      <c r="AAE91">
        <v>0.371</v>
      </c>
      <c r="AAF91">
        <v>0.48599999999999999</v>
      </c>
      <c r="AAG91">
        <v>0.54100000000000004</v>
      </c>
      <c r="AAH91">
        <v>0.51800000000000002</v>
      </c>
      <c r="AAI91">
        <v>0.442</v>
      </c>
      <c r="AAJ91">
        <v>0.26300000000000001</v>
      </c>
      <c r="AAK91">
        <v>0.27600000000000002</v>
      </c>
      <c r="AAL91">
        <v>0.22600000000000001</v>
      </c>
      <c r="AAM91">
        <v>0.23400000000000001</v>
      </c>
      <c r="AAN91">
        <v>0.29499999999999998</v>
      </c>
      <c r="AAO91">
        <v>0.312</v>
      </c>
      <c r="AAP91">
        <v>0.32900000000000001</v>
      </c>
      <c r="AAQ91">
        <v>0.16500000000000001</v>
      </c>
      <c r="AAR91">
        <v>0.309</v>
      </c>
      <c r="AAS91">
        <v>0.18099999999999999</v>
      </c>
    </row>
    <row r="92" spans="1:721" x14ac:dyDescent="0.2">
      <c r="A92" t="s">
        <v>113</v>
      </c>
      <c r="B92">
        <v>1.5740000000000001</v>
      </c>
      <c r="C92">
        <v>2.778</v>
      </c>
      <c r="D92">
        <v>3.0609999999999999</v>
      </c>
      <c r="E92">
        <v>2.7240000000000002</v>
      </c>
      <c r="F92">
        <v>2.3490000000000002</v>
      </c>
      <c r="G92">
        <v>3.3919999999999999</v>
      </c>
      <c r="H92">
        <v>0.94299999999999995</v>
      </c>
      <c r="I92">
        <v>0.32100000000000001</v>
      </c>
      <c r="J92">
        <v>2.5</v>
      </c>
      <c r="K92">
        <v>2.7050000000000001</v>
      </c>
      <c r="L92">
        <v>3.556</v>
      </c>
      <c r="M92">
        <v>3.738</v>
      </c>
      <c r="N92">
        <v>3.1539999999999999</v>
      </c>
      <c r="O92">
        <v>3.2360000000000002</v>
      </c>
      <c r="P92">
        <v>4.03</v>
      </c>
      <c r="Q92">
        <v>4.4029999999999996</v>
      </c>
      <c r="R92">
        <v>3.4140000000000001</v>
      </c>
      <c r="S92">
        <v>3.5659999999999998</v>
      </c>
      <c r="T92">
        <v>4.3929999999999998</v>
      </c>
      <c r="U92">
        <v>3.8039999999999998</v>
      </c>
      <c r="V92">
        <v>5.1749999999999998</v>
      </c>
      <c r="W92">
        <v>1.258</v>
      </c>
      <c r="X92">
        <v>3.5960000000000001</v>
      </c>
      <c r="Y92">
        <v>3.5960000000000001</v>
      </c>
      <c r="Z92">
        <v>5.26</v>
      </c>
      <c r="AA92">
        <v>5.26</v>
      </c>
      <c r="AB92">
        <v>4.702</v>
      </c>
      <c r="AC92">
        <v>4.49</v>
      </c>
      <c r="AD92">
        <v>7.83</v>
      </c>
      <c r="AE92">
        <v>2.2509999999999999</v>
      </c>
      <c r="AF92">
        <v>12.529</v>
      </c>
      <c r="AG92">
        <v>14.025</v>
      </c>
      <c r="AH92">
        <v>9.8260000000000005</v>
      </c>
      <c r="AI92">
        <v>10.925000000000001</v>
      </c>
      <c r="AJ92">
        <v>13.263</v>
      </c>
      <c r="AK92">
        <v>14.863</v>
      </c>
      <c r="AL92">
        <v>13.727</v>
      </c>
      <c r="AM92">
        <v>12.628</v>
      </c>
      <c r="AN92">
        <v>8.3000000000000007</v>
      </c>
      <c r="AO92">
        <v>8.7729999999999997</v>
      </c>
      <c r="AP92">
        <v>7.0279999999999996</v>
      </c>
      <c r="AQ92">
        <v>7.319</v>
      </c>
      <c r="AR92">
        <v>9.1419999999999995</v>
      </c>
      <c r="AS92">
        <v>9.73</v>
      </c>
      <c r="AT92">
        <v>9.891</v>
      </c>
      <c r="AU92">
        <v>6.3159999999999998</v>
      </c>
      <c r="AV92">
        <v>9.5090000000000003</v>
      </c>
      <c r="AW92">
        <v>5.7889999999999997</v>
      </c>
      <c r="AX92">
        <v>2.4049999999999998</v>
      </c>
      <c r="AY92">
        <v>4.2439999999999998</v>
      </c>
      <c r="AZ92">
        <v>4.5679999999999996</v>
      </c>
      <c r="BA92">
        <v>4.0960000000000001</v>
      </c>
      <c r="BB92">
        <v>3.5990000000000002</v>
      </c>
      <c r="BC92">
        <v>5.125</v>
      </c>
      <c r="BD92">
        <v>1.6220000000000001</v>
      </c>
      <c r="BE92">
        <v>0.75800000000000001</v>
      </c>
      <c r="BF92">
        <v>3.9929999999999999</v>
      </c>
      <c r="BG92">
        <v>4.2709999999999999</v>
      </c>
      <c r="BH92">
        <v>5.3879999999999999</v>
      </c>
      <c r="BI92">
        <v>5.6909999999999998</v>
      </c>
      <c r="BJ92">
        <v>5.0510000000000002</v>
      </c>
      <c r="BK92">
        <v>5.2039999999999997</v>
      </c>
      <c r="BL92">
        <v>6.2130000000000001</v>
      </c>
      <c r="BM92">
        <v>6.7210000000000001</v>
      </c>
      <c r="BN92">
        <v>5.15</v>
      </c>
      <c r="BO92">
        <v>5.5469999999999997</v>
      </c>
      <c r="BP92">
        <v>6.4649999999999999</v>
      </c>
      <c r="BQ92">
        <v>5.6689999999999996</v>
      </c>
      <c r="BR92">
        <v>8.5709999999999997</v>
      </c>
      <c r="BS92">
        <v>1.1519999999999999</v>
      </c>
      <c r="BT92">
        <v>4.8609999999999998</v>
      </c>
      <c r="BU92">
        <v>4.8609999999999998</v>
      </c>
      <c r="BV92">
        <v>7.0190000000000001</v>
      </c>
      <c r="BW92">
        <v>7.0190000000000001</v>
      </c>
      <c r="BX92">
        <v>6.3070000000000004</v>
      </c>
      <c r="BY92">
        <v>6.11</v>
      </c>
      <c r="BZ92">
        <v>10.28</v>
      </c>
      <c r="CA92">
        <v>3.3010000000000002</v>
      </c>
      <c r="CB92">
        <v>16.579999999999998</v>
      </c>
      <c r="CC92">
        <v>18.545999999999999</v>
      </c>
      <c r="CD92">
        <v>13.457000000000001</v>
      </c>
      <c r="CE92">
        <v>14.952</v>
      </c>
      <c r="CF92">
        <v>17.706</v>
      </c>
      <c r="CG92">
        <v>19.838000000000001</v>
      </c>
      <c r="CH92">
        <v>18.471</v>
      </c>
      <c r="CI92">
        <v>16.661999999999999</v>
      </c>
      <c r="CJ92">
        <v>11.183</v>
      </c>
      <c r="CK92">
        <v>11.821999999999999</v>
      </c>
      <c r="CL92">
        <v>9.7119999999999997</v>
      </c>
      <c r="CM92">
        <v>10.141</v>
      </c>
      <c r="CN92">
        <v>12.189</v>
      </c>
      <c r="CO92">
        <v>12.968999999999999</v>
      </c>
      <c r="CP92">
        <v>13.163</v>
      </c>
      <c r="CQ92">
        <v>8.5050000000000008</v>
      </c>
      <c r="CR92">
        <v>13.032</v>
      </c>
      <c r="CS92">
        <v>8.1140000000000008</v>
      </c>
      <c r="CT92">
        <v>1.659</v>
      </c>
      <c r="CU92">
        <v>2.7559999999999998</v>
      </c>
      <c r="CV92">
        <v>3.2970000000000002</v>
      </c>
      <c r="CW92">
        <v>2.9159999999999999</v>
      </c>
      <c r="CX92">
        <v>2.3650000000000002</v>
      </c>
      <c r="CY92">
        <v>3.504</v>
      </c>
      <c r="CZ92">
        <v>0.64900000000000002</v>
      </c>
      <c r="DA92">
        <v>-0.21099999999999999</v>
      </c>
      <c r="DB92">
        <v>2.3069999999999999</v>
      </c>
      <c r="DC92">
        <v>2.59</v>
      </c>
      <c r="DD92">
        <v>3.83</v>
      </c>
      <c r="DE92">
        <v>3.9820000000000002</v>
      </c>
      <c r="DF92">
        <v>2.6640000000000001</v>
      </c>
      <c r="DG92">
        <v>2.6909999999999998</v>
      </c>
      <c r="DH92">
        <v>3.8519999999999999</v>
      </c>
      <c r="DI92">
        <v>4.3559999999999999</v>
      </c>
      <c r="DJ92">
        <v>3.7160000000000002</v>
      </c>
      <c r="DK92">
        <v>3.3029999999999999</v>
      </c>
      <c r="DL92">
        <v>4.7939999999999996</v>
      </c>
      <c r="DM92">
        <v>3.7959999999999998</v>
      </c>
      <c r="DN92">
        <v>5.798</v>
      </c>
      <c r="DO92">
        <v>1.075</v>
      </c>
      <c r="DP92">
        <v>3.8079999999999998</v>
      </c>
      <c r="DQ92">
        <v>3.8079999999999998</v>
      </c>
      <c r="DR92">
        <v>5.8079999999999998</v>
      </c>
      <c r="DS92">
        <v>5.8079999999999998</v>
      </c>
      <c r="DT92">
        <v>5.1070000000000002</v>
      </c>
      <c r="DU92">
        <v>4.6500000000000004</v>
      </c>
      <c r="DV92">
        <v>9.0839999999999996</v>
      </c>
      <c r="DW92">
        <v>1.7210000000000001</v>
      </c>
      <c r="DX92">
        <v>14.194000000000001</v>
      </c>
      <c r="DY92">
        <v>15.922000000000001</v>
      </c>
      <c r="DZ92">
        <v>9.9559999999999995</v>
      </c>
      <c r="EA92">
        <v>11.095000000000001</v>
      </c>
      <c r="EB92">
        <v>14.62</v>
      </c>
      <c r="EC92">
        <v>16.398</v>
      </c>
      <c r="ED92">
        <v>14.755000000000001</v>
      </c>
      <c r="EE92">
        <v>14.432</v>
      </c>
      <c r="EF92">
        <v>8.8889999999999993</v>
      </c>
      <c r="EG92">
        <v>9.3889999999999993</v>
      </c>
      <c r="EH92">
        <v>6.9029999999999996</v>
      </c>
      <c r="EI92">
        <v>7.1189999999999998</v>
      </c>
      <c r="EJ92">
        <v>10.122</v>
      </c>
      <c r="EK92">
        <v>10.786</v>
      </c>
      <c r="EL92">
        <v>11.015000000000001</v>
      </c>
      <c r="EM92">
        <v>6.7789999999999999</v>
      </c>
      <c r="EN92">
        <v>9.6120000000000001</v>
      </c>
      <c r="EO92">
        <v>5.3929999999999998</v>
      </c>
      <c r="EP92">
        <v>33.332999999999998</v>
      </c>
      <c r="EQ92">
        <v>0</v>
      </c>
      <c r="ER92">
        <v>0</v>
      </c>
      <c r="ES92">
        <v>16.667000000000002</v>
      </c>
      <c r="ET92">
        <v>16.667000000000002</v>
      </c>
      <c r="EU92">
        <v>0</v>
      </c>
      <c r="EV92">
        <v>0</v>
      </c>
      <c r="EW92">
        <v>0</v>
      </c>
      <c r="EX92">
        <v>33.332999999999998</v>
      </c>
      <c r="EY92">
        <v>33.332999999999998</v>
      </c>
      <c r="EZ92">
        <v>33.332999999999998</v>
      </c>
      <c r="FA92">
        <v>33.332999999999998</v>
      </c>
      <c r="FB92">
        <v>0</v>
      </c>
      <c r="FC92">
        <v>0</v>
      </c>
      <c r="FD92">
        <v>0</v>
      </c>
      <c r="FE92">
        <v>0</v>
      </c>
      <c r="FF92">
        <v>33.332999999999998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20</v>
      </c>
      <c r="FM92">
        <v>20</v>
      </c>
      <c r="FN92">
        <v>0</v>
      </c>
      <c r="FO92">
        <v>0</v>
      </c>
      <c r="FP92">
        <v>10</v>
      </c>
      <c r="FQ92">
        <v>6</v>
      </c>
      <c r="FR92">
        <v>0</v>
      </c>
      <c r="FS92">
        <v>0</v>
      </c>
      <c r="FT92">
        <v>20</v>
      </c>
      <c r="FU92">
        <v>20</v>
      </c>
      <c r="FV92">
        <v>20</v>
      </c>
      <c r="FW92">
        <v>20</v>
      </c>
      <c r="FX92">
        <v>20</v>
      </c>
      <c r="FY92">
        <v>20</v>
      </c>
      <c r="FZ92">
        <v>20</v>
      </c>
      <c r="GA92">
        <v>20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20</v>
      </c>
      <c r="GK92">
        <v>0</v>
      </c>
      <c r="GL92">
        <v>-5.556</v>
      </c>
      <c r="GM92">
        <v>-5.556</v>
      </c>
      <c r="GN92">
        <v>-5.556</v>
      </c>
      <c r="GO92">
        <v>-5.556</v>
      </c>
      <c r="GP92">
        <v>-5.556</v>
      </c>
      <c r="GQ92">
        <v>-5.556</v>
      </c>
      <c r="GR92">
        <v>0</v>
      </c>
      <c r="GS92">
        <v>0</v>
      </c>
      <c r="GT92">
        <v>-5.556</v>
      </c>
      <c r="GU92">
        <v>-5.556</v>
      </c>
      <c r="GV92">
        <v>-5.556</v>
      </c>
      <c r="GW92">
        <v>-5.556</v>
      </c>
      <c r="GX92">
        <v>-5.556</v>
      </c>
      <c r="GY92">
        <v>-5.556</v>
      </c>
      <c r="GZ92">
        <v>-5.556</v>
      </c>
      <c r="HA92">
        <v>-5.556</v>
      </c>
      <c r="HB92">
        <v>-5.556</v>
      </c>
      <c r="HC92">
        <v>-5.556</v>
      </c>
      <c r="HD92">
        <v>-5.556</v>
      </c>
      <c r="HE92">
        <v>-5.556</v>
      </c>
      <c r="HF92">
        <v>-5.556</v>
      </c>
      <c r="HG92">
        <v>-5.556</v>
      </c>
      <c r="HH92">
        <v>-7.1429999999999998</v>
      </c>
      <c r="HI92">
        <v>-7.1429999999999998</v>
      </c>
      <c r="HJ92">
        <v>-7.1429999999999998</v>
      </c>
      <c r="HK92">
        <v>-7.1429999999999998</v>
      </c>
      <c r="HL92">
        <v>-7.1429999999999998</v>
      </c>
      <c r="HM92">
        <v>-7.1429999999999998</v>
      </c>
      <c r="HN92">
        <v>0</v>
      </c>
      <c r="HO92">
        <v>0</v>
      </c>
      <c r="HP92">
        <v>-7.1429999999999998</v>
      </c>
      <c r="HQ92">
        <v>-7.1429999999999998</v>
      </c>
      <c r="HR92">
        <v>-7.1429999999999998</v>
      </c>
      <c r="HS92">
        <v>-7.1429999999999998</v>
      </c>
      <c r="HT92">
        <v>-7.1429999999999998</v>
      </c>
      <c r="HU92">
        <v>-7.1429999999999998</v>
      </c>
      <c r="HV92">
        <v>-7.1429999999999998</v>
      </c>
      <c r="HW92">
        <v>-7.1429999999999998</v>
      </c>
      <c r="HX92">
        <v>-7.1429999999999998</v>
      </c>
      <c r="HY92">
        <v>-7.1429999999999998</v>
      </c>
      <c r="HZ92">
        <v>-7.1429999999999998</v>
      </c>
      <c r="IA92">
        <v>-7.1429999999999998</v>
      </c>
      <c r="IB92">
        <v>-7.1429999999999998</v>
      </c>
      <c r="IC92">
        <v>-7.1429999999999998</v>
      </c>
      <c r="ID92">
        <v>-7.1429999999999998</v>
      </c>
      <c r="IE92">
        <v>-7.1429999999999998</v>
      </c>
      <c r="IF92">
        <v>-7.1429999999999998</v>
      </c>
      <c r="IG92">
        <v>-7.1429999999999998</v>
      </c>
      <c r="IH92">
        <v>0</v>
      </c>
      <c r="II92">
        <v>68.965999999999994</v>
      </c>
      <c r="IJ92">
        <v>0</v>
      </c>
      <c r="IK92">
        <v>0</v>
      </c>
      <c r="IL92">
        <v>34.482999999999997</v>
      </c>
      <c r="IM92">
        <v>34.482999999999997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68.965999999999994</v>
      </c>
      <c r="IU92">
        <v>68.965999999999994</v>
      </c>
      <c r="IV92">
        <v>68.965999999999994</v>
      </c>
      <c r="IW92">
        <v>68.965999999999994</v>
      </c>
      <c r="IX92">
        <v>0</v>
      </c>
      <c r="IY92">
        <v>68.965999999999994</v>
      </c>
      <c r="IZ92">
        <v>0</v>
      </c>
      <c r="JA92">
        <v>0</v>
      </c>
      <c r="JB92">
        <v>34.482999999999997</v>
      </c>
      <c r="JC92">
        <v>34.482999999999997</v>
      </c>
      <c r="JD92">
        <v>0</v>
      </c>
      <c r="JE92">
        <v>0</v>
      </c>
      <c r="JF92">
        <v>50</v>
      </c>
      <c r="JG92">
        <v>50</v>
      </c>
      <c r="JH92">
        <v>25</v>
      </c>
      <c r="JI92">
        <v>35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50</v>
      </c>
      <c r="JU92">
        <v>50</v>
      </c>
      <c r="JV92">
        <v>50</v>
      </c>
      <c r="JW92">
        <v>50</v>
      </c>
      <c r="JX92">
        <v>50</v>
      </c>
      <c r="JY92">
        <v>50</v>
      </c>
      <c r="JZ92">
        <v>50</v>
      </c>
      <c r="KA92">
        <v>50</v>
      </c>
      <c r="KB92">
        <v>0</v>
      </c>
      <c r="KC92">
        <v>50</v>
      </c>
      <c r="KD92">
        <v>0</v>
      </c>
      <c r="KE92">
        <v>0</v>
      </c>
      <c r="KF92">
        <v>166.667</v>
      </c>
      <c r="KG92">
        <v>83.332999999999998</v>
      </c>
      <c r="KH92">
        <v>0</v>
      </c>
      <c r="KI92">
        <v>83.332999999999998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166.667</v>
      </c>
      <c r="KW92">
        <v>166.667</v>
      </c>
      <c r="KX92">
        <v>83.332999999999998</v>
      </c>
      <c r="KY92">
        <v>83.332999999999998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-0.20200000000000001</v>
      </c>
      <c r="MA92">
        <v>3.7349999999999999</v>
      </c>
      <c r="MB92">
        <v>-0.379</v>
      </c>
      <c r="MC92">
        <v>-0.34100000000000003</v>
      </c>
      <c r="MD92">
        <v>1.9450000000000001</v>
      </c>
      <c r="ME92">
        <v>1.82</v>
      </c>
      <c r="MF92">
        <v>-0.19</v>
      </c>
      <c r="MG92">
        <v>0.81299999999999994</v>
      </c>
      <c r="MH92">
        <v>-0.38100000000000001</v>
      </c>
      <c r="MI92">
        <v>-0.39400000000000002</v>
      </c>
      <c r="MJ92">
        <v>-0.45</v>
      </c>
      <c r="MK92">
        <v>-0.46600000000000003</v>
      </c>
      <c r="ML92">
        <v>4.6630000000000003</v>
      </c>
      <c r="MM92">
        <v>4.87</v>
      </c>
      <c r="MN92">
        <v>5.9669999999999996</v>
      </c>
      <c r="MO92">
        <v>6.2679999999999998</v>
      </c>
      <c r="MP92">
        <v>-0.439</v>
      </c>
      <c r="MQ92">
        <v>5.4260000000000002</v>
      </c>
      <c r="MR92">
        <v>-0.53500000000000003</v>
      </c>
      <c r="MS92">
        <v>-0.48899999999999999</v>
      </c>
      <c r="MT92">
        <v>1.417</v>
      </c>
      <c r="MU92">
        <v>2.3199999999999998</v>
      </c>
      <c r="MV92">
        <v>-0.28899999999999998</v>
      </c>
      <c r="MW92">
        <v>-0.28899999999999998</v>
      </c>
      <c r="MX92">
        <v>7.9379999999999997</v>
      </c>
      <c r="MY92">
        <v>7.9379999999999997</v>
      </c>
      <c r="MZ92">
        <v>4.0750000000000002</v>
      </c>
      <c r="NA92">
        <v>4.8579999999999997</v>
      </c>
      <c r="NB92">
        <v>-0.63500000000000001</v>
      </c>
      <c r="NC92">
        <v>4.109</v>
      </c>
      <c r="ND92">
        <v>-0.91400000000000003</v>
      </c>
      <c r="NE92">
        <v>-1.0049999999999999</v>
      </c>
      <c r="NF92">
        <v>-0.83199999999999996</v>
      </c>
      <c r="NG92">
        <v>-0.91300000000000003</v>
      </c>
      <c r="NH92">
        <v>-0.95199999999999996</v>
      </c>
      <c r="NI92">
        <v>-1.0469999999999999</v>
      </c>
      <c r="NJ92">
        <v>-0.97699999999999998</v>
      </c>
      <c r="NK92">
        <v>-0.91800000000000004</v>
      </c>
      <c r="NL92">
        <v>13.92</v>
      </c>
      <c r="NM92">
        <v>14.846</v>
      </c>
      <c r="NN92">
        <v>11.635999999999999</v>
      </c>
      <c r="NO92">
        <v>12.237</v>
      </c>
      <c r="NP92">
        <v>15.036</v>
      </c>
      <c r="NQ92">
        <v>16.117000000000001</v>
      </c>
      <c r="NR92">
        <v>15.94</v>
      </c>
      <c r="NS92">
        <v>11.646000000000001</v>
      </c>
      <c r="NT92">
        <v>-0.83899999999999997</v>
      </c>
      <c r="NU92">
        <v>9.7449999999999992</v>
      </c>
      <c r="NV92">
        <v>-0.34200000000000003</v>
      </c>
      <c r="NW92">
        <v>-0.61399999999999999</v>
      </c>
      <c r="NX92">
        <v>-0.59899999999999998</v>
      </c>
      <c r="NY92">
        <v>-0.55100000000000005</v>
      </c>
      <c r="NZ92">
        <v>-0.51800000000000002</v>
      </c>
      <c r="OA92">
        <v>-0.70799999999999996</v>
      </c>
      <c r="OB92">
        <v>-0.22800000000000001</v>
      </c>
      <c r="OC92">
        <v>-0.128</v>
      </c>
      <c r="OD92">
        <v>-0.57299999999999995</v>
      </c>
      <c r="OE92">
        <v>-0.60099999999999998</v>
      </c>
      <c r="OF92">
        <v>-0.72499999999999998</v>
      </c>
      <c r="OG92">
        <v>-0.78600000000000003</v>
      </c>
      <c r="OH92">
        <v>-0.76</v>
      </c>
      <c r="OI92">
        <v>-0.81100000000000005</v>
      </c>
      <c r="OJ92">
        <v>-0.93600000000000005</v>
      </c>
      <c r="OK92">
        <v>-0.98</v>
      </c>
      <c r="OL92">
        <v>-0.67300000000000004</v>
      </c>
      <c r="OM92">
        <v>-0.85599999999999998</v>
      </c>
      <c r="ON92">
        <v>-0.79</v>
      </c>
      <c r="OO92">
        <v>-0.70399999999999996</v>
      </c>
      <c r="OP92">
        <v>-1.3380000000000001</v>
      </c>
      <c r="OQ92">
        <v>-2.3E-2</v>
      </c>
      <c r="OR92">
        <v>-0.53100000000000003</v>
      </c>
      <c r="OS92">
        <v>-0.53100000000000003</v>
      </c>
      <c r="OT92">
        <v>-0.84199999999999997</v>
      </c>
      <c r="OU92">
        <v>-0.84199999999999997</v>
      </c>
      <c r="OV92">
        <v>-0.73</v>
      </c>
      <c r="OW92">
        <v>-0.79400000000000004</v>
      </c>
      <c r="OX92">
        <v>-0.879</v>
      </c>
      <c r="OY92">
        <v>-0.56899999999999995</v>
      </c>
      <c r="OZ92">
        <v>-1.4770000000000001</v>
      </c>
      <c r="PA92">
        <v>-1.6220000000000001</v>
      </c>
      <c r="PB92">
        <v>-1.363</v>
      </c>
      <c r="PC92">
        <v>-1.496</v>
      </c>
      <c r="PD92">
        <v>-1.645</v>
      </c>
      <c r="PE92">
        <v>-1.8109999999999999</v>
      </c>
      <c r="PF92">
        <v>-1.776</v>
      </c>
      <c r="PG92">
        <v>-1.464</v>
      </c>
      <c r="PH92">
        <v>-1.472</v>
      </c>
      <c r="PI92">
        <v>-1.5609999999999999</v>
      </c>
      <c r="PJ92">
        <v>-1.2589999999999999</v>
      </c>
      <c r="PK92">
        <v>-1.3240000000000001</v>
      </c>
      <c r="PL92">
        <v>-1.5</v>
      </c>
      <c r="PM92">
        <v>-1.591</v>
      </c>
      <c r="PN92">
        <v>-1.546</v>
      </c>
      <c r="PO92">
        <v>-1.2969999999999999</v>
      </c>
      <c r="PP92">
        <v>-1.2989999999999999</v>
      </c>
      <c r="PQ92">
        <v>-1.105</v>
      </c>
      <c r="PR92">
        <v>-0.47799999999999998</v>
      </c>
      <c r="PS92">
        <v>-0.65500000000000003</v>
      </c>
      <c r="PT92">
        <v>-0.91300000000000003</v>
      </c>
      <c r="PU92">
        <v>-0.81499999999999995</v>
      </c>
      <c r="PV92">
        <v>-0.61</v>
      </c>
      <c r="PW92">
        <v>-0.9</v>
      </c>
      <c r="PX92">
        <v>-0.52400000000000002</v>
      </c>
      <c r="PY92">
        <v>-0.371</v>
      </c>
      <c r="PZ92">
        <v>-0.95899999999999996</v>
      </c>
      <c r="QA92">
        <v>-0.98399999999999999</v>
      </c>
      <c r="QB92">
        <v>-1.0920000000000001</v>
      </c>
      <c r="QC92">
        <v>-1.1040000000000001</v>
      </c>
      <c r="QD92">
        <v>-0.98299999999999998</v>
      </c>
      <c r="QE92">
        <v>-0.90400000000000003</v>
      </c>
      <c r="QF92">
        <v>-0.82799999999999996</v>
      </c>
      <c r="QG92">
        <v>-0.95099999999999996</v>
      </c>
      <c r="QH92">
        <v>-1.0920000000000001</v>
      </c>
      <c r="QI92">
        <v>-0.71199999999999997</v>
      </c>
      <c r="QJ92">
        <v>-1.335</v>
      </c>
      <c r="QK92">
        <v>-1.2370000000000001</v>
      </c>
      <c r="QL92">
        <v>-1.851</v>
      </c>
      <c r="QM92">
        <v>0.375</v>
      </c>
      <c r="QN92">
        <v>-0.64900000000000002</v>
      </c>
      <c r="QO92">
        <v>-0.64900000000000002</v>
      </c>
      <c r="QP92">
        <v>-0.28599999999999998</v>
      </c>
      <c r="QQ92">
        <v>-0.28599999999999998</v>
      </c>
      <c r="QR92">
        <v>-0.47299999999999998</v>
      </c>
      <c r="QS92">
        <v>-0.188</v>
      </c>
      <c r="QT92">
        <v>-1.6539999999999999</v>
      </c>
      <c r="QU92">
        <v>0.32</v>
      </c>
      <c r="QV92">
        <v>-2.2090000000000001</v>
      </c>
      <c r="QW92">
        <v>-2.4300000000000002</v>
      </c>
      <c r="QX92">
        <v>-1.9850000000000001</v>
      </c>
      <c r="QY92">
        <v>-2.1800000000000002</v>
      </c>
      <c r="QZ92">
        <v>-2.2109999999999999</v>
      </c>
      <c r="RA92">
        <v>-2.431</v>
      </c>
      <c r="RB92">
        <v>-2.2010000000000001</v>
      </c>
      <c r="RC92">
        <v>-2.2250000000000001</v>
      </c>
      <c r="RD92">
        <v>0.16600000000000001</v>
      </c>
      <c r="RE92">
        <v>0.224</v>
      </c>
      <c r="RF92">
        <v>-0.42599999999999999</v>
      </c>
      <c r="RG92">
        <v>-0.42799999999999999</v>
      </c>
      <c r="RH92">
        <v>-5.1999999999999998E-2</v>
      </c>
      <c r="RI92">
        <v>-2.7E-2</v>
      </c>
      <c r="RJ92">
        <v>-0.313</v>
      </c>
      <c r="RK92">
        <v>0.95799999999999996</v>
      </c>
      <c r="RL92">
        <v>-2.0569999999999999</v>
      </c>
      <c r="RM92">
        <v>-0.32400000000000001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0.26300000000000001</v>
      </c>
      <c r="RU92">
        <v>0</v>
      </c>
      <c r="RV92">
        <v>0.26300000000000001</v>
      </c>
      <c r="RW92">
        <v>0.315</v>
      </c>
      <c r="RX92">
        <v>0.35</v>
      </c>
      <c r="RY92">
        <v>0.35</v>
      </c>
      <c r="RZ92">
        <v>0</v>
      </c>
      <c r="SA92">
        <v>0</v>
      </c>
      <c r="SB92">
        <v>0</v>
      </c>
      <c r="SC92">
        <v>0</v>
      </c>
      <c r="SD92">
        <v>0.35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0.41499999999999998</v>
      </c>
      <c r="SQ92">
        <v>0</v>
      </c>
      <c r="SR92">
        <v>0.41499999999999998</v>
      </c>
      <c r="SS92">
        <v>0.41499999999999998</v>
      </c>
      <c r="ST92">
        <v>0.373</v>
      </c>
      <c r="SU92">
        <v>0.374</v>
      </c>
      <c r="SV92">
        <v>0.41499999999999998</v>
      </c>
      <c r="SW92">
        <v>0.41499999999999998</v>
      </c>
      <c r="SX92">
        <v>0.41499999999999998</v>
      </c>
      <c r="SY92">
        <v>0.41499999999999998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0.373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0.221</v>
      </c>
      <c r="TR92">
        <v>0</v>
      </c>
      <c r="TS92">
        <v>0</v>
      </c>
      <c r="TT92">
        <v>0</v>
      </c>
      <c r="TU92">
        <v>0</v>
      </c>
      <c r="TV92">
        <v>0.221</v>
      </c>
      <c r="TW92">
        <v>0.26600000000000001</v>
      </c>
      <c r="TX92">
        <v>0.29499999999999998</v>
      </c>
      <c r="TY92">
        <v>0.29499999999999998</v>
      </c>
      <c r="TZ92">
        <v>0</v>
      </c>
      <c r="UA92">
        <v>0.29499999999999998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0.32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0.32</v>
      </c>
      <c r="UW92">
        <v>0.32</v>
      </c>
      <c r="UX92">
        <v>0.28799999999999998</v>
      </c>
      <c r="UY92">
        <v>0.28799999999999998</v>
      </c>
      <c r="UZ92">
        <v>0.32</v>
      </c>
      <c r="VA92">
        <v>0.32</v>
      </c>
      <c r="VB92">
        <v>0.32</v>
      </c>
      <c r="VC92">
        <v>0.32</v>
      </c>
      <c r="VD92">
        <v>0</v>
      </c>
      <c r="VE92">
        <v>0.28799999999999998</v>
      </c>
      <c r="VF92">
        <v>1.5429999999999999</v>
      </c>
      <c r="VG92">
        <v>3.1539999999999999</v>
      </c>
      <c r="VH92">
        <v>3.1080000000000001</v>
      </c>
      <c r="VI92">
        <v>2.7469999999999999</v>
      </c>
      <c r="VJ92">
        <v>2.556</v>
      </c>
      <c r="VK92">
        <v>3.6720000000000002</v>
      </c>
      <c r="VL92">
        <v>1.119</v>
      </c>
      <c r="VM92">
        <v>0.53300000000000003</v>
      </c>
      <c r="VN92">
        <v>2.7149999999999999</v>
      </c>
      <c r="VO92">
        <v>2.9449999999999998</v>
      </c>
      <c r="VP92">
        <v>3.7010000000000001</v>
      </c>
      <c r="VQ92">
        <v>3.8540000000000001</v>
      </c>
      <c r="VR92">
        <v>3.786</v>
      </c>
      <c r="VS92">
        <v>3.9319999999999999</v>
      </c>
      <c r="VT92">
        <v>4.8529999999999998</v>
      </c>
      <c r="VU92">
        <v>5.2050000000000001</v>
      </c>
      <c r="VV92">
        <v>3.593</v>
      </c>
      <c r="VW92">
        <v>4.3449999999999998</v>
      </c>
      <c r="VX92">
        <v>4.6219999999999999</v>
      </c>
      <c r="VY92">
        <v>4.0430000000000001</v>
      </c>
      <c r="VZ92">
        <v>6.0289999999999999</v>
      </c>
      <c r="WA92">
        <v>0.91300000000000003</v>
      </c>
      <c r="WB92">
        <v>3.3690000000000002</v>
      </c>
      <c r="WC92">
        <v>3.3690000000000002</v>
      </c>
      <c r="WD92">
        <v>5.524</v>
      </c>
      <c r="WE92">
        <v>5.524</v>
      </c>
      <c r="WF92">
        <v>4.7539999999999996</v>
      </c>
      <c r="WG92">
        <v>4.6870000000000003</v>
      </c>
      <c r="WH92">
        <v>8.4329999999999998</v>
      </c>
      <c r="WI92">
        <v>2.8130000000000002</v>
      </c>
      <c r="WJ92">
        <v>13.135</v>
      </c>
      <c r="WK92">
        <v>14.773999999999999</v>
      </c>
      <c r="WL92">
        <v>10.75</v>
      </c>
      <c r="WM92">
        <v>12.048</v>
      </c>
      <c r="WN92">
        <v>13.686999999999999</v>
      </c>
      <c r="WO92">
        <v>15.401</v>
      </c>
      <c r="WP92">
        <v>14.023</v>
      </c>
      <c r="WQ92">
        <v>13.227</v>
      </c>
      <c r="WR92">
        <v>9.5489999999999995</v>
      </c>
      <c r="WS92">
        <v>10.167999999999999</v>
      </c>
      <c r="WT92">
        <v>7.9989999999999997</v>
      </c>
      <c r="WU92">
        <v>8.4</v>
      </c>
      <c r="WV92">
        <v>10.324</v>
      </c>
      <c r="WW92">
        <v>11.048</v>
      </c>
      <c r="WX92">
        <v>10.956</v>
      </c>
      <c r="WY92">
        <v>7.94</v>
      </c>
      <c r="WZ92">
        <v>10.689</v>
      </c>
      <c r="XA92">
        <v>6.6959999999999997</v>
      </c>
      <c r="XB92">
        <v>-9.4E-2</v>
      </c>
      <c r="XC92">
        <v>1.7</v>
      </c>
      <c r="XD92">
        <v>9.0370000000000008</v>
      </c>
      <c r="XE92">
        <v>5.44</v>
      </c>
      <c r="XF92">
        <v>0.88700000000000001</v>
      </c>
      <c r="XG92">
        <v>6.4829999999999997</v>
      </c>
      <c r="XH92">
        <v>-8.5999999999999993E-2</v>
      </c>
      <c r="XI92">
        <v>0.33900000000000002</v>
      </c>
      <c r="XJ92">
        <v>-0.17599999999999999</v>
      </c>
      <c r="XK92">
        <v>-0.182</v>
      </c>
      <c r="XL92">
        <v>-0.20799999999999999</v>
      </c>
      <c r="XM92">
        <v>-0.217</v>
      </c>
      <c r="XN92">
        <v>2.0830000000000002</v>
      </c>
      <c r="XO92">
        <v>2.169</v>
      </c>
      <c r="XP92">
        <v>2.6739999999999999</v>
      </c>
      <c r="XQ92">
        <v>2.827</v>
      </c>
      <c r="XR92">
        <v>-0.20200000000000001</v>
      </c>
      <c r="XS92">
        <v>2.4220000000000002</v>
      </c>
      <c r="XT92">
        <v>14.259</v>
      </c>
      <c r="XU92">
        <v>13.641</v>
      </c>
      <c r="XV92">
        <v>6.2880000000000003</v>
      </c>
      <c r="XW92">
        <v>6.7210000000000001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0.63700000000000001</v>
      </c>
      <c r="YY92">
        <v>1.65</v>
      </c>
      <c r="YZ92">
        <v>10.007</v>
      </c>
      <c r="ZA92">
        <v>6.4320000000000004</v>
      </c>
      <c r="ZB92">
        <v>1.2110000000000001</v>
      </c>
      <c r="ZC92">
        <v>7.008</v>
      </c>
      <c r="ZD92">
        <v>3.0000000000000001E-3</v>
      </c>
      <c r="ZE92">
        <v>-0.05</v>
      </c>
      <c r="ZF92">
        <v>0.65800000000000003</v>
      </c>
      <c r="ZG92">
        <v>0.69699999999999995</v>
      </c>
      <c r="ZH92">
        <v>1.1890000000000001</v>
      </c>
      <c r="ZI92">
        <v>1.42</v>
      </c>
      <c r="ZJ92">
        <v>1.6659999999999999</v>
      </c>
      <c r="ZK92">
        <v>1.6839999999999999</v>
      </c>
      <c r="ZL92">
        <v>2.1480000000000001</v>
      </c>
      <c r="ZM92">
        <v>2.5369999999999999</v>
      </c>
      <c r="ZN92">
        <v>0.97599999999999998</v>
      </c>
      <c r="ZO92">
        <v>1.7729999999999999</v>
      </c>
      <c r="ZP92">
        <v>15.081</v>
      </c>
      <c r="ZQ92">
        <v>13.188000000000001</v>
      </c>
      <c r="ZR92">
        <v>15.053000000000001</v>
      </c>
      <c r="ZS92">
        <v>-1.966</v>
      </c>
      <c r="ZT92">
        <v>0.14399999999999999</v>
      </c>
      <c r="ZU92">
        <v>0.14399999999999999</v>
      </c>
      <c r="ZV92">
        <v>0.186</v>
      </c>
      <c r="ZW92">
        <v>0.186</v>
      </c>
      <c r="ZX92">
        <v>0.17399999999999999</v>
      </c>
      <c r="ZY92">
        <v>0.16400000000000001</v>
      </c>
      <c r="ZZ92">
        <v>0.25900000000000001</v>
      </c>
      <c r="AAA92">
        <v>6.4000000000000001E-2</v>
      </c>
      <c r="AAB92">
        <v>0.44600000000000001</v>
      </c>
      <c r="AAC92">
        <v>0.495</v>
      </c>
      <c r="AAD92">
        <v>0.34200000000000003</v>
      </c>
      <c r="AAE92">
        <v>0.376</v>
      </c>
      <c r="AAF92">
        <v>0.48899999999999999</v>
      </c>
      <c r="AAG92">
        <v>0.54500000000000004</v>
      </c>
      <c r="AAH92">
        <v>0.52100000000000002</v>
      </c>
      <c r="AAI92">
        <v>0.44600000000000001</v>
      </c>
      <c r="AAJ92">
        <v>0.26900000000000002</v>
      </c>
      <c r="AAK92">
        <v>0.28199999999999997</v>
      </c>
      <c r="AAL92">
        <v>0.23100000000000001</v>
      </c>
      <c r="AAM92">
        <v>0.23799999999999999</v>
      </c>
      <c r="AAN92">
        <v>0.30099999999999999</v>
      </c>
      <c r="AAO92">
        <v>0.318</v>
      </c>
      <c r="AAP92">
        <v>0.33400000000000002</v>
      </c>
      <c r="AAQ92">
        <v>0.17199999999999999</v>
      </c>
      <c r="AAR92">
        <v>0.314</v>
      </c>
      <c r="AAS92">
        <v>0.185</v>
      </c>
    </row>
    <row r="93" spans="1:721" x14ac:dyDescent="0.2">
      <c r="A93" t="s">
        <v>114</v>
      </c>
      <c r="B93">
        <v>1.581</v>
      </c>
      <c r="C93">
        <v>2.8180000000000001</v>
      </c>
      <c r="D93">
        <v>3.0760000000000001</v>
      </c>
      <c r="E93">
        <v>2.7370000000000001</v>
      </c>
      <c r="F93">
        <v>2.3759999999999999</v>
      </c>
      <c r="G93">
        <v>3.4239999999999999</v>
      </c>
      <c r="H93">
        <v>0.96399999999999997</v>
      </c>
      <c r="I93">
        <v>0.33800000000000002</v>
      </c>
      <c r="J93">
        <v>2.5259999999999998</v>
      </c>
      <c r="K93">
        <v>2.7360000000000002</v>
      </c>
      <c r="L93">
        <v>3.5779999999999998</v>
      </c>
      <c r="M93">
        <v>3.7559999999999998</v>
      </c>
      <c r="N93">
        <v>3.2090000000000001</v>
      </c>
      <c r="O93">
        <v>3.2949999999999999</v>
      </c>
      <c r="P93">
        <v>4.0999999999999996</v>
      </c>
      <c r="Q93">
        <v>4.4710000000000001</v>
      </c>
      <c r="R93">
        <v>3.4390000000000001</v>
      </c>
      <c r="S93">
        <v>3.6339999999999999</v>
      </c>
      <c r="T93">
        <v>4.4210000000000003</v>
      </c>
      <c r="U93">
        <v>3.835</v>
      </c>
      <c r="V93">
        <v>5.2220000000000004</v>
      </c>
      <c r="W93">
        <v>1.26</v>
      </c>
      <c r="X93">
        <v>3.6040000000000001</v>
      </c>
      <c r="Y93">
        <v>3.6040000000000001</v>
      </c>
      <c r="Z93">
        <v>5.3079999999999998</v>
      </c>
      <c r="AA93">
        <v>5.3079999999999998</v>
      </c>
      <c r="AB93">
        <v>4.734</v>
      </c>
      <c r="AC93">
        <v>4.532</v>
      </c>
      <c r="AD93">
        <v>7.931</v>
      </c>
      <c r="AE93">
        <v>2.3220000000000001</v>
      </c>
      <c r="AF93">
        <v>12.603999999999999</v>
      </c>
      <c r="AG93">
        <v>14.109</v>
      </c>
      <c r="AH93">
        <v>9.9380000000000006</v>
      </c>
      <c r="AI93">
        <v>11.052</v>
      </c>
      <c r="AJ93">
        <v>13.314</v>
      </c>
      <c r="AK93">
        <v>14.920999999999999</v>
      </c>
      <c r="AL93">
        <v>13.763</v>
      </c>
      <c r="AM93">
        <v>12.7</v>
      </c>
      <c r="AN93">
        <v>8.4209999999999994</v>
      </c>
      <c r="AO93">
        <v>8.9039999999999999</v>
      </c>
      <c r="AP93">
        <v>7.1269999999999998</v>
      </c>
      <c r="AQ93">
        <v>7.4249999999999998</v>
      </c>
      <c r="AR93">
        <v>9.2560000000000002</v>
      </c>
      <c r="AS93">
        <v>9.8529999999999998</v>
      </c>
      <c r="AT93">
        <v>9.9930000000000003</v>
      </c>
      <c r="AU93">
        <v>6.4749999999999996</v>
      </c>
      <c r="AV93">
        <v>9.6479999999999997</v>
      </c>
      <c r="AW93">
        <v>5.8849999999999998</v>
      </c>
      <c r="AX93">
        <v>2.4169999999999998</v>
      </c>
      <c r="AY93">
        <v>4.3019999999999996</v>
      </c>
      <c r="AZ93">
        <v>4.5960000000000001</v>
      </c>
      <c r="BA93">
        <v>4.1189999999999998</v>
      </c>
      <c r="BB93">
        <v>3.6379999999999999</v>
      </c>
      <c r="BC93">
        <v>5.1740000000000004</v>
      </c>
      <c r="BD93">
        <v>1.6519999999999999</v>
      </c>
      <c r="BE93">
        <v>0.78200000000000003</v>
      </c>
      <c r="BF93">
        <v>4.032</v>
      </c>
      <c r="BG93">
        <v>4.3140000000000001</v>
      </c>
      <c r="BH93">
        <v>5.4240000000000004</v>
      </c>
      <c r="BI93">
        <v>5.7220000000000004</v>
      </c>
      <c r="BJ93">
        <v>5.1319999999999997</v>
      </c>
      <c r="BK93">
        <v>5.2880000000000003</v>
      </c>
      <c r="BL93">
        <v>6.3120000000000003</v>
      </c>
      <c r="BM93">
        <v>6.819</v>
      </c>
      <c r="BN93">
        <v>5.1909999999999998</v>
      </c>
      <c r="BO93">
        <v>5.6420000000000003</v>
      </c>
      <c r="BP93">
        <v>6.516</v>
      </c>
      <c r="BQ93">
        <v>5.7210000000000001</v>
      </c>
      <c r="BR93">
        <v>8.6549999999999994</v>
      </c>
      <c r="BS93">
        <v>1.1479999999999999</v>
      </c>
      <c r="BT93">
        <v>4.875</v>
      </c>
      <c r="BU93">
        <v>4.875</v>
      </c>
      <c r="BV93">
        <v>7.0860000000000003</v>
      </c>
      <c r="BW93">
        <v>7.0860000000000003</v>
      </c>
      <c r="BX93">
        <v>6.3520000000000003</v>
      </c>
      <c r="BY93">
        <v>6.1639999999999997</v>
      </c>
      <c r="BZ93">
        <v>10.407999999999999</v>
      </c>
      <c r="CA93">
        <v>3.3820000000000001</v>
      </c>
      <c r="CB93">
        <v>16.695</v>
      </c>
      <c r="CC93">
        <v>18.675999999999998</v>
      </c>
      <c r="CD93">
        <v>13.596</v>
      </c>
      <c r="CE93">
        <v>15.111000000000001</v>
      </c>
      <c r="CF93">
        <v>17.791</v>
      </c>
      <c r="CG93">
        <v>19.933</v>
      </c>
      <c r="CH93">
        <v>18.533000000000001</v>
      </c>
      <c r="CI93">
        <v>16.777999999999999</v>
      </c>
      <c r="CJ93">
        <v>11.337999999999999</v>
      </c>
      <c r="CK93">
        <v>11.99</v>
      </c>
      <c r="CL93">
        <v>9.8439999999999994</v>
      </c>
      <c r="CM93">
        <v>10.282</v>
      </c>
      <c r="CN93">
        <v>12.340999999999999</v>
      </c>
      <c r="CO93">
        <v>13.132</v>
      </c>
      <c r="CP93">
        <v>13.303000000000001</v>
      </c>
      <c r="CQ93">
        <v>8.7010000000000005</v>
      </c>
      <c r="CR93">
        <v>13.204000000000001</v>
      </c>
      <c r="CS93">
        <v>8.2390000000000008</v>
      </c>
      <c r="CT93">
        <v>1.665</v>
      </c>
      <c r="CU93">
        <v>2.8050000000000002</v>
      </c>
      <c r="CV93">
        <v>3.3079999999999998</v>
      </c>
      <c r="CW93">
        <v>2.9260000000000002</v>
      </c>
      <c r="CX93">
        <v>2.3959999999999999</v>
      </c>
      <c r="CY93">
        <v>3.5390000000000001</v>
      </c>
      <c r="CZ93">
        <v>0.67400000000000004</v>
      </c>
      <c r="DA93">
        <v>-0.193</v>
      </c>
      <c r="DB93">
        <v>2.3359999999999999</v>
      </c>
      <c r="DC93">
        <v>2.6320000000000001</v>
      </c>
      <c r="DD93">
        <v>3.8479999999999999</v>
      </c>
      <c r="DE93">
        <v>3.996</v>
      </c>
      <c r="DF93">
        <v>2.73</v>
      </c>
      <c r="DG93">
        <v>2.762</v>
      </c>
      <c r="DH93">
        <v>3.9430000000000001</v>
      </c>
      <c r="DI93">
        <v>4.4390000000000001</v>
      </c>
      <c r="DJ93">
        <v>3.738</v>
      </c>
      <c r="DK93">
        <v>3.3929999999999998</v>
      </c>
      <c r="DL93">
        <v>4.8170000000000002</v>
      </c>
      <c r="DM93">
        <v>3.8279999999999998</v>
      </c>
      <c r="DN93">
        <v>5.8419999999999996</v>
      </c>
      <c r="DO93">
        <v>1.0780000000000001</v>
      </c>
      <c r="DP93">
        <v>3.81</v>
      </c>
      <c r="DQ93">
        <v>3.81</v>
      </c>
      <c r="DR93">
        <v>5.8540000000000001</v>
      </c>
      <c r="DS93">
        <v>5.8540000000000001</v>
      </c>
      <c r="DT93">
        <v>5.1349999999999998</v>
      </c>
      <c r="DU93">
        <v>4.702</v>
      </c>
      <c r="DV93">
        <v>9.2089999999999996</v>
      </c>
      <c r="DW93">
        <v>1.83</v>
      </c>
      <c r="DX93">
        <v>14.236000000000001</v>
      </c>
      <c r="DY93">
        <v>15.968999999999999</v>
      </c>
      <c r="DZ93">
        <v>10.105</v>
      </c>
      <c r="EA93">
        <v>11.265000000000001</v>
      </c>
      <c r="EB93">
        <v>14.635</v>
      </c>
      <c r="EC93">
        <v>16.414000000000001</v>
      </c>
      <c r="ED93">
        <v>14.760999999999999</v>
      </c>
      <c r="EE93">
        <v>14.46</v>
      </c>
      <c r="EF93">
        <v>9.0410000000000004</v>
      </c>
      <c r="EG93">
        <v>9.5549999999999997</v>
      </c>
      <c r="EH93">
        <v>7.01</v>
      </c>
      <c r="EI93">
        <v>7.2350000000000003</v>
      </c>
      <c r="EJ93">
        <v>10.247999999999999</v>
      </c>
      <c r="EK93">
        <v>10.922000000000001</v>
      </c>
      <c r="EL93">
        <v>11.116</v>
      </c>
      <c r="EM93">
        <v>6.9989999999999997</v>
      </c>
      <c r="EN93">
        <v>9.8000000000000007</v>
      </c>
      <c r="EO93">
        <v>5.5039999999999996</v>
      </c>
      <c r="EP93">
        <v>33.332999999999998</v>
      </c>
      <c r="EQ93">
        <v>0</v>
      </c>
      <c r="ER93">
        <v>0</v>
      </c>
      <c r="ES93">
        <v>16.667000000000002</v>
      </c>
      <c r="ET93">
        <v>16.667000000000002</v>
      </c>
      <c r="EU93">
        <v>0</v>
      </c>
      <c r="EV93">
        <v>0</v>
      </c>
      <c r="EW93">
        <v>0</v>
      </c>
      <c r="EX93">
        <v>33.332999999999998</v>
      </c>
      <c r="EY93">
        <v>33.332999999999998</v>
      </c>
      <c r="EZ93">
        <v>33.332999999999998</v>
      </c>
      <c r="FA93">
        <v>33.332999999999998</v>
      </c>
      <c r="FB93">
        <v>0</v>
      </c>
      <c r="FC93">
        <v>0</v>
      </c>
      <c r="FD93">
        <v>0</v>
      </c>
      <c r="FE93">
        <v>0</v>
      </c>
      <c r="FF93">
        <v>33.332999999999998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20</v>
      </c>
      <c r="FM93">
        <v>20</v>
      </c>
      <c r="FN93">
        <v>0</v>
      </c>
      <c r="FO93">
        <v>0</v>
      </c>
      <c r="FP93">
        <v>10</v>
      </c>
      <c r="FQ93">
        <v>6</v>
      </c>
      <c r="FR93">
        <v>0</v>
      </c>
      <c r="FS93">
        <v>0</v>
      </c>
      <c r="FT93">
        <v>20</v>
      </c>
      <c r="FU93">
        <v>20</v>
      </c>
      <c r="FV93">
        <v>20</v>
      </c>
      <c r="FW93">
        <v>20</v>
      </c>
      <c r="FX93">
        <v>20</v>
      </c>
      <c r="FY93">
        <v>20</v>
      </c>
      <c r="FZ93">
        <v>20</v>
      </c>
      <c r="GA93">
        <v>20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20</v>
      </c>
      <c r="GK93">
        <v>0</v>
      </c>
      <c r="GL93">
        <v>-5.556</v>
      </c>
      <c r="GM93">
        <v>-5.556</v>
      </c>
      <c r="GN93">
        <v>-5.556</v>
      </c>
      <c r="GO93">
        <v>-5.556</v>
      </c>
      <c r="GP93">
        <v>-5.556</v>
      </c>
      <c r="GQ93">
        <v>-5.556</v>
      </c>
      <c r="GR93">
        <v>0</v>
      </c>
      <c r="GS93">
        <v>0</v>
      </c>
      <c r="GT93">
        <v>-5.556</v>
      </c>
      <c r="GU93">
        <v>-5.556</v>
      </c>
      <c r="GV93">
        <v>-5.556</v>
      </c>
      <c r="GW93">
        <v>-5.556</v>
      </c>
      <c r="GX93">
        <v>-5.556</v>
      </c>
      <c r="GY93">
        <v>-5.556</v>
      </c>
      <c r="GZ93">
        <v>-5.556</v>
      </c>
      <c r="HA93">
        <v>-5.556</v>
      </c>
      <c r="HB93">
        <v>-5.556</v>
      </c>
      <c r="HC93">
        <v>-5.556</v>
      </c>
      <c r="HD93">
        <v>-5.556</v>
      </c>
      <c r="HE93">
        <v>-5.556</v>
      </c>
      <c r="HF93">
        <v>-5.556</v>
      </c>
      <c r="HG93">
        <v>-5.556</v>
      </c>
      <c r="HH93">
        <v>-7.1429999999999998</v>
      </c>
      <c r="HI93">
        <v>-7.1429999999999998</v>
      </c>
      <c r="HJ93">
        <v>-7.1429999999999998</v>
      </c>
      <c r="HK93">
        <v>-7.1429999999999998</v>
      </c>
      <c r="HL93">
        <v>-7.1429999999999998</v>
      </c>
      <c r="HM93">
        <v>-7.1429999999999998</v>
      </c>
      <c r="HN93">
        <v>0</v>
      </c>
      <c r="HO93">
        <v>0</v>
      </c>
      <c r="HP93">
        <v>-7.1429999999999998</v>
      </c>
      <c r="HQ93">
        <v>-7.1429999999999998</v>
      </c>
      <c r="HR93">
        <v>-7.1429999999999998</v>
      </c>
      <c r="HS93">
        <v>-7.1429999999999998</v>
      </c>
      <c r="HT93">
        <v>-7.1429999999999998</v>
      </c>
      <c r="HU93">
        <v>-7.1429999999999998</v>
      </c>
      <c r="HV93">
        <v>-7.1429999999999998</v>
      </c>
      <c r="HW93">
        <v>-7.1429999999999998</v>
      </c>
      <c r="HX93">
        <v>-7.1429999999999998</v>
      </c>
      <c r="HY93">
        <v>-7.1429999999999998</v>
      </c>
      <c r="HZ93">
        <v>-7.1429999999999998</v>
      </c>
      <c r="IA93">
        <v>-7.1429999999999998</v>
      </c>
      <c r="IB93">
        <v>-7.1429999999999998</v>
      </c>
      <c r="IC93">
        <v>-7.1429999999999998</v>
      </c>
      <c r="ID93">
        <v>-7.1429999999999998</v>
      </c>
      <c r="IE93">
        <v>-7.1429999999999998</v>
      </c>
      <c r="IF93">
        <v>-7.1429999999999998</v>
      </c>
      <c r="IG93">
        <v>-7.1429999999999998</v>
      </c>
      <c r="IH93">
        <v>0</v>
      </c>
      <c r="II93">
        <v>68.965999999999994</v>
      </c>
      <c r="IJ93">
        <v>0</v>
      </c>
      <c r="IK93">
        <v>0</v>
      </c>
      <c r="IL93">
        <v>34.482999999999997</v>
      </c>
      <c r="IM93">
        <v>34.482999999999997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68.965999999999994</v>
      </c>
      <c r="IU93">
        <v>68.965999999999994</v>
      </c>
      <c r="IV93">
        <v>68.965999999999994</v>
      </c>
      <c r="IW93">
        <v>68.965999999999994</v>
      </c>
      <c r="IX93">
        <v>0</v>
      </c>
      <c r="IY93">
        <v>68.965999999999994</v>
      </c>
      <c r="IZ93">
        <v>0</v>
      </c>
      <c r="JA93">
        <v>0</v>
      </c>
      <c r="JB93">
        <v>34.482999999999997</v>
      </c>
      <c r="JC93">
        <v>34.482999999999997</v>
      </c>
      <c r="JD93">
        <v>0</v>
      </c>
      <c r="JE93">
        <v>0</v>
      </c>
      <c r="JF93">
        <v>50</v>
      </c>
      <c r="JG93">
        <v>50</v>
      </c>
      <c r="JH93">
        <v>25</v>
      </c>
      <c r="JI93">
        <v>35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50</v>
      </c>
      <c r="JU93">
        <v>50</v>
      </c>
      <c r="JV93">
        <v>50</v>
      </c>
      <c r="JW93">
        <v>50</v>
      </c>
      <c r="JX93">
        <v>50</v>
      </c>
      <c r="JY93">
        <v>50</v>
      </c>
      <c r="JZ93">
        <v>50</v>
      </c>
      <c r="KA93">
        <v>50</v>
      </c>
      <c r="KB93">
        <v>0</v>
      </c>
      <c r="KC93">
        <v>50</v>
      </c>
      <c r="KD93">
        <v>0</v>
      </c>
      <c r="KE93">
        <v>0</v>
      </c>
      <c r="KF93">
        <v>166.667</v>
      </c>
      <c r="KG93">
        <v>83.332999999999998</v>
      </c>
      <c r="KH93">
        <v>0</v>
      </c>
      <c r="KI93">
        <v>83.332999999999998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166.667</v>
      </c>
      <c r="KW93">
        <v>166.667</v>
      </c>
      <c r="KX93">
        <v>83.332999999999998</v>
      </c>
      <c r="KY93">
        <v>83.332999999999998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-0.20300000000000001</v>
      </c>
      <c r="MA93">
        <v>3.76</v>
      </c>
      <c r="MB93">
        <v>-0.38100000000000001</v>
      </c>
      <c r="MC93">
        <v>-0.34200000000000003</v>
      </c>
      <c r="MD93">
        <v>1.958</v>
      </c>
      <c r="ME93">
        <v>1.833</v>
      </c>
      <c r="MF93">
        <v>-0.192</v>
      </c>
      <c r="MG93">
        <v>0.83499999999999996</v>
      </c>
      <c r="MH93">
        <v>-0.38400000000000001</v>
      </c>
      <c r="MI93">
        <v>-0.39700000000000002</v>
      </c>
      <c r="MJ93">
        <v>-0.45200000000000001</v>
      </c>
      <c r="MK93">
        <v>-0.46800000000000003</v>
      </c>
      <c r="ML93">
        <v>4.7110000000000003</v>
      </c>
      <c r="MM93">
        <v>4.923</v>
      </c>
      <c r="MN93">
        <v>6.0179999999999998</v>
      </c>
      <c r="MO93">
        <v>6.3129999999999997</v>
      </c>
      <c r="MP93">
        <v>-0.441</v>
      </c>
      <c r="MQ93">
        <v>5.4779999999999998</v>
      </c>
      <c r="MR93">
        <v>-0.53800000000000003</v>
      </c>
      <c r="MS93">
        <v>-0.49199999999999999</v>
      </c>
      <c r="MT93">
        <v>1.4279999999999999</v>
      </c>
      <c r="MU93">
        <v>2.3370000000000002</v>
      </c>
      <c r="MV93">
        <v>-0.28999999999999998</v>
      </c>
      <c r="MW93">
        <v>-0.28999999999999998</v>
      </c>
      <c r="MX93">
        <v>7.99</v>
      </c>
      <c r="MY93">
        <v>7.99</v>
      </c>
      <c r="MZ93">
        <v>4.1040000000000001</v>
      </c>
      <c r="NA93">
        <v>4.9109999999999996</v>
      </c>
      <c r="NB93">
        <v>-0.64</v>
      </c>
      <c r="NC93">
        <v>4.2069999999999999</v>
      </c>
      <c r="ND93">
        <v>-0.91900000000000004</v>
      </c>
      <c r="NE93">
        <v>-1.01</v>
      </c>
      <c r="NF93">
        <v>-0.83599999999999997</v>
      </c>
      <c r="NG93">
        <v>-0.91800000000000004</v>
      </c>
      <c r="NH93">
        <v>-0.95599999999999996</v>
      </c>
      <c r="NI93">
        <v>-1.052</v>
      </c>
      <c r="NJ93">
        <v>-0.98</v>
      </c>
      <c r="NK93">
        <v>-0.92300000000000004</v>
      </c>
      <c r="NL93">
        <v>14.071</v>
      </c>
      <c r="NM93">
        <v>15.010999999999999</v>
      </c>
      <c r="NN93">
        <v>11.776999999999999</v>
      </c>
      <c r="NO93">
        <v>12.391999999999999</v>
      </c>
      <c r="NP93">
        <v>15.17</v>
      </c>
      <c r="NQ93">
        <v>16.262</v>
      </c>
      <c r="NR93">
        <v>16.056000000000001</v>
      </c>
      <c r="NS93">
        <v>11.848000000000001</v>
      </c>
      <c r="NT93">
        <v>-0.84399999999999997</v>
      </c>
      <c r="NU93">
        <v>9.8870000000000005</v>
      </c>
      <c r="NV93">
        <v>-0.34499999999999997</v>
      </c>
      <c r="NW93">
        <v>-0.621</v>
      </c>
      <c r="NX93">
        <v>-0.60599999999999998</v>
      </c>
      <c r="NY93">
        <v>-0.55700000000000005</v>
      </c>
      <c r="NZ93">
        <v>-0.52300000000000002</v>
      </c>
      <c r="OA93">
        <v>-0.71599999999999997</v>
      </c>
      <c r="OB93">
        <v>-0.23200000000000001</v>
      </c>
      <c r="OC93">
        <v>-0.13200000000000001</v>
      </c>
      <c r="OD93">
        <v>-0.57899999999999996</v>
      </c>
      <c r="OE93">
        <v>-0.60699999999999998</v>
      </c>
      <c r="OF93">
        <v>-0.73199999999999998</v>
      </c>
      <c r="OG93">
        <v>-0.79200000000000004</v>
      </c>
      <c r="OH93">
        <v>-0.77100000000000002</v>
      </c>
      <c r="OI93">
        <v>-0.82299999999999995</v>
      </c>
      <c r="OJ93">
        <v>-0.94599999999999995</v>
      </c>
      <c r="OK93">
        <v>-0.99099999999999999</v>
      </c>
      <c r="OL93">
        <v>-0.68100000000000005</v>
      </c>
      <c r="OM93">
        <v>-0.86499999999999999</v>
      </c>
      <c r="ON93">
        <v>-0.80200000000000005</v>
      </c>
      <c r="OO93">
        <v>-0.71299999999999997</v>
      </c>
      <c r="OP93">
        <v>-1.355</v>
      </c>
      <c r="OQ93">
        <v>-1.7999999999999999E-2</v>
      </c>
      <c r="OR93">
        <v>-0.53400000000000003</v>
      </c>
      <c r="OS93">
        <v>-0.53400000000000003</v>
      </c>
      <c r="OT93">
        <v>-0.84699999999999998</v>
      </c>
      <c r="OU93">
        <v>-0.84699999999999998</v>
      </c>
      <c r="OV93">
        <v>-0.73499999999999999</v>
      </c>
      <c r="OW93">
        <v>-0.79700000000000004</v>
      </c>
      <c r="OX93">
        <v>-0.89200000000000002</v>
      </c>
      <c r="OY93">
        <v>-0.57699999999999996</v>
      </c>
      <c r="OZ93">
        <v>-1.494</v>
      </c>
      <c r="PA93">
        <v>-1.6419999999999999</v>
      </c>
      <c r="PB93">
        <v>-1.3740000000000001</v>
      </c>
      <c r="PC93">
        <v>-1.508</v>
      </c>
      <c r="PD93">
        <v>-1.66</v>
      </c>
      <c r="PE93">
        <v>-1.8280000000000001</v>
      </c>
      <c r="PF93">
        <v>-1.7869999999999999</v>
      </c>
      <c r="PG93">
        <v>-1.484</v>
      </c>
      <c r="PH93">
        <v>-1.48</v>
      </c>
      <c r="PI93">
        <v>-1.569</v>
      </c>
      <c r="PJ93">
        <v>-1.276</v>
      </c>
      <c r="PK93">
        <v>-1.3420000000000001</v>
      </c>
      <c r="PL93">
        <v>-1.508</v>
      </c>
      <c r="PM93">
        <v>-1.6</v>
      </c>
      <c r="PN93">
        <v>-1.5549999999999999</v>
      </c>
      <c r="PO93">
        <v>-1.306</v>
      </c>
      <c r="PP93">
        <v>-1.3120000000000001</v>
      </c>
      <c r="PQ93">
        <v>-1.1220000000000001</v>
      </c>
      <c r="PR93">
        <v>-0.47899999999999998</v>
      </c>
      <c r="PS93">
        <v>-0.66800000000000004</v>
      </c>
      <c r="PT93">
        <v>-0.91300000000000003</v>
      </c>
      <c r="PU93">
        <v>-0.81599999999999995</v>
      </c>
      <c r="PV93">
        <v>-0.61799999999999999</v>
      </c>
      <c r="PW93">
        <v>-0.90700000000000003</v>
      </c>
      <c r="PX93">
        <v>-0.52700000000000002</v>
      </c>
      <c r="PY93">
        <v>-0.371</v>
      </c>
      <c r="PZ93">
        <v>-0.96099999999999997</v>
      </c>
      <c r="QA93">
        <v>-0.98699999999999999</v>
      </c>
      <c r="QB93">
        <v>-1.0940000000000001</v>
      </c>
      <c r="QC93">
        <v>-1.105</v>
      </c>
      <c r="QD93">
        <v>-0.995</v>
      </c>
      <c r="QE93">
        <v>-0.91100000000000003</v>
      </c>
      <c r="QF93">
        <v>-0.85099999999999998</v>
      </c>
      <c r="QG93">
        <v>-0.97399999999999998</v>
      </c>
      <c r="QH93">
        <v>-1.093</v>
      </c>
      <c r="QI93">
        <v>-0.73399999999999999</v>
      </c>
      <c r="QJ93">
        <v>-1.3360000000000001</v>
      </c>
      <c r="QK93">
        <v>-1.24</v>
      </c>
      <c r="QL93">
        <v>-1.857</v>
      </c>
      <c r="QM93">
        <v>0.36899999999999999</v>
      </c>
      <c r="QN93">
        <v>-0.64900000000000002</v>
      </c>
      <c r="QO93">
        <v>-0.64900000000000002</v>
      </c>
      <c r="QP93">
        <v>-0.30499999999999999</v>
      </c>
      <c r="QQ93">
        <v>-0.30499999999999999</v>
      </c>
      <c r="QR93">
        <v>-0.48299999999999998</v>
      </c>
      <c r="QS93">
        <v>-0.20100000000000001</v>
      </c>
      <c r="QT93">
        <v>-1.66</v>
      </c>
      <c r="QU93">
        <v>0.32600000000000001</v>
      </c>
      <c r="QV93">
        <v>-2.2090000000000001</v>
      </c>
      <c r="QW93">
        <v>-2.4289999999999998</v>
      </c>
      <c r="QX93">
        <v>-1.9890000000000001</v>
      </c>
      <c r="QY93">
        <v>-2.1840000000000002</v>
      </c>
      <c r="QZ93">
        <v>-2.2090000000000001</v>
      </c>
      <c r="RA93">
        <v>-2.4289999999999998</v>
      </c>
      <c r="RB93">
        <v>-2.2000000000000002</v>
      </c>
      <c r="RC93">
        <v>-2.2229999999999999</v>
      </c>
      <c r="RD93">
        <v>0.129</v>
      </c>
      <c r="RE93">
        <v>0.184</v>
      </c>
      <c r="RF93">
        <v>-0.42199999999999999</v>
      </c>
      <c r="RG93">
        <v>-0.42299999999999999</v>
      </c>
      <c r="RH93">
        <v>-9.2999999999999999E-2</v>
      </c>
      <c r="RI93">
        <v>-7.1999999999999995E-2</v>
      </c>
      <c r="RJ93">
        <v>-0.35199999999999998</v>
      </c>
      <c r="RK93">
        <v>0.90800000000000003</v>
      </c>
      <c r="RL93">
        <v>-2.0609999999999999</v>
      </c>
      <c r="RM93">
        <v>-0.314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0.26500000000000001</v>
      </c>
      <c r="RU93">
        <v>0</v>
      </c>
      <c r="RV93">
        <v>0.26500000000000001</v>
      </c>
      <c r="RW93">
        <v>0.31900000000000001</v>
      </c>
      <c r="RX93">
        <v>0.35</v>
      </c>
      <c r="RY93">
        <v>0.35</v>
      </c>
      <c r="RZ93">
        <v>0</v>
      </c>
      <c r="SA93">
        <v>0</v>
      </c>
      <c r="SB93">
        <v>0</v>
      </c>
      <c r="SC93">
        <v>0</v>
      </c>
      <c r="SD93">
        <v>0.35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0.41499999999999998</v>
      </c>
      <c r="SQ93">
        <v>0</v>
      </c>
      <c r="SR93">
        <v>0.41499999999999998</v>
      </c>
      <c r="SS93">
        <v>0.41499999999999998</v>
      </c>
      <c r="ST93">
        <v>0.378</v>
      </c>
      <c r="SU93">
        <v>0.378</v>
      </c>
      <c r="SV93">
        <v>0.41499999999999998</v>
      </c>
      <c r="SW93">
        <v>0.41499999999999998</v>
      </c>
      <c r="SX93">
        <v>0.41499999999999998</v>
      </c>
      <c r="SY93">
        <v>0.41499999999999998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0.378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0.224</v>
      </c>
      <c r="TR93">
        <v>0</v>
      </c>
      <c r="TS93">
        <v>0</v>
      </c>
      <c r="TT93">
        <v>0</v>
      </c>
      <c r="TU93">
        <v>0</v>
      </c>
      <c r="TV93">
        <v>0.224</v>
      </c>
      <c r="TW93">
        <v>0.26800000000000002</v>
      </c>
      <c r="TX93">
        <v>0.29499999999999998</v>
      </c>
      <c r="TY93">
        <v>0.29499999999999998</v>
      </c>
      <c r="TZ93">
        <v>0</v>
      </c>
      <c r="UA93">
        <v>0.29499999999999998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0.32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0.32</v>
      </c>
      <c r="UW93">
        <v>0.32</v>
      </c>
      <c r="UX93">
        <v>0.29099999999999998</v>
      </c>
      <c r="UY93">
        <v>0.29099999999999998</v>
      </c>
      <c r="UZ93">
        <v>0.32</v>
      </c>
      <c r="VA93">
        <v>0.32</v>
      </c>
      <c r="VB93">
        <v>0.32</v>
      </c>
      <c r="VC93">
        <v>0.32</v>
      </c>
      <c r="VD93">
        <v>0</v>
      </c>
      <c r="VE93">
        <v>0.29099999999999998</v>
      </c>
      <c r="VF93">
        <v>1.548</v>
      </c>
      <c r="VG93">
        <v>3.19</v>
      </c>
      <c r="VH93">
        <v>3.12</v>
      </c>
      <c r="VI93">
        <v>2.7570000000000001</v>
      </c>
      <c r="VJ93">
        <v>2.5790000000000002</v>
      </c>
      <c r="VK93">
        <v>3.7</v>
      </c>
      <c r="VL93">
        <v>1.139</v>
      </c>
      <c r="VM93">
        <v>0.55100000000000005</v>
      </c>
      <c r="VN93">
        <v>2.74</v>
      </c>
      <c r="VO93">
        <v>2.9750000000000001</v>
      </c>
      <c r="VP93">
        <v>3.72</v>
      </c>
      <c r="VQ93">
        <v>3.87</v>
      </c>
      <c r="VR93">
        <v>3.8410000000000002</v>
      </c>
      <c r="VS93">
        <v>3.9910000000000001</v>
      </c>
      <c r="VT93">
        <v>4.9180000000000001</v>
      </c>
      <c r="VU93">
        <v>5.2670000000000003</v>
      </c>
      <c r="VV93">
        <v>3.6139999999999999</v>
      </c>
      <c r="VW93">
        <v>4.4080000000000004</v>
      </c>
      <c r="VX93">
        <v>4.6459999999999999</v>
      </c>
      <c r="VY93">
        <v>4.0739999999999998</v>
      </c>
      <c r="VZ93">
        <v>6.07</v>
      </c>
      <c r="WA93">
        <v>0.91500000000000004</v>
      </c>
      <c r="WB93">
        <v>3.375</v>
      </c>
      <c r="WC93">
        <v>3.375</v>
      </c>
      <c r="WD93">
        <v>5.5609999999999999</v>
      </c>
      <c r="WE93">
        <v>5.5609999999999999</v>
      </c>
      <c r="WF93">
        <v>4.7789999999999999</v>
      </c>
      <c r="WG93">
        <v>4.7229999999999999</v>
      </c>
      <c r="WH93">
        <v>8.5150000000000006</v>
      </c>
      <c r="WI93">
        <v>2.8820000000000001</v>
      </c>
      <c r="WJ93">
        <v>13.192</v>
      </c>
      <c r="WK93">
        <v>14.837</v>
      </c>
      <c r="WL93">
        <v>10.856999999999999</v>
      </c>
      <c r="WM93">
        <v>12.170999999999999</v>
      </c>
      <c r="WN93">
        <v>13.725</v>
      </c>
      <c r="WO93">
        <v>15.442</v>
      </c>
      <c r="WP93">
        <v>14.048999999999999</v>
      </c>
      <c r="WQ93">
        <v>13.28</v>
      </c>
      <c r="WR93">
        <v>9.6549999999999994</v>
      </c>
      <c r="WS93">
        <v>10.282999999999999</v>
      </c>
      <c r="WT93">
        <v>8.0969999999999995</v>
      </c>
      <c r="WU93">
        <v>8.5069999999999997</v>
      </c>
      <c r="WV93">
        <v>10.417999999999999</v>
      </c>
      <c r="WW93">
        <v>11.15</v>
      </c>
      <c r="WX93">
        <v>11.038</v>
      </c>
      <c r="WY93">
        <v>8.0809999999999995</v>
      </c>
      <c r="WZ93">
        <v>10.823</v>
      </c>
      <c r="XA93">
        <v>6.7949999999999999</v>
      </c>
      <c r="XB93">
        <v>-9.4E-2</v>
      </c>
      <c r="XC93">
        <v>1.7130000000000001</v>
      </c>
      <c r="XD93">
        <v>9.0359999999999996</v>
      </c>
      <c r="XE93">
        <v>5.4390000000000001</v>
      </c>
      <c r="XF93">
        <v>0.89400000000000002</v>
      </c>
      <c r="XG93">
        <v>6.49</v>
      </c>
      <c r="XH93">
        <v>-8.6999999999999994E-2</v>
      </c>
      <c r="XI93">
        <v>0.34899999999999998</v>
      </c>
      <c r="XJ93">
        <v>-0.17699999999999999</v>
      </c>
      <c r="XK93">
        <v>-0.183</v>
      </c>
      <c r="XL93">
        <v>-0.21</v>
      </c>
      <c r="XM93">
        <v>-0.218</v>
      </c>
      <c r="XN93">
        <v>2.1070000000000002</v>
      </c>
      <c r="XO93">
        <v>2.1949999999999998</v>
      </c>
      <c r="XP93">
        <v>2.7</v>
      </c>
      <c r="XQ93">
        <v>2.85</v>
      </c>
      <c r="XR93">
        <v>-0.20399999999999999</v>
      </c>
      <c r="XS93">
        <v>2.448</v>
      </c>
      <c r="XT93">
        <v>14.257</v>
      </c>
      <c r="XU93">
        <v>13.683999999999999</v>
      </c>
      <c r="XV93">
        <v>6.2939999999999996</v>
      </c>
      <c r="XW93">
        <v>6.7309999999999999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0.64600000000000002</v>
      </c>
      <c r="YY93">
        <v>1.7</v>
      </c>
      <c r="YZ93">
        <v>10.048</v>
      </c>
      <c r="ZA93">
        <v>6.4619999999999997</v>
      </c>
      <c r="ZB93">
        <v>1.2430000000000001</v>
      </c>
      <c r="ZC93">
        <v>7.0609999999999999</v>
      </c>
      <c r="ZD93">
        <v>1.0999999999999999E-2</v>
      </c>
      <c r="ZE93">
        <v>-4.2000000000000003E-2</v>
      </c>
      <c r="ZF93">
        <v>0.67600000000000005</v>
      </c>
      <c r="ZG93">
        <v>0.71699999999999997</v>
      </c>
      <c r="ZH93">
        <v>1.216</v>
      </c>
      <c r="ZI93">
        <v>1.4450000000000001</v>
      </c>
      <c r="ZJ93">
        <v>1.726</v>
      </c>
      <c r="ZK93">
        <v>1.746</v>
      </c>
      <c r="ZL93">
        <v>2.2290000000000001</v>
      </c>
      <c r="ZM93">
        <v>2.621</v>
      </c>
      <c r="ZN93">
        <v>1.0049999999999999</v>
      </c>
      <c r="ZO93">
        <v>1.847</v>
      </c>
      <c r="ZP93">
        <v>15.161</v>
      </c>
      <c r="ZQ93">
        <v>13.289</v>
      </c>
      <c r="ZR93">
        <v>15.151</v>
      </c>
      <c r="ZS93">
        <v>-1.9950000000000001</v>
      </c>
      <c r="ZT93">
        <v>0.14499999999999999</v>
      </c>
      <c r="ZU93">
        <v>0.14499999999999999</v>
      </c>
      <c r="ZV93">
        <v>0.188</v>
      </c>
      <c r="ZW93">
        <v>0.188</v>
      </c>
      <c r="ZX93">
        <v>0.17599999999999999</v>
      </c>
      <c r="ZY93">
        <v>0.16600000000000001</v>
      </c>
      <c r="ZZ93">
        <v>0.26400000000000001</v>
      </c>
      <c r="AAA93">
        <v>6.6000000000000003E-2</v>
      </c>
      <c r="AAB93">
        <v>0.45</v>
      </c>
      <c r="AAC93">
        <v>0.5</v>
      </c>
      <c r="AAD93">
        <v>0.34599999999999997</v>
      </c>
      <c r="AAE93">
        <v>0.38200000000000001</v>
      </c>
      <c r="AAF93">
        <v>0.49299999999999999</v>
      </c>
      <c r="AAG93">
        <v>0.54900000000000004</v>
      </c>
      <c r="AAH93">
        <v>0.52300000000000002</v>
      </c>
      <c r="AAI93">
        <v>0.45100000000000001</v>
      </c>
      <c r="AAJ93">
        <v>0.27400000000000002</v>
      </c>
      <c r="AAK93">
        <v>0.28799999999999998</v>
      </c>
      <c r="AAL93">
        <v>0.23499999999999999</v>
      </c>
      <c r="AAM93">
        <v>0.24299999999999999</v>
      </c>
      <c r="AAN93">
        <v>0.30599999999999999</v>
      </c>
      <c r="AAO93">
        <v>0.32400000000000001</v>
      </c>
      <c r="AAP93">
        <v>0.33900000000000002</v>
      </c>
      <c r="AAQ93">
        <v>0.17799999999999999</v>
      </c>
      <c r="AAR93">
        <v>0.32</v>
      </c>
      <c r="AAS93">
        <v>0.189</v>
      </c>
    </row>
    <row r="94" spans="1:721" x14ac:dyDescent="0.2">
      <c r="A94" t="s">
        <v>115</v>
      </c>
      <c r="B94">
        <v>1.5880000000000001</v>
      </c>
      <c r="C94">
        <v>2.8570000000000002</v>
      </c>
      <c r="D94">
        <v>3.09</v>
      </c>
      <c r="E94">
        <v>2.75</v>
      </c>
      <c r="F94">
        <v>2.403</v>
      </c>
      <c r="G94">
        <v>3.4550000000000001</v>
      </c>
      <c r="H94">
        <v>0.98399999999999999</v>
      </c>
      <c r="I94">
        <v>0.35499999999999998</v>
      </c>
      <c r="J94">
        <v>2.552</v>
      </c>
      <c r="K94">
        <v>2.7669999999999999</v>
      </c>
      <c r="L94">
        <v>3.5990000000000002</v>
      </c>
      <c r="M94">
        <v>3.774</v>
      </c>
      <c r="N94">
        <v>3.2639999999999998</v>
      </c>
      <c r="O94">
        <v>3.3530000000000002</v>
      </c>
      <c r="P94">
        <v>4.17</v>
      </c>
      <c r="Q94">
        <v>4.5380000000000003</v>
      </c>
      <c r="R94">
        <v>3.464</v>
      </c>
      <c r="S94">
        <v>3.702</v>
      </c>
      <c r="T94">
        <v>4.4480000000000004</v>
      </c>
      <c r="U94">
        <v>3.867</v>
      </c>
      <c r="V94">
        <v>5.2690000000000001</v>
      </c>
      <c r="W94">
        <v>1.2609999999999999</v>
      </c>
      <c r="X94">
        <v>3.6120000000000001</v>
      </c>
      <c r="Y94">
        <v>3.6120000000000001</v>
      </c>
      <c r="Z94">
        <v>5.3550000000000004</v>
      </c>
      <c r="AA94">
        <v>5.3550000000000004</v>
      </c>
      <c r="AB94">
        <v>4.7640000000000002</v>
      </c>
      <c r="AC94">
        <v>4.5730000000000004</v>
      </c>
      <c r="AD94">
        <v>8.0280000000000005</v>
      </c>
      <c r="AE94">
        <v>2.3919999999999999</v>
      </c>
      <c r="AF94">
        <v>12.676</v>
      </c>
      <c r="AG94">
        <v>14.191000000000001</v>
      </c>
      <c r="AH94">
        <v>10.050000000000001</v>
      </c>
      <c r="AI94">
        <v>11.18</v>
      </c>
      <c r="AJ94">
        <v>13.364000000000001</v>
      </c>
      <c r="AK94">
        <v>14.977</v>
      </c>
      <c r="AL94">
        <v>13.798999999999999</v>
      </c>
      <c r="AM94">
        <v>12.77</v>
      </c>
      <c r="AN94">
        <v>8.5410000000000004</v>
      </c>
      <c r="AO94">
        <v>9.0340000000000007</v>
      </c>
      <c r="AP94">
        <v>7.2240000000000002</v>
      </c>
      <c r="AQ94">
        <v>7.53</v>
      </c>
      <c r="AR94">
        <v>9.3670000000000009</v>
      </c>
      <c r="AS94">
        <v>9.9740000000000002</v>
      </c>
      <c r="AT94">
        <v>10.093</v>
      </c>
      <c r="AU94">
        <v>6.633</v>
      </c>
      <c r="AV94">
        <v>9.7870000000000008</v>
      </c>
      <c r="AW94">
        <v>5.9809999999999999</v>
      </c>
      <c r="AX94">
        <v>2.4289999999999998</v>
      </c>
      <c r="AY94">
        <v>4.3600000000000003</v>
      </c>
      <c r="AZ94">
        <v>4.6230000000000002</v>
      </c>
      <c r="BA94">
        <v>4.1429999999999998</v>
      </c>
      <c r="BB94">
        <v>3.677</v>
      </c>
      <c r="BC94">
        <v>5.2229999999999999</v>
      </c>
      <c r="BD94">
        <v>1.681</v>
      </c>
      <c r="BE94">
        <v>0.80600000000000005</v>
      </c>
      <c r="BF94">
        <v>4.0720000000000001</v>
      </c>
      <c r="BG94">
        <v>4.3570000000000002</v>
      </c>
      <c r="BH94">
        <v>5.46</v>
      </c>
      <c r="BI94">
        <v>5.7519999999999998</v>
      </c>
      <c r="BJ94">
        <v>5.2119999999999997</v>
      </c>
      <c r="BK94">
        <v>5.3730000000000002</v>
      </c>
      <c r="BL94">
        <v>6.41</v>
      </c>
      <c r="BM94">
        <v>6.9160000000000004</v>
      </c>
      <c r="BN94">
        <v>5.2320000000000002</v>
      </c>
      <c r="BO94">
        <v>5.7359999999999998</v>
      </c>
      <c r="BP94">
        <v>6.5659999999999998</v>
      </c>
      <c r="BQ94">
        <v>5.7720000000000002</v>
      </c>
      <c r="BR94">
        <v>8.7370000000000001</v>
      </c>
      <c r="BS94">
        <v>1.145</v>
      </c>
      <c r="BT94">
        <v>4.8879999999999999</v>
      </c>
      <c r="BU94">
        <v>4.8879999999999999</v>
      </c>
      <c r="BV94">
        <v>7.1509999999999998</v>
      </c>
      <c r="BW94">
        <v>7.1509999999999998</v>
      </c>
      <c r="BX94">
        <v>6.3949999999999996</v>
      </c>
      <c r="BY94">
        <v>6.2169999999999996</v>
      </c>
      <c r="BZ94">
        <v>10.534000000000001</v>
      </c>
      <c r="CA94">
        <v>3.464</v>
      </c>
      <c r="CB94">
        <v>16.806999999999999</v>
      </c>
      <c r="CC94">
        <v>18.803000000000001</v>
      </c>
      <c r="CD94">
        <v>13.734999999999999</v>
      </c>
      <c r="CE94">
        <v>15.27</v>
      </c>
      <c r="CF94">
        <v>17.873000000000001</v>
      </c>
      <c r="CG94">
        <v>20.026</v>
      </c>
      <c r="CH94">
        <v>18.593</v>
      </c>
      <c r="CI94">
        <v>16.89</v>
      </c>
      <c r="CJ94">
        <v>11.491</v>
      </c>
      <c r="CK94">
        <v>12.156000000000001</v>
      </c>
      <c r="CL94">
        <v>9.9749999999999996</v>
      </c>
      <c r="CM94">
        <v>10.423</v>
      </c>
      <c r="CN94">
        <v>12.49</v>
      </c>
      <c r="CO94">
        <v>13.294</v>
      </c>
      <c r="CP94">
        <v>13.441000000000001</v>
      </c>
      <c r="CQ94">
        <v>8.8960000000000008</v>
      </c>
      <c r="CR94">
        <v>13.375</v>
      </c>
      <c r="CS94">
        <v>8.3650000000000002</v>
      </c>
      <c r="CT94">
        <v>1.671</v>
      </c>
      <c r="CU94">
        <v>2.8530000000000002</v>
      </c>
      <c r="CV94">
        <v>3.319</v>
      </c>
      <c r="CW94">
        <v>2.9350000000000001</v>
      </c>
      <c r="CX94">
        <v>2.4279999999999999</v>
      </c>
      <c r="CY94">
        <v>3.5739999999999998</v>
      </c>
      <c r="CZ94">
        <v>0.7</v>
      </c>
      <c r="DA94">
        <v>-0.17399999999999999</v>
      </c>
      <c r="DB94">
        <v>2.3660000000000001</v>
      </c>
      <c r="DC94">
        <v>2.6749999999999998</v>
      </c>
      <c r="DD94">
        <v>3.8660000000000001</v>
      </c>
      <c r="DE94">
        <v>4.01</v>
      </c>
      <c r="DF94">
        <v>2.7949999999999999</v>
      </c>
      <c r="DG94">
        <v>2.831</v>
      </c>
      <c r="DH94">
        <v>4.032</v>
      </c>
      <c r="DI94">
        <v>4.5220000000000002</v>
      </c>
      <c r="DJ94">
        <v>3.7589999999999999</v>
      </c>
      <c r="DK94">
        <v>3.4809999999999999</v>
      </c>
      <c r="DL94">
        <v>4.8410000000000002</v>
      </c>
      <c r="DM94">
        <v>3.86</v>
      </c>
      <c r="DN94">
        <v>5.8849999999999998</v>
      </c>
      <c r="DO94">
        <v>1.0820000000000001</v>
      </c>
      <c r="DP94">
        <v>3.8109999999999999</v>
      </c>
      <c r="DQ94">
        <v>3.8109999999999999</v>
      </c>
      <c r="DR94">
        <v>5.899</v>
      </c>
      <c r="DS94">
        <v>5.899</v>
      </c>
      <c r="DT94">
        <v>5.1630000000000003</v>
      </c>
      <c r="DU94">
        <v>4.7539999999999996</v>
      </c>
      <c r="DV94">
        <v>9.3249999999999993</v>
      </c>
      <c r="DW94">
        <v>1.94</v>
      </c>
      <c r="DX94">
        <v>14.276</v>
      </c>
      <c r="DY94">
        <v>16.013000000000002</v>
      </c>
      <c r="DZ94">
        <v>10.257</v>
      </c>
      <c r="EA94">
        <v>11.439</v>
      </c>
      <c r="EB94">
        <v>14.648</v>
      </c>
      <c r="EC94">
        <v>16.428999999999998</v>
      </c>
      <c r="ED94">
        <v>14.766</v>
      </c>
      <c r="EE94">
        <v>14.484999999999999</v>
      </c>
      <c r="EF94">
        <v>9.1890000000000001</v>
      </c>
      <c r="EG94">
        <v>9.718</v>
      </c>
      <c r="EH94">
        <v>7.1159999999999997</v>
      </c>
      <c r="EI94">
        <v>7.351</v>
      </c>
      <c r="EJ94">
        <v>10.37</v>
      </c>
      <c r="EK94">
        <v>11.055</v>
      </c>
      <c r="EL94">
        <v>11.215</v>
      </c>
      <c r="EM94">
        <v>7.2130000000000001</v>
      </c>
      <c r="EN94">
        <v>9.9920000000000009</v>
      </c>
      <c r="EO94">
        <v>5.6139999999999999</v>
      </c>
      <c r="EP94">
        <v>33.332999999999998</v>
      </c>
      <c r="EQ94">
        <v>0</v>
      </c>
      <c r="ER94">
        <v>0</v>
      </c>
      <c r="ES94">
        <v>16.667000000000002</v>
      </c>
      <c r="ET94">
        <v>16.667000000000002</v>
      </c>
      <c r="EU94">
        <v>0</v>
      </c>
      <c r="EV94">
        <v>0</v>
      </c>
      <c r="EW94">
        <v>0</v>
      </c>
      <c r="EX94">
        <v>33.332999999999998</v>
      </c>
      <c r="EY94">
        <v>33.332999999999998</v>
      </c>
      <c r="EZ94">
        <v>33.332999999999998</v>
      </c>
      <c r="FA94">
        <v>33.332999999999998</v>
      </c>
      <c r="FB94">
        <v>0</v>
      </c>
      <c r="FC94">
        <v>0</v>
      </c>
      <c r="FD94">
        <v>0</v>
      </c>
      <c r="FE94">
        <v>0</v>
      </c>
      <c r="FF94">
        <v>33.332999999999998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20</v>
      </c>
      <c r="FM94">
        <v>20</v>
      </c>
      <c r="FN94">
        <v>0</v>
      </c>
      <c r="FO94">
        <v>0</v>
      </c>
      <c r="FP94">
        <v>10</v>
      </c>
      <c r="FQ94">
        <v>6</v>
      </c>
      <c r="FR94">
        <v>0</v>
      </c>
      <c r="FS94">
        <v>0</v>
      </c>
      <c r="FT94">
        <v>20</v>
      </c>
      <c r="FU94">
        <v>20</v>
      </c>
      <c r="FV94">
        <v>20</v>
      </c>
      <c r="FW94">
        <v>20</v>
      </c>
      <c r="FX94">
        <v>20</v>
      </c>
      <c r="FY94">
        <v>20</v>
      </c>
      <c r="FZ94">
        <v>20</v>
      </c>
      <c r="GA94">
        <v>20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20</v>
      </c>
      <c r="GK94">
        <v>0</v>
      </c>
      <c r="GL94">
        <v>-5.556</v>
      </c>
      <c r="GM94">
        <v>-5.556</v>
      </c>
      <c r="GN94">
        <v>-5.556</v>
      </c>
      <c r="GO94">
        <v>-5.556</v>
      </c>
      <c r="GP94">
        <v>-5.556</v>
      </c>
      <c r="GQ94">
        <v>-5.556</v>
      </c>
      <c r="GR94">
        <v>0</v>
      </c>
      <c r="GS94">
        <v>0</v>
      </c>
      <c r="GT94">
        <v>-5.556</v>
      </c>
      <c r="GU94">
        <v>-5.556</v>
      </c>
      <c r="GV94">
        <v>-5.556</v>
      </c>
      <c r="GW94">
        <v>-5.556</v>
      </c>
      <c r="GX94">
        <v>-5.556</v>
      </c>
      <c r="GY94">
        <v>-5.556</v>
      </c>
      <c r="GZ94">
        <v>-5.556</v>
      </c>
      <c r="HA94">
        <v>-5.556</v>
      </c>
      <c r="HB94">
        <v>-5.556</v>
      </c>
      <c r="HC94">
        <v>-5.556</v>
      </c>
      <c r="HD94">
        <v>-5.556</v>
      </c>
      <c r="HE94">
        <v>-5.556</v>
      </c>
      <c r="HF94">
        <v>-5.556</v>
      </c>
      <c r="HG94">
        <v>-5.556</v>
      </c>
      <c r="HH94">
        <v>-7.1429999999999998</v>
      </c>
      <c r="HI94">
        <v>-7.1429999999999998</v>
      </c>
      <c r="HJ94">
        <v>-7.1429999999999998</v>
      </c>
      <c r="HK94">
        <v>-7.1429999999999998</v>
      </c>
      <c r="HL94">
        <v>-7.1429999999999998</v>
      </c>
      <c r="HM94">
        <v>-7.1429999999999998</v>
      </c>
      <c r="HN94">
        <v>0</v>
      </c>
      <c r="HO94">
        <v>0</v>
      </c>
      <c r="HP94">
        <v>-7.1429999999999998</v>
      </c>
      <c r="HQ94">
        <v>-7.1429999999999998</v>
      </c>
      <c r="HR94">
        <v>-7.1429999999999998</v>
      </c>
      <c r="HS94">
        <v>-7.1429999999999998</v>
      </c>
      <c r="HT94">
        <v>-7.1429999999999998</v>
      </c>
      <c r="HU94">
        <v>-7.1429999999999998</v>
      </c>
      <c r="HV94">
        <v>-7.1429999999999998</v>
      </c>
      <c r="HW94">
        <v>-7.1429999999999998</v>
      </c>
      <c r="HX94">
        <v>-7.1429999999999998</v>
      </c>
      <c r="HY94">
        <v>-7.1429999999999998</v>
      </c>
      <c r="HZ94">
        <v>-7.1429999999999998</v>
      </c>
      <c r="IA94">
        <v>-7.1429999999999998</v>
      </c>
      <c r="IB94">
        <v>-7.1429999999999998</v>
      </c>
      <c r="IC94">
        <v>-7.1429999999999998</v>
      </c>
      <c r="ID94">
        <v>-7.1429999999999998</v>
      </c>
      <c r="IE94">
        <v>-7.1429999999999998</v>
      </c>
      <c r="IF94">
        <v>-7.1429999999999998</v>
      </c>
      <c r="IG94">
        <v>-7.1429999999999998</v>
      </c>
      <c r="IH94">
        <v>0</v>
      </c>
      <c r="II94">
        <v>68.965999999999994</v>
      </c>
      <c r="IJ94">
        <v>0</v>
      </c>
      <c r="IK94">
        <v>0</v>
      </c>
      <c r="IL94">
        <v>34.482999999999997</v>
      </c>
      <c r="IM94">
        <v>34.482999999999997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68.965999999999994</v>
      </c>
      <c r="IU94">
        <v>68.965999999999994</v>
      </c>
      <c r="IV94">
        <v>68.965999999999994</v>
      </c>
      <c r="IW94">
        <v>68.965999999999994</v>
      </c>
      <c r="IX94">
        <v>0</v>
      </c>
      <c r="IY94">
        <v>68.965999999999994</v>
      </c>
      <c r="IZ94">
        <v>0</v>
      </c>
      <c r="JA94">
        <v>0</v>
      </c>
      <c r="JB94">
        <v>34.482999999999997</v>
      </c>
      <c r="JC94">
        <v>34.482999999999997</v>
      </c>
      <c r="JD94">
        <v>0</v>
      </c>
      <c r="JE94">
        <v>0</v>
      </c>
      <c r="JF94">
        <v>50</v>
      </c>
      <c r="JG94">
        <v>50</v>
      </c>
      <c r="JH94">
        <v>25</v>
      </c>
      <c r="JI94">
        <v>35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50</v>
      </c>
      <c r="JU94">
        <v>50</v>
      </c>
      <c r="JV94">
        <v>50</v>
      </c>
      <c r="JW94">
        <v>50</v>
      </c>
      <c r="JX94">
        <v>50</v>
      </c>
      <c r="JY94">
        <v>50</v>
      </c>
      <c r="JZ94">
        <v>50</v>
      </c>
      <c r="KA94">
        <v>50</v>
      </c>
      <c r="KB94">
        <v>0</v>
      </c>
      <c r="KC94">
        <v>50</v>
      </c>
      <c r="KD94">
        <v>0</v>
      </c>
      <c r="KE94">
        <v>0</v>
      </c>
      <c r="KF94">
        <v>166.667</v>
      </c>
      <c r="KG94">
        <v>83.332999999999998</v>
      </c>
      <c r="KH94">
        <v>0</v>
      </c>
      <c r="KI94">
        <v>83.332999999999998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166.667</v>
      </c>
      <c r="KW94">
        <v>166.667</v>
      </c>
      <c r="KX94">
        <v>83.332999999999998</v>
      </c>
      <c r="KY94">
        <v>83.332999999999998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-0.20399999999999999</v>
      </c>
      <c r="MA94">
        <v>3.7839999999999998</v>
      </c>
      <c r="MB94">
        <v>-0.38300000000000001</v>
      </c>
      <c r="MC94">
        <v>-0.34399999999999997</v>
      </c>
      <c r="MD94">
        <v>1.972</v>
      </c>
      <c r="ME94">
        <v>1.8460000000000001</v>
      </c>
      <c r="MF94">
        <v>-0.19400000000000001</v>
      </c>
      <c r="MG94">
        <v>0.85799999999999998</v>
      </c>
      <c r="MH94">
        <v>-0.38600000000000001</v>
      </c>
      <c r="MI94">
        <v>-0.39900000000000002</v>
      </c>
      <c r="MJ94">
        <v>-0.45500000000000002</v>
      </c>
      <c r="MK94">
        <v>-0.47</v>
      </c>
      <c r="ML94">
        <v>4.758</v>
      </c>
      <c r="MM94">
        <v>4.976</v>
      </c>
      <c r="MN94">
        <v>6.0670000000000002</v>
      </c>
      <c r="MO94">
        <v>6.3570000000000002</v>
      </c>
      <c r="MP94">
        <v>-0.44400000000000001</v>
      </c>
      <c r="MQ94">
        <v>5.5289999999999999</v>
      </c>
      <c r="MR94">
        <v>-0.54100000000000004</v>
      </c>
      <c r="MS94">
        <v>-0.496</v>
      </c>
      <c r="MT94">
        <v>1.4390000000000001</v>
      </c>
      <c r="MU94">
        <v>2.3540000000000001</v>
      </c>
      <c r="MV94">
        <v>-0.29099999999999998</v>
      </c>
      <c r="MW94">
        <v>-0.29099999999999998</v>
      </c>
      <c r="MX94">
        <v>8.0410000000000004</v>
      </c>
      <c r="MY94">
        <v>8.0410000000000004</v>
      </c>
      <c r="MZ94">
        <v>4.1310000000000002</v>
      </c>
      <c r="NA94">
        <v>4.9619999999999997</v>
      </c>
      <c r="NB94">
        <v>-0.64500000000000002</v>
      </c>
      <c r="NC94">
        <v>4.3040000000000003</v>
      </c>
      <c r="ND94">
        <v>-0.92400000000000004</v>
      </c>
      <c r="NE94">
        <v>-1.016</v>
      </c>
      <c r="NF94">
        <v>-0.84</v>
      </c>
      <c r="NG94">
        <v>-0.92200000000000004</v>
      </c>
      <c r="NH94">
        <v>-0.96</v>
      </c>
      <c r="NI94">
        <v>-1.056</v>
      </c>
      <c r="NJ94">
        <v>-0.98299999999999998</v>
      </c>
      <c r="NK94">
        <v>-0.92800000000000005</v>
      </c>
      <c r="NL94">
        <v>14.22</v>
      </c>
      <c r="NM94">
        <v>15.173999999999999</v>
      </c>
      <c r="NN94">
        <v>11.917999999999999</v>
      </c>
      <c r="NO94">
        <v>12.545999999999999</v>
      </c>
      <c r="NP94">
        <v>15.301</v>
      </c>
      <c r="NQ94">
        <v>16.404</v>
      </c>
      <c r="NR94">
        <v>16.169</v>
      </c>
      <c r="NS94">
        <v>12.045999999999999</v>
      </c>
      <c r="NT94">
        <v>-0.84899999999999998</v>
      </c>
      <c r="NU94">
        <v>10.029</v>
      </c>
      <c r="NV94">
        <v>-0.34699999999999998</v>
      </c>
      <c r="NW94">
        <v>-0.628</v>
      </c>
      <c r="NX94">
        <v>-0.61299999999999999</v>
      </c>
      <c r="NY94">
        <v>-0.56200000000000006</v>
      </c>
      <c r="NZ94">
        <v>-0.52900000000000003</v>
      </c>
      <c r="OA94">
        <v>-0.72399999999999998</v>
      </c>
      <c r="OB94">
        <v>-0.23599999999999999</v>
      </c>
      <c r="OC94">
        <v>-0.13600000000000001</v>
      </c>
      <c r="OD94">
        <v>-0.58499999999999996</v>
      </c>
      <c r="OE94">
        <v>-0.61299999999999999</v>
      </c>
      <c r="OF94">
        <v>-0.73899999999999999</v>
      </c>
      <c r="OG94">
        <v>-0.79900000000000004</v>
      </c>
      <c r="OH94">
        <v>-0.78200000000000003</v>
      </c>
      <c r="OI94">
        <v>-0.83499999999999996</v>
      </c>
      <c r="OJ94">
        <v>-0.95599999999999996</v>
      </c>
      <c r="OK94">
        <v>-1.0009999999999999</v>
      </c>
      <c r="OL94">
        <v>-0.68899999999999995</v>
      </c>
      <c r="OM94">
        <v>-0.875</v>
      </c>
      <c r="ON94">
        <v>-0.81399999999999995</v>
      </c>
      <c r="OO94">
        <v>-0.72299999999999998</v>
      </c>
      <c r="OP94">
        <v>-1.371</v>
      </c>
      <c r="OQ94">
        <v>-1.4E-2</v>
      </c>
      <c r="OR94">
        <v>-0.53700000000000003</v>
      </c>
      <c r="OS94">
        <v>-0.53700000000000003</v>
      </c>
      <c r="OT94">
        <v>-0.85299999999999998</v>
      </c>
      <c r="OU94">
        <v>-0.85299999999999998</v>
      </c>
      <c r="OV94">
        <v>-0.73899999999999999</v>
      </c>
      <c r="OW94">
        <v>-0.80100000000000005</v>
      </c>
      <c r="OX94">
        <v>-0.90400000000000003</v>
      </c>
      <c r="OY94">
        <v>-0.58499999999999996</v>
      </c>
      <c r="OZ94">
        <v>-1.512</v>
      </c>
      <c r="PA94">
        <v>-1.661</v>
      </c>
      <c r="PB94">
        <v>-1.3839999999999999</v>
      </c>
      <c r="PC94">
        <v>-1.5189999999999999</v>
      </c>
      <c r="PD94">
        <v>-1.6739999999999999</v>
      </c>
      <c r="PE94">
        <v>-1.843</v>
      </c>
      <c r="PF94">
        <v>-1.798</v>
      </c>
      <c r="PG94">
        <v>-1.5029999999999999</v>
      </c>
      <c r="PH94">
        <v>-1.488</v>
      </c>
      <c r="PI94">
        <v>-1.577</v>
      </c>
      <c r="PJ94">
        <v>-1.2929999999999999</v>
      </c>
      <c r="PK94">
        <v>-1.36</v>
      </c>
      <c r="PL94">
        <v>-1.5169999999999999</v>
      </c>
      <c r="PM94">
        <v>-1.609</v>
      </c>
      <c r="PN94">
        <v>-1.5640000000000001</v>
      </c>
      <c r="PO94">
        <v>-1.3140000000000001</v>
      </c>
      <c r="PP94">
        <v>-1.325</v>
      </c>
      <c r="PQ94">
        <v>-1.139</v>
      </c>
      <c r="PR94">
        <v>-0.47899999999999998</v>
      </c>
      <c r="PS94">
        <v>-0.68100000000000005</v>
      </c>
      <c r="PT94">
        <v>-0.91400000000000003</v>
      </c>
      <c r="PU94">
        <v>-0.81599999999999995</v>
      </c>
      <c r="PV94">
        <v>-0.625</v>
      </c>
      <c r="PW94">
        <v>-0.91500000000000004</v>
      </c>
      <c r="PX94">
        <v>-0.53</v>
      </c>
      <c r="PY94">
        <v>-0.37</v>
      </c>
      <c r="PZ94">
        <v>-0.96399999999999997</v>
      </c>
      <c r="QA94">
        <v>-0.99</v>
      </c>
      <c r="QB94">
        <v>-1.095</v>
      </c>
      <c r="QC94">
        <v>-1.1060000000000001</v>
      </c>
      <c r="QD94">
        <v>-1.006</v>
      </c>
      <c r="QE94">
        <v>-0.91800000000000004</v>
      </c>
      <c r="QF94">
        <v>-0.874</v>
      </c>
      <c r="QG94">
        <v>-0.996</v>
      </c>
      <c r="QH94">
        <v>-1.0940000000000001</v>
      </c>
      <c r="QI94">
        <v>-0.75600000000000001</v>
      </c>
      <c r="QJ94">
        <v>-1.3360000000000001</v>
      </c>
      <c r="QK94">
        <v>-1.2430000000000001</v>
      </c>
      <c r="QL94">
        <v>-1.8640000000000001</v>
      </c>
      <c r="QM94">
        <v>0.36299999999999999</v>
      </c>
      <c r="QN94">
        <v>-0.64900000000000002</v>
      </c>
      <c r="QO94">
        <v>-0.64900000000000002</v>
      </c>
      <c r="QP94">
        <v>-0.32400000000000001</v>
      </c>
      <c r="QQ94">
        <v>-0.32400000000000001</v>
      </c>
      <c r="QR94">
        <v>-0.49299999999999999</v>
      </c>
      <c r="QS94">
        <v>-0.214</v>
      </c>
      <c r="QT94">
        <v>-1.6659999999999999</v>
      </c>
      <c r="QU94">
        <v>0.32900000000000001</v>
      </c>
      <c r="QV94">
        <v>-2.2080000000000002</v>
      </c>
      <c r="QW94">
        <v>-2.4279999999999999</v>
      </c>
      <c r="QX94">
        <v>-1.9930000000000001</v>
      </c>
      <c r="QY94">
        <v>-2.1880000000000002</v>
      </c>
      <c r="QZ94">
        <v>-2.2069999999999999</v>
      </c>
      <c r="RA94">
        <v>-2.4260000000000002</v>
      </c>
      <c r="RB94">
        <v>-2.198</v>
      </c>
      <c r="RC94">
        <v>-2.2210000000000001</v>
      </c>
      <c r="RD94">
        <v>9.1999999999999998E-2</v>
      </c>
      <c r="RE94">
        <v>0.14399999999999999</v>
      </c>
      <c r="RF94">
        <v>-0.41799999999999998</v>
      </c>
      <c r="RG94">
        <v>-0.41599999999999998</v>
      </c>
      <c r="RH94">
        <v>-0.13400000000000001</v>
      </c>
      <c r="RI94">
        <v>-0.11600000000000001</v>
      </c>
      <c r="RJ94">
        <v>-0.39100000000000001</v>
      </c>
      <c r="RK94">
        <v>0.85699999999999998</v>
      </c>
      <c r="RL94">
        <v>-2.0659999999999998</v>
      </c>
      <c r="RM94">
        <v>-0.30399999999999999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0.26800000000000002</v>
      </c>
      <c r="RU94">
        <v>0</v>
      </c>
      <c r="RV94">
        <v>0.26800000000000002</v>
      </c>
      <c r="RW94">
        <v>0.32200000000000001</v>
      </c>
      <c r="RX94">
        <v>0.35</v>
      </c>
      <c r="RY94">
        <v>0.35</v>
      </c>
      <c r="RZ94">
        <v>0</v>
      </c>
      <c r="SA94">
        <v>0</v>
      </c>
      <c r="SB94">
        <v>0</v>
      </c>
      <c r="SC94">
        <v>0</v>
      </c>
      <c r="SD94">
        <v>0.35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0.41499999999999998</v>
      </c>
      <c r="SQ94">
        <v>0</v>
      </c>
      <c r="SR94">
        <v>0.41499999999999998</v>
      </c>
      <c r="SS94">
        <v>0.41499999999999998</v>
      </c>
      <c r="ST94">
        <v>0.38200000000000001</v>
      </c>
      <c r="SU94">
        <v>0.38200000000000001</v>
      </c>
      <c r="SV94">
        <v>0.41499999999999998</v>
      </c>
      <c r="SW94">
        <v>0.41499999999999998</v>
      </c>
      <c r="SX94">
        <v>0.41499999999999998</v>
      </c>
      <c r="SY94">
        <v>0.41499999999999998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0.38200000000000001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0.22600000000000001</v>
      </c>
      <c r="TR94">
        <v>0</v>
      </c>
      <c r="TS94">
        <v>0</v>
      </c>
      <c r="TT94">
        <v>0</v>
      </c>
      <c r="TU94">
        <v>0</v>
      </c>
      <c r="TV94">
        <v>0.22600000000000001</v>
      </c>
      <c r="TW94">
        <v>0.27100000000000002</v>
      </c>
      <c r="TX94">
        <v>0.29499999999999998</v>
      </c>
      <c r="TY94">
        <v>0.29499999999999998</v>
      </c>
      <c r="TZ94">
        <v>0</v>
      </c>
      <c r="UA94">
        <v>0.29499999999999998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0.32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0.32</v>
      </c>
      <c r="UW94">
        <v>0.32</v>
      </c>
      <c r="UX94">
        <v>0.29399999999999998</v>
      </c>
      <c r="UY94">
        <v>0.29399999999999998</v>
      </c>
      <c r="UZ94">
        <v>0.32</v>
      </c>
      <c r="VA94">
        <v>0.32</v>
      </c>
      <c r="VB94">
        <v>0.32</v>
      </c>
      <c r="VC94">
        <v>0.32</v>
      </c>
      <c r="VD94">
        <v>0</v>
      </c>
      <c r="VE94">
        <v>0.29399999999999998</v>
      </c>
      <c r="VF94">
        <v>1.554</v>
      </c>
      <c r="VG94">
        <v>3.2240000000000002</v>
      </c>
      <c r="VH94">
        <v>3.1320000000000001</v>
      </c>
      <c r="VI94">
        <v>2.7679999999999998</v>
      </c>
      <c r="VJ94">
        <v>2.6019999999999999</v>
      </c>
      <c r="VK94">
        <v>3.7269999999999999</v>
      </c>
      <c r="VL94">
        <v>1.1579999999999999</v>
      </c>
      <c r="VM94">
        <v>0.56899999999999995</v>
      </c>
      <c r="VN94">
        <v>2.7650000000000001</v>
      </c>
      <c r="VO94">
        <v>3.004</v>
      </c>
      <c r="VP94">
        <v>3.738</v>
      </c>
      <c r="VQ94">
        <v>3.8849999999999998</v>
      </c>
      <c r="VR94">
        <v>3.895</v>
      </c>
      <c r="VS94">
        <v>4.05</v>
      </c>
      <c r="VT94">
        <v>4.9820000000000002</v>
      </c>
      <c r="VU94">
        <v>5.3280000000000003</v>
      </c>
      <c r="VV94">
        <v>3.6349999999999998</v>
      </c>
      <c r="VW94">
        <v>4.4710000000000001</v>
      </c>
      <c r="VX94">
        <v>4.6689999999999996</v>
      </c>
      <c r="VY94">
        <v>4.1029999999999998</v>
      </c>
      <c r="VZ94">
        <v>6.11</v>
      </c>
      <c r="WA94">
        <v>0.91600000000000004</v>
      </c>
      <c r="WB94">
        <v>3.38</v>
      </c>
      <c r="WC94">
        <v>3.38</v>
      </c>
      <c r="WD94">
        <v>5.5979999999999999</v>
      </c>
      <c r="WE94">
        <v>5.5979999999999999</v>
      </c>
      <c r="WF94">
        <v>4.8019999999999996</v>
      </c>
      <c r="WG94">
        <v>4.758</v>
      </c>
      <c r="WH94">
        <v>8.5939999999999994</v>
      </c>
      <c r="WI94">
        <v>2.9510000000000001</v>
      </c>
      <c r="WJ94">
        <v>13.246</v>
      </c>
      <c r="WK94">
        <v>14.898</v>
      </c>
      <c r="WL94">
        <v>10.965</v>
      </c>
      <c r="WM94">
        <v>12.292999999999999</v>
      </c>
      <c r="WN94">
        <v>13.760999999999999</v>
      </c>
      <c r="WO94">
        <v>15.481999999999999</v>
      </c>
      <c r="WP94">
        <v>14.074999999999999</v>
      </c>
      <c r="WQ94">
        <v>13.331</v>
      </c>
      <c r="WR94">
        <v>9.7590000000000003</v>
      </c>
      <c r="WS94">
        <v>10.396000000000001</v>
      </c>
      <c r="WT94">
        <v>8.1940000000000008</v>
      </c>
      <c r="WU94">
        <v>8.6129999999999995</v>
      </c>
      <c r="WV94">
        <v>10.51</v>
      </c>
      <c r="WW94">
        <v>11.249000000000001</v>
      </c>
      <c r="WX94">
        <v>11.117000000000001</v>
      </c>
      <c r="WY94">
        <v>8.2210000000000001</v>
      </c>
      <c r="WZ94">
        <v>10.958</v>
      </c>
      <c r="XA94">
        <v>6.8929999999999998</v>
      </c>
      <c r="XB94">
        <v>-9.5000000000000001E-2</v>
      </c>
      <c r="XC94">
        <v>1.726</v>
      </c>
      <c r="XD94">
        <v>9.0350000000000001</v>
      </c>
      <c r="XE94">
        <v>5.4379999999999997</v>
      </c>
      <c r="XF94">
        <v>0.90100000000000002</v>
      </c>
      <c r="XG94">
        <v>6.4969999999999999</v>
      </c>
      <c r="XH94">
        <v>-8.7999999999999995E-2</v>
      </c>
      <c r="XI94">
        <v>0.35899999999999999</v>
      </c>
      <c r="XJ94">
        <v>-0.17799999999999999</v>
      </c>
      <c r="XK94">
        <v>-0.184</v>
      </c>
      <c r="XL94">
        <v>-0.21099999999999999</v>
      </c>
      <c r="XM94">
        <v>-0.219</v>
      </c>
      <c r="XN94">
        <v>2.13</v>
      </c>
      <c r="XO94">
        <v>2.2200000000000002</v>
      </c>
      <c r="XP94">
        <v>2.726</v>
      </c>
      <c r="XQ94">
        <v>2.8730000000000002</v>
      </c>
      <c r="XR94">
        <v>-0.20499999999999999</v>
      </c>
      <c r="XS94">
        <v>2.4740000000000002</v>
      </c>
      <c r="XT94">
        <v>14.255000000000001</v>
      </c>
      <c r="XU94">
        <v>13.726000000000001</v>
      </c>
      <c r="XV94">
        <v>6.3</v>
      </c>
      <c r="XW94">
        <v>6.74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0.65600000000000003</v>
      </c>
      <c r="YY94">
        <v>1.7490000000000001</v>
      </c>
      <c r="YZ94">
        <v>10.087999999999999</v>
      </c>
      <c r="ZA94">
        <v>6.4909999999999997</v>
      </c>
      <c r="ZB94">
        <v>1.276</v>
      </c>
      <c r="ZC94">
        <v>7.1139999999999999</v>
      </c>
      <c r="ZD94">
        <v>0.02</v>
      </c>
      <c r="ZE94">
        <v>-3.3000000000000002E-2</v>
      </c>
      <c r="ZF94">
        <v>0.69399999999999995</v>
      </c>
      <c r="ZG94">
        <v>0.73799999999999999</v>
      </c>
      <c r="ZH94">
        <v>1.2430000000000001</v>
      </c>
      <c r="ZI94">
        <v>1.4690000000000001</v>
      </c>
      <c r="ZJ94">
        <v>1.7849999999999999</v>
      </c>
      <c r="ZK94">
        <v>1.8080000000000001</v>
      </c>
      <c r="ZL94">
        <v>2.3109999999999999</v>
      </c>
      <c r="ZM94">
        <v>2.706</v>
      </c>
      <c r="ZN94">
        <v>1.034</v>
      </c>
      <c r="ZO94">
        <v>1.9219999999999999</v>
      </c>
      <c r="ZP94">
        <v>15.24</v>
      </c>
      <c r="ZQ94">
        <v>13.388999999999999</v>
      </c>
      <c r="ZR94">
        <v>15.247</v>
      </c>
      <c r="ZS94">
        <v>-2.0230000000000001</v>
      </c>
      <c r="ZT94">
        <v>0.14599999999999999</v>
      </c>
      <c r="ZU94">
        <v>0.14599999999999999</v>
      </c>
      <c r="ZV94">
        <v>0.191</v>
      </c>
      <c r="ZW94">
        <v>0.191</v>
      </c>
      <c r="ZX94">
        <v>0.17799999999999999</v>
      </c>
      <c r="ZY94">
        <v>0.16700000000000001</v>
      </c>
      <c r="ZZ94">
        <v>0.26800000000000002</v>
      </c>
      <c r="AAA94">
        <v>6.9000000000000006E-2</v>
      </c>
      <c r="AAB94">
        <v>0.45500000000000002</v>
      </c>
      <c r="AAC94">
        <v>0.505</v>
      </c>
      <c r="AAD94">
        <v>0.35099999999999998</v>
      </c>
      <c r="AAE94">
        <v>0.38700000000000001</v>
      </c>
      <c r="AAF94">
        <v>0.496</v>
      </c>
      <c r="AAG94">
        <v>0.55200000000000005</v>
      </c>
      <c r="AAH94">
        <v>0.52600000000000002</v>
      </c>
      <c r="AAI94">
        <v>0.45600000000000002</v>
      </c>
      <c r="AAJ94">
        <v>0.27900000000000003</v>
      </c>
      <c r="AAK94">
        <v>0.29299999999999998</v>
      </c>
      <c r="AAL94">
        <v>0.23899999999999999</v>
      </c>
      <c r="AAM94">
        <v>0.247</v>
      </c>
      <c r="AAN94">
        <v>0.311</v>
      </c>
      <c r="AAO94">
        <v>0.33</v>
      </c>
      <c r="AAP94">
        <v>0.34399999999999997</v>
      </c>
      <c r="AAQ94">
        <v>0.185</v>
      </c>
      <c r="AAR94">
        <v>0.32600000000000001</v>
      </c>
      <c r="AAS94">
        <v>0.193</v>
      </c>
    </row>
    <row r="95" spans="1:721" x14ac:dyDescent="0.2">
      <c r="A95" t="s">
        <v>116</v>
      </c>
      <c r="B95">
        <v>1.595</v>
      </c>
      <c r="C95">
        <v>2.8959999999999999</v>
      </c>
      <c r="D95">
        <v>3.105</v>
      </c>
      <c r="E95">
        <v>2.762</v>
      </c>
      <c r="F95">
        <v>2.4289999999999998</v>
      </c>
      <c r="G95">
        <v>3.4860000000000002</v>
      </c>
      <c r="H95">
        <v>1.0049999999999999</v>
      </c>
      <c r="I95">
        <v>0.372</v>
      </c>
      <c r="J95">
        <v>2.5779999999999998</v>
      </c>
      <c r="K95">
        <v>2.7989999999999999</v>
      </c>
      <c r="L95">
        <v>3.62</v>
      </c>
      <c r="M95">
        <v>3.7919999999999998</v>
      </c>
      <c r="N95">
        <v>3.319</v>
      </c>
      <c r="O95">
        <v>3.4119999999999999</v>
      </c>
      <c r="P95">
        <v>4.2389999999999999</v>
      </c>
      <c r="Q95">
        <v>4.6050000000000004</v>
      </c>
      <c r="R95">
        <v>3.4889999999999999</v>
      </c>
      <c r="S95">
        <v>3.7690000000000001</v>
      </c>
      <c r="T95">
        <v>4.4740000000000002</v>
      </c>
      <c r="U95">
        <v>3.8980000000000001</v>
      </c>
      <c r="V95">
        <v>5.3140000000000001</v>
      </c>
      <c r="W95">
        <v>1.2629999999999999</v>
      </c>
      <c r="X95">
        <v>3.62</v>
      </c>
      <c r="Y95">
        <v>3.62</v>
      </c>
      <c r="Z95">
        <v>5.4009999999999998</v>
      </c>
      <c r="AA95">
        <v>5.4009999999999998</v>
      </c>
      <c r="AB95">
        <v>4.7949999999999999</v>
      </c>
      <c r="AC95">
        <v>4.6139999999999999</v>
      </c>
      <c r="AD95">
        <v>8.1219999999999999</v>
      </c>
      <c r="AE95">
        <v>2.4630000000000001</v>
      </c>
      <c r="AF95">
        <v>12.746</v>
      </c>
      <c r="AG95">
        <v>14.27</v>
      </c>
      <c r="AH95">
        <v>10.163</v>
      </c>
      <c r="AI95">
        <v>11.308999999999999</v>
      </c>
      <c r="AJ95">
        <v>13.412000000000001</v>
      </c>
      <c r="AK95">
        <v>15.031000000000001</v>
      </c>
      <c r="AL95">
        <v>13.833</v>
      </c>
      <c r="AM95">
        <v>12.837</v>
      </c>
      <c r="AN95">
        <v>8.6590000000000007</v>
      </c>
      <c r="AO95">
        <v>9.1630000000000003</v>
      </c>
      <c r="AP95">
        <v>7.3209999999999997</v>
      </c>
      <c r="AQ95">
        <v>7.6349999999999998</v>
      </c>
      <c r="AR95">
        <v>9.4770000000000003</v>
      </c>
      <c r="AS95">
        <v>10.092000000000001</v>
      </c>
      <c r="AT95">
        <v>10.19</v>
      </c>
      <c r="AU95">
        <v>6.7889999999999997</v>
      </c>
      <c r="AV95">
        <v>9.9269999999999996</v>
      </c>
      <c r="AW95">
        <v>6.0759999999999996</v>
      </c>
      <c r="AX95">
        <v>2.4409999999999998</v>
      </c>
      <c r="AY95">
        <v>4.4169999999999998</v>
      </c>
      <c r="AZ95">
        <v>4.6500000000000004</v>
      </c>
      <c r="BA95">
        <v>4.165</v>
      </c>
      <c r="BB95">
        <v>3.7160000000000002</v>
      </c>
      <c r="BC95">
        <v>5.2720000000000002</v>
      </c>
      <c r="BD95">
        <v>1.71</v>
      </c>
      <c r="BE95">
        <v>0.83099999999999996</v>
      </c>
      <c r="BF95">
        <v>4.1109999999999998</v>
      </c>
      <c r="BG95">
        <v>4.4000000000000004</v>
      </c>
      <c r="BH95">
        <v>5.4950000000000001</v>
      </c>
      <c r="BI95">
        <v>5.782</v>
      </c>
      <c r="BJ95">
        <v>5.2919999999999998</v>
      </c>
      <c r="BK95">
        <v>5.4569999999999999</v>
      </c>
      <c r="BL95">
        <v>6.508</v>
      </c>
      <c r="BM95">
        <v>7.0119999999999996</v>
      </c>
      <c r="BN95">
        <v>5.2729999999999997</v>
      </c>
      <c r="BO95">
        <v>5.8289999999999997</v>
      </c>
      <c r="BP95">
        <v>6.6150000000000002</v>
      </c>
      <c r="BQ95">
        <v>5.8230000000000004</v>
      </c>
      <c r="BR95">
        <v>8.8170000000000002</v>
      </c>
      <c r="BS95">
        <v>1.1419999999999999</v>
      </c>
      <c r="BT95">
        <v>4.9009999999999998</v>
      </c>
      <c r="BU95">
        <v>4.9009999999999998</v>
      </c>
      <c r="BV95">
        <v>7.2149999999999999</v>
      </c>
      <c r="BW95">
        <v>7.2149999999999999</v>
      </c>
      <c r="BX95">
        <v>6.4390000000000001</v>
      </c>
      <c r="BY95">
        <v>6.27</v>
      </c>
      <c r="BZ95">
        <v>10.657</v>
      </c>
      <c r="CA95">
        <v>3.5459999999999998</v>
      </c>
      <c r="CB95">
        <v>16.916</v>
      </c>
      <c r="CC95">
        <v>18.925999999999998</v>
      </c>
      <c r="CD95">
        <v>13.872999999999999</v>
      </c>
      <c r="CE95">
        <v>15.427</v>
      </c>
      <c r="CF95">
        <v>17.952999999999999</v>
      </c>
      <c r="CG95">
        <v>20.116</v>
      </c>
      <c r="CH95">
        <v>18.651</v>
      </c>
      <c r="CI95">
        <v>17</v>
      </c>
      <c r="CJ95">
        <v>11.643000000000001</v>
      </c>
      <c r="CK95">
        <v>12.321</v>
      </c>
      <c r="CL95">
        <v>10.105</v>
      </c>
      <c r="CM95">
        <v>10.563000000000001</v>
      </c>
      <c r="CN95">
        <v>12.637</v>
      </c>
      <c r="CO95">
        <v>13.452999999999999</v>
      </c>
      <c r="CP95">
        <v>13.576000000000001</v>
      </c>
      <c r="CQ95">
        <v>9.0890000000000004</v>
      </c>
      <c r="CR95">
        <v>13.545999999999999</v>
      </c>
      <c r="CS95">
        <v>8.49</v>
      </c>
      <c r="CT95">
        <v>1.6759999999999999</v>
      </c>
      <c r="CU95">
        <v>2.9009999999999998</v>
      </c>
      <c r="CV95">
        <v>3.3290000000000002</v>
      </c>
      <c r="CW95">
        <v>2.944</v>
      </c>
      <c r="CX95">
        <v>2.4590000000000001</v>
      </c>
      <c r="CY95">
        <v>3.6070000000000002</v>
      </c>
      <c r="CZ95">
        <v>0.72699999999999998</v>
      </c>
      <c r="DA95">
        <v>-0.155</v>
      </c>
      <c r="DB95">
        <v>2.3959999999999999</v>
      </c>
      <c r="DC95">
        <v>2.718</v>
      </c>
      <c r="DD95">
        <v>3.883</v>
      </c>
      <c r="DE95">
        <v>4.024</v>
      </c>
      <c r="DF95">
        <v>2.859</v>
      </c>
      <c r="DG95">
        <v>2.9009999999999998</v>
      </c>
      <c r="DH95">
        <v>4.1189999999999998</v>
      </c>
      <c r="DI95">
        <v>4.6029999999999998</v>
      </c>
      <c r="DJ95">
        <v>3.78</v>
      </c>
      <c r="DK95">
        <v>3.569</v>
      </c>
      <c r="DL95">
        <v>4.8630000000000004</v>
      </c>
      <c r="DM95">
        <v>3.8919999999999999</v>
      </c>
      <c r="DN95">
        <v>5.9260000000000002</v>
      </c>
      <c r="DO95">
        <v>1.087</v>
      </c>
      <c r="DP95">
        <v>3.8130000000000002</v>
      </c>
      <c r="DQ95">
        <v>3.8130000000000002</v>
      </c>
      <c r="DR95">
        <v>5.9429999999999996</v>
      </c>
      <c r="DS95">
        <v>5.9429999999999996</v>
      </c>
      <c r="DT95">
        <v>5.1890000000000001</v>
      </c>
      <c r="DU95">
        <v>4.8040000000000003</v>
      </c>
      <c r="DV95">
        <v>9.4339999999999993</v>
      </c>
      <c r="DW95">
        <v>2.0499999999999998</v>
      </c>
      <c r="DX95">
        <v>14.313000000000001</v>
      </c>
      <c r="DY95">
        <v>16.053999999999998</v>
      </c>
      <c r="DZ95">
        <v>10.413</v>
      </c>
      <c r="EA95">
        <v>11.616</v>
      </c>
      <c r="EB95">
        <v>14.661</v>
      </c>
      <c r="EC95">
        <v>16.443000000000001</v>
      </c>
      <c r="ED95">
        <v>14.771000000000001</v>
      </c>
      <c r="EE95">
        <v>14.51</v>
      </c>
      <c r="EF95">
        <v>9.3339999999999996</v>
      </c>
      <c r="EG95">
        <v>9.8770000000000007</v>
      </c>
      <c r="EH95">
        <v>7.2210000000000001</v>
      </c>
      <c r="EI95">
        <v>7.4649999999999999</v>
      </c>
      <c r="EJ95">
        <v>10.489000000000001</v>
      </c>
      <c r="EK95">
        <v>11.183999999999999</v>
      </c>
      <c r="EL95">
        <v>11.31</v>
      </c>
      <c r="EM95">
        <v>7.4219999999999997</v>
      </c>
      <c r="EN95">
        <v>10.189</v>
      </c>
      <c r="EO95">
        <v>5.7240000000000002</v>
      </c>
      <c r="EP95">
        <v>33.332999999999998</v>
      </c>
      <c r="EQ95">
        <v>0</v>
      </c>
      <c r="ER95">
        <v>0</v>
      </c>
      <c r="ES95">
        <v>16.667000000000002</v>
      </c>
      <c r="ET95">
        <v>16.667000000000002</v>
      </c>
      <c r="EU95">
        <v>0</v>
      </c>
      <c r="EV95">
        <v>0</v>
      </c>
      <c r="EW95">
        <v>0</v>
      </c>
      <c r="EX95">
        <v>33.332999999999998</v>
      </c>
      <c r="EY95">
        <v>33.332999999999998</v>
      </c>
      <c r="EZ95">
        <v>33.332999999999998</v>
      </c>
      <c r="FA95">
        <v>33.332999999999998</v>
      </c>
      <c r="FB95">
        <v>0</v>
      </c>
      <c r="FC95">
        <v>0</v>
      </c>
      <c r="FD95">
        <v>0</v>
      </c>
      <c r="FE95">
        <v>0</v>
      </c>
      <c r="FF95">
        <v>33.332999999999998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20</v>
      </c>
      <c r="FM95">
        <v>20</v>
      </c>
      <c r="FN95">
        <v>0</v>
      </c>
      <c r="FO95">
        <v>0</v>
      </c>
      <c r="FP95">
        <v>10</v>
      </c>
      <c r="FQ95">
        <v>6</v>
      </c>
      <c r="FR95">
        <v>0</v>
      </c>
      <c r="FS95">
        <v>0</v>
      </c>
      <c r="FT95">
        <v>20</v>
      </c>
      <c r="FU95">
        <v>20</v>
      </c>
      <c r="FV95">
        <v>20</v>
      </c>
      <c r="FW95">
        <v>20</v>
      </c>
      <c r="FX95">
        <v>20</v>
      </c>
      <c r="FY95">
        <v>20</v>
      </c>
      <c r="FZ95">
        <v>20</v>
      </c>
      <c r="GA95">
        <v>20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20</v>
      </c>
      <c r="GK95">
        <v>0</v>
      </c>
      <c r="GL95">
        <v>-5.556</v>
      </c>
      <c r="GM95">
        <v>-5.556</v>
      </c>
      <c r="GN95">
        <v>-5.556</v>
      </c>
      <c r="GO95">
        <v>-5.556</v>
      </c>
      <c r="GP95">
        <v>-5.556</v>
      </c>
      <c r="GQ95">
        <v>-5.556</v>
      </c>
      <c r="GR95">
        <v>0</v>
      </c>
      <c r="GS95">
        <v>0</v>
      </c>
      <c r="GT95">
        <v>-5.556</v>
      </c>
      <c r="GU95">
        <v>-5.556</v>
      </c>
      <c r="GV95">
        <v>-5.556</v>
      </c>
      <c r="GW95">
        <v>-5.556</v>
      </c>
      <c r="GX95">
        <v>-5.556</v>
      </c>
      <c r="GY95">
        <v>-5.556</v>
      </c>
      <c r="GZ95">
        <v>-5.556</v>
      </c>
      <c r="HA95">
        <v>-5.556</v>
      </c>
      <c r="HB95">
        <v>-5.556</v>
      </c>
      <c r="HC95">
        <v>-5.556</v>
      </c>
      <c r="HD95">
        <v>-5.556</v>
      </c>
      <c r="HE95">
        <v>-5.556</v>
      </c>
      <c r="HF95">
        <v>-5.556</v>
      </c>
      <c r="HG95">
        <v>-5.556</v>
      </c>
      <c r="HH95">
        <v>-7.1429999999999998</v>
      </c>
      <c r="HI95">
        <v>-7.1429999999999998</v>
      </c>
      <c r="HJ95">
        <v>-7.1429999999999998</v>
      </c>
      <c r="HK95">
        <v>-7.1429999999999998</v>
      </c>
      <c r="HL95">
        <v>-7.1429999999999998</v>
      </c>
      <c r="HM95">
        <v>-7.1429999999999998</v>
      </c>
      <c r="HN95">
        <v>0</v>
      </c>
      <c r="HO95">
        <v>0</v>
      </c>
      <c r="HP95">
        <v>-7.1429999999999998</v>
      </c>
      <c r="HQ95">
        <v>-7.1429999999999998</v>
      </c>
      <c r="HR95">
        <v>-7.1429999999999998</v>
      </c>
      <c r="HS95">
        <v>-7.1429999999999998</v>
      </c>
      <c r="HT95">
        <v>-7.1429999999999998</v>
      </c>
      <c r="HU95">
        <v>-7.1429999999999998</v>
      </c>
      <c r="HV95">
        <v>-7.1429999999999998</v>
      </c>
      <c r="HW95">
        <v>-7.1429999999999998</v>
      </c>
      <c r="HX95">
        <v>-7.1429999999999998</v>
      </c>
      <c r="HY95">
        <v>-7.1429999999999998</v>
      </c>
      <c r="HZ95">
        <v>-7.1429999999999998</v>
      </c>
      <c r="IA95">
        <v>-7.1429999999999998</v>
      </c>
      <c r="IB95">
        <v>-7.1429999999999998</v>
      </c>
      <c r="IC95">
        <v>-7.1429999999999998</v>
      </c>
      <c r="ID95">
        <v>-7.1429999999999998</v>
      </c>
      <c r="IE95">
        <v>-7.1429999999999998</v>
      </c>
      <c r="IF95">
        <v>-7.1429999999999998</v>
      </c>
      <c r="IG95">
        <v>-7.1429999999999998</v>
      </c>
      <c r="IH95">
        <v>0</v>
      </c>
      <c r="II95">
        <v>68.965999999999994</v>
      </c>
      <c r="IJ95">
        <v>0</v>
      </c>
      <c r="IK95">
        <v>0</v>
      </c>
      <c r="IL95">
        <v>34.482999999999997</v>
      </c>
      <c r="IM95">
        <v>34.482999999999997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68.965999999999994</v>
      </c>
      <c r="IU95">
        <v>68.965999999999994</v>
      </c>
      <c r="IV95">
        <v>68.965999999999994</v>
      </c>
      <c r="IW95">
        <v>68.965999999999994</v>
      </c>
      <c r="IX95">
        <v>0</v>
      </c>
      <c r="IY95">
        <v>68.965999999999994</v>
      </c>
      <c r="IZ95">
        <v>0</v>
      </c>
      <c r="JA95">
        <v>0</v>
      </c>
      <c r="JB95">
        <v>34.482999999999997</v>
      </c>
      <c r="JC95">
        <v>34.482999999999997</v>
      </c>
      <c r="JD95">
        <v>0</v>
      </c>
      <c r="JE95">
        <v>0</v>
      </c>
      <c r="JF95">
        <v>50</v>
      </c>
      <c r="JG95">
        <v>50</v>
      </c>
      <c r="JH95">
        <v>25</v>
      </c>
      <c r="JI95">
        <v>35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50</v>
      </c>
      <c r="JU95">
        <v>50</v>
      </c>
      <c r="JV95">
        <v>50</v>
      </c>
      <c r="JW95">
        <v>50</v>
      </c>
      <c r="JX95">
        <v>50</v>
      </c>
      <c r="JY95">
        <v>50</v>
      </c>
      <c r="JZ95">
        <v>50</v>
      </c>
      <c r="KA95">
        <v>50</v>
      </c>
      <c r="KB95">
        <v>0</v>
      </c>
      <c r="KC95">
        <v>50</v>
      </c>
      <c r="KD95">
        <v>0</v>
      </c>
      <c r="KE95">
        <v>0</v>
      </c>
      <c r="KF95">
        <v>166.667</v>
      </c>
      <c r="KG95">
        <v>83.332999999999998</v>
      </c>
      <c r="KH95">
        <v>0</v>
      </c>
      <c r="KI95">
        <v>83.332999999999998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166.667</v>
      </c>
      <c r="KW95">
        <v>166.667</v>
      </c>
      <c r="KX95">
        <v>83.332999999999998</v>
      </c>
      <c r="KY95">
        <v>83.332999999999998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-0.20499999999999999</v>
      </c>
      <c r="MA95">
        <v>3.8069999999999999</v>
      </c>
      <c r="MB95">
        <v>-0.38500000000000001</v>
      </c>
      <c r="MC95">
        <v>-0.34599999999999997</v>
      </c>
      <c r="MD95">
        <v>1.9850000000000001</v>
      </c>
      <c r="ME95">
        <v>1.859</v>
      </c>
      <c r="MF95">
        <v>-0.19500000000000001</v>
      </c>
      <c r="MG95">
        <v>0.88</v>
      </c>
      <c r="MH95">
        <v>-0.38900000000000001</v>
      </c>
      <c r="MI95">
        <v>-0.40200000000000002</v>
      </c>
      <c r="MJ95">
        <v>-0.45700000000000002</v>
      </c>
      <c r="MK95">
        <v>-0.47299999999999998</v>
      </c>
      <c r="ML95">
        <v>4.8049999999999997</v>
      </c>
      <c r="MM95">
        <v>5.0279999999999996</v>
      </c>
      <c r="MN95">
        <v>6.1159999999999997</v>
      </c>
      <c r="MO95">
        <v>6.399</v>
      </c>
      <c r="MP95">
        <v>-0.44700000000000001</v>
      </c>
      <c r="MQ95">
        <v>5.5789999999999997</v>
      </c>
      <c r="MR95">
        <v>-0.54500000000000004</v>
      </c>
      <c r="MS95">
        <v>-0.499</v>
      </c>
      <c r="MT95">
        <v>1.45</v>
      </c>
      <c r="MU95">
        <v>2.37</v>
      </c>
      <c r="MV95">
        <v>-0.29199999999999998</v>
      </c>
      <c r="MW95">
        <v>-0.29199999999999998</v>
      </c>
      <c r="MX95">
        <v>8.09</v>
      </c>
      <c r="MY95">
        <v>8.09</v>
      </c>
      <c r="MZ95">
        <v>4.1580000000000004</v>
      </c>
      <c r="NA95">
        <v>5.0129999999999999</v>
      </c>
      <c r="NB95">
        <v>-0.65</v>
      </c>
      <c r="NC95">
        <v>4.4009999999999998</v>
      </c>
      <c r="ND95">
        <v>-0.92800000000000005</v>
      </c>
      <c r="NE95">
        <v>-1.0209999999999999</v>
      </c>
      <c r="NF95">
        <v>-0.84399999999999997</v>
      </c>
      <c r="NG95">
        <v>-0.92700000000000005</v>
      </c>
      <c r="NH95">
        <v>-0.96299999999999997</v>
      </c>
      <c r="NI95">
        <v>-1.06</v>
      </c>
      <c r="NJ95">
        <v>-0.98599999999999999</v>
      </c>
      <c r="NK95">
        <v>-0.93300000000000005</v>
      </c>
      <c r="NL95">
        <v>14.365</v>
      </c>
      <c r="NM95">
        <v>15.333</v>
      </c>
      <c r="NN95">
        <v>12.058</v>
      </c>
      <c r="NO95">
        <v>12.699</v>
      </c>
      <c r="NP95">
        <v>15.429</v>
      </c>
      <c r="NQ95">
        <v>16.542999999999999</v>
      </c>
      <c r="NR95">
        <v>16.279</v>
      </c>
      <c r="NS95">
        <v>12.241</v>
      </c>
      <c r="NT95">
        <v>-0.85299999999999998</v>
      </c>
      <c r="NU95">
        <v>10.17</v>
      </c>
      <c r="NV95">
        <v>-0.35</v>
      </c>
      <c r="NW95">
        <v>-0.63500000000000001</v>
      </c>
      <c r="NX95">
        <v>-0.62</v>
      </c>
      <c r="NY95">
        <v>-0.56799999999999995</v>
      </c>
      <c r="NZ95">
        <v>-0.53400000000000003</v>
      </c>
      <c r="OA95">
        <v>-0.73099999999999998</v>
      </c>
      <c r="OB95">
        <v>-0.24</v>
      </c>
      <c r="OC95">
        <v>-0.14099999999999999</v>
      </c>
      <c r="OD95">
        <v>-0.59199999999999997</v>
      </c>
      <c r="OE95">
        <v>-0.61799999999999999</v>
      </c>
      <c r="OF95">
        <v>-0.746</v>
      </c>
      <c r="OG95">
        <v>-0.80500000000000005</v>
      </c>
      <c r="OH95">
        <v>-0.79300000000000004</v>
      </c>
      <c r="OI95">
        <v>-0.84799999999999998</v>
      </c>
      <c r="OJ95">
        <v>-0.96599999999999997</v>
      </c>
      <c r="OK95">
        <v>-1.012</v>
      </c>
      <c r="OL95">
        <v>-0.69799999999999995</v>
      </c>
      <c r="OM95">
        <v>-0.88400000000000001</v>
      </c>
      <c r="ON95">
        <v>-0.82499999999999996</v>
      </c>
      <c r="OO95">
        <v>-0.73199999999999998</v>
      </c>
      <c r="OP95">
        <v>-1.387</v>
      </c>
      <c r="OQ95">
        <v>-0.01</v>
      </c>
      <c r="OR95">
        <v>-0.54</v>
      </c>
      <c r="OS95">
        <v>-0.54</v>
      </c>
      <c r="OT95">
        <v>-0.85799999999999998</v>
      </c>
      <c r="OU95">
        <v>-0.85799999999999998</v>
      </c>
      <c r="OV95">
        <v>-0.74399999999999999</v>
      </c>
      <c r="OW95">
        <v>-0.80400000000000005</v>
      </c>
      <c r="OX95">
        <v>-0.91700000000000004</v>
      </c>
      <c r="OY95">
        <v>-0.59199999999999997</v>
      </c>
      <c r="OZ95">
        <v>-1.5289999999999999</v>
      </c>
      <c r="PA95">
        <v>-1.68</v>
      </c>
      <c r="PB95">
        <v>-1.3939999999999999</v>
      </c>
      <c r="PC95">
        <v>-1.53</v>
      </c>
      <c r="PD95">
        <v>-1.6879999999999999</v>
      </c>
      <c r="PE95">
        <v>-1.859</v>
      </c>
      <c r="PF95">
        <v>-1.8089999999999999</v>
      </c>
      <c r="PG95">
        <v>-1.522</v>
      </c>
      <c r="PH95">
        <v>-1.4950000000000001</v>
      </c>
      <c r="PI95">
        <v>-1.585</v>
      </c>
      <c r="PJ95">
        <v>-1.31</v>
      </c>
      <c r="PK95">
        <v>-1.379</v>
      </c>
      <c r="PL95">
        <v>-1.5249999999999999</v>
      </c>
      <c r="PM95">
        <v>-1.6180000000000001</v>
      </c>
      <c r="PN95">
        <v>-1.5720000000000001</v>
      </c>
      <c r="PO95">
        <v>-1.323</v>
      </c>
      <c r="PP95">
        <v>-1.337</v>
      </c>
      <c r="PQ95">
        <v>-1.157</v>
      </c>
      <c r="PR95">
        <v>-0.47899999999999998</v>
      </c>
      <c r="PS95">
        <v>-0.69399999999999995</v>
      </c>
      <c r="PT95">
        <v>-0.91400000000000003</v>
      </c>
      <c r="PU95">
        <v>-0.81699999999999995</v>
      </c>
      <c r="PV95">
        <v>-0.63300000000000001</v>
      </c>
      <c r="PW95">
        <v>-0.92200000000000004</v>
      </c>
      <c r="PX95">
        <v>-0.53300000000000003</v>
      </c>
      <c r="PY95">
        <v>-0.36899999999999999</v>
      </c>
      <c r="PZ95">
        <v>-0.96599999999999997</v>
      </c>
      <c r="QA95">
        <v>-0.99399999999999999</v>
      </c>
      <c r="QB95">
        <v>-1.0960000000000001</v>
      </c>
      <c r="QC95">
        <v>-1.1060000000000001</v>
      </c>
      <c r="QD95">
        <v>-1.0169999999999999</v>
      </c>
      <c r="QE95">
        <v>-0.92400000000000004</v>
      </c>
      <c r="QF95">
        <v>-0.89700000000000002</v>
      </c>
      <c r="QG95">
        <v>-1.018</v>
      </c>
      <c r="QH95">
        <v>-1.0960000000000001</v>
      </c>
      <c r="QI95">
        <v>-0.77800000000000002</v>
      </c>
      <c r="QJ95">
        <v>-1.337</v>
      </c>
      <c r="QK95">
        <v>-1.246</v>
      </c>
      <c r="QL95">
        <v>-1.87</v>
      </c>
      <c r="QM95">
        <v>0.35699999999999998</v>
      </c>
      <c r="QN95">
        <v>-0.64800000000000002</v>
      </c>
      <c r="QO95">
        <v>-0.64800000000000002</v>
      </c>
      <c r="QP95">
        <v>-0.34200000000000003</v>
      </c>
      <c r="QQ95">
        <v>-0.34200000000000003</v>
      </c>
      <c r="QR95">
        <v>-0.503</v>
      </c>
      <c r="QS95">
        <v>-0.22800000000000001</v>
      </c>
      <c r="QT95">
        <v>-1.67</v>
      </c>
      <c r="QU95">
        <v>0.33</v>
      </c>
      <c r="QV95">
        <v>-2.2069999999999999</v>
      </c>
      <c r="QW95">
        <v>-2.427</v>
      </c>
      <c r="QX95">
        <v>-1.9970000000000001</v>
      </c>
      <c r="QY95">
        <v>-2.1920000000000002</v>
      </c>
      <c r="QZ95">
        <v>-2.2050000000000001</v>
      </c>
      <c r="RA95">
        <v>-2.4239999999999999</v>
      </c>
      <c r="RB95">
        <v>-2.1960000000000002</v>
      </c>
      <c r="RC95">
        <v>-2.2189999999999999</v>
      </c>
      <c r="RD95">
        <v>5.5E-2</v>
      </c>
      <c r="RE95">
        <v>0.104</v>
      </c>
      <c r="RF95">
        <v>-0.41299999999999998</v>
      </c>
      <c r="RG95">
        <v>-0.40899999999999997</v>
      </c>
      <c r="RH95">
        <v>-0.17499999999999999</v>
      </c>
      <c r="RI95">
        <v>-0.159</v>
      </c>
      <c r="RJ95">
        <v>-0.42899999999999999</v>
      </c>
      <c r="RK95">
        <v>0.80600000000000005</v>
      </c>
      <c r="RL95">
        <v>-2.0720000000000001</v>
      </c>
      <c r="RM95">
        <v>-0.29199999999999998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0.27100000000000002</v>
      </c>
      <c r="RU95">
        <v>0</v>
      </c>
      <c r="RV95">
        <v>0.27100000000000002</v>
      </c>
      <c r="RW95">
        <v>0.32600000000000001</v>
      </c>
      <c r="RX95">
        <v>0.35</v>
      </c>
      <c r="RY95">
        <v>0.35</v>
      </c>
      <c r="RZ95">
        <v>0</v>
      </c>
      <c r="SA95">
        <v>0</v>
      </c>
      <c r="SB95">
        <v>0</v>
      </c>
      <c r="SC95">
        <v>0</v>
      </c>
      <c r="SD95">
        <v>0.35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0.41499999999999998</v>
      </c>
      <c r="SQ95">
        <v>0</v>
      </c>
      <c r="SR95">
        <v>0.41499999999999998</v>
      </c>
      <c r="SS95">
        <v>0.41499999999999998</v>
      </c>
      <c r="ST95">
        <v>0.38600000000000001</v>
      </c>
      <c r="SU95">
        <v>0.38600000000000001</v>
      </c>
      <c r="SV95">
        <v>0.41499999999999998</v>
      </c>
      <c r="SW95">
        <v>0.41499999999999998</v>
      </c>
      <c r="SX95">
        <v>0.41499999999999998</v>
      </c>
      <c r="SY95">
        <v>0.41499999999999998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0.38600000000000001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0.22900000000000001</v>
      </c>
      <c r="TR95">
        <v>0</v>
      </c>
      <c r="TS95">
        <v>0</v>
      </c>
      <c r="TT95">
        <v>0</v>
      </c>
      <c r="TU95">
        <v>0</v>
      </c>
      <c r="TV95">
        <v>0.22900000000000001</v>
      </c>
      <c r="TW95">
        <v>0.27400000000000002</v>
      </c>
      <c r="TX95">
        <v>0.29499999999999998</v>
      </c>
      <c r="TY95">
        <v>0.29499999999999998</v>
      </c>
      <c r="TZ95">
        <v>0</v>
      </c>
      <c r="UA95">
        <v>0.29499999999999998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0.32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0.32</v>
      </c>
      <c r="UW95">
        <v>0.32</v>
      </c>
      <c r="UX95">
        <v>0.29799999999999999</v>
      </c>
      <c r="UY95">
        <v>0.29799999999999999</v>
      </c>
      <c r="UZ95">
        <v>0.32</v>
      </c>
      <c r="VA95">
        <v>0.32</v>
      </c>
      <c r="VB95">
        <v>0.32</v>
      </c>
      <c r="VC95">
        <v>0.32</v>
      </c>
      <c r="VD95">
        <v>0</v>
      </c>
      <c r="VE95">
        <v>0.29799999999999999</v>
      </c>
      <c r="VF95">
        <v>1.56</v>
      </c>
      <c r="VG95">
        <v>3.2589999999999999</v>
      </c>
      <c r="VH95">
        <v>3.1440000000000001</v>
      </c>
      <c r="VI95">
        <v>2.778</v>
      </c>
      <c r="VJ95">
        <v>2.625</v>
      </c>
      <c r="VK95">
        <v>3.754</v>
      </c>
      <c r="VL95">
        <v>1.1779999999999999</v>
      </c>
      <c r="VM95">
        <v>0.58799999999999997</v>
      </c>
      <c r="VN95">
        <v>2.7909999999999999</v>
      </c>
      <c r="VO95">
        <v>3.0329999999999999</v>
      </c>
      <c r="VP95">
        <v>3.7549999999999999</v>
      </c>
      <c r="VQ95">
        <v>3.899</v>
      </c>
      <c r="VR95">
        <v>3.9489999999999998</v>
      </c>
      <c r="VS95">
        <v>4.1079999999999997</v>
      </c>
      <c r="VT95">
        <v>5.0460000000000003</v>
      </c>
      <c r="VU95">
        <v>5.3890000000000002</v>
      </c>
      <c r="VV95">
        <v>3.6560000000000001</v>
      </c>
      <c r="VW95">
        <v>4.5330000000000004</v>
      </c>
      <c r="VX95">
        <v>4.6909999999999998</v>
      </c>
      <c r="VY95">
        <v>4.133</v>
      </c>
      <c r="VZ95">
        <v>6.149</v>
      </c>
      <c r="WA95">
        <v>0.91700000000000004</v>
      </c>
      <c r="WB95">
        <v>3.3860000000000001</v>
      </c>
      <c r="WC95">
        <v>3.3860000000000001</v>
      </c>
      <c r="WD95">
        <v>5.633</v>
      </c>
      <c r="WE95">
        <v>5.633</v>
      </c>
      <c r="WF95">
        <v>4.8259999999999996</v>
      </c>
      <c r="WG95">
        <v>4.7930000000000001</v>
      </c>
      <c r="WH95">
        <v>8.67</v>
      </c>
      <c r="WI95">
        <v>3.0190000000000001</v>
      </c>
      <c r="WJ95">
        <v>13.298</v>
      </c>
      <c r="WK95">
        <v>14.957000000000001</v>
      </c>
      <c r="WL95">
        <v>11.071999999999999</v>
      </c>
      <c r="WM95">
        <v>12.414999999999999</v>
      </c>
      <c r="WN95">
        <v>13.795999999999999</v>
      </c>
      <c r="WO95">
        <v>15.521000000000001</v>
      </c>
      <c r="WP95">
        <v>14.099</v>
      </c>
      <c r="WQ95">
        <v>13.381</v>
      </c>
      <c r="WR95">
        <v>9.8610000000000007</v>
      </c>
      <c r="WS95">
        <v>10.507999999999999</v>
      </c>
      <c r="WT95">
        <v>8.2910000000000004</v>
      </c>
      <c r="WU95">
        <v>8.7189999999999994</v>
      </c>
      <c r="WV95">
        <v>10.6</v>
      </c>
      <c r="WW95">
        <v>11.347</v>
      </c>
      <c r="WX95">
        <v>11.195</v>
      </c>
      <c r="WY95">
        <v>8.3569999999999993</v>
      </c>
      <c r="WZ95">
        <v>11.090999999999999</v>
      </c>
      <c r="XA95">
        <v>6.9909999999999997</v>
      </c>
      <c r="XB95">
        <v>-9.5000000000000001E-2</v>
      </c>
      <c r="XC95">
        <v>1.738</v>
      </c>
      <c r="XD95">
        <v>9.0340000000000007</v>
      </c>
      <c r="XE95">
        <v>5.4370000000000003</v>
      </c>
      <c r="XF95">
        <v>0.90800000000000003</v>
      </c>
      <c r="XG95">
        <v>6.5039999999999996</v>
      </c>
      <c r="XH95">
        <v>-8.8999999999999996E-2</v>
      </c>
      <c r="XI95">
        <v>0.36899999999999999</v>
      </c>
      <c r="XJ95">
        <v>-0.17899999999999999</v>
      </c>
      <c r="XK95">
        <v>-0.186</v>
      </c>
      <c r="XL95">
        <v>-0.21199999999999999</v>
      </c>
      <c r="XM95">
        <v>-0.22</v>
      </c>
      <c r="XN95">
        <v>2.1520000000000001</v>
      </c>
      <c r="XO95">
        <v>2.2450000000000001</v>
      </c>
      <c r="XP95">
        <v>2.7509999999999999</v>
      </c>
      <c r="XQ95">
        <v>2.895</v>
      </c>
      <c r="XR95">
        <v>-0.20699999999999999</v>
      </c>
      <c r="XS95">
        <v>2.5</v>
      </c>
      <c r="XT95">
        <v>14.253</v>
      </c>
      <c r="XU95">
        <v>13.768000000000001</v>
      </c>
      <c r="XV95">
        <v>6.306</v>
      </c>
      <c r="XW95">
        <v>6.7489999999999997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0.66500000000000004</v>
      </c>
      <c r="YY95">
        <v>1.7989999999999999</v>
      </c>
      <c r="YZ95">
        <v>10.127000000000001</v>
      </c>
      <c r="ZA95">
        <v>6.5190000000000001</v>
      </c>
      <c r="ZB95">
        <v>1.3089999999999999</v>
      </c>
      <c r="ZC95">
        <v>7.1660000000000004</v>
      </c>
      <c r="ZD95">
        <v>2.9000000000000001E-2</v>
      </c>
      <c r="ZE95">
        <v>-2.3E-2</v>
      </c>
      <c r="ZF95">
        <v>0.71199999999999997</v>
      </c>
      <c r="ZG95">
        <v>0.75800000000000001</v>
      </c>
      <c r="ZH95">
        <v>1.2689999999999999</v>
      </c>
      <c r="ZI95">
        <v>1.494</v>
      </c>
      <c r="ZJ95">
        <v>1.8460000000000001</v>
      </c>
      <c r="ZK95">
        <v>1.871</v>
      </c>
      <c r="ZL95">
        <v>2.3919999999999999</v>
      </c>
      <c r="ZM95">
        <v>2.79</v>
      </c>
      <c r="ZN95">
        <v>1.0629999999999999</v>
      </c>
      <c r="ZO95">
        <v>1.9970000000000001</v>
      </c>
      <c r="ZP95">
        <v>15.316000000000001</v>
      </c>
      <c r="ZQ95">
        <v>13.489000000000001</v>
      </c>
      <c r="ZR95">
        <v>15.340999999999999</v>
      </c>
      <c r="ZS95">
        <v>-2.0499999999999998</v>
      </c>
      <c r="ZT95">
        <v>0.14599999999999999</v>
      </c>
      <c r="ZU95">
        <v>0.14599999999999999</v>
      </c>
      <c r="ZV95">
        <v>0.193</v>
      </c>
      <c r="ZW95">
        <v>0.193</v>
      </c>
      <c r="ZX95">
        <v>0.17899999999999999</v>
      </c>
      <c r="ZY95">
        <v>0.16900000000000001</v>
      </c>
      <c r="ZZ95">
        <v>0.27300000000000002</v>
      </c>
      <c r="AAA95">
        <v>7.0999999999999994E-2</v>
      </c>
      <c r="AAB95">
        <v>0.45900000000000002</v>
      </c>
      <c r="AAC95">
        <v>0.51</v>
      </c>
      <c r="AAD95">
        <v>0.35599999999999998</v>
      </c>
      <c r="AAE95">
        <v>0.39300000000000002</v>
      </c>
      <c r="AAF95">
        <v>0.5</v>
      </c>
      <c r="AAG95">
        <v>0.55600000000000005</v>
      </c>
      <c r="AAH95">
        <v>0.52800000000000002</v>
      </c>
      <c r="AAI95">
        <v>0.46</v>
      </c>
      <c r="AAJ95">
        <v>0.28499999999999998</v>
      </c>
      <c r="AAK95">
        <v>0.29899999999999999</v>
      </c>
      <c r="AAL95">
        <v>0.24299999999999999</v>
      </c>
      <c r="AAM95">
        <v>0.252</v>
      </c>
      <c r="AAN95">
        <v>0.317</v>
      </c>
      <c r="AAO95">
        <v>0.33500000000000002</v>
      </c>
      <c r="AAP95">
        <v>0.34899999999999998</v>
      </c>
      <c r="AAQ95">
        <v>0.191</v>
      </c>
      <c r="AAR95">
        <v>0.33200000000000002</v>
      </c>
      <c r="AAS95">
        <v>0.19700000000000001</v>
      </c>
    </row>
    <row r="96" spans="1:721" x14ac:dyDescent="0.2">
      <c r="A96" t="s">
        <v>117</v>
      </c>
      <c r="B96">
        <v>1.6020000000000001</v>
      </c>
      <c r="C96">
        <v>2.9350000000000001</v>
      </c>
      <c r="D96">
        <v>3.1179999999999999</v>
      </c>
      <c r="E96">
        <v>2.774</v>
      </c>
      <c r="F96">
        <v>2.4550000000000001</v>
      </c>
      <c r="G96">
        <v>3.516</v>
      </c>
      <c r="H96">
        <v>1.026</v>
      </c>
      <c r="I96">
        <v>0.38900000000000001</v>
      </c>
      <c r="J96">
        <v>2.605</v>
      </c>
      <c r="K96">
        <v>2.83</v>
      </c>
      <c r="L96">
        <v>3.64</v>
      </c>
      <c r="M96">
        <v>3.8090000000000002</v>
      </c>
      <c r="N96">
        <v>3.3740000000000001</v>
      </c>
      <c r="O96">
        <v>3.47</v>
      </c>
      <c r="P96">
        <v>4.3079999999999998</v>
      </c>
      <c r="Q96">
        <v>4.67</v>
      </c>
      <c r="R96">
        <v>3.5129999999999999</v>
      </c>
      <c r="S96">
        <v>3.835</v>
      </c>
      <c r="T96">
        <v>4.5</v>
      </c>
      <c r="U96">
        <v>3.93</v>
      </c>
      <c r="V96">
        <v>5.359</v>
      </c>
      <c r="W96">
        <v>1.2649999999999999</v>
      </c>
      <c r="X96">
        <v>3.6269999999999998</v>
      </c>
      <c r="Y96">
        <v>3.6269999999999998</v>
      </c>
      <c r="Z96">
        <v>5.4459999999999997</v>
      </c>
      <c r="AA96">
        <v>5.4459999999999997</v>
      </c>
      <c r="AB96">
        <v>4.8239999999999998</v>
      </c>
      <c r="AC96">
        <v>4.6550000000000002</v>
      </c>
      <c r="AD96">
        <v>8.2129999999999992</v>
      </c>
      <c r="AE96">
        <v>2.5339999999999998</v>
      </c>
      <c r="AF96">
        <v>12.814</v>
      </c>
      <c r="AG96">
        <v>14.346</v>
      </c>
      <c r="AH96">
        <v>10.276</v>
      </c>
      <c r="AI96">
        <v>11.438000000000001</v>
      </c>
      <c r="AJ96">
        <v>13.459</v>
      </c>
      <c r="AK96">
        <v>15.084</v>
      </c>
      <c r="AL96">
        <v>13.866</v>
      </c>
      <c r="AM96">
        <v>12.903</v>
      </c>
      <c r="AN96">
        <v>8.7750000000000004</v>
      </c>
      <c r="AO96">
        <v>9.2889999999999997</v>
      </c>
      <c r="AP96">
        <v>7.4180000000000001</v>
      </c>
      <c r="AQ96">
        <v>7.7389999999999999</v>
      </c>
      <c r="AR96">
        <v>9.5850000000000009</v>
      </c>
      <c r="AS96">
        <v>10.209</v>
      </c>
      <c r="AT96">
        <v>10.286</v>
      </c>
      <c r="AU96">
        <v>6.9420000000000002</v>
      </c>
      <c r="AV96">
        <v>10.068</v>
      </c>
      <c r="AW96">
        <v>6.1710000000000003</v>
      </c>
      <c r="AX96">
        <v>2.452</v>
      </c>
      <c r="AY96">
        <v>4.4729999999999999</v>
      </c>
      <c r="AZ96">
        <v>4.6760000000000002</v>
      </c>
      <c r="BA96">
        <v>4.1879999999999997</v>
      </c>
      <c r="BB96">
        <v>3.7549999999999999</v>
      </c>
      <c r="BC96">
        <v>5.32</v>
      </c>
      <c r="BD96">
        <v>1.74</v>
      </c>
      <c r="BE96">
        <v>0.85599999999999998</v>
      </c>
      <c r="BF96">
        <v>4.149</v>
      </c>
      <c r="BG96">
        <v>4.4429999999999996</v>
      </c>
      <c r="BH96">
        <v>5.5289999999999999</v>
      </c>
      <c r="BI96">
        <v>5.8109999999999999</v>
      </c>
      <c r="BJ96">
        <v>5.3730000000000002</v>
      </c>
      <c r="BK96">
        <v>5.5419999999999998</v>
      </c>
      <c r="BL96">
        <v>6.6059999999999999</v>
      </c>
      <c r="BM96">
        <v>7.1070000000000002</v>
      </c>
      <c r="BN96">
        <v>5.3120000000000003</v>
      </c>
      <c r="BO96">
        <v>5.923</v>
      </c>
      <c r="BP96">
        <v>6.6630000000000003</v>
      </c>
      <c r="BQ96">
        <v>5.8730000000000002</v>
      </c>
      <c r="BR96">
        <v>8.8970000000000002</v>
      </c>
      <c r="BS96">
        <v>1.139</v>
      </c>
      <c r="BT96">
        <v>4.9130000000000003</v>
      </c>
      <c r="BU96">
        <v>4.9130000000000003</v>
      </c>
      <c r="BV96">
        <v>7.2779999999999996</v>
      </c>
      <c r="BW96">
        <v>7.2779999999999996</v>
      </c>
      <c r="BX96">
        <v>6.4809999999999999</v>
      </c>
      <c r="BY96">
        <v>6.3220000000000001</v>
      </c>
      <c r="BZ96">
        <v>10.779</v>
      </c>
      <c r="CA96">
        <v>3.6280000000000001</v>
      </c>
      <c r="CB96">
        <v>17.021000000000001</v>
      </c>
      <c r="CC96">
        <v>19.045999999999999</v>
      </c>
      <c r="CD96">
        <v>14.01</v>
      </c>
      <c r="CE96">
        <v>15.584</v>
      </c>
      <c r="CF96">
        <v>18.030999999999999</v>
      </c>
      <c r="CG96">
        <v>20.202999999999999</v>
      </c>
      <c r="CH96">
        <v>18.707999999999998</v>
      </c>
      <c r="CI96">
        <v>17.106000000000002</v>
      </c>
      <c r="CJ96">
        <v>11.792999999999999</v>
      </c>
      <c r="CK96">
        <v>12.483000000000001</v>
      </c>
      <c r="CL96">
        <v>10.234</v>
      </c>
      <c r="CM96">
        <v>10.702999999999999</v>
      </c>
      <c r="CN96">
        <v>12.782</v>
      </c>
      <c r="CO96">
        <v>13.609</v>
      </c>
      <c r="CP96">
        <v>13.709</v>
      </c>
      <c r="CQ96">
        <v>9.2810000000000006</v>
      </c>
      <c r="CR96">
        <v>13.715</v>
      </c>
      <c r="CS96">
        <v>8.6150000000000002</v>
      </c>
      <c r="CT96">
        <v>1.6819999999999999</v>
      </c>
      <c r="CU96">
        <v>2.9470000000000001</v>
      </c>
      <c r="CV96">
        <v>3.339</v>
      </c>
      <c r="CW96">
        <v>2.9529999999999998</v>
      </c>
      <c r="CX96">
        <v>2.4889999999999999</v>
      </c>
      <c r="CY96">
        <v>3.64</v>
      </c>
      <c r="CZ96">
        <v>0.753</v>
      </c>
      <c r="DA96">
        <v>-0.13500000000000001</v>
      </c>
      <c r="DB96">
        <v>2.4249999999999998</v>
      </c>
      <c r="DC96">
        <v>2.762</v>
      </c>
      <c r="DD96">
        <v>3.899</v>
      </c>
      <c r="DE96">
        <v>4.0369999999999999</v>
      </c>
      <c r="DF96">
        <v>2.923</v>
      </c>
      <c r="DG96">
        <v>2.97</v>
      </c>
      <c r="DH96">
        <v>4.2060000000000004</v>
      </c>
      <c r="DI96">
        <v>4.6829999999999998</v>
      </c>
      <c r="DJ96">
        <v>3.8</v>
      </c>
      <c r="DK96">
        <v>3.6549999999999998</v>
      </c>
      <c r="DL96">
        <v>4.8840000000000003</v>
      </c>
      <c r="DM96">
        <v>3.923</v>
      </c>
      <c r="DN96">
        <v>5.9669999999999996</v>
      </c>
      <c r="DO96">
        <v>1.0920000000000001</v>
      </c>
      <c r="DP96">
        <v>3.8140000000000001</v>
      </c>
      <c r="DQ96">
        <v>3.8140000000000001</v>
      </c>
      <c r="DR96">
        <v>5.9850000000000003</v>
      </c>
      <c r="DS96">
        <v>5.9850000000000003</v>
      </c>
      <c r="DT96">
        <v>5.2149999999999999</v>
      </c>
      <c r="DU96">
        <v>4.8540000000000001</v>
      </c>
      <c r="DV96">
        <v>9.5359999999999996</v>
      </c>
      <c r="DW96">
        <v>2.16</v>
      </c>
      <c r="DX96">
        <v>14.348000000000001</v>
      </c>
      <c r="DY96">
        <v>16.093</v>
      </c>
      <c r="DZ96">
        <v>10.573</v>
      </c>
      <c r="EA96">
        <v>11.798</v>
      </c>
      <c r="EB96">
        <v>14.673</v>
      </c>
      <c r="EC96">
        <v>16.456</v>
      </c>
      <c r="ED96">
        <v>14.776</v>
      </c>
      <c r="EE96">
        <v>14.532</v>
      </c>
      <c r="EF96">
        <v>9.4760000000000009</v>
      </c>
      <c r="EG96">
        <v>10.032</v>
      </c>
      <c r="EH96">
        <v>7.3250000000000002</v>
      </c>
      <c r="EI96">
        <v>7.5789999999999997</v>
      </c>
      <c r="EJ96">
        <v>10.605</v>
      </c>
      <c r="EK96">
        <v>11.308999999999999</v>
      </c>
      <c r="EL96">
        <v>11.403</v>
      </c>
      <c r="EM96">
        <v>7.625</v>
      </c>
      <c r="EN96">
        <v>10.39</v>
      </c>
      <c r="EO96">
        <v>5.8330000000000002</v>
      </c>
      <c r="EP96">
        <v>33.332999999999998</v>
      </c>
      <c r="EQ96">
        <v>0</v>
      </c>
      <c r="ER96">
        <v>0</v>
      </c>
      <c r="ES96">
        <v>16.667000000000002</v>
      </c>
      <c r="ET96">
        <v>16.667000000000002</v>
      </c>
      <c r="EU96">
        <v>0</v>
      </c>
      <c r="EV96">
        <v>0</v>
      </c>
      <c r="EW96">
        <v>0</v>
      </c>
      <c r="EX96">
        <v>33.332999999999998</v>
      </c>
      <c r="EY96">
        <v>33.332999999999998</v>
      </c>
      <c r="EZ96">
        <v>33.332999999999998</v>
      </c>
      <c r="FA96">
        <v>33.332999999999998</v>
      </c>
      <c r="FB96">
        <v>0</v>
      </c>
      <c r="FC96">
        <v>0</v>
      </c>
      <c r="FD96">
        <v>0</v>
      </c>
      <c r="FE96">
        <v>0</v>
      </c>
      <c r="FF96">
        <v>33.332999999999998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20</v>
      </c>
      <c r="FM96">
        <v>20</v>
      </c>
      <c r="FN96">
        <v>0</v>
      </c>
      <c r="FO96">
        <v>0</v>
      </c>
      <c r="FP96">
        <v>10</v>
      </c>
      <c r="FQ96">
        <v>6</v>
      </c>
      <c r="FR96">
        <v>0</v>
      </c>
      <c r="FS96">
        <v>0</v>
      </c>
      <c r="FT96">
        <v>20</v>
      </c>
      <c r="FU96">
        <v>20</v>
      </c>
      <c r="FV96">
        <v>20</v>
      </c>
      <c r="FW96">
        <v>20</v>
      </c>
      <c r="FX96">
        <v>20</v>
      </c>
      <c r="FY96">
        <v>20</v>
      </c>
      <c r="FZ96">
        <v>20</v>
      </c>
      <c r="GA96">
        <v>20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20</v>
      </c>
      <c r="GK96">
        <v>0</v>
      </c>
      <c r="GL96">
        <v>-5.556</v>
      </c>
      <c r="GM96">
        <v>-5.556</v>
      </c>
      <c r="GN96">
        <v>-5.556</v>
      </c>
      <c r="GO96">
        <v>-5.556</v>
      </c>
      <c r="GP96">
        <v>-5.556</v>
      </c>
      <c r="GQ96">
        <v>-5.556</v>
      </c>
      <c r="GR96">
        <v>0</v>
      </c>
      <c r="GS96">
        <v>0</v>
      </c>
      <c r="GT96">
        <v>-5.556</v>
      </c>
      <c r="GU96">
        <v>-5.556</v>
      </c>
      <c r="GV96">
        <v>-5.556</v>
      </c>
      <c r="GW96">
        <v>-5.556</v>
      </c>
      <c r="GX96">
        <v>-5.556</v>
      </c>
      <c r="GY96">
        <v>-5.556</v>
      </c>
      <c r="GZ96">
        <v>-5.556</v>
      </c>
      <c r="HA96">
        <v>-5.556</v>
      </c>
      <c r="HB96">
        <v>-5.556</v>
      </c>
      <c r="HC96">
        <v>-5.556</v>
      </c>
      <c r="HD96">
        <v>-5.556</v>
      </c>
      <c r="HE96">
        <v>-5.556</v>
      </c>
      <c r="HF96">
        <v>-5.556</v>
      </c>
      <c r="HG96">
        <v>-5.556</v>
      </c>
      <c r="HH96">
        <v>-7.1429999999999998</v>
      </c>
      <c r="HI96">
        <v>-7.1429999999999998</v>
      </c>
      <c r="HJ96">
        <v>-7.1429999999999998</v>
      </c>
      <c r="HK96">
        <v>-7.1429999999999998</v>
      </c>
      <c r="HL96">
        <v>-7.1429999999999998</v>
      </c>
      <c r="HM96">
        <v>-7.1429999999999998</v>
      </c>
      <c r="HN96">
        <v>0</v>
      </c>
      <c r="HO96">
        <v>0</v>
      </c>
      <c r="HP96">
        <v>-7.1429999999999998</v>
      </c>
      <c r="HQ96">
        <v>-7.1429999999999998</v>
      </c>
      <c r="HR96">
        <v>-7.1429999999999998</v>
      </c>
      <c r="HS96">
        <v>-7.1429999999999998</v>
      </c>
      <c r="HT96">
        <v>-7.1429999999999998</v>
      </c>
      <c r="HU96">
        <v>-7.1429999999999998</v>
      </c>
      <c r="HV96">
        <v>-7.1429999999999998</v>
      </c>
      <c r="HW96">
        <v>-7.1429999999999998</v>
      </c>
      <c r="HX96">
        <v>-7.1429999999999998</v>
      </c>
      <c r="HY96">
        <v>-7.1429999999999998</v>
      </c>
      <c r="HZ96">
        <v>-7.1429999999999998</v>
      </c>
      <c r="IA96">
        <v>-7.1429999999999998</v>
      </c>
      <c r="IB96">
        <v>-7.1429999999999998</v>
      </c>
      <c r="IC96">
        <v>-7.1429999999999998</v>
      </c>
      <c r="ID96">
        <v>-7.1429999999999998</v>
      </c>
      <c r="IE96">
        <v>-7.1429999999999998</v>
      </c>
      <c r="IF96">
        <v>-7.1429999999999998</v>
      </c>
      <c r="IG96">
        <v>-7.1429999999999998</v>
      </c>
      <c r="IH96">
        <v>0</v>
      </c>
      <c r="II96">
        <v>68.965999999999994</v>
      </c>
      <c r="IJ96">
        <v>0</v>
      </c>
      <c r="IK96">
        <v>0</v>
      </c>
      <c r="IL96">
        <v>34.482999999999997</v>
      </c>
      <c r="IM96">
        <v>34.482999999999997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68.965999999999994</v>
      </c>
      <c r="IU96">
        <v>68.965999999999994</v>
      </c>
      <c r="IV96">
        <v>68.965999999999994</v>
      </c>
      <c r="IW96">
        <v>68.965999999999994</v>
      </c>
      <c r="IX96">
        <v>0</v>
      </c>
      <c r="IY96">
        <v>68.965999999999994</v>
      </c>
      <c r="IZ96">
        <v>0</v>
      </c>
      <c r="JA96">
        <v>0</v>
      </c>
      <c r="JB96">
        <v>34.482999999999997</v>
      </c>
      <c r="JC96">
        <v>34.482999999999997</v>
      </c>
      <c r="JD96">
        <v>0</v>
      </c>
      <c r="JE96">
        <v>0</v>
      </c>
      <c r="JF96">
        <v>50</v>
      </c>
      <c r="JG96">
        <v>50</v>
      </c>
      <c r="JH96">
        <v>25</v>
      </c>
      <c r="JI96">
        <v>35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50</v>
      </c>
      <c r="JU96">
        <v>50</v>
      </c>
      <c r="JV96">
        <v>50</v>
      </c>
      <c r="JW96">
        <v>50</v>
      </c>
      <c r="JX96">
        <v>50</v>
      </c>
      <c r="JY96">
        <v>50</v>
      </c>
      <c r="JZ96">
        <v>50</v>
      </c>
      <c r="KA96">
        <v>50</v>
      </c>
      <c r="KB96">
        <v>0</v>
      </c>
      <c r="KC96">
        <v>50</v>
      </c>
      <c r="KD96">
        <v>0</v>
      </c>
      <c r="KE96">
        <v>0</v>
      </c>
      <c r="KF96">
        <v>166.667</v>
      </c>
      <c r="KG96">
        <v>83.332999999999998</v>
      </c>
      <c r="KH96">
        <v>0</v>
      </c>
      <c r="KI96">
        <v>83.332999999999998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166.667</v>
      </c>
      <c r="KW96">
        <v>166.667</v>
      </c>
      <c r="KX96">
        <v>83.332999999999998</v>
      </c>
      <c r="KY96">
        <v>83.332999999999998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-0.20599999999999999</v>
      </c>
      <c r="MA96">
        <v>3.831</v>
      </c>
      <c r="MB96">
        <v>-0.38700000000000001</v>
      </c>
      <c r="MC96">
        <v>-0.34699999999999998</v>
      </c>
      <c r="MD96">
        <v>1.998</v>
      </c>
      <c r="ME96">
        <v>1.871</v>
      </c>
      <c r="MF96">
        <v>-0.19700000000000001</v>
      </c>
      <c r="MG96">
        <v>0.90200000000000002</v>
      </c>
      <c r="MH96">
        <v>-0.39100000000000001</v>
      </c>
      <c r="MI96">
        <v>-0.40400000000000003</v>
      </c>
      <c r="MJ96">
        <v>-0.45900000000000002</v>
      </c>
      <c r="MK96">
        <v>-0.47499999999999998</v>
      </c>
      <c r="ML96">
        <v>4.851</v>
      </c>
      <c r="MM96">
        <v>5.0789999999999997</v>
      </c>
      <c r="MN96">
        <v>6.1630000000000003</v>
      </c>
      <c r="MO96">
        <v>6.4409999999999998</v>
      </c>
      <c r="MP96">
        <v>-0.44900000000000001</v>
      </c>
      <c r="MQ96">
        <v>5.6269999999999998</v>
      </c>
      <c r="MR96">
        <v>-0.54800000000000004</v>
      </c>
      <c r="MS96">
        <v>-0.502</v>
      </c>
      <c r="MT96">
        <v>1.46</v>
      </c>
      <c r="MU96">
        <v>2.3860000000000001</v>
      </c>
      <c r="MV96">
        <v>-0.29299999999999998</v>
      </c>
      <c r="MW96">
        <v>-0.29299999999999998</v>
      </c>
      <c r="MX96">
        <v>8.1389999999999993</v>
      </c>
      <c r="MY96">
        <v>8.1389999999999993</v>
      </c>
      <c r="MZ96">
        <v>4.1849999999999996</v>
      </c>
      <c r="NA96">
        <v>5.0629999999999997</v>
      </c>
      <c r="NB96">
        <v>-0.65500000000000003</v>
      </c>
      <c r="NC96">
        <v>4.4969999999999999</v>
      </c>
      <c r="ND96">
        <v>-0.93300000000000005</v>
      </c>
      <c r="NE96">
        <v>-1.026</v>
      </c>
      <c r="NF96">
        <v>-0.84799999999999998</v>
      </c>
      <c r="NG96">
        <v>-0.93100000000000005</v>
      </c>
      <c r="NH96">
        <v>-0.96699999999999997</v>
      </c>
      <c r="NI96">
        <v>-1.0640000000000001</v>
      </c>
      <c r="NJ96">
        <v>-0.98899999999999999</v>
      </c>
      <c r="NK96">
        <v>-0.93700000000000006</v>
      </c>
      <c r="NL96">
        <v>14.509</v>
      </c>
      <c r="NM96">
        <v>15.49</v>
      </c>
      <c r="NN96">
        <v>12.196999999999999</v>
      </c>
      <c r="NO96">
        <v>12.852</v>
      </c>
      <c r="NP96">
        <v>15.555</v>
      </c>
      <c r="NQ96">
        <v>16.68</v>
      </c>
      <c r="NR96">
        <v>16.388000000000002</v>
      </c>
      <c r="NS96">
        <v>12.432</v>
      </c>
      <c r="NT96">
        <v>-0.85799999999999998</v>
      </c>
      <c r="NU96">
        <v>10.311</v>
      </c>
      <c r="NV96">
        <v>-0.35299999999999998</v>
      </c>
      <c r="NW96">
        <v>-0.64200000000000002</v>
      </c>
      <c r="NX96">
        <v>-0.626</v>
      </c>
      <c r="NY96">
        <v>-0.57299999999999995</v>
      </c>
      <c r="NZ96">
        <v>-0.53900000000000003</v>
      </c>
      <c r="OA96">
        <v>-0.73899999999999999</v>
      </c>
      <c r="OB96">
        <v>-0.24399999999999999</v>
      </c>
      <c r="OC96">
        <v>-0.14499999999999999</v>
      </c>
      <c r="OD96">
        <v>-0.59799999999999998</v>
      </c>
      <c r="OE96">
        <v>-0.623</v>
      </c>
      <c r="OF96">
        <v>-0.754</v>
      </c>
      <c r="OG96">
        <v>-0.81100000000000005</v>
      </c>
      <c r="OH96">
        <v>-0.80400000000000005</v>
      </c>
      <c r="OI96">
        <v>-0.86</v>
      </c>
      <c r="OJ96">
        <v>-0.97599999999999998</v>
      </c>
      <c r="OK96">
        <v>-1.0229999999999999</v>
      </c>
      <c r="OL96">
        <v>-0.70499999999999996</v>
      </c>
      <c r="OM96">
        <v>-0.89400000000000002</v>
      </c>
      <c r="ON96">
        <v>-0.83699999999999997</v>
      </c>
      <c r="OO96">
        <v>-0.74099999999999999</v>
      </c>
      <c r="OP96">
        <v>-1.403</v>
      </c>
      <c r="OQ96">
        <v>-6.0000000000000001E-3</v>
      </c>
      <c r="OR96">
        <v>-0.54300000000000004</v>
      </c>
      <c r="OS96">
        <v>-0.54300000000000004</v>
      </c>
      <c r="OT96">
        <v>-0.86399999999999999</v>
      </c>
      <c r="OU96">
        <v>-0.86399999999999999</v>
      </c>
      <c r="OV96">
        <v>-0.748</v>
      </c>
      <c r="OW96">
        <v>-0.80800000000000005</v>
      </c>
      <c r="OX96">
        <v>-0.93100000000000005</v>
      </c>
      <c r="OY96">
        <v>-0.6</v>
      </c>
      <c r="OZ96">
        <v>-1.5449999999999999</v>
      </c>
      <c r="PA96">
        <v>-1.698</v>
      </c>
      <c r="PB96">
        <v>-1.403</v>
      </c>
      <c r="PC96">
        <v>-1.5389999999999999</v>
      </c>
      <c r="PD96">
        <v>-1.702</v>
      </c>
      <c r="PE96">
        <v>-1.8740000000000001</v>
      </c>
      <c r="PF96">
        <v>-1.819</v>
      </c>
      <c r="PG96">
        <v>-1.54</v>
      </c>
      <c r="PH96">
        <v>-1.5029999999999999</v>
      </c>
      <c r="PI96">
        <v>-1.593</v>
      </c>
      <c r="PJ96">
        <v>-1.327</v>
      </c>
      <c r="PK96">
        <v>-1.397</v>
      </c>
      <c r="PL96">
        <v>-1.534</v>
      </c>
      <c r="PM96">
        <v>-1.627</v>
      </c>
      <c r="PN96">
        <v>-1.581</v>
      </c>
      <c r="PO96">
        <v>-1.331</v>
      </c>
      <c r="PP96">
        <v>-1.347</v>
      </c>
      <c r="PQ96">
        <v>-1.1739999999999999</v>
      </c>
      <c r="PR96">
        <v>-0.48</v>
      </c>
      <c r="PS96">
        <v>-0.70699999999999996</v>
      </c>
      <c r="PT96">
        <v>-0.91400000000000003</v>
      </c>
      <c r="PU96">
        <v>-0.81699999999999995</v>
      </c>
      <c r="PV96">
        <v>-0.64</v>
      </c>
      <c r="PW96">
        <v>-0.92900000000000005</v>
      </c>
      <c r="PX96">
        <v>-0.53600000000000003</v>
      </c>
      <c r="PY96">
        <v>-0.36799999999999999</v>
      </c>
      <c r="PZ96">
        <v>-0.96899999999999997</v>
      </c>
      <c r="QA96">
        <v>-0.997</v>
      </c>
      <c r="QB96">
        <v>-1.097</v>
      </c>
      <c r="QC96">
        <v>-1.107</v>
      </c>
      <c r="QD96">
        <v>-1.028</v>
      </c>
      <c r="QE96">
        <v>-0.93</v>
      </c>
      <c r="QF96">
        <v>-0.91900000000000004</v>
      </c>
      <c r="QG96">
        <v>-1.0389999999999999</v>
      </c>
      <c r="QH96">
        <v>-1.097</v>
      </c>
      <c r="QI96">
        <v>-0.8</v>
      </c>
      <c r="QJ96">
        <v>-1.3380000000000001</v>
      </c>
      <c r="QK96">
        <v>-1.2490000000000001</v>
      </c>
      <c r="QL96">
        <v>-1.8759999999999999</v>
      </c>
      <c r="QM96">
        <v>0.35099999999999998</v>
      </c>
      <c r="QN96">
        <v>-0.64800000000000002</v>
      </c>
      <c r="QO96">
        <v>-0.64800000000000002</v>
      </c>
      <c r="QP96">
        <v>-0.36</v>
      </c>
      <c r="QQ96">
        <v>-0.36</v>
      </c>
      <c r="QR96">
        <v>-0.51300000000000001</v>
      </c>
      <c r="QS96">
        <v>-0.24099999999999999</v>
      </c>
      <c r="QT96">
        <v>-1.675</v>
      </c>
      <c r="QU96">
        <v>0.33</v>
      </c>
      <c r="QV96">
        <v>-2.206</v>
      </c>
      <c r="QW96">
        <v>-2.4260000000000002</v>
      </c>
      <c r="QX96">
        <v>-2.0019999999999998</v>
      </c>
      <c r="QY96">
        <v>-2.198</v>
      </c>
      <c r="QZ96">
        <v>-2.2040000000000002</v>
      </c>
      <c r="RA96">
        <v>-2.4220000000000002</v>
      </c>
      <c r="RB96">
        <v>-2.194</v>
      </c>
      <c r="RC96">
        <v>-2.2170000000000001</v>
      </c>
      <c r="RD96">
        <v>1.7999999999999999E-2</v>
      </c>
      <c r="RE96">
        <v>6.3E-2</v>
      </c>
      <c r="RF96">
        <v>-0.40699999999999997</v>
      </c>
      <c r="RG96">
        <v>-0.4</v>
      </c>
      <c r="RH96">
        <v>-0.214</v>
      </c>
      <c r="RI96">
        <v>-0.20200000000000001</v>
      </c>
      <c r="RJ96">
        <v>-0.46600000000000003</v>
      </c>
      <c r="RK96">
        <v>0.75600000000000001</v>
      </c>
      <c r="RL96">
        <v>-2.0779999999999998</v>
      </c>
      <c r="RM96">
        <v>-0.28000000000000003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0.27400000000000002</v>
      </c>
      <c r="RU96">
        <v>0</v>
      </c>
      <c r="RV96">
        <v>0.27400000000000002</v>
      </c>
      <c r="RW96">
        <v>0.32900000000000001</v>
      </c>
      <c r="RX96">
        <v>0.35</v>
      </c>
      <c r="RY96">
        <v>0.35</v>
      </c>
      <c r="RZ96">
        <v>0</v>
      </c>
      <c r="SA96">
        <v>0</v>
      </c>
      <c r="SB96">
        <v>0</v>
      </c>
      <c r="SC96">
        <v>0</v>
      </c>
      <c r="SD96">
        <v>0.35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0.41499999999999998</v>
      </c>
      <c r="SQ96">
        <v>0</v>
      </c>
      <c r="SR96">
        <v>0.41499999999999998</v>
      </c>
      <c r="SS96">
        <v>0.41499999999999998</v>
      </c>
      <c r="ST96">
        <v>0.39</v>
      </c>
      <c r="SU96">
        <v>0.39</v>
      </c>
      <c r="SV96">
        <v>0.41499999999999998</v>
      </c>
      <c r="SW96">
        <v>0.41499999999999998</v>
      </c>
      <c r="SX96">
        <v>0.41499999999999998</v>
      </c>
      <c r="SY96">
        <v>0.41499999999999998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0.39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0.23100000000000001</v>
      </c>
      <c r="TR96">
        <v>0</v>
      </c>
      <c r="TS96">
        <v>0</v>
      </c>
      <c r="TT96">
        <v>0</v>
      </c>
      <c r="TU96">
        <v>0</v>
      </c>
      <c r="TV96">
        <v>0.23100000000000001</v>
      </c>
      <c r="TW96">
        <v>0.27700000000000002</v>
      </c>
      <c r="TX96">
        <v>0.29499999999999998</v>
      </c>
      <c r="TY96">
        <v>0.29499999999999998</v>
      </c>
      <c r="TZ96">
        <v>0</v>
      </c>
      <c r="UA96">
        <v>0.29499999999999998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0.32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0.32</v>
      </c>
      <c r="UW96">
        <v>0.32</v>
      </c>
      <c r="UX96">
        <v>0.30099999999999999</v>
      </c>
      <c r="UY96">
        <v>0.30099999999999999</v>
      </c>
      <c r="UZ96">
        <v>0.32</v>
      </c>
      <c r="VA96">
        <v>0.32</v>
      </c>
      <c r="VB96">
        <v>0.32</v>
      </c>
      <c r="VC96">
        <v>0.32</v>
      </c>
      <c r="VD96">
        <v>0</v>
      </c>
      <c r="VE96">
        <v>0.30099999999999999</v>
      </c>
      <c r="VF96">
        <v>1.5649999999999999</v>
      </c>
      <c r="VG96">
        <v>3.2930000000000001</v>
      </c>
      <c r="VH96">
        <v>3.1549999999999998</v>
      </c>
      <c r="VI96">
        <v>2.7879999999999998</v>
      </c>
      <c r="VJ96">
        <v>2.6469999999999998</v>
      </c>
      <c r="VK96">
        <v>3.7810000000000001</v>
      </c>
      <c r="VL96">
        <v>1.198</v>
      </c>
      <c r="VM96">
        <v>0.60699999999999998</v>
      </c>
      <c r="VN96">
        <v>2.8159999999999998</v>
      </c>
      <c r="VO96">
        <v>3.0619999999999998</v>
      </c>
      <c r="VP96">
        <v>3.7719999999999998</v>
      </c>
      <c r="VQ96">
        <v>3.9140000000000001</v>
      </c>
      <c r="VR96">
        <v>4.0030000000000001</v>
      </c>
      <c r="VS96">
        <v>4.1669999999999998</v>
      </c>
      <c r="VT96">
        <v>5.109</v>
      </c>
      <c r="VU96">
        <v>5.4489999999999998</v>
      </c>
      <c r="VV96">
        <v>3.6760000000000002</v>
      </c>
      <c r="VW96">
        <v>4.5949999999999998</v>
      </c>
      <c r="VX96">
        <v>4.7130000000000001</v>
      </c>
      <c r="VY96">
        <v>4.1630000000000003</v>
      </c>
      <c r="VZ96">
        <v>6.1870000000000003</v>
      </c>
      <c r="WA96">
        <v>0.91900000000000004</v>
      </c>
      <c r="WB96">
        <v>3.391</v>
      </c>
      <c r="WC96">
        <v>3.391</v>
      </c>
      <c r="WD96">
        <v>5.6680000000000001</v>
      </c>
      <c r="WE96">
        <v>5.6680000000000001</v>
      </c>
      <c r="WF96">
        <v>4.8479999999999999</v>
      </c>
      <c r="WG96">
        <v>4.827</v>
      </c>
      <c r="WH96">
        <v>8.7439999999999998</v>
      </c>
      <c r="WI96">
        <v>3.0870000000000002</v>
      </c>
      <c r="WJ96">
        <v>13.349</v>
      </c>
      <c r="WK96">
        <v>15.013999999999999</v>
      </c>
      <c r="WL96">
        <v>11.178000000000001</v>
      </c>
      <c r="WM96">
        <v>12.536</v>
      </c>
      <c r="WN96">
        <v>13.83</v>
      </c>
      <c r="WO96">
        <v>15.558999999999999</v>
      </c>
      <c r="WP96">
        <v>14.122999999999999</v>
      </c>
      <c r="WQ96">
        <v>13.428000000000001</v>
      </c>
      <c r="WR96">
        <v>9.9610000000000003</v>
      </c>
      <c r="WS96">
        <v>10.617000000000001</v>
      </c>
      <c r="WT96">
        <v>8.3870000000000005</v>
      </c>
      <c r="WU96">
        <v>8.8249999999999993</v>
      </c>
      <c r="WV96">
        <v>10.688000000000001</v>
      </c>
      <c r="WW96">
        <v>11.442</v>
      </c>
      <c r="WX96">
        <v>11.271000000000001</v>
      </c>
      <c r="WY96">
        <v>8.4920000000000009</v>
      </c>
      <c r="WZ96">
        <v>11.225</v>
      </c>
      <c r="XA96">
        <v>7.0890000000000004</v>
      </c>
      <c r="XB96">
        <v>-9.6000000000000002E-2</v>
      </c>
      <c r="XC96">
        <v>1.75</v>
      </c>
      <c r="XD96">
        <v>9.032</v>
      </c>
      <c r="XE96">
        <v>5.4359999999999999</v>
      </c>
      <c r="XF96">
        <v>0.91500000000000004</v>
      </c>
      <c r="XG96">
        <v>6.5110000000000001</v>
      </c>
      <c r="XH96">
        <v>-0.09</v>
      </c>
      <c r="XI96">
        <v>0.379</v>
      </c>
      <c r="XJ96">
        <v>-0.18099999999999999</v>
      </c>
      <c r="XK96">
        <v>-0.187</v>
      </c>
      <c r="XL96">
        <v>-0.21299999999999999</v>
      </c>
      <c r="XM96">
        <v>-0.221</v>
      </c>
      <c r="XN96">
        <v>2.1749999999999998</v>
      </c>
      <c r="XO96">
        <v>2.27</v>
      </c>
      <c r="XP96">
        <v>2.7749999999999999</v>
      </c>
      <c r="XQ96">
        <v>2.9169999999999998</v>
      </c>
      <c r="XR96">
        <v>-0.20799999999999999</v>
      </c>
      <c r="XS96">
        <v>2.5249999999999999</v>
      </c>
      <c r="XT96">
        <v>14.250999999999999</v>
      </c>
      <c r="XU96">
        <v>13.811</v>
      </c>
      <c r="XV96">
        <v>6.3120000000000003</v>
      </c>
      <c r="XW96">
        <v>6.758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0.67500000000000004</v>
      </c>
      <c r="YY96">
        <v>1.8480000000000001</v>
      </c>
      <c r="YZ96">
        <v>10.164999999999999</v>
      </c>
      <c r="ZA96">
        <v>6.5469999999999997</v>
      </c>
      <c r="ZB96">
        <v>1.341</v>
      </c>
      <c r="ZC96">
        <v>7.2169999999999996</v>
      </c>
      <c r="ZD96">
        <v>3.7999999999999999E-2</v>
      </c>
      <c r="ZE96">
        <v>-1.4E-2</v>
      </c>
      <c r="ZF96">
        <v>0.72899999999999998</v>
      </c>
      <c r="ZG96">
        <v>0.77900000000000003</v>
      </c>
      <c r="ZH96">
        <v>1.2949999999999999</v>
      </c>
      <c r="ZI96">
        <v>1.518</v>
      </c>
      <c r="ZJ96">
        <v>1.9059999999999999</v>
      </c>
      <c r="ZK96">
        <v>1.9339999999999999</v>
      </c>
      <c r="ZL96">
        <v>2.4740000000000002</v>
      </c>
      <c r="ZM96">
        <v>2.875</v>
      </c>
      <c r="ZN96">
        <v>1.0920000000000001</v>
      </c>
      <c r="ZO96">
        <v>2.073</v>
      </c>
      <c r="ZP96">
        <v>15.391</v>
      </c>
      <c r="ZQ96">
        <v>13.587</v>
      </c>
      <c r="ZR96">
        <v>15.433</v>
      </c>
      <c r="ZS96">
        <v>-2.0760000000000001</v>
      </c>
      <c r="ZT96">
        <v>0.14699999999999999</v>
      </c>
      <c r="ZU96">
        <v>0.14699999999999999</v>
      </c>
      <c r="ZV96">
        <v>0.19500000000000001</v>
      </c>
      <c r="ZW96">
        <v>0.19500000000000001</v>
      </c>
      <c r="ZX96">
        <v>0.18099999999999999</v>
      </c>
      <c r="ZY96">
        <v>0.17100000000000001</v>
      </c>
      <c r="ZZ96">
        <v>0.27700000000000002</v>
      </c>
      <c r="AAA96">
        <v>7.3999999999999996E-2</v>
      </c>
      <c r="AAB96">
        <v>0.46300000000000002</v>
      </c>
      <c r="AAC96">
        <v>0.51500000000000001</v>
      </c>
      <c r="AAD96">
        <v>0.36099999999999999</v>
      </c>
      <c r="AAE96">
        <v>0.39800000000000002</v>
      </c>
      <c r="AAF96">
        <v>0.503</v>
      </c>
      <c r="AAG96">
        <v>0.56000000000000005</v>
      </c>
      <c r="AAH96">
        <v>0.53100000000000003</v>
      </c>
      <c r="AAI96">
        <v>0.46400000000000002</v>
      </c>
      <c r="AAJ96">
        <v>0.28999999999999998</v>
      </c>
      <c r="AAK96">
        <v>0.30499999999999999</v>
      </c>
      <c r="AAL96">
        <v>0.248</v>
      </c>
      <c r="AAM96">
        <v>0.25600000000000001</v>
      </c>
      <c r="AAN96">
        <v>0.32200000000000001</v>
      </c>
      <c r="AAO96">
        <v>0.34100000000000003</v>
      </c>
      <c r="AAP96">
        <v>0.35399999999999998</v>
      </c>
      <c r="AAQ96">
        <v>0.19700000000000001</v>
      </c>
      <c r="AAR96">
        <v>0.33800000000000002</v>
      </c>
      <c r="AAS96">
        <v>0.20100000000000001</v>
      </c>
    </row>
    <row r="97" spans="1:721" x14ac:dyDescent="0.2">
      <c r="A97" t="s">
        <v>118</v>
      </c>
      <c r="B97">
        <v>1.609</v>
      </c>
      <c r="C97">
        <v>2.9729999999999999</v>
      </c>
      <c r="D97">
        <v>3.1320000000000001</v>
      </c>
      <c r="E97">
        <v>2.786</v>
      </c>
      <c r="F97">
        <v>2.4809999999999999</v>
      </c>
      <c r="G97">
        <v>3.5459999999999998</v>
      </c>
      <c r="H97">
        <v>1.0469999999999999</v>
      </c>
      <c r="I97">
        <v>0.40600000000000003</v>
      </c>
      <c r="J97">
        <v>2.6309999999999998</v>
      </c>
      <c r="K97">
        <v>2.8620000000000001</v>
      </c>
      <c r="L97">
        <v>3.661</v>
      </c>
      <c r="M97">
        <v>3.8260000000000001</v>
      </c>
      <c r="N97">
        <v>3.4279999999999999</v>
      </c>
      <c r="O97">
        <v>3.528</v>
      </c>
      <c r="P97">
        <v>4.3760000000000003</v>
      </c>
      <c r="Q97">
        <v>4.7350000000000003</v>
      </c>
      <c r="R97">
        <v>3.5369999999999999</v>
      </c>
      <c r="S97">
        <v>3.9020000000000001</v>
      </c>
      <c r="T97">
        <v>4.5250000000000004</v>
      </c>
      <c r="U97">
        <v>3.9609999999999999</v>
      </c>
      <c r="V97">
        <v>5.4020000000000001</v>
      </c>
      <c r="W97">
        <v>1.2669999999999999</v>
      </c>
      <c r="X97">
        <v>3.6339999999999999</v>
      </c>
      <c r="Y97">
        <v>3.6339999999999999</v>
      </c>
      <c r="Z97">
        <v>5.49</v>
      </c>
      <c r="AA97">
        <v>5.49</v>
      </c>
      <c r="AB97">
        <v>4.8529999999999998</v>
      </c>
      <c r="AC97">
        <v>4.6950000000000003</v>
      </c>
      <c r="AD97">
        <v>8.3010000000000002</v>
      </c>
      <c r="AE97">
        <v>2.605</v>
      </c>
      <c r="AF97">
        <v>12.88</v>
      </c>
      <c r="AG97">
        <v>14.42</v>
      </c>
      <c r="AH97">
        <v>10.388999999999999</v>
      </c>
      <c r="AI97">
        <v>11.567</v>
      </c>
      <c r="AJ97">
        <v>13.504</v>
      </c>
      <c r="AK97">
        <v>15.134</v>
      </c>
      <c r="AL97">
        <v>13.898</v>
      </c>
      <c r="AM97">
        <v>12.965999999999999</v>
      </c>
      <c r="AN97">
        <v>8.89</v>
      </c>
      <c r="AO97">
        <v>9.4139999999999997</v>
      </c>
      <c r="AP97">
        <v>7.5140000000000002</v>
      </c>
      <c r="AQ97">
        <v>7.843</v>
      </c>
      <c r="AR97">
        <v>9.69</v>
      </c>
      <c r="AS97">
        <v>10.323</v>
      </c>
      <c r="AT97">
        <v>10.38</v>
      </c>
      <c r="AU97">
        <v>7.093</v>
      </c>
      <c r="AV97">
        <v>10.209</v>
      </c>
      <c r="AW97">
        <v>6.2649999999999997</v>
      </c>
      <c r="AX97">
        <v>2.464</v>
      </c>
      <c r="AY97">
        <v>4.53</v>
      </c>
      <c r="AZ97">
        <v>4.702</v>
      </c>
      <c r="BA97">
        <v>4.21</v>
      </c>
      <c r="BB97">
        <v>3.7930000000000001</v>
      </c>
      <c r="BC97">
        <v>5.367</v>
      </c>
      <c r="BD97">
        <v>1.7689999999999999</v>
      </c>
      <c r="BE97">
        <v>0.88100000000000001</v>
      </c>
      <c r="BF97">
        <v>4.1879999999999997</v>
      </c>
      <c r="BG97">
        <v>4.4859999999999998</v>
      </c>
      <c r="BH97">
        <v>5.5629999999999997</v>
      </c>
      <c r="BI97">
        <v>5.84</v>
      </c>
      <c r="BJ97">
        <v>5.4530000000000003</v>
      </c>
      <c r="BK97">
        <v>5.6260000000000003</v>
      </c>
      <c r="BL97">
        <v>6.702</v>
      </c>
      <c r="BM97">
        <v>7.202</v>
      </c>
      <c r="BN97">
        <v>5.351</v>
      </c>
      <c r="BO97">
        <v>6.016</v>
      </c>
      <c r="BP97">
        <v>6.71</v>
      </c>
      <c r="BQ97">
        <v>5.9219999999999997</v>
      </c>
      <c r="BR97">
        <v>8.9740000000000002</v>
      </c>
      <c r="BS97">
        <v>1.137</v>
      </c>
      <c r="BT97">
        <v>4.9249999999999998</v>
      </c>
      <c r="BU97">
        <v>4.9249999999999998</v>
      </c>
      <c r="BV97">
        <v>7.34</v>
      </c>
      <c r="BW97">
        <v>7.34</v>
      </c>
      <c r="BX97">
        <v>6.5220000000000002</v>
      </c>
      <c r="BY97">
        <v>6.3739999999999997</v>
      </c>
      <c r="BZ97">
        <v>10.897</v>
      </c>
      <c r="CA97">
        <v>3.7109999999999999</v>
      </c>
      <c r="CB97">
        <v>17.123999999999999</v>
      </c>
      <c r="CC97">
        <v>19.161999999999999</v>
      </c>
      <c r="CD97">
        <v>14.147</v>
      </c>
      <c r="CE97">
        <v>15.739000000000001</v>
      </c>
      <c r="CF97">
        <v>18.106000000000002</v>
      </c>
      <c r="CG97">
        <v>20.288</v>
      </c>
      <c r="CH97">
        <v>18.763000000000002</v>
      </c>
      <c r="CI97">
        <v>17.209</v>
      </c>
      <c r="CJ97">
        <v>11.942</v>
      </c>
      <c r="CK97">
        <v>12.644</v>
      </c>
      <c r="CL97">
        <v>10.363</v>
      </c>
      <c r="CM97">
        <v>10.842000000000001</v>
      </c>
      <c r="CN97">
        <v>12.925000000000001</v>
      </c>
      <c r="CO97">
        <v>13.763999999999999</v>
      </c>
      <c r="CP97">
        <v>13.839</v>
      </c>
      <c r="CQ97">
        <v>9.4710000000000001</v>
      </c>
      <c r="CR97">
        <v>13.884</v>
      </c>
      <c r="CS97">
        <v>8.74</v>
      </c>
      <c r="CT97">
        <v>1.6870000000000001</v>
      </c>
      <c r="CU97">
        <v>2.9929999999999999</v>
      </c>
      <c r="CV97">
        <v>3.3490000000000002</v>
      </c>
      <c r="CW97">
        <v>2.9620000000000002</v>
      </c>
      <c r="CX97">
        <v>2.5190000000000001</v>
      </c>
      <c r="CY97">
        <v>3.673</v>
      </c>
      <c r="CZ97">
        <v>0.78</v>
      </c>
      <c r="DA97">
        <v>-0.115</v>
      </c>
      <c r="DB97">
        <v>2.4550000000000001</v>
      </c>
      <c r="DC97">
        <v>2.8069999999999999</v>
      </c>
      <c r="DD97">
        <v>3.915</v>
      </c>
      <c r="DE97">
        <v>4.05</v>
      </c>
      <c r="DF97">
        <v>2.9870000000000001</v>
      </c>
      <c r="DG97">
        <v>3.0390000000000001</v>
      </c>
      <c r="DH97">
        <v>4.2910000000000004</v>
      </c>
      <c r="DI97">
        <v>4.7619999999999996</v>
      </c>
      <c r="DJ97">
        <v>3.82</v>
      </c>
      <c r="DK97">
        <v>3.74</v>
      </c>
      <c r="DL97">
        <v>4.9050000000000002</v>
      </c>
      <c r="DM97">
        <v>3.9540000000000002</v>
      </c>
      <c r="DN97">
        <v>6.0049999999999999</v>
      </c>
      <c r="DO97">
        <v>1.097</v>
      </c>
      <c r="DP97">
        <v>3.8149999999999999</v>
      </c>
      <c r="DQ97">
        <v>3.8149999999999999</v>
      </c>
      <c r="DR97">
        <v>6.0259999999999998</v>
      </c>
      <c r="DS97">
        <v>6.0259999999999998</v>
      </c>
      <c r="DT97">
        <v>5.24</v>
      </c>
      <c r="DU97">
        <v>4.9020000000000001</v>
      </c>
      <c r="DV97">
        <v>9.6310000000000002</v>
      </c>
      <c r="DW97">
        <v>2.27</v>
      </c>
      <c r="DX97">
        <v>14.38</v>
      </c>
      <c r="DY97">
        <v>16.129000000000001</v>
      </c>
      <c r="DZ97">
        <v>10.738</v>
      </c>
      <c r="EA97">
        <v>11.986000000000001</v>
      </c>
      <c r="EB97">
        <v>14.683999999999999</v>
      </c>
      <c r="EC97">
        <v>16.468</v>
      </c>
      <c r="ED97">
        <v>14.781000000000001</v>
      </c>
      <c r="EE97">
        <v>14.553000000000001</v>
      </c>
      <c r="EF97">
        <v>9.6140000000000008</v>
      </c>
      <c r="EG97">
        <v>10.183</v>
      </c>
      <c r="EH97">
        <v>7.4279999999999999</v>
      </c>
      <c r="EI97">
        <v>7.6920000000000002</v>
      </c>
      <c r="EJ97">
        <v>10.717000000000001</v>
      </c>
      <c r="EK97">
        <v>11.430999999999999</v>
      </c>
      <c r="EL97">
        <v>11.493</v>
      </c>
      <c r="EM97">
        <v>7.8220000000000001</v>
      </c>
      <c r="EN97">
        <v>10.597</v>
      </c>
      <c r="EO97">
        <v>5.9420000000000002</v>
      </c>
      <c r="EP97">
        <v>33.332999999999998</v>
      </c>
      <c r="EQ97">
        <v>0</v>
      </c>
      <c r="ER97">
        <v>0</v>
      </c>
      <c r="ES97">
        <v>16.667000000000002</v>
      </c>
      <c r="ET97">
        <v>16.667000000000002</v>
      </c>
      <c r="EU97">
        <v>0</v>
      </c>
      <c r="EV97">
        <v>0</v>
      </c>
      <c r="EW97">
        <v>0</v>
      </c>
      <c r="EX97">
        <v>33.332999999999998</v>
      </c>
      <c r="EY97">
        <v>33.332999999999998</v>
      </c>
      <c r="EZ97">
        <v>33.332999999999998</v>
      </c>
      <c r="FA97">
        <v>33.332999999999998</v>
      </c>
      <c r="FB97">
        <v>0</v>
      </c>
      <c r="FC97">
        <v>0</v>
      </c>
      <c r="FD97">
        <v>0</v>
      </c>
      <c r="FE97">
        <v>0</v>
      </c>
      <c r="FF97">
        <v>33.332999999999998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20</v>
      </c>
      <c r="FM97">
        <v>20</v>
      </c>
      <c r="FN97">
        <v>0</v>
      </c>
      <c r="FO97">
        <v>0</v>
      </c>
      <c r="FP97">
        <v>10</v>
      </c>
      <c r="FQ97">
        <v>6</v>
      </c>
      <c r="FR97">
        <v>0</v>
      </c>
      <c r="FS97">
        <v>0</v>
      </c>
      <c r="FT97">
        <v>20</v>
      </c>
      <c r="FU97">
        <v>20</v>
      </c>
      <c r="FV97">
        <v>20</v>
      </c>
      <c r="FW97">
        <v>20</v>
      </c>
      <c r="FX97">
        <v>20</v>
      </c>
      <c r="FY97">
        <v>20</v>
      </c>
      <c r="FZ97">
        <v>20</v>
      </c>
      <c r="GA97">
        <v>20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20</v>
      </c>
      <c r="GK97">
        <v>0</v>
      </c>
      <c r="GL97">
        <v>-5.556</v>
      </c>
      <c r="GM97">
        <v>-5.556</v>
      </c>
      <c r="GN97">
        <v>-5.556</v>
      </c>
      <c r="GO97">
        <v>-5.556</v>
      </c>
      <c r="GP97">
        <v>-5.556</v>
      </c>
      <c r="GQ97">
        <v>-5.556</v>
      </c>
      <c r="GR97">
        <v>0</v>
      </c>
      <c r="GS97">
        <v>0</v>
      </c>
      <c r="GT97">
        <v>-5.556</v>
      </c>
      <c r="GU97">
        <v>-5.556</v>
      </c>
      <c r="GV97">
        <v>-5.556</v>
      </c>
      <c r="GW97">
        <v>-5.556</v>
      </c>
      <c r="GX97">
        <v>-5.556</v>
      </c>
      <c r="GY97">
        <v>-5.556</v>
      </c>
      <c r="GZ97">
        <v>-5.556</v>
      </c>
      <c r="HA97">
        <v>-5.556</v>
      </c>
      <c r="HB97">
        <v>-5.556</v>
      </c>
      <c r="HC97">
        <v>-5.556</v>
      </c>
      <c r="HD97">
        <v>-5.556</v>
      </c>
      <c r="HE97">
        <v>-5.556</v>
      </c>
      <c r="HF97">
        <v>-5.556</v>
      </c>
      <c r="HG97">
        <v>-5.556</v>
      </c>
      <c r="HH97">
        <v>-7.1429999999999998</v>
      </c>
      <c r="HI97">
        <v>-7.1429999999999998</v>
      </c>
      <c r="HJ97">
        <v>-7.1429999999999998</v>
      </c>
      <c r="HK97">
        <v>-7.1429999999999998</v>
      </c>
      <c r="HL97">
        <v>-7.1429999999999998</v>
      </c>
      <c r="HM97">
        <v>-7.1429999999999998</v>
      </c>
      <c r="HN97">
        <v>0</v>
      </c>
      <c r="HO97">
        <v>0</v>
      </c>
      <c r="HP97">
        <v>-7.1429999999999998</v>
      </c>
      <c r="HQ97">
        <v>-7.1429999999999998</v>
      </c>
      <c r="HR97">
        <v>-7.1429999999999998</v>
      </c>
      <c r="HS97">
        <v>-7.1429999999999998</v>
      </c>
      <c r="HT97">
        <v>-7.1429999999999998</v>
      </c>
      <c r="HU97">
        <v>-7.1429999999999998</v>
      </c>
      <c r="HV97">
        <v>-7.1429999999999998</v>
      </c>
      <c r="HW97">
        <v>-7.1429999999999998</v>
      </c>
      <c r="HX97">
        <v>-7.1429999999999998</v>
      </c>
      <c r="HY97">
        <v>-7.1429999999999998</v>
      </c>
      <c r="HZ97">
        <v>-7.1429999999999998</v>
      </c>
      <c r="IA97">
        <v>-7.1429999999999998</v>
      </c>
      <c r="IB97">
        <v>-7.1429999999999998</v>
      </c>
      <c r="IC97">
        <v>-7.1429999999999998</v>
      </c>
      <c r="ID97">
        <v>-7.1429999999999998</v>
      </c>
      <c r="IE97">
        <v>-7.1429999999999998</v>
      </c>
      <c r="IF97">
        <v>-7.1429999999999998</v>
      </c>
      <c r="IG97">
        <v>-7.1429999999999998</v>
      </c>
      <c r="IH97">
        <v>0</v>
      </c>
      <c r="II97">
        <v>68.965999999999994</v>
      </c>
      <c r="IJ97">
        <v>0</v>
      </c>
      <c r="IK97">
        <v>0</v>
      </c>
      <c r="IL97">
        <v>34.482999999999997</v>
      </c>
      <c r="IM97">
        <v>34.482999999999997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68.965999999999994</v>
      </c>
      <c r="IU97">
        <v>68.965999999999994</v>
      </c>
      <c r="IV97">
        <v>68.965999999999994</v>
      </c>
      <c r="IW97">
        <v>68.965999999999994</v>
      </c>
      <c r="IX97">
        <v>0</v>
      </c>
      <c r="IY97">
        <v>68.965999999999994</v>
      </c>
      <c r="IZ97">
        <v>0</v>
      </c>
      <c r="JA97">
        <v>0</v>
      </c>
      <c r="JB97">
        <v>34.482999999999997</v>
      </c>
      <c r="JC97">
        <v>34.482999999999997</v>
      </c>
      <c r="JD97">
        <v>0</v>
      </c>
      <c r="JE97">
        <v>0</v>
      </c>
      <c r="JF97">
        <v>50</v>
      </c>
      <c r="JG97">
        <v>50</v>
      </c>
      <c r="JH97">
        <v>25</v>
      </c>
      <c r="JI97">
        <v>35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50</v>
      </c>
      <c r="JU97">
        <v>50</v>
      </c>
      <c r="JV97">
        <v>50</v>
      </c>
      <c r="JW97">
        <v>50</v>
      </c>
      <c r="JX97">
        <v>50</v>
      </c>
      <c r="JY97">
        <v>50</v>
      </c>
      <c r="JZ97">
        <v>50</v>
      </c>
      <c r="KA97">
        <v>50</v>
      </c>
      <c r="KB97">
        <v>0</v>
      </c>
      <c r="KC97">
        <v>50</v>
      </c>
      <c r="KD97">
        <v>0</v>
      </c>
      <c r="KE97">
        <v>0</v>
      </c>
      <c r="KF97">
        <v>166.667</v>
      </c>
      <c r="KG97">
        <v>83.332999999999998</v>
      </c>
      <c r="KH97">
        <v>0</v>
      </c>
      <c r="KI97">
        <v>83.332999999999998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166.667</v>
      </c>
      <c r="KW97">
        <v>166.667</v>
      </c>
      <c r="KX97">
        <v>83.332999999999998</v>
      </c>
      <c r="KY97">
        <v>83.332999999999998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-0.20599999999999999</v>
      </c>
      <c r="MA97">
        <v>3.8530000000000002</v>
      </c>
      <c r="MB97">
        <v>-0.38800000000000001</v>
      </c>
      <c r="MC97">
        <v>-0.34899999999999998</v>
      </c>
      <c r="MD97">
        <v>2.0110000000000001</v>
      </c>
      <c r="ME97">
        <v>1.883</v>
      </c>
      <c r="MF97">
        <v>-0.19900000000000001</v>
      </c>
      <c r="MG97">
        <v>0.92500000000000004</v>
      </c>
      <c r="MH97">
        <v>-0.39300000000000002</v>
      </c>
      <c r="MI97">
        <v>-0.40699999999999997</v>
      </c>
      <c r="MJ97">
        <v>-0.46200000000000002</v>
      </c>
      <c r="MK97">
        <v>-0.47699999999999998</v>
      </c>
      <c r="ML97">
        <v>4.8970000000000002</v>
      </c>
      <c r="MM97">
        <v>5.1310000000000002</v>
      </c>
      <c r="MN97">
        <v>6.21</v>
      </c>
      <c r="MO97">
        <v>6.4820000000000002</v>
      </c>
      <c r="MP97">
        <v>-0.45200000000000001</v>
      </c>
      <c r="MQ97">
        <v>5.6749999999999998</v>
      </c>
      <c r="MR97">
        <v>-0.55100000000000005</v>
      </c>
      <c r="MS97">
        <v>-0.505</v>
      </c>
      <c r="MT97">
        <v>1.47</v>
      </c>
      <c r="MU97">
        <v>2.4020000000000001</v>
      </c>
      <c r="MV97">
        <v>-0.29299999999999998</v>
      </c>
      <c r="MW97">
        <v>-0.29299999999999998</v>
      </c>
      <c r="MX97">
        <v>8.1859999999999999</v>
      </c>
      <c r="MY97">
        <v>8.1859999999999999</v>
      </c>
      <c r="MZ97">
        <v>4.21</v>
      </c>
      <c r="NA97">
        <v>5.1120000000000001</v>
      </c>
      <c r="NB97">
        <v>-0.65900000000000003</v>
      </c>
      <c r="NC97">
        <v>4.5919999999999996</v>
      </c>
      <c r="ND97">
        <v>-0.93700000000000006</v>
      </c>
      <c r="NE97">
        <v>-1.0309999999999999</v>
      </c>
      <c r="NF97">
        <v>-0.85199999999999998</v>
      </c>
      <c r="NG97">
        <v>-0.93600000000000005</v>
      </c>
      <c r="NH97">
        <v>-0.97</v>
      </c>
      <c r="NI97">
        <v>-1.0680000000000001</v>
      </c>
      <c r="NJ97">
        <v>-0.99199999999999999</v>
      </c>
      <c r="NK97">
        <v>-0.94199999999999995</v>
      </c>
      <c r="NL97">
        <v>14.648999999999999</v>
      </c>
      <c r="NM97">
        <v>15.643000000000001</v>
      </c>
      <c r="NN97">
        <v>12.337</v>
      </c>
      <c r="NO97">
        <v>13.005000000000001</v>
      </c>
      <c r="NP97">
        <v>15.678000000000001</v>
      </c>
      <c r="NQ97">
        <v>16.812999999999999</v>
      </c>
      <c r="NR97">
        <v>16.492999999999999</v>
      </c>
      <c r="NS97">
        <v>12.62</v>
      </c>
      <c r="NT97">
        <v>-0.86299999999999999</v>
      </c>
      <c r="NU97">
        <v>10.452</v>
      </c>
      <c r="NV97">
        <v>-0.35499999999999998</v>
      </c>
      <c r="NW97">
        <v>-0.65</v>
      </c>
      <c r="NX97">
        <v>-0.63300000000000001</v>
      </c>
      <c r="NY97">
        <v>-0.57899999999999996</v>
      </c>
      <c r="NZ97">
        <v>-0.54500000000000004</v>
      </c>
      <c r="OA97">
        <v>-0.747</v>
      </c>
      <c r="OB97">
        <v>-0.248</v>
      </c>
      <c r="OC97">
        <v>-0.14899999999999999</v>
      </c>
      <c r="OD97">
        <v>-0.60399999999999998</v>
      </c>
      <c r="OE97">
        <v>-0.628</v>
      </c>
      <c r="OF97">
        <v>-0.76100000000000001</v>
      </c>
      <c r="OG97">
        <v>-0.81699999999999995</v>
      </c>
      <c r="OH97">
        <v>-0.81499999999999995</v>
      </c>
      <c r="OI97">
        <v>-0.873</v>
      </c>
      <c r="OJ97">
        <v>-0.98699999999999999</v>
      </c>
      <c r="OK97">
        <v>-1.034</v>
      </c>
      <c r="OL97">
        <v>-0.71299999999999997</v>
      </c>
      <c r="OM97">
        <v>-0.90300000000000002</v>
      </c>
      <c r="ON97">
        <v>-0.84799999999999998</v>
      </c>
      <c r="OO97">
        <v>-0.75</v>
      </c>
      <c r="OP97">
        <v>-1.419</v>
      </c>
      <c r="OQ97">
        <v>-3.0000000000000001E-3</v>
      </c>
      <c r="OR97">
        <v>-0.54600000000000004</v>
      </c>
      <c r="OS97">
        <v>-0.54600000000000004</v>
      </c>
      <c r="OT97">
        <v>-0.86899999999999999</v>
      </c>
      <c r="OU97">
        <v>-0.86899999999999999</v>
      </c>
      <c r="OV97">
        <v>-0.753</v>
      </c>
      <c r="OW97">
        <v>-0.81100000000000005</v>
      </c>
      <c r="OX97">
        <v>-0.94499999999999995</v>
      </c>
      <c r="OY97">
        <v>-0.60599999999999998</v>
      </c>
      <c r="OZ97">
        <v>-1.5620000000000001</v>
      </c>
      <c r="PA97">
        <v>-1.716</v>
      </c>
      <c r="PB97">
        <v>-1.411</v>
      </c>
      <c r="PC97">
        <v>-1.548</v>
      </c>
      <c r="PD97">
        <v>-1.7150000000000001</v>
      </c>
      <c r="PE97">
        <v>-1.8879999999999999</v>
      </c>
      <c r="PF97">
        <v>-1.829</v>
      </c>
      <c r="PG97">
        <v>-1.5580000000000001</v>
      </c>
      <c r="PH97">
        <v>-1.5109999999999999</v>
      </c>
      <c r="PI97">
        <v>-1.601</v>
      </c>
      <c r="PJ97">
        <v>-1.3440000000000001</v>
      </c>
      <c r="PK97">
        <v>-1.4159999999999999</v>
      </c>
      <c r="PL97">
        <v>-1.542</v>
      </c>
      <c r="PM97">
        <v>-1.6359999999999999</v>
      </c>
      <c r="PN97">
        <v>-1.59</v>
      </c>
      <c r="PO97">
        <v>-1.34</v>
      </c>
      <c r="PP97">
        <v>-1.357</v>
      </c>
      <c r="PQ97">
        <v>-1.1919999999999999</v>
      </c>
      <c r="PR97">
        <v>-0.48</v>
      </c>
      <c r="PS97">
        <v>-0.71899999999999997</v>
      </c>
      <c r="PT97">
        <v>-0.91500000000000004</v>
      </c>
      <c r="PU97">
        <v>-0.81699999999999995</v>
      </c>
      <c r="PV97">
        <v>-0.64800000000000002</v>
      </c>
      <c r="PW97">
        <v>-0.93700000000000006</v>
      </c>
      <c r="PX97">
        <v>-0.53900000000000003</v>
      </c>
      <c r="PY97">
        <v>-0.36699999999999999</v>
      </c>
      <c r="PZ97">
        <v>-0.97099999999999997</v>
      </c>
      <c r="QA97">
        <v>-1.0009999999999999</v>
      </c>
      <c r="QB97">
        <v>-1.097</v>
      </c>
      <c r="QC97">
        <v>-1.1080000000000001</v>
      </c>
      <c r="QD97">
        <v>-1.0389999999999999</v>
      </c>
      <c r="QE97">
        <v>-0.93600000000000005</v>
      </c>
      <c r="QF97">
        <v>-0.94099999999999995</v>
      </c>
      <c r="QG97">
        <v>-1.06</v>
      </c>
      <c r="QH97">
        <v>-1.0980000000000001</v>
      </c>
      <c r="QI97">
        <v>-0.82099999999999995</v>
      </c>
      <c r="QJ97">
        <v>-1.339</v>
      </c>
      <c r="QK97">
        <v>-1.252</v>
      </c>
      <c r="QL97">
        <v>-1.8819999999999999</v>
      </c>
      <c r="QM97">
        <v>0.34499999999999997</v>
      </c>
      <c r="QN97">
        <v>-0.64700000000000002</v>
      </c>
      <c r="QO97">
        <v>-0.64700000000000002</v>
      </c>
      <c r="QP97">
        <v>-0.378</v>
      </c>
      <c r="QQ97">
        <v>-0.378</v>
      </c>
      <c r="QR97">
        <v>-0.52300000000000002</v>
      </c>
      <c r="QS97">
        <v>-0.254</v>
      </c>
      <c r="QT97">
        <v>-1.6779999999999999</v>
      </c>
      <c r="QU97">
        <v>0.32700000000000001</v>
      </c>
      <c r="QV97">
        <v>-2.2050000000000001</v>
      </c>
      <c r="QW97">
        <v>-2.4249999999999998</v>
      </c>
      <c r="QX97">
        <v>-2.008</v>
      </c>
      <c r="QY97">
        <v>-2.2040000000000002</v>
      </c>
      <c r="QZ97">
        <v>-2.202</v>
      </c>
      <c r="RA97">
        <v>-2.42</v>
      </c>
      <c r="RB97">
        <v>-2.1920000000000002</v>
      </c>
      <c r="RC97">
        <v>-2.2149999999999999</v>
      </c>
      <c r="RD97">
        <v>-0.02</v>
      </c>
      <c r="RE97">
        <v>2.3E-2</v>
      </c>
      <c r="RF97">
        <v>-0.4</v>
      </c>
      <c r="RG97">
        <v>-0.39100000000000001</v>
      </c>
      <c r="RH97">
        <v>-0.254</v>
      </c>
      <c r="RI97">
        <v>-0.24399999999999999</v>
      </c>
      <c r="RJ97">
        <v>-0.502</v>
      </c>
      <c r="RK97">
        <v>0.70499999999999996</v>
      </c>
      <c r="RL97">
        <v>-2.085</v>
      </c>
      <c r="RM97">
        <v>-0.26700000000000002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0.27700000000000002</v>
      </c>
      <c r="RU97">
        <v>0</v>
      </c>
      <c r="RV97">
        <v>0.27700000000000002</v>
      </c>
      <c r="RW97">
        <v>0.33300000000000002</v>
      </c>
      <c r="RX97">
        <v>0.35</v>
      </c>
      <c r="RY97">
        <v>0.35</v>
      </c>
      <c r="RZ97">
        <v>0</v>
      </c>
      <c r="SA97">
        <v>0</v>
      </c>
      <c r="SB97">
        <v>0</v>
      </c>
      <c r="SC97">
        <v>0</v>
      </c>
      <c r="SD97">
        <v>0.35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0.41499999999999998</v>
      </c>
      <c r="SQ97">
        <v>0</v>
      </c>
      <c r="SR97">
        <v>0.41499999999999998</v>
      </c>
      <c r="SS97">
        <v>0.41499999999999998</v>
      </c>
      <c r="ST97">
        <v>0.39400000000000002</v>
      </c>
      <c r="SU97">
        <v>0.39400000000000002</v>
      </c>
      <c r="SV97">
        <v>0.41499999999999998</v>
      </c>
      <c r="SW97">
        <v>0.41499999999999998</v>
      </c>
      <c r="SX97">
        <v>0.41499999999999998</v>
      </c>
      <c r="SY97">
        <v>0.41499999999999998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0.39400000000000002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0.23400000000000001</v>
      </c>
      <c r="TR97">
        <v>0</v>
      </c>
      <c r="TS97">
        <v>0</v>
      </c>
      <c r="TT97">
        <v>0</v>
      </c>
      <c r="TU97">
        <v>0</v>
      </c>
      <c r="TV97">
        <v>0.23400000000000001</v>
      </c>
      <c r="TW97">
        <v>0.28000000000000003</v>
      </c>
      <c r="TX97">
        <v>0.29499999999999998</v>
      </c>
      <c r="TY97">
        <v>0.29499999999999998</v>
      </c>
      <c r="TZ97">
        <v>0</v>
      </c>
      <c r="UA97">
        <v>0.29499999999999998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0.32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0.32</v>
      </c>
      <c r="UW97">
        <v>0.32</v>
      </c>
      <c r="UX97">
        <v>0.30399999999999999</v>
      </c>
      <c r="UY97">
        <v>0.30399999999999999</v>
      </c>
      <c r="UZ97">
        <v>0.32</v>
      </c>
      <c r="VA97">
        <v>0.32</v>
      </c>
      <c r="VB97">
        <v>0.32</v>
      </c>
      <c r="VC97">
        <v>0.32</v>
      </c>
      <c r="VD97">
        <v>0</v>
      </c>
      <c r="VE97">
        <v>0.30399999999999999</v>
      </c>
      <c r="VF97">
        <v>1.57</v>
      </c>
      <c r="VG97">
        <v>3.3260000000000001</v>
      </c>
      <c r="VH97">
        <v>3.1659999999999999</v>
      </c>
      <c r="VI97">
        <v>2.798</v>
      </c>
      <c r="VJ97">
        <v>2.669</v>
      </c>
      <c r="VK97">
        <v>3.8069999999999999</v>
      </c>
      <c r="VL97">
        <v>1.218</v>
      </c>
      <c r="VM97">
        <v>0.626</v>
      </c>
      <c r="VN97">
        <v>2.8410000000000002</v>
      </c>
      <c r="VO97">
        <v>3.0910000000000002</v>
      </c>
      <c r="VP97">
        <v>3.7890000000000001</v>
      </c>
      <c r="VQ97">
        <v>3.9279999999999999</v>
      </c>
      <c r="VR97">
        <v>4.0570000000000004</v>
      </c>
      <c r="VS97">
        <v>4.226</v>
      </c>
      <c r="VT97">
        <v>5.1710000000000003</v>
      </c>
      <c r="VU97">
        <v>5.508</v>
      </c>
      <c r="VV97">
        <v>3.6960000000000002</v>
      </c>
      <c r="VW97">
        <v>4.6559999999999997</v>
      </c>
      <c r="VX97">
        <v>4.7350000000000003</v>
      </c>
      <c r="VY97">
        <v>4.1920000000000002</v>
      </c>
      <c r="VZ97">
        <v>6.2240000000000002</v>
      </c>
      <c r="WA97">
        <v>0.92100000000000004</v>
      </c>
      <c r="WB97">
        <v>3.3959999999999999</v>
      </c>
      <c r="WC97">
        <v>3.3959999999999999</v>
      </c>
      <c r="WD97">
        <v>5.702</v>
      </c>
      <c r="WE97">
        <v>5.702</v>
      </c>
      <c r="WF97">
        <v>4.87</v>
      </c>
      <c r="WG97">
        <v>4.8600000000000003</v>
      </c>
      <c r="WH97">
        <v>8.8149999999999995</v>
      </c>
      <c r="WI97">
        <v>3.1539999999999999</v>
      </c>
      <c r="WJ97">
        <v>13.398</v>
      </c>
      <c r="WK97">
        <v>15.069000000000001</v>
      </c>
      <c r="WL97">
        <v>11.284000000000001</v>
      </c>
      <c r="WM97">
        <v>12.657</v>
      </c>
      <c r="WN97">
        <v>13.862</v>
      </c>
      <c r="WO97">
        <v>15.595000000000001</v>
      </c>
      <c r="WP97">
        <v>14.146000000000001</v>
      </c>
      <c r="WQ97">
        <v>13.475</v>
      </c>
      <c r="WR97">
        <v>10.058999999999999</v>
      </c>
      <c r="WS97">
        <v>10.724</v>
      </c>
      <c r="WT97">
        <v>8.484</v>
      </c>
      <c r="WU97">
        <v>8.93</v>
      </c>
      <c r="WV97">
        <v>10.773999999999999</v>
      </c>
      <c r="WW97">
        <v>11.536</v>
      </c>
      <c r="WX97">
        <v>11.345000000000001</v>
      </c>
      <c r="WY97">
        <v>8.6229999999999993</v>
      </c>
      <c r="WZ97">
        <v>11.358000000000001</v>
      </c>
      <c r="XA97">
        <v>7.1859999999999999</v>
      </c>
      <c r="XB97">
        <v>-9.6000000000000002E-2</v>
      </c>
      <c r="XC97">
        <v>1.762</v>
      </c>
      <c r="XD97">
        <v>9.0310000000000006</v>
      </c>
      <c r="XE97">
        <v>5.4349999999999996</v>
      </c>
      <c r="XF97">
        <v>0.92200000000000004</v>
      </c>
      <c r="XG97">
        <v>6.5179999999999998</v>
      </c>
      <c r="XH97">
        <v>-9.0999999999999998E-2</v>
      </c>
      <c r="XI97">
        <v>0.39</v>
      </c>
      <c r="XJ97">
        <v>-0.182</v>
      </c>
      <c r="XK97">
        <v>-0.188</v>
      </c>
      <c r="XL97">
        <v>-0.214</v>
      </c>
      <c r="XM97">
        <v>-0.222</v>
      </c>
      <c r="XN97">
        <v>2.1970000000000001</v>
      </c>
      <c r="XO97">
        <v>2.294</v>
      </c>
      <c r="XP97">
        <v>2.7989999999999999</v>
      </c>
      <c r="XQ97">
        <v>2.9380000000000002</v>
      </c>
      <c r="XR97">
        <v>-0.20899999999999999</v>
      </c>
      <c r="XS97">
        <v>2.5489999999999999</v>
      </c>
      <c r="XT97">
        <v>14.249000000000001</v>
      </c>
      <c r="XU97">
        <v>13.853</v>
      </c>
      <c r="XV97">
        <v>6.3170000000000002</v>
      </c>
      <c r="XW97">
        <v>6.7670000000000003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0.68400000000000005</v>
      </c>
      <c r="YY97">
        <v>1.8979999999999999</v>
      </c>
      <c r="YZ97">
        <v>10.202</v>
      </c>
      <c r="ZA97">
        <v>6.5739999999999998</v>
      </c>
      <c r="ZB97">
        <v>1.3740000000000001</v>
      </c>
      <c r="ZC97">
        <v>7.2679999999999998</v>
      </c>
      <c r="ZD97">
        <v>4.7E-2</v>
      </c>
      <c r="ZE97">
        <v>-4.0000000000000001E-3</v>
      </c>
      <c r="ZF97">
        <v>0.747</v>
      </c>
      <c r="ZG97">
        <v>0.8</v>
      </c>
      <c r="ZH97">
        <v>1.321</v>
      </c>
      <c r="ZI97">
        <v>1.5409999999999999</v>
      </c>
      <c r="ZJ97">
        <v>1.9670000000000001</v>
      </c>
      <c r="ZK97">
        <v>1.998</v>
      </c>
      <c r="ZL97">
        <v>2.5569999999999999</v>
      </c>
      <c r="ZM97">
        <v>2.9590000000000001</v>
      </c>
      <c r="ZN97">
        <v>1.1200000000000001</v>
      </c>
      <c r="ZO97">
        <v>2.149</v>
      </c>
      <c r="ZP97">
        <v>15.464</v>
      </c>
      <c r="ZQ97">
        <v>13.686</v>
      </c>
      <c r="ZR97">
        <v>15.523</v>
      </c>
      <c r="ZS97">
        <v>-2.101</v>
      </c>
      <c r="ZT97">
        <v>0.14699999999999999</v>
      </c>
      <c r="ZU97">
        <v>0.14699999999999999</v>
      </c>
      <c r="ZV97">
        <v>0.19800000000000001</v>
      </c>
      <c r="ZW97">
        <v>0.19800000000000001</v>
      </c>
      <c r="ZX97">
        <v>0.182</v>
      </c>
      <c r="ZY97">
        <v>0.17299999999999999</v>
      </c>
      <c r="ZZ97">
        <v>0.28199999999999997</v>
      </c>
      <c r="AAA97">
        <v>7.5999999999999998E-2</v>
      </c>
      <c r="AAB97">
        <v>0.46700000000000003</v>
      </c>
      <c r="AAC97">
        <v>0.51900000000000002</v>
      </c>
      <c r="AAD97">
        <v>0.36499999999999999</v>
      </c>
      <c r="AAE97">
        <v>0.40300000000000002</v>
      </c>
      <c r="AAF97">
        <v>0.50600000000000001</v>
      </c>
      <c r="AAG97">
        <v>0.56299999999999994</v>
      </c>
      <c r="AAH97">
        <v>0.53300000000000003</v>
      </c>
      <c r="AAI97">
        <v>0.46899999999999997</v>
      </c>
      <c r="AAJ97">
        <v>0.29499999999999998</v>
      </c>
      <c r="AAK97">
        <v>0.31</v>
      </c>
      <c r="AAL97">
        <v>0.252</v>
      </c>
      <c r="AAM97">
        <v>0.26100000000000001</v>
      </c>
      <c r="AAN97">
        <v>0.32700000000000001</v>
      </c>
      <c r="AAO97">
        <v>0.34599999999999997</v>
      </c>
      <c r="AAP97">
        <v>0.35899999999999999</v>
      </c>
      <c r="AAQ97">
        <v>0.20399999999999999</v>
      </c>
      <c r="AAR97">
        <v>0.34300000000000003</v>
      </c>
      <c r="AAS97">
        <v>0.20499999999999999</v>
      </c>
    </row>
    <row r="98" spans="1:721" x14ac:dyDescent="0.2">
      <c r="A98" t="s">
        <v>119</v>
      </c>
      <c r="B98">
        <v>1.615</v>
      </c>
      <c r="C98">
        <v>3.0110000000000001</v>
      </c>
      <c r="D98">
        <v>3.145</v>
      </c>
      <c r="E98">
        <v>2.798</v>
      </c>
      <c r="F98">
        <v>2.5070000000000001</v>
      </c>
      <c r="G98">
        <v>3.5760000000000001</v>
      </c>
      <c r="H98">
        <v>1.0680000000000001</v>
      </c>
      <c r="I98">
        <v>0.42399999999999999</v>
      </c>
      <c r="J98">
        <v>2.657</v>
      </c>
      <c r="K98">
        <v>2.8940000000000001</v>
      </c>
      <c r="L98">
        <v>3.68</v>
      </c>
      <c r="M98">
        <v>3.8420000000000001</v>
      </c>
      <c r="N98">
        <v>3.4830000000000001</v>
      </c>
      <c r="O98">
        <v>3.5859999999999999</v>
      </c>
      <c r="P98">
        <v>4.4429999999999996</v>
      </c>
      <c r="Q98">
        <v>4.8</v>
      </c>
      <c r="R98">
        <v>3.56</v>
      </c>
      <c r="S98">
        <v>3.9670000000000001</v>
      </c>
      <c r="T98">
        <v>4.55</v>
      </c>
      <c r="U98">
        <v>3.9910000000000001</v>
      </c>
      <c r="V98">
        <v>5.4450000000000003</v>
      </c>
      <c r="W98">
        <v>1.2689999999999999</v>
      </c>
      <c r="X98">
        <v>3.641</v>
      </c>
      <c r="Y98">
        <v>3.641</v>
      </c>
      <c r="Z98">
        <v>5.5339999999999998</v>
      </c>
      <c r="AA98">
        <v>5.5339999999999998</v>
      </c>
      <c r="AB98">
        <v>4.8819999999999997</v>
      </c>
      <c r="AC98">
        <v>4.734</v>
      </c>
      <c r="AD98">
        <v>8.3870000000000005</v>
      </c>
      <c r="AE98">
        <v>2.6760000000000002</v>
      </c>
      <c r="AF98">
        <v>12.943</v>
      </c>
      <c r="AG98">
        <v>14.492000000000001</v>
      </c>
      <c r="AH98">
        <v>10.504</v>
      </c>
      <c r="AI98">
        <v>11.698</v>
      </c>
      <c r="AJ98">
        <v>13.548</v>
      </c>
      <c r="AK98">
        <v>15.183</v>
      </c>
      <c r="AL98">
        <v>13.929</v>
      </c>
      <c r="AM98">
        <v>13.026999999999999</v>
      </c>
      <c r="AN98">
        <v>9.0030000000000001</v>
      </c>
      <c r="AO98">
        <v>9.5370000000000008</v>
      </c>
      <c r="AP98">
        <v>7.609</v>
      </c>
      <c r="AQ98">
        <v>7.9459999999999997</v>
      </c>
      <c r="AR98">
        <v>9.7940000000000005</v>
      </c>
      <c r="AS98">
        <v>10.436</v>
      </c>
      <c r="AT98">
        <v>10.472</v>
      </c>
      <c r="AU98">
        <v>7.2430000000000003</v>
      </c>
      <c r="AV98">
        <v>10.351000000000001</v>
      </c>
      <c r="AW98">
        <v>6.36</v>
      </c>
      <c r="AX98">
        <v>2.4750000000000001</v>
      </c>
      <c r="AY98">
        <v>4.585</v>
      </c>
      <c r="AZ98">
        <v>4.7270000000000003</v>
      </c>
      <c r="BA98">
        <v>4.2309999999999999</v>
      </c>
      <c r="BB98">
        <v>3.831</v>
      </c>
      <c r="BC98">
        <v>5.4139999999999997</v>
      </c>
      <c r="BD98">
        <v>1.7989999999999999</v>
      </c>
      <c r="BE98">
        <v>0.90700000000000003</v>
      </c>
      <c r="BF98">
        <v>4.2270000000000003</v>
      </c>
      <c r="BG98">
        <v>4.5279999999999996</v>
      </c>
      <c r="BH98">
        <v>5.5960000000000001</v>
      </c>
      <c r="BI98">
        <v>5.8680000000000003</v>
      </c>
      <c r="BJ98">
        <v>5.532</v>
      </c>
      <c r="BK98">
        <v>5.71</v>
      </c>
      <c r="BL98">
        <v>6.7990000000000004</v>
      </c>
      <c r="BM98">
        <v>7.2960000000000003</v>
      </c>
      <c r="BN98">
        <v>5.39</v>
      </c>
      <c r="BO98">
        <v>6.1079999999999997</v>
      </c>
      <c r="BP98">
        <v>6.7560000000000002</v>
      </c>
      <c r="BQ98">
        <v>5.9720000000000004</v>
      </c>
      <c r="BR98">
        <v>9.0510000000000002</v>
      </c>
      <c r="BS98">
        <v>1.135</v>
      </c>
      <c r="BT98">
        <v>4.9370000000000003</v>
      </c>
      <c r="BU98">
        <v>4.9370000000000003</v>
      </c>
      <c r="BV98">
        <v>7.4009999999999998</v>
      </c>
      <c r="BW98">
        <v>7.4009999999999998</v>
      </c>
      <c r="BX98">
        <v>6.5629999999999997</v>
      </c>
      <c r="BY98">
        <v>6.4249999999999998</v>
      </c>
      <c r="BZ98">
        <v>11.013999999999999</v>
      </c>
      <c r="CA98">
        <v>3.794</v>
      </c>
      <c r="CB98">
        <v>17.224</v>
      </c>
      <c r="CC98">
        <v>19.274999999999999</v>
      </c>
      <c r="CD98">
        <v>14.282999999999999</v>
      </c>
      <c r="CE98">
        <v>15.894</v>
      </c>
      <c r="CF98">
        <v>18.178999999999998</v>
      </c>
      <c r="CG98">
        <v>20.37</v>
      </c>
      <c r="CH98">
        <v>18.815999999999999</v>
      </c>
      <c r="CI98">
        <v>17.309000000000001</v>
      </c>
      <c r="CJ98">
        <v>12.089</v>
      </c>
      <c r="CK98">
        <v>12.804</v>
      </c>
      <c r="CL98">
        <v>10.492000000000001</v>
      </c>
      <c r="CM98">
        <v>10.98</v>
      </c>
      <c r="CN98">
        <v>13.066000000000001</v>
      </c>
      <c r="CO98">
        <v>13.916</v>
      </c>
      <c r="CP98">
        <v>13.968</v>
      </c>
      <c r="CQ98">
        <v>9.66</v>
      </c>
      <c r="CR98">
        <v>14.053000000000001</v>
      </c>
      <c r="CS98">
        <v>8.8640000000000008</v>
      </c>
      <c r="CT98">
        <v>1.6930000000000001</v>
      </c>
      <c r="CU98">
        <v>3.0379999999999998</v>
      </c>
      <c r="CV98">
        <v>3.3580000000000001</v>
      </c>
      <c r="CW98">
        <v>2.9710000000000001</v>
      </c>
      <c r="CX98">
        <v>2.548</v>
      </c>
      <c r="CY98">
        <v>3.7050000000000001</v>
      </c>
      <c r="CZ98">
        <v>0.80700000000000005</v>
      </c>
      <c r="DA98">
        <v>-9.5000000000000001E-2</v>
      </c>
      <c r="DB98">
        <v>2.4849999999999999</v>
      </c>
      <c r="DC98">
        <v>2.8540000000000001</v>
      </c>
      <c r="DD98">
        <v>3.931</v>
      </c>
      <c r="DE98">
        <v>4.0620000000000003</v>
      </c>
      <c r="DF98">
        <v>3.05</v>
      </c>
      <c r="DG98">
        <v>3.1070000000000002</v>
      </c>
      <c r="DH98">
        <v>4.375</v>
      </c>
      <c r="DI98">
        <v>4.84</v>
      </c>
      <c r="DJ98">
        <v>3.84</v>
      </c>
      <c r="DK98">
        <v>3.823</v>
      </c>
      <c r="DL98">
        <v>4.9249999999999998</v>
      </c>
      <c r="DM98">
        <v>3.9849999999999999</v>
      </c>
      <c r="DN98">
        <v>6.0430000000000001</v>
      </c>
      <c r="DO98">
        <v>1.1020000000000001</v>
      </c>
      <c r="DP98">
        <v>3.8159999999999998</v>
      </c>
      <c r="DQ98">
        <v>3.8159999999999998</v>
      </c>
      <c r="DR98">
        <v>6.0659999999999998</v>
      </c>
      <c r="DS98">
        <v>6.0659999999999998</v>
      </c>
      <c r="DT98">
        <v>5.2640000000000002</v>
      </c>
      <c r="DU98">
        <v>4.95</v>
      </c>
      <c r="DV98">
        <v>9.7189999999999994</v>
      </c>
      <c r="DW98">
        <v>2.379</v>
      </c>
      <c r="DX98">
        <v>14.41</v>
      </c>
      <c r="DY98">
        <v>16.161999999999999</v>
      </c>
      <c r="DZ98">
        <v>10.907999999999999</v>
      </c>
      <c r="EA98">
        <v>12.179</v>
      </c>
      <c r="EB98">
        <v>14.695</v>
      </c>
      <c r="EC98">
        <v>16.478999999999999</v>
      </c>
      <c r="ED98">
        <v>14.785</v>
      </c>
      <c r="EE98">
        <v>14.571999999999999</v>
      </c>
      <c r="EF98">
        <v>9.7490000000000006</v>
      </c>
      <c r="EG98">
        <v>10.331</v>
      </c>
      <c r="EH98">
        <v>7.5309999999999997</v>
      </c>
      <c r="EI98">
        <v>7.8040000000000003</v>
      </c>
      <c r="EJ98">
        <v>10.826000000000001</v>
      </c>
      <c r="EK98">
        <v>11.548999999999999</v>
      </c>
      <c r="EL98">
        <v>11.58</v>
      </c>
      <c r="EM98">
        <v>8.0139999999999993</v>
      </c>
      <c r="EN98">
        <v>10.81</v>
      </c>
      <c r="EO98">
        <v>6.05</v>
      </c>
      <c r="EP98">
        <v>33.332999999999998</v>
      </c>
      <c r="EQ98">
        <v>0</v>
      </c>
      <c r="ER98">
        <v>0</v>
      </c>
      <c r="ES98">
        <v>16.667000000000002</v>
      </c>
      <c r="ET98">
        <v>16.667000000000002</v>
      </c>
      <c r="EU98">
        <v>0</v>
      </c>
      <c r="EV98">
        <v>0</v>
      </c>
      <c r="EW98">
        <v>0</v>
      </c>
      <c r="EX98">
        <v>33.332999999999998</v>
      </c>
      <c r="EY98">
        <v>33.332999999999998</v>
      </c>
      <c r="EZ98">
        <v>33.332999999999998</v>
      </c>
      <c r="FA98">
        <v>33.332999999999998</v>
      </c>
      <c r="FB98">
        <v>0</v>
      </c>
      <c r="FC98">
        <v>0</v>
      </c>
      <c r="FD98">
        <v>0</v>
      </c>
      <c r="FE98">
        <v>0</v>
      </c>
      <c r="FF98">
        <v>33.332999999999998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20</v>
      </c>
      <c r="FM98">
        <v>20</v>
      </c>
      <c r="FN98">
        <v>0</v>
      </c>
      <c r="FO98">
        <v>0</v>
      </c>
      <c r="FP98">
        <v>10</v>
      </c>
      <c r="FQ98">
        <v>6</v>
      </c>
      <c r="FR98">
        <v>0</v>
      </c>
      <c r="FS98">
        <v>0</v>
      </c>
      <c r="FT98">
        <v>20</v>
      </c>
      <c r="FU98">
        <v>20</v>
      </c>
      <c r="FV98">
        <v>20</v>
      </c>
      <c r="FW98">
        <v>20</v>
      </c>
      <c r="FX98">
        <v>20</v>
      </c>
      <c r="FY98">
        <v>20</v>
      </c>
      <c r="FZ98">
        <v>20</v>
      </c>
      <c r="GA98">
        <v>20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20</v>
      </c>
      <c r="GK98">
        <v>0</v>
      </c>
      <c r="GL98">
        <v>-5.556</v>
      </c>
      <c r="GM98">
        <v>-5.556</v>
      </c>
      <c r="GN98">
        <v>-5.556</v>
      </c>
      <c r="GO98">
        <v>-5.556</v>
      </c>
      <c r="GP98">
        <v>-5.556</v>
      </c>
      <c r="GQ98">
        <v>-5.556</v>
      </c>
      <c r="GR98">
        <v>0</v>
      </c>
      <c r="GS98">
        <v>0</v>
      </c>
      <c r="GT98">
        <v>-5.556</v>
      </c>
      <c r="GU98">
        <v>-5.556</v>
      </c>
      <c r="GV98">
        <v>-5.556</v>
      </c>
      <c r="GW98">
        <v>-5.556</v>
      </c>
      <c r="GX98">
        <v>-5.556</v>
      </c>
      <c r="GY98">
        <v>-5.556</v>
      </c>
      <c r="GZ98">
        <v>-5.556</v>
      </c>
      <c r="HA98">
        <v>-5.556</v>
      </c>
      <c r="HB98">
        <v>-5.556</v>
      </c>
      <c r="HC98">
        <v>-5.556</v>
      </c>
      <c r="HD98">
        <v>-5.556</v>
      </c>
      <c r="HE98">
        <v>-5.556</v>
      </c>
      <c r="HF98">
        <v>-5.556</v>
      </c>
      <c r="HG98">
        <v>-5.556</v>
      </c>
      <c r="HH98">
        <v>-7.1429999999999998</v>
      </c>
      <c r="HI98">
        <v>-7.1429999999999998</v>
      </c>
      <c r="HJ98">
        <v>-7.1429999999999998</v>
      </c>
      <c r="HK98">
        <v>-7.1429999999999998</v>
      </c>
      <c r="HL98">
        <v>-7.1429999999999998</v>
      </c>
      <c r="HM98">
        <v>-7.1429999999999998</v>
      </c>
      <c r="HN98">
        <v>0</v>
      </c>
      <c r="HO98">
        <v>0</v>
      </c>
      <c r="HP98">
        <v>-7.1429999999999998</v>
      </c>
      <c r="HQ98">
        <v>-7.1429999999999998</v>
      </c>
      <c r="HR98">
        <v>-7.1429999999999998</v>
      </c>
      <c r="HS98">
        <v>-7.1429999999999998</v>
      </c>
      <c r="HT98">
        <v>-7.1429999999999998</v>
      </c>
      <c r="HU98">
        <v>-7.1429999999999998</v>
      </c>
      <c r="HV98">
        <v>-7.1429999999999998</v>
      </c>
      <c r="HW98">
        <v>-7.1429999999999998</v>
      </c>
      <c r="HX98">
        <v>-7.1429999999999998</v>
      </c>
      <c r="HY98">
        <v>-7.1429999999999998</v>
      </c>
      <c r="HZ98">
        <v>-7.1429999999999998</v>
      </c>
      <c r="IA98">
        <v>-7.1429999999999998</v>
      </c>
      <c r="IB98">
        <v>-7.1429999999999998</v>
      </c>
      <c r="IC98">
        <v>-7.1429999999999998</v>
      </c>
      <c r="ID98">
        <v>-7.1429999999999998</v>
      </c>
      <c r="IE98">
        <v>-7.1429999999999998</v>
      </c>
      <c r="IF98">
        <v>-7.1429999999999998</v>
      </c>
      <c r="IG98">
        <v>-7.1429999999999998</v>
      </c>
      <c r="IH98">
        <v>0</v>
      </c>
      <c r="II98">
        <v>68.965999999999994</v>
      </c>
      <c r="IJ98">
        <v>0</v>
      </c>
      <c r="IK98">
        <v>0</v>
      </c>
      <c r="IL98">
        <v>34.482999999999997</v>
      </c>
      <c r="IM98">
        <v>34.482999999999997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68.965999999999994</v>
      </c>
      <c r="IU98">
        <v>68.965999999999994</v>
      </c>
      <c r="IV98">
        <v>68.965999999999994</v>
      </c>
      <c r="IW98">
        <v>68.965999999999994</v>
      </c>
      <c r="IX98">
        <v>0</v>
      </c>
      <c r="IY98">
        <v>68.965999999999994</v>
      </c>
      <c r="IZ98">
        <v>0</v>
      </c>
      <c r="JA98">
        <v>0</v>
      </c>
      <c r="JB98">
        <v>34.482999999999997</v>
      </c>
      <c r="JC98">
        <v>34.482999999999997</v>
      </c>
      <c r="JD98">
        <v>0</v>
      </c>
      <c r="JE98">
        <v>0</v>
      </c>
      <c r="JF98">
        <v>50</v>
      </c>
      <c r="JG98">
        <v>50</v>
      </c>
      <c r="JH98">
        <v>25</v>
      </c>
      <c r="JI98">
        <v>35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50</v>
      </c>
      <c r="JU98">
        <v>50</v>
      </c>
      <c r="JV98">
        <v>50</v>
      </c>
      <c r="JW98">
        <v>50</v>
      </c>
      <c r="JX98">
        <v>50</v>
      </c>
      <c r="JY98">
        <v>50</v>
      </c>
      <c r="JZ98">
        <v>50</v>
      </c>
      <c r="KA98">
        <v>50</v>
      </c>
      <c r="KB98">
        <v>0</v>
      </c>
      <c r="KC98">
        <v>50</v>
      </c>
      <c r="KD98">
        <v>0</v>
      </c>
      <c r="KE98">
        <v>0</v>
      </c>
      <c r="KF98">
        <v>166.667</v>
      </c>
      <c r="KG98">
        <v>83.332999999999998</v>
      </c>
      <c r="KH98">
        <v>0</v>
      </c>
      <c r="KI98">
        <v>83.332999999999998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166.667</v>
      </c>
      <c r="KW98">
        <v>166.667</v>
      </c>
      <c r="KX98">
        <v>83.332999999999998</v>
      </c>
      <c r="KY98">
        <v>83.332999999999998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-0.20699999999999999</v>
      </c>
      <c r="MA98">
        <v>3.875</v>
      </c>
      <c r="MB98">
        <v>-0.39</v>
      </c>
      <c r="MC98">
        <v>-0.35</v>
      </c>
      <c r="MD98">
        <v>2.0230000000000001</v>
      </c>
      <c r="ME98">
        <v>1.895</v>
      </c>
      <c r="MF98">
        <v>-0.20100000000000001</v>
      </c>
      <c r="MG98">
        <v>0.94799999999999995</v>
      </c>
      <c r="MH98">
        <v>-0.39600000000000002</v>
      </c>
      <c r="MI98">
        <v>-0.40899999999999997</v>
      </c>
      <c r="MJ98">
        <v>-0.46400000000000002</v>
      </c>
      <c r="MK98">
        <v>-0.47899999999999998</v>
      </c>
      <c r="ML98">
        <v>4.9429999999999996</v>
      </c>
      <c r="MM98">
        <v>5.1820000000000004</v>
      </c>
      <c r="MN98">
        <v>6.2549999999999999</v>
      </c>
      <c r="MO98">
        <v>6.5220000000000002</v>
      </c>
      <c r="MP98">
        <v>-0.45400000000000001</v>
      </c>
      <c r="MQ98">
        <v>5.7220000000000004</v>
      </c>
      <c r="MR98">
        <v>-0.55400000000000005</v>
      </c>
      <c r="MS98">
        <v>-0.50800000000000001</v>
      </c>
      <c r="MT98">
        <v>1.48</v>
      </c>
      <c r="MU98">
        <v>2.4180000000000001</v>
      </c>
      <c r="MV98">
        <v>-0.29399999999999998</v>
      </c>
      <c r="MW98">
        <v>-0.29399999999999998</v>
      </c>
      <c r="MX98">
        <v>8.2319999999999993</v>
      </c>
      <c r="MY98">
        <v>8.2319999999999993</v>
      </c>
      <c r="MZ98">
        <v>4.2359999999999998</v>
      </c>
      <c r="NA98">
        <v>5.16</v>
      </c>
      <c r="NB98">
        <v>-0.66400000000000003</v>
      </c>
      <c r="NC98">
        <v>4.6870000000000003</v>
      </c>
      <c r="ND98">
        <v>-0.94099999999999995</v>
      </c>
      <c r="NE98">
        <v>-1.0349999999999999</v>
      </c>
      <c r="NF98">
        <v>-0.85599999999999998</v>
      </c>
      <c r="NG98">
        <v>-0.94</v>
      </c>
      <c r="NH98">
        <v>-0.97399999999999998</v>
      </c>
      <c r="NI98">
        <v>-1.071</v>
      </c>
      <c r="NJ98">
        <v>-0.99399999999999999</v>
      </c>
      <c r="NK98">
        <v>-0.94599999999999995</v>
      </c>
      <c r="NL98">
        <v>14.787000000000001</v>
      </c>
      <c r="NM98">
        <v>15.794</v>
      </c>
      <c r="NN98">
        <v>12.475</v>
      </c>
      <c r="NO98">
        <v>13.157</v>
      </c>
      <c r="NP98">
        <v>15.798</v>
      </c>
      <c r="NQ98">
        <v>16.943999999999999</v>
      </c>
      <c r="NR98">
        <v>16.597000000000001</v>
      </c>
      <c r="NS98">
        <v>12.804</v>
      </c>
      <c r="NT98">
        <v>-0.86799999999999999</v>
      </c>
      <c r="NU98">
        <v>10.593</v>
      </c>
      <c r="NV98">
        <v>-0.35799999999999998</v>
      </c>
      <c r="NW98">
        <v>-0.65700000000000003</v>
      </c>
      <c r="NX98">
        <v>-0.63900000000000001</v>
      </c>
      <c r="NY98">
        <v>-0.58399999999999996</v>
      </c>
      <c r="NZ98">
        <v>-0.55000000000000004</v>
      </c>
      <c r="OA98">
        <v>-0.754</v>
      </c>
      <c r="OB98">
        <v>-0.252</v>
      </c>
      <c r="OC98">
        <v>-0.153</v>
      </c>
      <c r="OD98">
        <v>-0.61</v>
      </c>
      <c r="OE98">
        <v>-0.63300000000000001</v>
      </c>
      <c r="OF98">
        <v>-0.76700000000000002</v>
      </c>
      <c r="OG98">
        <v>-0.82299999999999995</v>
      </c>
      <c r="OH98">
        <v>-0.82599999999999996</v>
      </c>
      <c r="OI98">
        <v>-0.88600000000000001</v>
      </c>
      <c r="OJ98">
        <v>-0.997</v>
      </c>
      <c r="OK98">
        <v>-1.044</v>
      </c>
      <c r="OL98">
        <v>-0.72099999999999997</v>
      </c>
      <c r="OM98">
        <v>-0.91300000000000003</v>
      </c>
      <c r="ON98">
        <v>-0.85899999999999999</v>
      </c>
      <c r="OO98">
        <v>-0.75900000000000001</v>
      </c>
      <c r="OP98">
        <v>-1.4339999999999999</v>
      </c>
      <c r="OQ98">
        <v>1E-3</v>
      </c>
      <c r="OR98">
        <v>-0.54900000000000004</v>
      </c>
      <c r="OS98">
        <v>-0.54900000000000004</v>
      </c>
      <c r="OT98">
        <v>-0.875</v>
      </c>
      <c r="OU98">
        <v>-0.875</v>
      </c>
      <c r="OV98">
        <v>-0.75700000000000001</v>
      </c>
      <c r="OW98">
        <v>-0.81399999999999995</v>
      </c>
      <c r="OX98">
        <v>-0.95899999999999996</v>
      </c>
      <c r="OY98">
        <v>-0.61299999999999999</v>
      </c>
      <c r="OZ98">
        <v>-1.5780000000000001</v>
      </c>
      <c r="PA98">
        <v>-1.734</v>
      </c>
      <c r="PB98">
        <v>-1.4179999999999999</v>
      </c>
      <c r="PC98">
        <v>-1.556</v>
      </c>
      <c r="PD98">
        <v>-1.728</v>
      </c>
      <c r="PE98">
        <v>-1.9019999999999999</v>
      </c>
      <c r="PF98">
        <v>-1.839</v>
      </c>
      <c r="PG98">
        <v>-1.575</v>
      </c>
      <c r="PH98">
        <v>-1.518</v>
      </c>
      <c r="PI98">
        <v>-1.609</v>
      </c>
      <c r="PJ98">
        <v>-1.361</v>
      </c>
      <c r="PK98">
        <v>-1.4339999999999999</v>
      </c>
      <c r="PL98">
        <v>-1.5509999999999999</v>
      </c>
      <c r="PM98">
        <v>-1.645</v>
      </c>
      <c r="PN98">
        <v>-1.5980000000000001</v>
      </c>
      <c r="PO98">
        <v>-1.349</v>
      </c>
      <c r="PP98">
        <v>-1.3660000000000001</v>
      </c>
      <c r="PQ98">
        <v>-1.2090000000000001</v>
      </c>
      <c r="PR98">
        <v>-0.48</v>
      </c>
      <c r="PS98">
        <v>-0.73099999999999998</v>
      </c>
      <c r="PT98">
        <v>-0.91500000000000004</v>
      </c>
      <c r="PU98">
        <v>-0.81799999999999995</v>
      </c>
      <c r="PV98">
        <v>-0.65500000000000003</v>
      </c>
      <c r="PW98">
        <v>-0.94399999999999995</v>
      </c>
      <c r="PX98">
        <v>-0.54100000000000004</v>
      </c>
      <c r="PY98">
        <v>-0.36599999999999999</v>
      </c>
      <c r="PZ98">
        <v>-0.97399999999999998</v>
      </c>
      <c r="QA98">
        <v>-1.004</v>
      </c>
      <c r="QB98">
        <v>-1.0980000000000001</v>
      </c>
      <c r="QC98">
        <v>-1.1080000000000001</v>
      </c>
      <c r="QD98">
        <v>-1.0489999999999999</v>
      </c>
      <c r="QE98">
        <v>-0.94099999999999995</v>
      </c>
      <c r="QF98">
        <v>-0.96299999999999997</v>
      </c>
      <c r="QG98">
        <v>-1.081</v>
      </c>
      <c r="QH98">
        <v>-1.1000000000000001</v>
      </c>
      <c r="QI98">
        <v>-0.84299999999999997</v>
      </c>
      <c r="QJ98">
        <v>-1.34</v>
      </c>
      <c r="QK98">
        <v>-1.2549999999999999</v>
      </c>
      <c r="QL98">
        <v>-1.8879999999999999</v>
      </c>
      <c r="QM98">
        <v>0.33900000000000002</v>
      </c>
      <c r="QN98">
        <v>-0.64700000000000002</v>
      </c>
      <c r="QO98">
        <v>-0.64700000000000002</v>
      </c>
      <c r="QP98">
        <v>-0.39500000000000002</v>
      </c>
      <c r="QQ98">
        <v>-0.39500000000000002</v>
      </c>
      <c r="QR98">
        <v>-0.53300000000000003</v>
      </c>
      <c r="QS98">
        <v>-0.26800000000000002</v>
      </c>
      <c r="QT98">
        <v>-1.6819999999999999</v>
      </c>
      <c r="QU98">
        <v>0.32300000000000001</v>
      </c>
      <c r="QV98">
        <v>-2.2040000000000002</v>
      </c>
      <c r="QW98">
        <v>-2.4239999999999999</v>
      </c>
      <c r="QX98">
        <v>-2.0139999999999998</v>
      </c>
      <c r="QY98">
        <v>-2.2120000000000002</v>
      </c>
      <c r="QZ98">
        <v>-2.2000000000000002</v>
      </c>
      <c r="RA98">
        <v>-2.4180000000000001</v>
      </c>
      <c r="RB98">
        <v>-2.1909999999999998</v>
      </c>
      <c r="RC98">
        <v>-2.2130000000000001</v>
      </c>
      <c r="RD98">
        <v>-5.7000000000000002E-2</v>
      </c>
      <c r="RE98">
        <v>-1.7000000000000001E-2</v>
      </c>
      <c r="RF98">
        <v>-0.39200000000000002</v>
      </c>
      <c r="RG98">
        <v>-0.38</v>
      </c>
      <c r="RH98">
        <v>-0.29199999999999998</v>
      </c>
      <c r="RI98">
        <v>-0.28599999999999998</v>
      </c>
      <c r="RJ98">
        <v>-0.53800000000000003</v>
      </c>
      <c r="RK98">
        <v>0.65400000000000003</v>
      </c>
      <c r="RL98">
        <v>-2.0939999999999999</v>
      </c>
      <c r="RM98">
        <v>-0.253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0.28000000000000003</v>
      </c>
      <c r="RU98">
        <v>0</v>
      </c>
      <c r="RV98">
        <v>0.28000000000000003</v>
      </c>
      <c r="RW98">
        <v>0.33600000000000002</v>
      </c>
      <c r="RX98">
        <v>0.35</v>
      </c>
      <c r="RY98">
        <v>0.35</v>
      </c>
      <c r="RZ98">
        <v>0</v>
      </c>
      <c r="SA98">
        <v>0</v>
      </c>
      <c r="SB98">
        <v>0</v>
      </c>
      <c r="SC98">
        <v>0</v>
      </c>
      <c r="SD98">
        <v>0.35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0.41499999999999998</v>
      </c>
      <c r="SQ98">
        <v>0</v>
      </c>
      <c r="SR98">
        <v>0.41499999999999998</v>
      </c>
      <c r="SS98">
        <v>0.41499999999999998</v>
      </c>
      <c r="ST98">
        <v>0.39800000000000002</v>
      </c>
      <c r="SU98">
        <v>0.39800000000000002</v>
      </c>
      <c r="SV98">
        <v>0.41499999999999998</v>
      </c>
      <c r="SW98">
        <v>0.41499999999999998</v>
      </c>
      <c r="SX98">
        <v>0.41499999999999998</v>
      </c>
      <c r="SY98">
        <v>0.41499999999999998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0.39800000000000002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0.23599999999999999</v>
      </c>
      <c r="TR98">
        <v>0</v>
      </c>
      <c r="TS98">
        <v>0</v>
      </c>
      <c r="TT98">
        <v>0</v>
      </c>
      <c r="TU98">
        <v>0</v>
      </c>
      <c r="TV98">
        <v>0.23599999999999999</v>
      </c>
      <c r="TW98">
        <v>0.28299999999999997</v>
      </c>
      <c r="TX98">
        <v>0.29499999999999998</v>
      </c>
      <c r="TY98">
        <v>0.29499999999999998</v>
      </c>
      <c r="TZ98">
        <v>0</v>
      </c>
      <c r="UA98">
        <v>0.29499999999999998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0.32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0.32</v>
      </c>
      <c r="UW98">
        <v>0.32</v>
      </c>
      <c r="UX98">
        <v>0.307</v>
      </c>
      <c r="UY98">
        <v>0.307</v>
      </c>
      <c r="UZ98">
        <v>0.32</v>
      </c>
      <c r="VA98">
        <v>0.32</v>
      </c>
      <c r="VB98">
        <v>0.32</v>
      </c>
      <c r="VC98">
        <v>0.32</v>
      </c>
      <c r="VD98">
        <v>0</v>
      </c>
      <c r="VE98">
        <v>0.307</v>
      </c>
      <c r="VF98">
        <v>1.5760000000000001</v>
      </c>
      <c r="VG98">
        <v>3.36</v>
      </c>
      <c r="VH98">
        <v>3.177</v>
      </c>
      <c r="VI98">
        <v>2.8069999999999999</v>
      </c>
      <c r="VJ98">
        <v>2.6909999999999998</v>
      </c>
      <c r="VK98">
        <v>3.8330000000000002</v>
      </c>
      <c r="VL98">
        <v>1.238</v>
      </c>
      <c r="VM98">
        <v>0.64500000000000002</v>
      </c>
      <c r="VN98">
        <v>2.8660000000000001</v>
      </c>
      <c r="VO98">
        <v>3.12</v>
      </c>
      <c r="VP98">
        <v>3.806</v>
      </c>
      <c r="VQ98">
        <v>3.9409999999999998</v>
      </c>
      <c r="VR98">
        <v>4.1109999999999998</v>
      </c>
      <c r="VS98">
        <v>4.2839999999999998</v>
      </c>
      <c r="VT98">
        <v>5.2329999999999997</v>
      </c>
      <c r="VU98">
        <v>5.5659999999999998</v>
      </c>
      <c r="VV98">
        <v>3.7149999999999999</v>
      </c>
      <c r="VW98">
        <v>4.7160000000000002</v>
      </c>
      <c r="VX98">
        <v>4.7560000000000002</v>
      </c>
      <c r="VY98">
        <v>4.2210000000000001</v>
      </c>
      <c r="VZ98">
        <v>6.26</v>
      </c>
      <c r="WA98">
        <v>0.92300000000000004</v>
      </c>
      <c r="WB98">
        <v>3.4</v>
      </c>
      <c r="WC98">
        <v>3.4</v>
      </c>
      <c r="WD98">
        <v>5.7350000000000003</v>
      </c>
      <c r="WE98">
        <v>5.7350000000000003</v>
      </c>
      <c r="WF98">
        <v>4.8920000000000003</v>
      </c>
      <c r="WG98">
        <v>4.8929999999999998</v>
      </c>
      <c r="WH98">
        <v>8.8829999999999991</v>
      </c>
      <c r="WI98">
        <v>3.2210000000000001</v>
      </c>
      <c r="WJ98">
        <v>13.445</v>
      </c>
      <c r="WK98">
        <v>15.122</v>
      </c>
      <c r="WL98">
        <v>11.39</v>
      </c>
      <c r="WM98">
        <v>12.778</v>
      </c>
      <c r="WN98">
        <v>13.894</v>
      </c>
      <c r="WO98">
        <v>15.63</v>
      </c>
      <c r="WP98">
        <v>14.167999999999999</v>
      </c>
      <c r="WQ98">
        <v>13.519</v>
      </c>
      <c r="WR98">
        <v>10.156000000000001</v>
      </c>
      <c r="WS98">
        <v>10.829000000000001</v>
      </c>
      <c r="WT98">
        <v>8.5790000000000006</v>
      </c>
      <c r="WU98">
        <v>9.0350000000000001</v>
      </c>
      <c r="WV98">
        <v>10.859</v>
      </c>
      <c r="WW98">
        <v>11.627000000000001</v>
      </c>
      <c r="WX98">
        <v>11.417999999999999</v>
      </c>
      <c r="WY98">
        <v>8.7530000000000001</v>
      </c>
      <c r="WZ98">
        <v>11.491</v>
      </c>
      <c r="XA98">
        <v>7.2839999999999998</v>
      </c>
      <c r="XB98">
        <v>-9.7000000000000003E-2</v>
      </c>
      <c r="XC98">
        <v>1.7729999999999999</v>
      </c>
      <c r="XD98">
        <v>9.0299999999999994</v>
      </c>
      <c r="XE98">
        <v>5.4340000000000002</v>
      </c>
      <c r="XF98">
        <v>0.92800000000000005</v>
      </c>
      <c r="XG98">
        <v>6.524</v>
      </c>
      <c r="XH98">
        <v>-9.1999999999999998E-2</v>
      </c>
      <c r="XI98">
        <v>0.4</v>
      </c>
      <c r="XJ98">
        <v>-0.183</v>
      </c>
      <c r="XK98">
        <v>-0.189</v>
      </c>
      <c r="XL98">
        <v>-0.216</v>
      </c>
      <c r="XM98">
        <v>-0.223</v>
      </c>
      <c r="XN98">
        <v>2.2200000000000002</v>
      </c>
      <c r="XO98">
        <v>2.319</v>
      </c>
      <c r="XP98">
        <v>2.8220000000000001</v>
      </c>
      <c r="XQ98">
        <v>2.9580000000000002</v>
      </c>
      <c r="XR98">
        <v>-0.21099999999999999</v>
      </c>
      <c r="XS98">
        <v>2.573</v>
      </c>
      <c r="XT98">
        <v>14.247</v>
      </c>
      <c r="XU98">
        <v>13.894</v>
      </c>
      <c r="XV98">
        <v>6.3230000000000004</v>
      </c>
      <c r="XW98">
        <v>6.7750000000000004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0.69299999999999995</v>
      </c>
      <c r="YY98">
        <v>1.9470000000000001</v>
      </c>
      <c r="YZ98">
        <v>10.238</v>
      </c>
      <c r="ZA98">
        <v>6.6</v>
      </c>
      <c r="ZB98">
        <v>1.4059999999999999</v>
      </c>
      <c r="ZC98">
        <v>7.319</v>
      </c>
      <c r="ZD98">
        <v>5.6000000000000001E-2</v>
      </c>
      <c r="ZE98">
        <v>6.0000000000000001E-3</v>
      </c>
      <c r="ZF98">
        <v>0.76500000000000001</v>
      </c>
      <c r="ZG98">
        <v>0.82199999999999995</v>
      </c>
      <c r="ZH98">
        <v>1.347</v>
      </c>
      <c r="ZI98">
        <v>1.5649999999999999</v>
      </c>
      <c r="ZJ98">
        <v>2.028</v>
      </c>
      <c r="ZK98">
        <v>2.0609999999999999</v>
      </c>
      <c r="ZL98">
        <v>2.6389999999999998</v>
      </c>
      <c r="ZM98">
        <v>3.0430000000000001</v>
      </c>
      <c r="ZN98">
        <v>1.1479999999999999</v>
      </c>
      <c r="ZO98">
        <v>2.2250000000000001</v>
      </c>
      <c r="ZP98">
        <v>15.536</v>
      </c>
      <c r="ZQ98">
        <v>13.782999999999999</v>
      </c>
      <c r="ZR98">
        <v>15.611000000000001</v>
      </c>
      <c r="ZS98">
        <v>-2.125</v>
      </c>
      <c r="ZT98">
        <v>0.14799999999999999</v>
      </c>
      <c r="ZU98">
        <v>0.14799999999999999</v>
      </c>
      <c r="ZV98">
        <v>0.2</v>
      </c>
      <c r="ZW98">
        <v>0.2</v>
      </c>
      <c r="ZX98">
        <v>0.184</v>
      </c>
      <c r="ZY98">
        <v>0.17499999999999999</v>
      </c>
      <c r="ZZ98">
        <v>0.28599999999999998</v>
      </c>
      <c r="AAA98">
        <v>7.9000000000000001E-2</v>
      </c>
      <c r="AAB98">
        <v>0.47099999999999997</v>
      </c>
      <c r="AAC98">
        <v>0.52400000000000002</v>
      </c>
      <c r="AAD98">
        <v>0.37</v>
      </c>
      <c r="AAE98">
        <v>0.40899999999999997</v>
      </c>
      <c r="AAF98">
        <v>0.50900000000000001</v>
      </c>
      <c r="AAG98">
        <v>0.56599999999999995</v>
      </c>
      <c r="AAH98">
        <v>0.53500000000000003</v>
      </c>
      <c r="AAI98">
        <v>0.47299999999999998</v>
      </c>
      <c r="AAJ98">
        <v>0.3</v>
      </c>
      <c r="AAK98">
        <v>0.316</v>
      </c>
      <c r="AAL98">
        <v>0.25600000000000001</v>
      </c>
      <c r="AAM98">
        <v>0.26500000000000001</v>
      </c>
      <c r="AAN98">
        <v>0.33200000000000002</v>
      </c>
      <c r="AAO98">
        <v>0.35199999999999998</v>
      </c>
      <c r="AAP98">
        <v>0.36399999999999999</v>
      </c>
      <c r="AAQ98">
        <v>0.21</v>
      </c>
      <c r="AAR98">
        <v>0.34899999999999998</v>
      </c>
      <c r="AAS98">
        <v>0.20899999999999999</v>
      </c>
    </row>
    <row r="99" spans="1:721" x14ac:dyDescent="0.2">
      <c r="A99" t="s">
        <v>120</v>
      </c>
      <c r="B99">
        <v>1.6220000000000001</v>
      </c>
      <c r="C99">
        <v>3.0489999999999999</v>
      </c>
      <c r="D99">
        <v>3.1579999999999999</v>
      </c>
      <c r="E99">
        <v>2.8090000000000002</v>
      </c>
      <c r="F99">
        <v>2.532</v>
      </c>
      <c r="G99">
        <v>3.605</v>
      </c>
      <c r="H99">
        <v>1.089</v>
      </c>
      <c r="I99">
        <v>0.442</v>
      </c>
      <c r="J99">
        <v>2.6829999999999998</v>
      </c>
      <c r="K99">
        <v>2.9260000000000002</v>
      </c>
      <c r="L99">
        <v>3.7</v>
      </c>
      <c r="M99">
        <v>3.8580000000000001</v>
      </c>
      <c r="N99">
        <v>3.5369999999999999</v>
      </c>
      <c r="O99">
        <v>3.6429999999999998</v>
      </c>
      <c r="P99">
        <v>4.5090000000000003</v>
      </c>
      <c r="Q99">
        <v>4.8630000000000004</v>
      </c>
      <c r="R99">
        <v>3.5830000000000002</v>
      </c>
      <c r="S99">
        <v>4.032</v>
      </c>
      <c r="T99">
        <v>4.5739999999999998</v>
      </c>
      <c r="U99">
        <v>4.0220000000000002</v>
      </c>
      <c r="V99">
        <v>5.4870000000000001</v>
      </c>
      <c r="W99">
        <v>1.2709999999999999</v>
      </c>
      <c r="X99">
        <v>3.6469999999999998</v>
      </c>
      <c r="Y99">
        <v>3.6469999999999998</v>
      </c>
      <c r="Z99">
        <v>5.5759999999999996</v>
      </c>
      <c r="AA99">
        <v>5.5759999999999996</v>
      </c>
      <c r="AB99">
        <v>4.91</v>
      </c>
      <c r="AC99">
        <v>4.7729999999999997</v>
      </c>
      <c r="AD99">
        <v>8.4689999999999994</v>
      </c>
      <c r="AE99">
        <v>2.7469999999999999</v>
      </c>
      <c r="AF99">
        <v>13.004</v>
      </c>
      <c r="AG99">
        <v>14.561999999999999</v>
      </c>
      <c r="AH99">
        <v>10.619</v>
      </c>
      <c r="AI99">
        <v>11.829000000000001</v>
      </c>
      <c r="AJ99">
        <v>13.59</v>
      </c>
      <c r="AK99">
        <v>15.231</v>
      </c>
      <c r="AL99">
        <v>13.959</v>
      </c>
      <c r="AM99">
        <v>13.086</v>
      </c>
      <c r="AN99">
        <v>9.1140000000000008</v>
      </c>
      <c r="AO99">
        <v>9.6579999999999995</v>
      </c>
      <c r="AP99">
        <v>7.7039999999999997</v>
      </c>
      <c r="AQ99">
        <v>8.0489999999999995</v>
      </c>
      <c r="AR99">
        <v>9.8960000000000008</v>
      </c>
      <c r="AS99">
        <v>10.545999999999999</v>
      </c>
      <c r="AT99">
        <v>10.561999999999999</v>
      </c>
      <c r="AU99">
        <v>7.39</v>
      </c>
      <c r="AV99">
        <v>10.494999999999999</v>
      </c>
      <c r="AW99">
        <v>6.4539999999999997</v>
      </c>
      <c r="AX99">
        <v>2.4860000000000002</v>
      </c>
      <c r="AY99">
        <v>4.641</v>
      </c>
      <c r="AZ99">
        <v>4.7519999999999998</v>
      </c>
      <c r="BA99">
        <v>4.2519999999999998</v>
      </c>
      <c r="BB99">
        <v>3.8690000000000002</v>
      </c>
      <c r="BC99">
        <v>5.46</v>
      </c>
      <c r="BD99">
        <v>1.8280000000000001</v>
      </c>
      <c r="BE99">
        <v>0.93300000000000005</v>
      </c>
      <c r="BF99">
        <v>4.2649999999999997</v>
      </c>
      <c r="BG99">
        <v>4.57</v>
      </c>
      <c r="BH99">
        <v>5.6289999999999996</v>
      </c>
      <c r="BI99">
        <v>5.8959999999999999</v>
      </c>
      <c r="BJ99">
        <v>5.6120000000000001</v>
      </c>
      <c r="BK99">
        <v>5.7939999999999996</v>
      </c>
      <c r="BL99">
        <v>6.8940000000000001</v>
      </c>
      <c r="BM99">
        <v>7.39</v>
      </c>
      <c r="BN99">
        <v>5.4269999999999996</v>
      </c>
      <c r="BO99">
        <v>6.2</v>
      </c>
      <c r="BP99">
        <v>6.8010000000000002</v>
      </c>
      <c r="BQ99">
        <v>6.02</v>
      </c>
      <c r="BR99">
        <v>9.125</v>
      </c>
      <c r="BS99">
        <v>1.133</v>
      </c>
      <c r="BT99">
        <v>4.9480000000000004</v>
      </c>
      <c r="BU99">
        <v>4.9480000000000004</v>
      </c>
      <c r="BV99">
        <v>7.4610000000000003</v>
      </c>
      <c r="BW99">
        <v>7.4610000000000003</v>
      </c>
      <c r="BX99">
        <v>6.6029999999999998</v>
      </c>
      <c r="BY99">
        <v>6.4749999999999996</v>
      </c>
      <c r="BZ99">
        <v>11.128</v>
      </c>
      <c r="CA99">
        <v>3.8769999999999998</v>
      </c>
      <c r="CB99">
        <v>17.321999999999999</v>
      </c>
      <c r="CC99">
        <v>19.385999999999999</v>
      </c>
      <c r="CD99">
        <v>14.417999999999999</v>
      </c>
      <c r="CE99">
        <v>16.048999999999999</v>
      </c>
      <c r="CF99">
        <v>18.25</v>
      </c>
      <c r="CG99">
        <v>20.449000000000002</v>
      </c>
      <c r="CH99">
        <v>18.867000000000001</v>
      </c>
      <c r="CI99">
        <v>17.407</v>
      </c>
      <c r="CJ99">
        <v>12.234</v>
      </c>
      <c r="CK99">
        <v>12.961</v>
      </c>
      <c r="CL99">
        <v>10.619</v>
      </c>
      <c r="CM99">
        <v>11.118</v>
      </c>
      <c r="CN99">
        <v>13.204000000000001</v>
      </c>
      <c r="CO99">
        <v>14.066000000000001</v>
      </c>
      <c r="CP99">
        <v>14.093999999999999</v>
      </c>
      <c r="CQ99">
        <v>9.8469999999999995</v>
      </c>
      <c r="CR99">
        <v>14.22</v>
      </c>
      <c r="CS99">
        <v>8.9879999999999995</v>
      </c>
      <c r="CT99">
        <v>1.698</v>
      </c>
      <c r="CU99">
        <v>3.0830000000000002</v>
      </c>
      <c r="CV99">
        <v>3.367</v>
      </c>
      <c r="CW99">
        <v>2.9790000000000001</v>
      </c>
      <c r="CX99">
        <v>2.577</v>
      </c>
      <c r="CY99">
        <v>3.7360000000000002</v>
      </c>
      <c r="CZ99">
        <v>0.83399999999999996</v>
      </c>
      <c r="DA99">
        <v>-7.3999999999999996E-2</v>
      </c>
      <c r="DB99">
        <v>2.5150000000000001</v>
      </c>
      <c r="DC99">
        <v>2.9009999999999998</v>
      </c>
      <c r="DD99">
        <v>3.9470000000000001</v>
      </c>
      <c r="DE99">
        <v>4.0750000000000002</v>
      </c>
      <c r="DF99">
        <v>3.113</v>
      </c>
      <c r="DG99">
        <v>3.1749999999999998</v>
      </c>
      <c r="DH99">
        <v>4.4569999999999999</v>
      </c>
      <c r="DI99">
        <v>4.9160000000000004</v>
      </c>
      <c r="DJ99">
        <v>3.8580000000000001</v>
      </c>
      <c r="DK99">
        <v>3.9060000000000001</v>
      </c>
      <c r="DL99">
        <v>4.944</v>
      </c>
      <c r="DM99">
        <v>4.0149999999999997</v>
      </c>
      <c r="DN99">
        <v>6.0789999999999997</v>
      </c>
      <c r="DO99">
        <v>1.107</v>
      </c>
      <c r="DP99">
        <v>3.8170000000000002</v>
      </c>
      <c r="DQ99">
        <v>3.8170000000000002</v>
      </c>
      <c r="DR99">
        <v>6.1040000000000001</v>
      </c>
      <c r="DS99">
        <v>6.1040000000000001</v>
      </c>
      <c r="DT99">
        <v>5.2869999999999999</v>
      </c>
      <c r="DU99">
        <v>4.9960000000000004</v>
      </c>
      <c r="DV99">
        <v>9.8019999999999996</v>
      </c>
      <c r="DW99">
        <v>2.4870000000000001</v>
      </c>
      <c r="DX99">
        <v>14.438000000000001</v>
      </c>
      <c r="DY99">
        <v>16.193000000000001</v>
      </c>
      <c r="DZ99">
        <v>11.083</v>
      </c>
      <c r="EA99">
        <v>12.379</v>
      </c>
      <c r="EB99">
        <v>14.704000000000001</v>
      </c>
      <c r="EC99">
        <v>16.489999999999998</v>
      </c>
      <c r="ED99">
        <v>14.788</v>
      </c>
      <c r="EE99">
        <v>14.59</v>
      </c>
      <c r="EF99">
        <v>9.8810000000000002</v>
      </c>
      <c r="EG99">
        <v>10.475</v>
      </c>
      <c r="EH99">
        <v>7.6319999999999997</v>
      </c>
      <c r="EI99">
        <v>7.915</v>
      </c>
      <c r="EJ99">
        <v>10.932</v>
      </c>
      <c r="EK99">
        <v>11.664</v>
      </c>
      <c r="EL99">
        <v>11.664999999999999</v>
      </c>
      <c r="EM99">
        <v>8.2010000000000005</v>
      </c>
      <c r="EN99">
        <v>11.031000000000001</v>
      </c>
      <c r="EO99">
        <v>6.157</v>
      </c>
      <c r="EP99">
        <v>33.332999999999998</v>
      </c>
      <c r="EQ99">
        <v>0</v>
      </c>
      <c r="ER99">
        <v>0</v>
      </c>
      <c r="ES99">
        <v>16.667000000000002</v>
      </c>
      <c r="ET99">
        <v>16.667000000000002</v>
      </c>
      <c r="EU99">
        <v>0</v>
      </c>
      <c r="EV99">
        <v>0</v>
      </c>
      <c r="EW99">
        <v>0</v>
      </c>
      <c r="EX99">
        <v>33.332999999999998</v>
      </c>
      <c r="EY99">
        <v>33.332999999999998</v>
      </c>
      <c r="EZ99">
        <v>33.332999999999998</v>
      </c>
      <c r="FA99">
        <v>33.332999999999998</v>
      </c>
      <c r="FB99">
        <v>0</v>
      </c>
      <c r="FC99">
        <v>0</v>
      </c>
      <c r="FD99">
        <v>0</v>
      </c>
      <c r="FE99">
        <v>0</v>
      </c>
      <c r="FF99">
        <v>33.332999999999998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20</v>
      </c>
      <c r="FM99">
        <v>20</v>
      </c>
      <c r="FN99">
        <v>0</v>
      </c>
      <c r="FO99">
        <v>0</v>
      </c>
      <c r="FP99">
        <v>10</v>
      </c>
      <c r="FQ99">
        <v>6</v>
      </c>
      <c r="FR99">
        <v>0</v>
      </c>
      <c r="FS99">
        <v>0</v>
      </c>
      <c r="FT99">
        <v>20</v>
      </c>
      <c r="FU99">
        <v>20</v>
      </c>
      <c r="FV99">
        <v>20</v>
      </c>
      <c r="FW99">
        <v>20</v>
      </c>
      <c r="FX99">
        <v>20</v>
      </c>
      <c r="FY99">
        <v>20</v>
      </c>
      <c r="FZ99">
        <v>20</v>
      </c>
      <c r="GA99">
        <v>20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20</v>
      </c>
      <c r="GK99">
        <v>0</v>
      </c>
      <c r="GL99">
        <v>-5.556</v>
      </c>
      <c r="GM99">
        <v>-5.556</v>
      </c>
      <c r="GN99">
        <v>-5.556</v>
      </c>
      <c r="GO99">
        <v>-5.556</v>
      </c>
      <c r="GP99">
        <v>-5.556</v>
      </c>
      <c r="GQ99">
        <v>-5.556</v>
      </c>
      <c r="GR99">
        <v>0</v>
      </c>
      <c r="GS99">
        <v>0</v>
      </c>
      <c r="GT99">
        <v>-5.556</v>
      </c>
      <c r="GU99">
        <v>-5.556</v>
      </c>
      <c r="GV99">
        <v>-5.556</v>
      </c>
      <c r="GW99">
        <v>-5.556</v>
      </c>
      <c r="GX99">
        <v>-5.556</v>
      </c>
      <c r="GY99">
        <v>-5.556</v>
      </c>
      <c r="GZ99">
        <v>-5.556</v>
      </c>
      <c r="HA99">
        <v>-5.556</v>
      </c>
      <c r="HB99">
        <v>-5.556</v>
      </c>
      <c r="HC99">
        <v>-5.556</v>
      </c>
      <c r="HD99">
        <v>-5.556</v>
      </c>
      <c r="HE99">
        <v>-5.556</v>
      </c>
      <c r="HF99">
        <v>-5.556</v>
      </c>
      <c r="HG99">
        <v>-5.556</v>
      </c>
      <c r="HH99">
        <v>-7.1429999999999998</v>
      </c>
      <c r="HI99">
        <v>-7.1429999999999998</v>
      </c>
      <c r="HJ99">
        <v>-7.1429999999999998</v>
      </c>
      <c r="HK99">
        <v>-7.1429999999999998</v>
      </c>
      <c r="HL99">
        <v>-7.1429999999999998</v>
      </c>
      <c r="HM99">
        <v>-7.1429999999999998</v>
      </c>
      <c r="HN99">
        <v>0</v>
      </c>
      <c r="HO99">
        <v>0</v>
      </c>
      <c r="HP99">
        <v>-7.1429999999999998</v>
      </c>
      <c r="HQ99">
        <v>-7.1429999999999998</v>
      </c>
      <c r="HR99">
        <v>-7.1429999999999998</v>
      </c>
      <c r="HS99">
        <v>-7.1429999999999998</v>
      </c>
      <c r="HT99">
        <v>-7.1429999999999998</v>
      </c>
      <c r="HU99">
        <v>-7.1429999999999998</v>
      </c>
      <c r="HV99">
        <v>-7.1429999999999998</v>
      </c>
      <c r="HW99">
        <v>-7.1429999999999998</v>
      </c>
      <c r="HX99">
        <v>-7.1429999999999998</v>
      </c>
      <c r="HY99">
        <v>-7.1429999999999998</v>
      </c>
      <c r="HZ99">
        <v>-7.1429999999999998</v>
      </c>
      <c r="IA99">
        <v>-7.1429999999999998</v>
      </c>
      <c r="IB99">
        <v>-7.1429999999999998</v>
      </c>
      <c r="IC99">
        <v>-7.1429999999999998</v>
      </c>
      <c r="ID99">
        <v>-7.1429999999999998</v>
      </c>
      <c r="IE99">
        <v>-7.1429999999999998</v>
      </c>
      <c r="IF99">
        <v>-7.1429999999999998</v>
      </c>
      <c r="IG99">
        <v>-7.1429999999999998</v>
      </c>
      <c r="IH99">
        <v>0</v>
      </c>
      <c r="II99">
        <v>68.965999999999994</v>
      </c>
      <c r="IJ99">
        <v>0</v>
      </c>
      <c r="IK99">
        <v>0</v>
      </c>
      <c r="IL99">
        <v>34.482999999999997</v>
      </c>
      <c r="IM99">
        <v>34.482999999999997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68.965999999999994</v>
      </c>
      <c r="IU99">
        <v>68.965999999999994</v>
      </c>
      <c r="IV99">
        <v>68.965999999999994</v>
      </c>
      <c r="IW99">
        <v>68.965999999999994</v>
      </c>
      <c r="IX99">
        <v>0</v>
      </c>
      <c r="IY99">
        <v>68.965999999999994</v>
      </c>
      <c r="IZ99">
        <v>0</v>
      </c>
      <c r="JA99">
        <v>0</v>
      </c>
      <c r="JB99">
        <v>34.482999999999997</v>
      </c>
      <c r="JC99">
        <v>34.482999999999997</v>
      </c>
      <c r="JD99">
        <v>0</v>
      </c>
      <c r="JE99">
        <v>0</v>
      </c>
      <c r="JF99">
        <v>50</v>
      </c>
      <c r="JG99">
        <v>50</v>
      </c>
      <c r="JH99">
        <v>25</v>
      </c>
      <c r="JI99">
        <v>35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50</v>
      </c>
      <c r="JU99">
        <v>50</v>
      </c>
      <c r="JV99">
        <v>50</v>
      </c>
      <c r="JW99">
        <v>50</v>
      </c>
      <c r="JX99">
        <v>50</v>
      </c>
      <c r="JY99">
        <v>50</v>
      </c>
      <c r="JZ99">
        <v>50</v>
      </c>
      <c r="KA99">
        <v>50</v>
      </c>
      <c r="KB99">
        <v>0</v>
      </c>
      <c r="KC99">
        <v>50</v>
      </c>
      <c r="KD99">
        <v>0</v>
      </c>
      <c r="KE99">
        <v>0</v>
      </c>
      <c r="KF99">
        <v>166.667</v>
      </c>
      <c r="KG99">
        <v>83.332999999999998</v>
      </c>
      <c r="KH99">
        <v>0</v>
      </c>
      <c r="KI99">
        <v>83.332999999999998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166.667</v>
      </c>
      <c r="KW99">
        <v>166.667</v>
      </c>
      <c r="KX99">
        <v>83.332999999999998</v>
      </c>
      <c r="KY99">
        <v>83.332999999999998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-0.20799999999999999</v>
      </c>
      <c r="MA99">
        <v>3.8959999999999999</v>
      </c>
      <c r="MB99">
        <v>-0.39200000000000002</v>
      </c>
      <c r="MC99">
        <v>-0.35199999999999998</v>
      </c>
      <c r="MD99">
        <v>2.0350000000000001</v>
      </c>
      <c r="ME99">
        <v>1.907</v>
      </c>
      <c r="MF99">
        <v>-0.20300000000000001</v>
      </c>
      <c r="MG99">
        <v>0.97</v>
      </c>
      <c r="MH99">
        <v>-0.39800000000000002</v>
      </c>
      <c r="MI99">
        <v>-0.41099999999999998</v>
      </c>
      <c r="MJ99">
        <v>-0.46600000000000003</v>
      </c>
      <c r="MK99">
        <v>-0.48099999999999998</v>
      </c>
      <c r="ML99">
        <v>4.9880000000000004</v>
      </c>
      <c r="MM99">
        <v>5.2320000000000002</v>
      </c>
      <c r="MN99">
        <v>6.3</v>
      </c>
      <c r="MO99">
        <v>6.5609999999999999</v>
      </c>
      <c r="MP99">
        <v>-0.45700000000000002</v>
      </c>
      <c r="MQ99">
        <v>5.7679999999999998</v>
      </c>
      <c r="MR99">
        <v>-0.55700000000000005</v>
      </c>
      <c r="MS99">
        <v>-0.51100000000000001</v>
      </c>
      <c r="MT99">
        <v>1.49</v>
      </c>
      <c r="MU99">
        <v>2.4329999999999998</v>
      </c>
      <c r="MV99">
        <v>-0.29499999999999998</v>
      </c>
      <c r="MW99">
        <v>-0.29499999999999998</v>
      </c>
      <c r="MX99">
        <v>8.2780000000000005</v>
      </c>
      <c r="MY99">
        <v>8.2780000000000005</v>
      </c>
      <c r="MZ99">
        <v>4.26</v>
      </c>
      <c r="NA99">
        <v>5.2080000000000002</v>
      </c>
      <c r="NB99">
        <v>-0.66900000000000004</v>
      </c>
      <c r="NC99">
        <v>4.7809999999999997</v>
      </c>
      <c r="ND99">
        <v>-0.94599999999999995</v>
      </c>
      <c r="NE99">
        <v>-1.04</v>
      </c>
      <c r="NF99">
        <v>-0.86</v>
      </c>
      <c r="NG99">
        <v>-0.94499999999999995</v>
      </c>
      <c r="NH99">
        <v>-0.97699999999999998</v>
      </c>
      <c r="NI99">
        <v>-1.075</v>
      </c>
      <c r="NJ99">
        <v>-0.997</v>
      </c>
      <c r="NK99">
        <v>-0.95</v>
      </c>
      <c r="NL99">
        <v>14.922000000000001</v>
      </c>
      <c r="NM99">
        <v>15.942</v>
      </c>
      <c r="NN99">
        <v>12.613</v>
      </c>
      <c r="NO99">
        <v>13.308999999999999</v>
      </c>
      <c r="NP99">
        <v>15.914999999999999</v>
      </c>
      <c r="NQ99">
        <v>17.071999999999999</v>
      </c>
      <c r="NR99">
        <v>16.698</v>
      </c>
      <c r="NS99">
        <v>12.984999999999999</v>
      </c>
      <c r="NT99">
        <v>-0.872</v>
      </c>
      <c r="NU99">
        <v>10.734</v>
      </c>
      <c r="NV99">
        <v>-0.36</v>
      </c>
      <c r="NW99">
        <v>-0.66400000000000003</v>
      </c>
      <c r="NX99">
        <v>-0.64500000000000002</v>
      </c>
      <c r="NY99">
        <v>-0.58899999999999997</v>
      </c>
      <c r="NZ99">
        <v>-0.55600000000000005</v>
      </c>
      <c r="OA99">
        <v>-0.76200000000000001</v>
      </c>
      <c r="OB99">
        <v>-0.25600000000000001</v>
      </c>
      <c r="OC99">
        <v>-0.158</v>
      </c>
      <c r="OD99">
        <v>-0.61599999999999999</v>
      </c>
      <c r="OE99">
        <v>-0.63800000000000001</v>
      </c>
      <c r="OF99">
        <v>-0.77400000000000002</v>
      </c>
      <c r="OG99">
        <v>-0.82899999999999996</v>
      </c>
      <c r="OH99">
        <v>-0.83799999999999997</v>
      </c>
      <c r="OI99">
        <v>-0.89800000000000002</v>
      </c>
      <c r="OJ99">
        <v>-1.008</v>
      </c>
      <c r="OK99">
        <v>-1.0549999999999999</v>
      </c>
      <c r="OL99">
        <v>-0.72899999999999998</v>
      </c>
      <c r="OM99">
        <v>-0.92300000000000004</v>
      </c>
      <c r="ON99">
        <v>-0.86899999999999999</v>
      </c>
      <c r="OO99">
        <v>-0.76800000000000002</v>
      </c>
      <c r="OP99">
        <v>-1.4490000000000001</v>
      </c>
      <c r="OQ99">
        <v>5.0000000000000001E-3</v>
      </c>
      <c r="OR99">
        <v>-0.55100000000000005</v>
      </c>
      <c r="OS99">
        <v>-0.55100000000000005</v>
      </c>
      <c r="OT99">
        <v>-0.88</v>
      </c>
      <c r="OU99">
        <v>-0.88</v>
      </c>
      <c r="OV99">
        <v>-0.76200000000000001</v>
      </c>
      <c r="OW99">
        <v>-0.81699999999999995</v>
      </c>
      <c r="OX99">
        <v>-0.97299999999999998</v>
      </c>
      <c r="OY99">
        <v>-0.62</v>
      </c>
      <c r="OZ99">
        <v>-1.593</v>
      </c>
      <c r="PA99">
        <v>-1.7509999999999999</v>
      </c>
      <c r="PB99">
        <v>-1.4239999999999999</v>
      </c>
      <c r="PC99">
        <v>-1.5629999999999999</v>
      </c>
      <c r="PD99">
        <v>-1.74</v>
      </c>
      <c r="PE99">
        <v>-1.9159999999999999</v>
      </c>
      <c r="PF99">
        <v>-1.8480000000000001</v>
      </c>
      <c r="PG99">
        <v>-1.5920000000000001</v>
      </c>
      <c r="PH99">
        <v>-1.526</v>
      </c>
      <c r="PI99">
        <v>-1.617</v>
      </c>
      <c r="PJ99">
        <v>-1.3779999999999999</v>
      </c>
      <c r="PK99">
        <v>-1.4530000000000001</v>
      </c>
      <c r="PL99">
        <v>-1.5589999999999999</v>
      </c>
      <c r="PM99">
        <v>-1.653</v>
      </c>
      <c r="PN99">
        <v>-1.607</v>
      </c>
      <c r="PO99">
        <v>-1.3580000000000001</v>
      </c>
      <c r="PP99">
        <v>-1.373</v>
      </c>
      <c r="PQ99">
        <v>-1.2270000000000001</v>
      </c>
      <c r="PR99">
        <v>-0.48099999999999998</v>
      </c>
      <c r="PS99">
        <v>-0.74299999999999999</v>
      </c>
      <c r="PT99">
        <v>-0.91500000000000004</v>
      </c>
      <c r="PU99">
        <v>-0.81799999999999995</v>
      </c>
      <c r="PV99">
        <v>-0.66200000000000003</v>
      </c>
      <c r="PW99">
        <v>-0.95099999999999996</v>
      </c>
      <c r="PX99">
        <v>-0.54400000000000004</v>
      </c>
      <c r="PY99">
        <v>-0.36499999999999999</v>
      </c>
      <c r="PZ99">
        <v>-0.97599999999999998</v>
      </c>
      <c r="QA99">
        <v>-1.008</v>
      </c>
      <c r="QB99">
        <v>-1.099</v>
      </c>
      <c r="QC99">
        <v>-1.109</v>
      </c>
      <c r="QD99">
        <v>-1.0589999999999999</v>
      </c>
      <c r="QE99">
        <v>-0.94599999999999995</v>
      </c>
      <c r="QF99">
        <v>-0.98499999999999999</v>
      </c>
      <c r="QG99">
        <v>-1.101</v>
      </c>
      <c r="QH99">
        <v>-1.101</v>
      </c>
      <c r="QI99">
        <v>-0.86399999999999999</v>
      </c>
      <c r="QJ99">
        <v>-1.34</v>
      </c>
      <c r="QK99">
        <v>-1.2589999999999999</v>
      </c>
      <c r="QL99">
        <v>-1.893</v>
      </c>
      <c r="QM99">
        <v>0.33400000000000002</v>
      </c>
      <c r="QN99">
        <v>-0.64600000000000002</v>
      </c>
      <c r="QO99">
        <v>-0.64600000000000002</v>
      </c>
      <c r="QP99">
        <v>-0.41199999999999998</v>
      </c>
      <c r="QQ99">
        <v>-0.41199999999999998</v>
      </c>
      <c r="QR99">
        <v>-0.54200000000000004</v>
      </c>
      <c r="QS99">
        <v>-0.28100000000000003</v>
      </c>
      <c r="QT99">
        <v>-1.6839999999999999</v>
      </c>
      <c r="QU99">
        <v>0.317</v>
      </c>
      <c r="QV99">
        <v>-2.2029999999999998</v>
      </c>
      <c r="QW99">
        <v>-2.423</v>
      </c>
      <c r="QX99">
        <v>-2.0219999999999998</v>
      </c>
      <c r="QY99">
        <v>-2.2200000000000002</v>
      </c>
      <c r="QZ99">
        <v>-2.198</v>
      </c>
      <c r="RA99">
        <v>-2.4159999999999999</v>
      </c>
      <c r="RB99">
        <v>-2.1890000000000001</v>
      </c>
      <c r="RC99">
        <v>-2.2120000000000002</v>
      </c>
      <c r="RD99">
        <v>-9.4E-2</v>
      </c>
      <c r="RE99">
        <v>-5.7000000000000002E-2</v>
      </c>
      <c r="RF99">
        <v>-0.38300000000000001</v>
      </c>
      <c r="RG99">
        <v>-0.36799999999999999</v>
      </c>
      <c r="RH99">
        <v>-0.33100000000000002</v>
      </c>
      <c r="RI99">
        <v>-0.32700000000000001</v>
      </c>
      <c r="RJ99">
        <v>-0.57299999999999995</v>
      </c>
      <c r="RK99">
        <v>0.60399999999999998</v>
      </c>
      <c r="RL99">
        <v>-2.1030000000000002</v>
      </c>
      <c r="RM99">
        <v>-0.23799999999999999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0.28299999999999997</v>
      </c>
      <c r="RU99">
        <v>0</v>
      </c>
      <c r="RV99">
        <v>0.28299999999999997</v>
      </c>
      <c r="RW99">
        <v>0.34</v>
      </c>
      <c r="RX99">
        <v>0.35</v>
      </c>
      <c r="RY99">
        <v>0.35</v>
      </c>
      <c r="RZ99">
        <v>0</v>
      </c>
      <c r="SA99">
        <v>0</v>
      </c>
      <c r="SB99">
        <v>0</v>
      </c>
      <c r="SC99">
        <v>0</v>
      </c>
      <c r="SD99">
        <v>0.35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0.41499999999999998</v>
      </c>
      <c r="SQ99">
        <v>0</v>
      </c>
      <c r="SR99">
        <v>0.41499999999999998</v>
      </c>
      <c r="SS99">
        <v>0.41499999999999998</v>
      </c>
      <c r="ST99">
        <v>0.40300000000000002</v>
      </c>
      <c r="SU99">
        <v>0.40300000000000002</v>
      </c>
      <c r="SV99">
        <v>0.41499999999999998</v>
      </c>
      <c r="SW99">
        <v>0.41499999999999998</v>
      </c>
      <c r="SX99">
        <v>0.41499999999999998</v>
      </c>
      <c r="SY99">
        <v>0.41499999999999998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0.40300000000000002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0.23799999999999999</v>
      </c>
      <c r="TR99">
        <v>0</v>
      </c>
      <c r="TS99">
        <v>0</v>
      </c>
      <c r="TT99">
        <v>0</v>
      </c>
      <c r="TU99">
        <v>0</v>
      </c>
      <c r="TV99">
        <v>0.23799999999999999</v>
      </c>
      <c r="TW99">
        <v>0.28599999999999998</v>
      </c>
      <c r="TX99">
        <v>0.29499999999999998</v>
      </c>
      <c r="TY99">
        <v>0.29499999999999998</v>
      </c>
      <c r="TZ99">
        <v>0</v>
      </c>
      <c r="UA99">
        <v>0.29499999999999998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0.32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0.32</v>
      </c>
      <c r="UW99">
        <v>0.32</v>
      </c>
      <c r="UX99">
        <v>0.31</v>
      </c>
      <c r="UY99">
        <v>0.31</v>
      </c>
      <c r="UZ99">
        <v>0.32</v>
      </c>
      <c r="VA99">
        <v>0.32</v>
      </c>
      <c r="VB99">
        <v>0.32</v>
      </c>
      <c r="VC99">
        <v>0.32</v>
      </c>
      <c r="VD99">
        <v>0</v>
      </c>
      <c r="VE99">
        <v>0.31</v>
      </c>
      <c r="VF99">
        <v>1.581</v>
      </c>
      <c r="VG99">
        <v>3.3929999999999998</v>
      </c>
      <c r="VH99">
        <v>3.1880000000000002</v>
      </c>
      <c r="VI99">
        <v>2.8159999999999998</v>
      </c>
      <c r="VJ99">
        <v>2.7130000000000001</v>
      </c>
      <c r="VK99">
        <v>3.859</v>
      </c>
      <c r="VL99">
        <v>1.258</v>
      </c>
      <c r="VM99">
        <v>0.66500000000000004</v>
      </c>
      <c r="VN99">
        <v>2.891</v>
      </c>
      <c r="VO99">
        <v>3.149</v>
      </c>
      <c r="VP99">
        <v>3.8220000000000001</v>
      </c>
      <c r="VQ99">
        <v>3.9550000000000001</v>
      </c>
      <c r="VR99">
        <v>4.1639999999999997</v>
      </c>
      <c r="VS99">
        <v>4.3419999999999996</v>
      </c>
      <c r="VT99">
        <v>5.2939999999999996</v>
      </c>
      <c r="VU99">
        <v>5.6239999999999997</v>
      </c>
      <c r="VV99">
        <v>3.734</v>
      </c>
      <c r="VW99">
        <v>4.7759999999999998</v>
      </c>
      <c r="VX99">
        <v>4.7759999999999998</v>
      </c>
      <c r="VY99">
        <v>4.2510000000000003</v>
      </c>
      <c r="VZ99">
        <v>6.2960000000000003</v>
      </c>
      <c r="WA99">
        <v>0.92400000000000004</v>
      </c>
      <c r="WB99">
        <v>3.4049999999999998</v>
      </c>
      <c r="WC99">
        <v>3.4049999999999998</v>
      </c>
      <c r="WD99">
        <v>5.7679999999999998</v>
      </c>
      <c r="WE99">
        <v>5.7679999999999998</v>
      </c>
      <c r="WF99">
        <v>4.9130000000000003</v>
      </c>
      <c r="WG99">
        <v>4.9249999999999998</v>
      </c>
      <c r="WH99">
        <v>8.9489999999999998</v>
      </c>
      <c r="WI99">
        <v>3.2869999999999999</v>
      </c>
      <c r="WJ99">
        <v>13.491</v>
      </c>
      <c r="WK99">
        <v>15.173</v>
      </c>
      <c r="WL99">
        <v>11.496</v>
      </c>
      <c r="WM99">
        <v>12.898</v>
      </c>
      <c r="WN99">
        <v>13.923999999999999</v>
      </c>
      <c r="WO99">
        <v>15.664</v>
      </c>
      <c r="WP99">
        <v>14.189</v>
      </c>
      <c r="WQ99">
        <v>13.561999999999999</v>
      </c>
      <c r="WR99">
        <v>10.25</v>
      </c>
      <c r="WS99">
        <v>10.933</v>
      </c>
      <c r="WT99">
        <v>8.6750000000000007</v>
      </c>
      <c r="WU99">
        <v>9.1389999999999993</v>
      </c>
      <c r="WV99">
        <v>10.942</v>
      </c>
      <c r="WW99">
        <v>11.717000000000001</v>
      </c>
      <c r="WX99">
        <v>11.489000000000001</v>
      </c>
      <c r="WY99">
        <v>8.8800000000000008</v>
      </c>
      <c r="WZ99">
        <v>11.622999999999999</v>
      </c>
      <c r="XA99">
        <v>7.3810000000000002</v>
      </c>
      <c r="XB99">
        <v>-9.7000000000000003E-2</v>
      </c>
      <c r="XC99">
        <v>1.7849999999999999</v>
      </c>
      <c r="XD99">
        <v>9.0289999999999999</v>
      </c>
      <c r="XE99">
        <v>5.4340000000000002</v>
      </c>
      <c r="XF99">
        <v>0.93400000000000005</v>
      </c>
      <c r="XG99">
        <v>6.5309999999999997</v>
      </c>
      <c r="XH99">
        <v>-9.1999999999999998E-2</v>
      </c>
      <c r="XI99">
        <v>0.41099999999999998</v>
      </c>
      <c r="XJ99">
        <v>-0.184</v>
      </c>
      <c r="XK99">
        <v>-0.19</v>
      </c>
      <c r="XL99">
        <v>-0.217</v>
      </c>
      <c r="XM99">
        <v>-0.224</v>
      </c>
      <c r="XN99">
        <v>2.2410000000000001</v>
      </c>
      <c r="XO99">
        <v>2.343</v>
      </c>
      <c r="XP99">
        <v>2.8450000000000002</v>
      </c>
      <c r="XQ99">
        <v>2.9780000000000002</v>
      </c>
      <c r="XR99">
        <v>-0.21199999999999999</v>
      </c>
      <c r="XS99">
        <v>2.597</v>
      </c>
      <c r="XT99">
        <v>14.244999999999999</v>
      </c>
      <c r="XU99">
        <v>13.936</v>
      </c>
      <c r="XV99">
        <v>6.3280000000000003</v>
      </c>
      <c r="XW99">
        <v>6.7839999999999998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0.70199999999999996</v>
      </c>
      <c r="YY99">
        <v>1.9970000000000001</v>
      </c>
      <c r="YZ99">
        <v>10.273</v>
      </c>
      <c r="ZA99">
        <v>6.6260000000000003</v>
      </c>
      <c r="ZB99">
        <v>1.4390000000000001</v>
      </c>
      <c r="ZC99">
        <v>7.3689999999999998</v>
      </c>
      <c r="ZD99">
        <v>6.6000000000000003E-2</v>
      </c>
      <c r="ZE99">
        <v>1.7000000000000001E-2</v>
      </c>
      <c r="ZF99">
        <v>0.78300000000000003</v>
      </c>
      <c r="ZG99">
        <v>0.84299999999999997</v>
      </c>
      <c r="ZH99">
        <v>1.3720000000000001</v>
      </c>
      <c r="ZI99">
        <v>1.5880000000000001</v>
      </c>
      <c r="ZJ99">
        <v>2.089</v>
      </c>
      <c r="ZK99">
        <v>2.125</v>
      </c>
      <c r="ZL99">
        <v>2.7210000000000001</v>
      </c>
      <c r="ZM99">
        <v>3.1280000000000001</v>
      </c>
      <c r="ZN99">
        <v>1.1759999999999999</v>
      </c>
      <c r="ZO99">
        <v>2.3010000000000002</v>
      </c>
      <c r="ZP99">
        <v>15.606</v>
      </c>
      <c r="ZQ99">
        <v>13.881</v>
      </c>
      <c r="ZR99">
        <v>15.696</v>
      </c>
      <c r="ZS99">
        <v>-2.149</v>
      </c>
      <c r="ZT99">
        <v>0.14799999999999999</v>
      </c>
      <c r="ZU99">
        <v>0.14799999999999999</v>
      </c>
      <c r="ZV99">
        <v>0.20200000000000001</v>
      </c>
      <c r="ZW99">
        <v>0.20200000000000001</v>
      </c>
      <c r="ZX99">
        <v>0.186</v>
      </c>
      <c r="ZY99">
        <v>0.17699999999999999</v>
      </c>
      <c r="ZZ99">
        <v>0.28999999999999998</v>
      </c>
      <c r="AAA99">
        <v>8.2000000000000003E-2</v>
      </c>
      <c r="AAB99">
        <v>0.47499999999999998</v>
      </c>
      <c r="AAC99">
        <v>0.52800000000000002</v>
      </c>
      <c r="AAD99">
        <v>0.375</v>
      </c>
      <c r="AAE99">
        <v>0.41399999999999998</v>
      </c>
      <c r="AAF99">
        <v>0.51200000000000001</v>
      </c>
      <c r="AAG99">
        <v>0.56999999999999995</v>
      </c>
      <c r="AAH99">
        <v>0.53700000000000003</v>
      </c>
      <c r="AAI99">
        <v>0.47699999999999998</v>
      </c>
      <c r="AAJ99">
        <v>0.30499999999999999</v>
      </c>
      <c r="AAK99">
        <v>0.32100000000000001</v>
      </c>
      <c r="AAL99">
        <v>0.26</v>
      </c>
      <c r="AAM99">
        <v>0.27</v>
      </c>
      <c r="AAN99">
        <v>0.33700000000000002</v>
      </c>
      <c r="AAO99">
        <v>0.35699999999999998</v>
      </c>
      <c r="AAP99">
        <v>0.36899999999999999</v>
      </c>
      <c r="AAQ99">
        <v>0.217</v>
      </c>
      <c r="AAR99">
        <v>0.35499999999999998</v>
      </c>
      <c r="AAS99">
        <v>0.21299999999999999</v>
      </c>
    </row>
    <row r="100" spans="1:721" x14ac:dyDescent="0.2">
      <c r="A100" t="s">
        <v>121</v>
      </c>
      <c r="B100">
        <v>1.6279999999999999</v>
      </c>
      <c r="C100">
        <v>3.0859999999999999</v>
      </c>
      <c r="D100">
        <v>3.1709999999999998</v>
      </c>
      <c r="E100">
        <v>2.82</v>
      </c>
      <c r="F100">
        <v>2.5569999999999999</v>
      </c>
      <c r="G100">
        <v>3.6339999999999999</v>
      </c>
      <c r="H100">
        <v>1.111</v>
      </c>
      <c r="I100">
        <v>0.46</v>
      </c>
      <c r="J100">
        <v>2.7090000000000001</v>
      </c>
      <c r="K100">
        <v>2.9580000000000002</v>
      </c>
      <c r="L100">
        <v>3.7189999999999999</v>
      </c>
      <c r="M100">
        <v>3.8740000000000001</v>
      </c>
      <c r="N100">
        <v>3.5910000000000002</v>
      </c>
      <c r="O100">
        <v>3.7010000000000001</v>
      </c>
      <c r="P100">
        <v>4.5750000000000002</v>
      </c>
      <c r="Q100">
        <v>4.9260000000000002</v>
      </c>
      <c r="R100">
        <v>3.605</v>
      </c>
      <c r="S100">
        <v>4.0960000000000001</v>
      </c>
      <c r="T100">
        <v>4.5970000000000004</v>
      </c>
      <c r="U100">
        <v>4.0529999999999999</v>
      </c>
      <c r="V100">
        <v>5.5279999999999996</v>
      </c>
      <c r="W100">
        <v>1.274</v>
      </c>
      <c r="X100">
        <v>3.6539999999999999</v>
      </c>
      <c r="Y100">
        <v>3.6539999999999999</v>
      </c>
      <c r="Z100">
        <v>5.617</v>
      </c>
      <c r="AA100">
        <v>5.617</v>
      </c>
      <c r="AB100">
        <v>4.9370000000000003</v>
      </c>
      <c r="AC100">
        <v>4.8109999999999999</v>
      </c>
      <c r="AD100">
        <v>8.5500000000000007</v>
      </c>
      <c r="AE100">
        <v>2.8170000000000002</v>
      </c>
      <c r="AF100">
        <v>13.064</v>
      </c>
      <c r="AG100">
        <v>14.629</v>
      </c>
      <c r="AH100">
        <v>10.734999999999999</v>
      </c>
      <c r="AI100">
        <v>11.962</v>
      </c>
      <c r="AJ100">
        <v>13.631</v>
      </c>
      <c r="AK100">
        <v>15.276999999999999</v>
      </c>
      <c r="AL100">
        <v>13.988</v>
      </c>
      <c r="AM100">
        <v>13.143000000000001</v>
      </c>
      <c r="AN100">
        <v>9.2240000000000002</v>
      </c>
      <c r="AO100">
        <v>9.7769999999999992</v>
      </c>
      <c r="AP100">
        <v>7.798</v>
      </c>
      <c r="AQ100">
        <v>8.1509999999999998</v>
      </c>
      <c r="AR100">
        <v>9.9960000000000004</v>
      </c>
      <c r="AS100">
        <v>10.654</v>
      </c>
      <c r="AT100">
        <v>10.651</v>
      </c>
      <c r="AU100">
        <v>7.5350000000000001</v>
      </c>
      <c r="AV100">
        <v>10.64</v>
      </c>
      <c r="AW100">
        <v>6.5469999999999997</v>
      </c>
      <c r="AX100">
        <v>2.4969999999999999</v>
      </c>
      <c r="AY100">
        <v>4.6950000000000003</v>
      </c>
      <c r="AZ100">
        <v>4.7759999999999998</v>
      </c>
      <c r="BA100">
        <v>4.2729999999999997</v>
      </c>
      <c r="BB100">
        <v>3.9060000000000001</v>
      </c>
      <c r="BC100">
        <v>5.5060000000000002</v>
      </c>
      <c r="BD100">
        <v>1.8580000000000001</v>
      </c>
      <c r="BE100">
        <v>0.96</v>
      </c>
      <c r="BF100">
        <v>4.3040000000000003</v>
      </c>
      <c r="BG100">
        <v>4.6120000000000001</v>
      </c>
      <c r="BH100">
        <v>5.6609999999999996</v>
      </c>
      <c r="BI100">
        <v>5.923</v>
      </c>
      <c r="BJ100">
        <v>5.6909999999999998</v>
      </c>
      <c r="BK100">
        <v>5.8780000000000001</v>
      </c>
      <c r="BL100">
        <v>6.9889999999999999</v>
      </c>
      <c r="BM100">
        <v>7.4820000000000002</v>
      </c>
      <c r="BN100">
        <v>5.4640000000000004</v>
      </c>
      <c r="BO100">
        <v>6.2910000000000004</v>
      </c>
      <c r="BP100">
        <v>6.8449999999999998</v>
      </c>
      <c r="BQ100">
        <v>6.069</v>
      </c>
      <c r="BR100">
        <v>9.1989999999999998</v>
      </c>
      <c r="BS100">
        <v>1.131</v>
      </c>
      <c r="BT100">
        <v>4.9589999999999996</v>
      </c>
      <c r="BU100">
        <v>4.9589999999999996</v>
      </c>
      <c r="BV100">
        <v>7.5190000000000001</v>
      </c>
      <c r="BW100">
        <v>7.5190000000000001</v>
      </c>
      <c r="BX100">
        <v>6.6420000000000003</v>
      </c>
      <c r="BY100">
        <v>6.5250000000000004</v>
      </c>
      <c r="BZ100">
        <v>11.239000000000001</v>
      </c>
      <c r="CA100">
        <v>3.96</v>
      </c>
      <c r="CB100">
        <v>17.416</v>
      </c>
      <c r="CC100">
        <v>19.492999999999999</v>
      </c>
      <c r="CD100">
        <v>14.552</v>
      </c>
      <c r="CE100">
        <v>16.202000000000002</v>
      </c>
      <c r="CF100">
        <v>18.318000000000001</v>
      </c>
      <c r="CG100">
        <v>20.526</v>
      </c>
      <c r="CH100">
        <v>18.917000000000002</v>
      </c>
      <c r="CI100">
        <v>17.501000000000001</v>
      </c>
      <c r="CJ100">
        <v>12.378</v>
      </c>
      <c r="CK100">
        <v>13.117000000000001</v>
      </c>
      <c r="CL100">
        <v>10.746</v>
      </c>
      <c r="CM100">
        <v>11.255000000000001</v>
      </c>
      <c r="CN100">
        <v>13.340999999999999</v>
      </c>
      <c r="CO100">
        <v>14.212999999999999</v>
      </c>
      <c r="CP100">
        <v>14.218</v>
      </c>
      <c r="CQ100">
        <v>10.031000000000001</v>
      </c>
      <c r="CR100">
        <v>14.387</v>
      </c>
      <c r="CS100">
        <v>9.1120000000000001</v>
      </c>
      <c r="CT100">
        <v>1.7030000000000001</v>
      </c>
      <c r="CU100">
        <v>3.1259999999999999</v>
      </c>
      <c r="CV100">
        <v>3.3759999999999999</v>
      </c>
      <c r="CW100">
        <v>2.9870000000000001</v>
      </c>
      <c r="CX100">
        <v>2.6059999999999999</v>
      </c>
      <c r="CY100">
        <v>3.7669999999999999</v>
      </c>
      <c r="CZ100">
        <v>0.86099999999999999</v>
      </c>
      <c r="DA100">
        <v>-5.2999999999999999E-2</v>
      </c>
      <c r="DB100">
        <v>2.5459999999999998</v>
      </c>
      <c r="DC100">
        <v>2.9489999999999998</v>
      </c>
      <c r="DD100">
        <v>3.9620000000000002</v>
      </c>
      <c r="DE100">
        <v>4.0869999999999997</v>
      </c>
      <c r="DF100">
        <v>3.1749999999999998</v>
      </c>
      <c r="DG100">
        <v>3.2429999999999999</v>
      </c>
      <c r="DH100">
        <v>4.5389999999999997</v>
      </c>
      <c r="DI100">
        <v>4.9909999999999997</v>
      </c>
      <c r="DJ100">
        <v>3.8769999999999998</v>
      </c>
      <c r="DK100">
        <v>3.9870000000000001</v>
      </c>
      <c r="DL100">
        <v>4.9630000000000001</v>
      </c>
      <c r="DM100">
        <v>4.0439999999999996</v>
      </c>
      <c r="DN100">
        <v>6.1139999999999999</v>
      </c>
      <c r="DO100">
        <v>1.113</v>
      </c>
      <c r="DP100">
        <v>3.8180000000000001</v>
      </c>
      <c r="DQ100">
        <v>3.8180000000000001</v>
      </c>
      <c r="DR100">
        <v>6.141</v>
      </c>
      <c r="DS100">
        <v>6.141</v>
      </c>
      <c r="DT100">
        <v>5.31</v>
      </c>
      <c r="DU100">
        <v>5.0410000000000004</v>
      </c>
      <c r="DV100">
        <v>9.8789999999999996</v>
      </c>
      <c r="DW100">
        <v>2.5939999999999999</v>
      </c>
      <c r="DX100">
        <v>14.465</v>
      </c>
      <c r="DY100">
        <v>16.222000000000001</v>
      </c>
      <c r="DZ100">
        <v>11.266</v>
      </c>
      <c r="EA100">
        <v>12.587</v>
      </c>
      <c r="EB100">
        <v>14.712999999999999</v>
      </c>
      <c r="EC100">
        <v>16.498999999999999</v>
      </c>
      <c r="ED100">
        <v>14.792</v>
      </c>
      <c r="EE100">
        <v>14.606999999999999</v>
      </c>
      <c r="EF100">
        <v>10.009</v>
      </c>
      <c r="EG100">
        <v>10.615</v>
      </c>
      <c r="EH100">
        <v>7.7329999999999997</v>
      </c>
      <c r="EI100">
        <v>8.0250000000000004</v>
      </c>
      <c r="EJ100">
        <v>11.035</v>
      </c>
      <c r="EK100">
        <v>11.775</v>
      </c>
      <c r="EL100">
        <v>11.747</v>
      </c>
      <c r="EM100">
        <v>8.3829999999999991</v>
      </c>
      <c r="EN100">
        <v>11.26</v>
      </c>
      <c r="EO100">
        <v>6.2640000000000002</v>
      </c>
      <c r="EP100">
        <v>33.332999999999998</v>
      </c>
      <c r="EQ100">
        <v>0</v>
      </c>
      <c r="ER100">
        <v>0</v>
      </c>
      <c r="ES100">
        <v>16.667000000000002</v>
      </c>
      <c r="ET100">
        <v>16.667000000000002</v>
      </c>
      <c r="EU100">
        <v>0</v>
      </c>
      <c r="EV100">
        <v>0</v>
      </c>
      <c r="EW100">
        <v>0</v>
      </c>
      <c r="EX100">
        <v>33.332999999999998</v>
      </c>
      <c r="EY100">
        <v>33.332999999999998</v>
      </c>
      <c r="EZ100">
        <v>33.332999999999998</v>
      </c>
      <c r="FA100">
        <v>33.332999999999998</v>
      </c>
      <c r="FB100">
        <v>0</v>
      </c>
      <c r="FC100">
        <v>0</v>
      </c>
      <c r="FD100">
        <v>0</v>
      </c>
      <c r="FE100">
        <v>0</v>
      </c>
      <c r="FF100">
        <v>33.332999999999998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20</v>
      </c>
      <c r="FM100">
        <v>20</v>
      </c>
      <c r="FN100">
        <v>0</v>
      </c>
      <c r="FO100">
        <v>0</v>
      </c>
      <c r="FP100">
        <v>10</v>
      </c>
      <c r="FQ100">
        <v>6</v>
      </c>
      <c r="FR100">
        <v>0</v>
      </c>
      <c r="FS100">
        <v>0</v>
      </c>
      <c r="FT100">
        <v>20</v>
      </c>
      <c r="FU100">
        <v>20</v>
      </c>
      <c r="FV100">
        <v>20</v>
      </c>
      <c r="FW100">
        <v>20</v>
      </c>
      <c r="FX100">
        <v>20</v>
      </c>
      <c r="FY100">
        <v>20</v>
      </c>
      <c r="FZ100">
        <v>20</v>
      </c>
      <c r="GA100">
        <v>20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20</v>
      </c>
      <c r="GK100">
        <v>0</v>
      </c>
      <c r="GL100">
        <v>-5.556</v>
      </c>
      <c r="GM100">
        <v>-5.556</v>
      </c>
      <c r="GN100">
        <v>-5.556</v>
      </c>
      <c r="GO100">
        <v>-5.556</v>
      </c>
      <c r="GP100">
        <v>-5.556</v>
      </c>
      <c r="GQ100">
        <v>-5.556</v>
      </c>
      <c r="GR100">
        <v>0</v>
      </c>
      <c r="GS100">
        <v>0</v>
      </c>
      <c r="GT100">
        <v>-5.556</v>
      </c>
      <c r="GU100">
        <v>-5.556</v>
      </c>
      <c r="GV100">
        <v>-5.556</v>
      </c>
      <c r="GW100">
        <v>-5.556</v>
      </c>
      <c r="GX100">
        <v>-5.556</v>
      </c>
      <c r="GY100">
        <v>-5.556</v>
      </c>
      <c r="GZ100">
        <v>-5.556</v>
      </c>
      <c r="HA100">
        <v>-5.556</v>
      </c>
      <c r="HB100">
        <v>-5.556</v>
      </c>
      <c r="HC100">
        <v>-5.556</v>
      </c>
      <c r="HD100">
        <v>-5.556</v>
      </c>
      <c r="HE100">
        <v>-5.556</v>
      </c>
      <c r="HF100">
        <v>-5.556</v>
      </c>
      <c r="HG100">
        <v>-5.556</v>
      </c>
      <c r="HH100">
        <v>-7.1429999999999998</v>
      </c>
      <c r="HI100">
        <v>-7.1429999999999998</v>
      </c>
      <c r="HJ100">
        <v>-7.1429999999999998</v>
      </c>
      <c r="HK100">
        <v>-7.1429999999999998</v>
      </c>
      <c r="HL100">
        <v>-7.1429999999999998</v>
      </c>
      <c r="HM100">
        <v>-7.1429999999999998</v>
      </c>
      <c r="HN100">
        <v>0</v>
      </c>
      <c r="HO100">
        <v>0</v>
      </c>
      <c r="HP100">
        <v>-7.1429999999999998</v>
      </c>
      <c r="HQ100">
        <v>-7.1429999999999998</v>
      </c>
      <c r="HR100">
        <v>-7.1429999999999998</v>
      </c>
      <c r="HS100">
        <v>-7.1429999999999998</v>
      </c>
      <c r="HT100">
        <v>-7.1429999999999998</v>
      </c>
      <c r="HU100">
        <v>-7.1429999999999998</v>
      </c>
      <c r="HV100">
        <v>-7.1429999999999998</v>
      </c>
      <c r="HW100">
        <v>-7.1429999999999998</v>
      </c>
      <c r="HX100">
        <v>-7.1429999999999998</v>
      </c>
      <c r="HY100">
        <v>-7.1429999999999998</v>
      </c>
      <c r="HZ100">
        <v>-7.1429999999999998</v>
      </c>
      <c r="IA100">
        <v>-7.1429999999999998</v>
      </c>
      <c r="IB100">
        <v>-7.1429999999999998</v>
      </c>
      <c r="IC100">
        <v>-7.1429999999999998</v>
      </c>
      <c r="ID100">
        <v>-7.1429999999999998</v>
      </c>
      <c r="IE100">
        <v>-7.1429999999999998</v>
      </c>
      <c r="IF100">
        <v>-7.1429999999999998</v>
      </c>
      <c r="IG100">
        <v>-7.1429999999999998</v>
      </c>
      <c r="IH100">
        <v>0</v>
      </c>
      <c r="II100">
        <v>68.965999999999994</v>
      </c>
      <c r="IJ100">
        <v>0</v>
      </c>
      <c r="IK100">
        <v>0</v>
      </c>
      <c r="IL100">
        <v>34.482999999999997</v>
      </c>
      <c r="IM100">
        <v>34.482999999999997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68.965999999999994</v>
      </c>
      <c r="IU100">
        <v>68.965999999999994</v>
      </c>
      <c r="IV100">
        <v>68.965999999999994</v>
      </c>
      <c r="IW100">
        <v>68.965999999999994</v>
      </c>
      <c r="IX100">
        <v>0</v>
      </c>
      <c r="IY100">
        <v>68.965999999999994</v>
      </c>
      <c r="IZ100">
        <v>0</v>
      </c>
      <c r="JA100">
        <v>0</v>
      </c>
      <c r="JB100">
        <v>34.482999999999997</v>
      </c>
      <c r="JC100">
        <v>34.482999999999997</v>
      </c>
      <c r="JD100">
        <v>0</v>
      </c>
      <c r="JE100">
        <v>0</v>
      </c>
      <c r="JF100">
        <v>50</v>
      </c>
      <c r="JG100">
        <v>50</v>
      </c>
      <c r="JH100">
        <v>25</v>
      </c>
      <c r="JI100">
        <v>35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50</v>
      </c>
      <c r="JU100">
        <v>50</v>
      </c>
      <c r="JV100">
        <v>50</v>
      </c>
      <c r="JW100">
        <v>50</v>
      </c>
      <c r="JX100">
        <v>50</v>
      </c>
      <c r="JY100">
        <v>50</v>
      </c>
      <c r="JZ100">
        <v>50</v>
      </c>
      <c r="KA100">
        <v>50</v>
      </c>
      <c r="KB100">
        <v>0</v>
      </c>
      <c r="KC100">
        <v>50</v>
      </c>
      <c r="KD100">
        <v>0</v>
      </c>
      <c r="KE100">
        <v>0</v>
      </c>
      <c r="KF100">
        <v>166.667</v>
      </c>
      <c r="KG100">
        <v>83.332999999999998</v>
      </c>
      <c r="KH100">
        <v>0</v>
      </c>
      <c r="KI100">
        <v>83.332999999999998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166.667</v>
      </c>
      <c r="KW100">
        <v>166.667</v>
      </c>
      <c r="KX100">
        <v>83.332999999999998</v>
      </c>
      <c r="KY100">
        <v>83.332999999999998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-0.20899999999999999</v>
      </c>
      <c r="MA100">
        <v>3.9169999999999998</v>
      </c>
      <c r="MB100">
        <v>-0.39400000000000002</v>
      </c>
      <c r="MC100">
        <v>-0.35299999999999998</v>
      </c>
      <c r="MD100">
        <v>2.0470000000000002</v>
      </c>
      <c r="ME100">
        <v>1.9179999999999999</v>
      </c>
      <c r="MF100">
        <v>-0.20399999999999999</v>
      </c>
      <c r="MG100">
        <v>0.99299999999999999</v>
      </c>
      <c r="MH100">
        <v>-0.4</v>
      </c>
      <c r="MI100">
        <v>-0.41399999999999998</v>
      </c>
      <c r="MJ100">
        <v>-0.46800000000000003</v>
      </c>
      <c r="MK100">
        <v>-0.48199999999999998</v>
      </c>
      <c r="ML100">
        <v>5.0330000000000004</v>
      </c>
      <c r="MM100">
        <v>5.2830000000000004</v>
      </c>
      <c r="MN100">
        <v>6.343</v>
      </c>
      <c r="MO100">
        <v>6.5990000000000002</v>
      </c>
      <c r="MP100">
        <v>-0.45900000000000002</v>
      </c>
      <c r="MQ100">
        <v>5.8129999999999997</v>
      </c>
      <c r="MR100">
        <v>-0.56000000000000005</v>
      </c>
      <c r="MS100">
        <v>-0.51400000000000001</v>
      </c>
      <c r="MT100">
        <v>1.4990000000000001</v>
      </c>
      <c r="MU100">
        <v>2.4470000000000001</v>
      </c>
      <c r="MV100">
        <v>-0.29599999999999999</v>
      </c>
      <c r="MW100">
        <v>-0.29599999999999999</v>
      </c>
      <c r="MX100">
        <v>8.3219999999999992</v>
      </c>
      <c r="MY100">
        <v>8.3219999999999992</v>
      </c>
      <c r="MZ100">
        <v>4.2839999999999998</v>
      </c>
      <c r="NA100">
        <v>5.2539999999999996</v>
      </c>
      <c r="NB100">
        <v>-0.67300000000000004</v>
      </c>
      <c r="NC100">
        <v>4.8730000000000002</v>
      </c>
      <c r="ND100">
        <v>-0.95</v>
      </c>
      <c r="NE100">
        <v>-1.044</v>
      </c>
      <c r="NF100">
        <v>-0.86399999999999999</v>
      </c>
      <c r="NG100">
        <v>-0.94899999999999995</v>
      </c>
      <c r="NH100">
        <v>-0.98</v>
      </c>
      <c r="NI100">
        <v>-1.0780000000000001</v>
      </c>
      <c r="NJ100">
        <v>-1</v>
      </c>
      <c r="NK100">
        <v>-0.95399999999999996</v>
      </c>
      <c r="NL100">
        <v>15.055</v>
      </c>
      <c r="NM100">
        <v>16.087</v>
      </c>
      <c r="NN100">
        <v>12.750999999999999</v>
      </c>
      <c r="NO100">
        <v>13.46</v>
      </c>
      <c r="NP100">
        <v>16.030999999999999</v>
      </c>
      <c r="NQ100">
        <v>17.196999999999999</v>
      </c>
      <c r="NR100">
        <v>16.795999999999999</v>
      </c>
      <c r="NS100">
        <v>13.163</v>
      </c>
      <c r="NT100">
        <v>-0.877</v>
      </c>
      <c r="NU100">
        <v>10.874000000000001</v>
      </c>
      <c r="NV100">
        <v>-0.36299999999999999</v>
      </c>
      <c r="NW100">
        <v>-0.67100000000000004</v>
      </c>
      <c r="NX100">
        <v>-0.65100000000000002</v>
      </c>
      <c r="NY100">
        <v>-0.59399999999999997</v>
      </c>
      <c r="NZ100">
        <v>-0.56100000000000005</v>
      </c>
      <c r="OA100">
        <v>-0.76900000000000002</v>
      </c>
      <c r="OB100">
        <v>-0.26</v>
      </c>
      <c r="OC100">
        <v>-0.16200000000000001</v>
      </c>
      <c r="OD100">
        <v>-0.622</v>
      </c>
      <c r="OE100">
        <v>-0.64300000000000002</v>
      </c>
      <c r="OF100">
        <v>-0.78100000000000003</v>
      </c>
      <c r="OG100">
        <v>-0.83499999999999996</v>
      </c>
      <c r="OH100">
        <v>-0.84899999999999998</v>
      </c>
      <c r="OI100">
        <v>-0.91100000000000003</v>
      </c>
      <c r="OJ100">
        <v>-1.018</v>
      </c>
      <c r="OK100">
        <v>-1.0660000000000001</v>
      </c>
      <c r="OL100">
        <v>-0.73599999999999999</v>
      </c>
      <c r="OM100">
        <v>-0.93300000000000005</v>
      </c>
      <c r="ON100">
        <v>-0.88</v>
      </c>
      <c r="OO100">
        <v>-0.77600000000000002</v>
      </c>
      <c r="OP100">
        <v>-1.4630000000000001</v>
      </c>
      <c r="OQ100">
        <v>8.0000000000000002E-3</v>
      </c>
      <c r="OR100">
        <v>-0.55400000000000005</v>
      </c>
      <c r="OS100">
        <v>-0.55400000000000005</v>
      </c>
      <c r="OT100">
        <v>-0.88500000000000001</v>
      </c>
      <c r="OU100">
        <v>-0.88500000000000001</v>
      </c>
      <c r="OV100">
        <v>-0.76600000000000001</v>
      </c>
      <c r="OW100">
        <v>-0.82099999999999995</v>
      </c>
      <c r="OX100">
        <v>-0.98699999999999999</v>
      </c>
      <c r="OY100">
        <v>-0.626</v>
      </c>
      <c r="OZ100">
        <v>-1.609</v>
      </c>
      <c r="PA100">
        <v>-1.768</v>
      </c>
      <c r="PB100">
        <v>-1.429</v>
      </c>
      <c r="PC100">
        <v>-1.5680000000000001</v>
      </c>
      <c r="PD100">
        <v>-1.7529999999999999</v>
      </c>
      <c r="PE100">
        <v>-1.929</v>
      </c>
      <c r="PF100">
        <v>-1.857</v>
      </c>
      <c r="PG100">
        <v>-1.6080000000000001</v>
      </c>
      <c r="PH100">
        <v>-1.534</v>
      </c>
      <c r="PI100">
        <v>-1.625</v>
      </c>
      <c r="PJ100">
        <v>-1.3959999999999999</v>
      </c>
      <c r="PK100">
        <v>-1.472</v>
      </c>
      <c r="PL100">
        <v>-1.5680000000000001</v>
      </c>
      <c r="PM100">
        <v>-1.6619999999999999</v>
      </c>
      <c r="PN100">
        <v>-1.615</v>
      </c>
      <c r="PO100">
        <v>-1.367</v>
      </c>
      <c r="PP100">
        <v>-1.379</v>
      </c>
      <c r="PQ100">
        <v>-1.2450000000000001</v>
      </c>
      <c r="PR100">
        <v>-0.48099999999999998</v>
      </c>
      <c r="PS100">
        <v>-0.755</v>
      </c>
      <c r="PT100">
        <v>-0.91600000000000004</v>
      </c>
      <c r="PU100">
        <v>-0.81799999999999995</v>
      </c>
      <c r="PV100">
        <v>-0.66900000000000004</v>
      </c>
      <c r="PW100">
        <v>-0.95799999999999996</v>
      </c>
      <c r="PX100">
        <v>-0.54700000000000004</v>
      </c>
      <c r="PY100">
        <v>-0.36399999999999999</v>
      </c>
      <c r="PZ100">
        <v>-0.97899999999999998</v>
      </c>
      <c r="QA100">
        <v>-1.012</v>
      </c>
      <c r="QB100">
        <v>-1.1000000000000001</v>
      </c>
      <c r="QC100">
        <v>-1.109</v>
      </c>
      <c r="QD100">
        <v>-1.0680000000000001</v>
      </c>
      <c r="QE100">
        <v>-0.95</v>
      </c>
      <c r="QF100">
        <v>-1.006</v>
      </c>
      <c r="QG100">
        <v>-1.121</v>
      </c>
      <c r="QH100">
        <v>-1.1020000000000001</v>
      </c>
      <c r="QI100">
        <v>-0.88500000000000001</v>
      </c>
      <c r="QJ100">
        <v>-1.341</v>
      </c>
      <c r="QK100">
        <v>-1.262</v>
      </c>
      <c r="QL100">
        <v>-1.899</v>
      </c>
      <c r="QM100">
        <v>0.32800000000000001</v>
      </c>
      <c r="QN100">
        <v>-0.64600000000000002</v>
      </c>
      <c r="QO100">
        <v>-0.64600000000000002</v>
      </c>
      <c r="QP100">
        <v>-0.42899999999999999</v>
      </c>
      <c r="QQ100">
        <v>-0.42899999999999999</v>
      </c>
      <c r="QR100">
        <v>-0.55200000000000005</v>
      </c>
      <c r="QS100">
        <v>-0.29499999999999998</v>
      </c>
      <c r="QT100">
        <v>-1.6870000000000001</v>
      </c>
      <c r="QU100">
        <v>0.31</v>
      </c>
      <c r="QV100">
        <v>-2.202</v>
      </c>
      <c r="QW100">
        <v>-2.4209999999999998</v>
      </c>
      <c r="QX100">
        <v>-2.0299999999999998</v>
      </c>
      <c r="QY100">
        <v>-2.2290000000000001</v>
      </c>
      <c r="QZ100">
        <v>-2.1970000000000001</v>
      </c>
      <c r="RA100">
        <v>-2.415</v>
      </c>
      <c r="RB100">
        <v>-2.1880000000000002</v>
      </c>
      <c r="RC100">
        <v>-2.21</v>
      </c>
      <c r="RD100">
        <v>-0.13100000000000001</v>
      </c>
      <c r="RE100">
        <v>-9.7000000000000003E-2</v>
      </c>
      <c r="RF100">
        <v>-0.373</v>
      </c>
      <c r="RG100">
        <v>-0.35599999999999998</v>
      </c>
      <c r="RH100">
        <v>-0.36799999999999999</v>
      </c>
      <c r="RI100">
        <v>-0.36699999999999999</v>
      </c>
      <c r="RJ100">
        <v>-0.60699999999999998</v>
      </c>
      <c r="RK100">
        <v>0.55400000000000005</v>
      </c>
      <c r="RL100">
        <v>-2.1139999999999999</v>
      </c>
      <c r="RM100">
        <v>-0.223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0.28599999999999998</v>
      </c>
      <c r="RU100">
        <v>0</v>
      </c>
      <c r="RV100">
        <v>0.28599999999999998</v>
      </c>
      <c r="RW100">
        <v>0.34300000000000003</v>
      </c>
      <c r="RX100">
        <v>0.35</v>
      </c>
      <c r="RY100">
        <v>0.35</v>
      </c>
      <c r="RZ100">
        <v>0</v>
      </c>
      <c r="SA100">
        <v>0</v>
      </c>
      <c r="SB100">
        <v>0</v>
      </c>
      <c r="SC100">
        <v>0</v>
      </c>
      <c r="SD100">
        <v>0.35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0.41499999999999998</v>
      </c>
      <c r="SQ100">
        <v>0</v>
      </c>
      <c r="SR100">
        <v>0.41499999999999998</v>
      </c>
      <c r="SS100">
        <v>0.41499999999999998</v>
      </c>
      <c r="ST100">
        <v>0.40699999999999997</v>
      </c>
      <c r="SU100">
        <v>0.40699999999999997</v>
      </c>
      <c r="SV100">
        <v>0.41499999999999998</v>
      </c>
      <c r="SW100">
        <v>0.41499999999999998</v>
      </c>
      <c r="SX100">
        <v>0.41499999999999998</v>
      </c>
      <c r="SY100">
        <v>0.41499999999999998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0.40699999999999997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0.24099999999999999</v>
      </c>
      <c r="TR100">
        <v>0</v>
      </c>
      <c r="TS100">
        <v>0</v>
      </c>
      <c r="TT100">
        <v>0</v>
      </c>
      <c r="TU100">
        <v>0</v>
      </c>
      <c r="TV100">
        <v>0.24099999999999999</v>
      </c>
      <c r="TW100">
        <v>0.28899999999999998</v>
      </c>
      <c r="TX100">
        <v>0.29499999999999998</v>
      </c>
      <c r="TY100">
        <v>0.29499999999999998</v>
      </c>
      <c r="TZ100">
        <v>0</v>
      </c>
      <c r="UA100">
        <v>0.29499999999999998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0.32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0.32</v>
      </c>
      <c r="UW100">
        <v>0.32</v>
      </c>
      <c r="UX100">
        <v>0.314</v>
      </c>
      <c r="UY100">
        <v>0.314</v>
      </c>
      <c r="UZ100">
        <v>0.32</v>
      </c>
      <c r="VA100">
        <v>0.32</v>
      </c>
      <c r="VB100">
        <v>0.32</v>
      </c>
      <c r="VC100">
        <v>0.32</v>
      </c>
      <c r="VD100">
        <v>0</v>
      </c>
      <c r="VE100">
        <v>0.314</v>
      </c>
      <c r="VF100">
        <v>1.5860000000000001</v>
      </c>
      <c r="VG100">
        <v>3.4249999999999998</v>
      </c>
      <c r="VH100">
        <v>3.198</v>
      </c>
      <c r="VI100">
        <v>2.8250000000000002</v>
      </c>
      <c r="VJ100">
        <v>2.734</v>
      </c>
      <c r="VK100">
        <v>3.8839999999999999</v>
      </c>
      <c r="VL100">
        <v>1.278</v>
      </c>
      <c r="VM100">
        <v>0.68400000000000005</v>
      </c>
      <c r="VN100">
        <v>2.9159999999999999</v>
      </c>
      <c r="VO100">
        <v>3.177</v>
      </c>
      <c r="VP100">
        <v>3.8380000000000001</v>
      </c>
      <c r="VQ100">
        <v>3.968</v>
      </c>
      <c r="VR100">
        <v>4.218</v>
      </c>
      <c r="VS100">
        <v>4.4000000000000004</v>
      </c>
      <c r="VT100">
        <v>5.3550000000000004</v>
      </c>
      <c r="VU100">
        <v>5.6820000000000004</v>
      </c>
      <c r="VV100">
        <v>3.7530000000000001</v>
      </c>
      <c r="VW100">
        <v>4.835</v>
      </c>
      <c r="VX100">
        <v>4.7960000000000003</v>
      </c>
      <c r="VY100">
        <v>4.28</v>
      </c>
      <c r="VZ100">
        <v>6.33</v>
      </c>
      <c r="WA100">
        <v>0.92700000000000005</v>
      </c>
      <c r="WB100">
        <v>3.4089999999999998</v>
      </c>
      <c r="WC100">
        <v>3.4089999999999998</v>
      </c>
      <c r="WD100">
        <v>5.8</v>
      </c>
      <c r="WE100">
        <v>5.8</v>
      </c>
      <c r="WF100">
        <v>4.9340000000000002</v>
      </c>
      <c r="WG100">
        <v>4.9569999999999999</v>
      </c>
      <c r="WH100">
        <v>9.0129999999999999</v>
      </c>
      <c r="WI100">
        <v>3.3519999999999999</v>
      </c>
      <c r="WJ100">
        <v>13.535</v>
      </c>
      <c r="WK100">
        <v>15.222</v>
      </c>
      <c r="WL100">
        <v>11.601000000000001</v>
      </c>
      <c r="WM100">
        <v>13.018000000000001</v>
      </c>
      <c r="WN100">
        <v>13.954000000000001</v>
      </c>
      <c r="WO100">
        <v>15.696999999999999</v>
      </c>
      <c r="WP100">
        <v>14.21</v>
      </c>
      <c r="WQ100">
        <v>13.603999999999999</v>
      </c>
      <c r="WR100">
        <v>10.343</v>
      </c>
      <c r="WS100">
        <v>11.034000000000001</v>
      </c>
      <c r="WT100">
        <v>8.77</v>
      </c>
      <c r="WU100">
        <v>9.2430000000000003</v>
      </c>
      <c r="WV100">
        <v>11.022</v>
      </c>
      <c r="WW100">
        <v>11.804</v>
      </c>
      <c r="WX100">
        <v>11.558</v>
      </c>
      <c r="WY100">
        <v>9.0039999999999996</v>
      </c>
      <c r="WZ100">
        <v>11.754</v>
      </c>
      <c r="XA100">
        <v>7.4779999999999998</v>
      </c>
      <c r="XB100">
        <v>-9.8000000000000004E-2</v>
      </c>
      <c r="XC100">
        <v>1.796</v>
      </c>
      <c r="XD100">
        <v>9.0280000000000005</v>
      </c>
      <c r="XE100">
        <v>5.4329999999999998</v>
      </c>
      <c r="XF100">
        <v>0.94099999999999995</v>
      </c>
      <c r="XG100">
        <v>6.5369999999999999</v>
      </c>
      <c r="XH100">
        <v>-9.2999999999999999E-2</v>
      </c>
      <c r="XI100">
        <v>0.42099999999999999</v>
      </c>
      <c r="XJ100">
        <v>-0.185</v>
      </c>
      <c r="XK100">
        <v>-0.192</v>
      </c>
      <c r="XL100">
        <v>-0.218</v>
      </c>
      <c r="XM100">
        <v>-0.22500000000000001</v>
      </c>
      <c r="XN100">
        <v>2.2629999999999999</v>
      </c>
      <c r="XO100">
        <v>2.367</v>
      </c>
      <c r="XP100">
        <v>2.8679999999999999</v>
      </c>
      <c r="XQ100">
        <v>2.9980000000000002</v>
      </c>
      <c r="XR100">
        <v>-0.21299999999999999</v>
      </c>
      <c r="XS100">
        <v>2.62</v>
      </c>
      <c r="XT100">
        <v>14.243</v>
      </c>
      <c r="XU100">
        <v>13.978</v>
      </c>
      <c r="XV100">
        <v>6.3330000000000002</v>
      </c>
      <c r="XW100">
        <v>6.7919999999999998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0.71099999999999997</v>
      </c>
      <c r="YY100">
        <v>2.0459999999999998</v>
      </c>
      <c r="YZ100">
        <v>10.308</v>
      </c>
      <c r="ZA100">
        <v>6.6520000000000001</v>
      </c>
      <c r="ZB100">
        <v>1.4710000000000001</v>
      </c>
      <c r="ZC100">
        <v>7.4180000000000001</v>
      </c>
      <c r="ZD100">
        <v>7.5999999999999998E-2</v>
      </c>
      <c r="ZE100">
        <v>2.8000000000000001E-2</v>
      </c>
      <c r="ZF100">
        <v>0.80200000000000005</v>
      </c>
      <c r="ZG100">
        <v>0.86399999999999999</v>
      </c>
      <c r="ZH100">
        <v>1.3979999999999999</v>
      </c>
      <c r="ZI100">
        <v>1.61</v>
      </c>
      <c r="ZJ100">
        <v>2.15</v>
      </c>
      <c r="ZK100">
        <v>2.19</v>
      </c>
      <c r="ZL100">
        <v>2.8039999999999998</v>
      </c>
      <c r="ZM100">
        <v>3.2120000000000002</v>
      </c>
      <c r="ZN100">
        <v>1.204</v>
      </c>
      <c r="ZO100">
        <v>2.3780000000000001</v>
      </c>
      <c r="ZP100">
        <v>15.673999999999999</v>
      </c>
      <c r="ZQ100">
        <v>13.978</v>
      </c>
      <c r="ZR100">
        <v>15.78</v>
      </c>
      <c r="ZS100">
        <v>-2.1709999999999998</v>
      </c>
      <c r="ZT100">
        <v>0.14899999999999999</v>
      </c>
      <c r="ZU100">
        <v>0.14899999999999999</v>
      </c>
      <c r="ZV100">
        <v>0.20499999999999999</v>
      </c>
      <c r="ZW100">
        <v>0.20499999999999999</v>
      </c>
      <c r="ZX100">
        <v>0.187</v>
      </c>
      <c r="ZY100">
        <v>0.17799999999999999</v>
      </c>
      <c r="ZZ100">
        <v>0.29499999999999998</v>
      </c>
      <c r="AAA100">
        <v>8.4000000000000005E-2</v>
      </c>
      <c r="AAB100">
        <v>0.47899999999999998</v>
      </c>
      <c r="AAC100">
        <v>0.53200000000000003</v>
      </c>
      <c r="AAD100">
        <v>0.38</v>
      </c>
      <c r="AAE100">
        <v>0.41899999999999998</v>
      </c>
      <c r="AAF100">
        <v>0.51500000000000001</v>
      </c>
      <c r="AAG100">
        <v>0.57299999999999995</v>
      </c>
      <c r="AAH100">
        <v>0.53900000000000003</v>
      </c>
      <c r="AAI100">
        <v>0.48099999999999998</v>
      </c>
      <c r="AAJ100">
        <v>0.31</v>
      </c>
      <c r="AAK100">
        <v>0.32700000000000001</v>
      </c>
      <c r="AAL100">
        <v>0.26400000000000001</v>
      </c>
      <c r="AAM100">
        <v>0.27400000000000002</v>
      </c>
      <c r="AAN100">
        <v>0.34200000000000003</v>
      </c>
      <c r="AAO100">
        <v>0.36299999999999999</v>
      </c>
      <c r="AAP100">
        <v>0.373</v>
      </c>
      <c r="AAQ100">
        <v>0.223</v>
      </c>
      <c r="AAR100">
        <v>0.36099999999999999</v>
      </c>
      <c r="AAS100">
        <v>0.217</v>
      </c>
    </row>
    <row r="101" spans="1:721" x14ac:dyDescent="0.2">
      <c r="A101" t="s">
        <v>122</v>
      </c>
      <c r="B101">
        <v>1.6339999999999999</v>
      </c>
      <c r="C101">
        <v>3.1219999999999999</v>
      </c>
      <c r="D101">
        <v>3.1829999999999998</v>
      </c>
      <c r="E101">
        <v>2.831</v>
      </c>
      <c r="F101">
        <v>2.581</v>
      </c>
      <c r="G101">
        <v>3.6619999999999999</v>
      </c>
      <c r="H101">
        <v>1.1319999999999999</v>
      </c>
      <c r="I101">
        <v>0.47899999999999998</v>
      </c>
      <c r="J101">
        <v>2.7349999999999999</v>
      </c>
      <c r="K101">
        <v>2.99</v>
      </c>
      <c r="L101">
        <v>3.7370000000000001</v>
      </c>
      <c r="M101">
        <v>3.8889999999999998</v>
      </c>
      <c r="N101">
        <v>3.6440000000000001</v>
      </c>
      <c r="O101">
        <v>3.758</v>
      </c>
      <c r="P101">
        <v>4.6399999999999997</v>
      </c>
      <c r="Q101">
        <v>4.9880000000000004</v>
      </c>
      <c r="R101">
        <v>3.6269999999999998</v>
      </c>
      <c r="S101">
        <v>4.16</v>
      </c>
      <c r="T101">
        <v>4.62</v>
      </c>
      <c r="U101">
        <v>4.0830000000000002</v>
      </c>
      <c r="V101">
        <v>5.5679999999999996</v>
      </c>
      <c r="W101">
        <v>1.276</v>
      </c>
      <c r="X101">
        <v>3.66</v>
      </c>
      <c r="Y101">
        <v>3.66</v>
      </c>
      <c r="Z101">
        <v>5.6580000000000004</v>
      </c>
      <c r="AA101">
        <v>5.6580000000000004</v>
      </c>
      <c r="AB101">
        <v>4.9630000000000001</v>
      </c>
      <c r="AC101">
        <v>4.8490000000000002</v>
      </c>
      <c r="AD101">
        <v>8.6280000000000001</v>
      </c>
      <c r="AE101">
        <v>2.8879999999999999</v>
      </c>
      <c r="AF101">
        <v>13.122</v>
      </c>
      <c r="AG101">
        <v>14.694000000000001</v>
      </c>
      <c r="AH101">
        <v>10.853</v>
      </c>
      <c r="AI101">
        <v>12.096</v>
      </c>
      <c r="AJ101">
        <v>13.670999999999999</v>
      </c>
      <c r="AK101">
        <v>15.321</v>
      </c>
      <c r="AL101">
        <v>14.016999999999999</v>
      </c>
      <c r="AM101">
        <v>13.199</v>
      </c>
      <c r="AN101">
        <v>9.3320000000000007</v>
      </c>
      <c r="AO101">
        <v>9.8949999999999996</v>
      </c>
      <c r="AP101">
        <v>7.8920000000000003</v>
      </c>
      <c r="AQ101">
        <v>8.2530000000000001</v>
      </c>
      <c r="AR101">
        <v>10.095000000000001</v>
      </c>
      <c r="AS101">
        <v>10.76</v>
      </c>
      <c r="AT101">
        <v>10.737</v>
      </c>
      <c r="AU101">
        <v>7.6769999999999996</v>
      </c>
      <c r="AV101">
        <v>10.786</v>
      </c>
      <c r="AW101">
        <v>6.641</v>
      </c>
      <c r="AX101">
        <v>2.5070000000000001</v>
      </c>
      <c r="AY101">
        <v>4.75</v>
      </c>
      <c r="AZ101">
        <v>4.8</v>
      </c>
      <c r="BA101">
        <v>4.2930000000000001</v>
      </c>
      <c r="BB101">
        <v>3.9430000000000001</v>
      </c>
      <c r="BC101">
        <v>5.5510000000000002</v>
      </c>
      <c r="BD101">
        <v>1.8879999999999999</v>
      </c>
      <c r="BE101">
        <v>0.98599999999999999</v>
      </c>
      <c r="BF101">
        <v>4.3419999999999996</v>
      </c>
      <c r="BG101">
        <v>4.6539999999999999</v>
      </c>
      <c r="BH101">
        <v>5.6920000000000002</v>
      </c>
      <c r="BI101">
        <v>5.95</v>
      </c>
      <c r="BJ101">
        <v>5.7709999999999999</v>
      </c>
      <c r="BK101">
        <v>5.9610000000000003</v>
      </c>
      <c r="BL101">
        <v>7.0830000000000002</v>
      </c>
      <c r="BM101">
        <v>7.5739999999999998</v>
      </c>
      <c r="BN101">
        <v>5.5</v>
      </c>
      <c r="BO101">
        <v>6.3819999999999997</v>
      </c>
      <c r="BP101">
        <v>6.8890000000000002</v>
      </c>
      <c r="BQ101">
        <v>6.117</v>
      </c>
      <c r="BR101">
        <v>9.2710000000000008</v>
      </c>
      <c r="BS101">
        <v>1.1299999999999999</v>
      </c>
      <c r="BT101">
        <v>4.9690000000000003</v>
      </c>
      <c r="BU101">
        <v>4.9690000000000003</v>
      </c>
      <c r="BV101">
        <v>7.577</v>
      </c>
      <c r="BW101">
        <v>7.577</v>
      </c>
      <c r="BX101">
        <v>6.68</v>
      </c>
      <c r="BY101">
        <v>6.5739999999999998</v>
      </c>
      <c r="BZ101">
        <v>11.348000000000001</v>
      </c>
      <c r="CA101">
        <v>4.0430000000000001</v>
      </c>
      <c r="CB101">
        <v>17.507999999999999</v>
      </c>
      <c r="CC101">
        <v>19.597000000000001</v>
      </c>
      <c r="CD101">
        <v>14.686</v>
      </c>
      <c r="CE101">
        <v>16.353999999999999</v>
      </c>
      <c r="CF101">
        <v>18.385000000000002</v>
      </c>
      <c r="CG101">
        <v>20.600999999999999</v>
      </c>
      <c r="CH101">
        <v>18.966000000000001</v>
      </c>
      <c r="CI101">
        <v>17.591999999999999</v>
      </c>
      <c r="CJ101">
        <v>12.519</v>
      </c>
      <c r="CK101">
        <v>13.271000000000001</v>
      </c>
      <c r="CL101">
        <v>10.872</v>
      </c>
      <c r="CM101">
        <v>11.391</v>
      </c>
      <c r="CN101">
        <v>13.475</v>
      </c>
      <c r="CO101">
        <v>14.358000000000001</v>
      </c>
      <c r="CP101">
        <v>14.34</v>
      </c>
      <c r="CQ101">
        <v>10.214</v>
      </c>
      <c r="CR101">
        <v>14.552</v>
      </c>
      <c r="CS101">
        <v>9.2349999999999994</v>
      </c>
      <c r="CT101">
        <v>1.708</v>
      </c>
      <c r="CU101">
        <v>3.169</v>
      </c>
      <c r="CV101">
        <v>3.3839999999999999</v>
      </c>
      <c r="CW101">
        <v>2.9950000000000001</v>
      </c>
      <c r="CX101">
        <v>2.6339999999999999</v>
      </c>
      <c r="CY101">
        <v>3.7970000000000002</v>
      </c>
      <c r="CZ101">
        <v>0.88900000000000001</v>
      </c>
      <c r="DA101">
        <v>-3.2000000000000001E-2</v>
      </c>
      <c r="DB101">
        <v>2.5760000000000001</v>
      </c>
      <c r="DC101">
        <v>2.9980000000000002</v>
      </c>
      <c r="DD101">
        <v>3.976</v>
      </c>
      <c r="DE101">
        <v>4.0979999999999999</v>
      </c>
      <c r="DF101">
        <v>3.2370000000000001</v>
      </c>
      <c r="DG101">
        <v>3.3109999999999999</v>
      </c>
      <c r="DH101">
        <v>4.6189999999999998</v>
      </c>
      <c r="DI101">
        <v>5.0650000000000004</v>
      </c>
      <c r="DJ101">
        <v>3.895</v>
      </c>
      <c r="DK101">
        <v>4.0670000000000002</v>
      </c>
      <c r="DL101">
        <v>4.9809999999999999</v>
      </c>
      <c r="DM101">
        <v>4.0730000000000004</v>
      </c>
      <c r="DN101">
        <v>6.1479999999999997</v>
      </c>
      <c r="DO101">
        <v>1.119</v>
      </c>
      <c r="DP101">
        <v>3.819</v>
      </c>
      <c r="DQ101">
        <v>3.819</v>
      </c>
      <c r="DR101">
        <v>6.1779999999999999</v>
      </c>
      <c r="DS101">
        <v>6.1779999999999999</v>
      </c>
      <c r="DT101">
        <v>5.3319999999999999</v>
      </c>
      <c r="DU101">
        <v>5.0860000000000003</v>
      </c>
      <c r="DV101">
        <v>9.9510000000000005</v>
      </c>
      <c r="DW101">
        <v>2.7010000000000001</v>
      </c>
      <c r="DX101">
        <v>14.489000000000001</v>
      </c>
      <c r="DY101">
        <v>16.25</v>
      </c>
      <c r="DZ101">
        <v>11.455</v>
      </c>
      <c r="EA101">
        <v>12.803000000000001</v>
      </c>
      <c r="EB101">
        <v>14.722</v>
      </c>
      <c r="EC101">
        <v>16.507999999999999</v>
      </c>
      <c r="ED101">
        <v>14.795</v>
      </c>
      <c r="EE101">
        <v>14.622999999999999</v>
      </c>
      <c r="EF101">
        <v>10.134</v>
      </c>
      <c r="EG101">
        <v>10.752000000000001</v>
      </c>
      <c r="EH101">
        <v>7.8330000000000002</v>
      </c>
      <c r="EI101">
        <v>8.1349999999999998</v>
      </c>
      <c r="EJ101">
        <v>11.134</v>
      </c>
      <c r="EK101">
        <v>11.882999999999999</v>
      </c>
      <c r="EL101">
        <v>11.826000000000001</v>
      </c>
      <c r="EM101">
        <v>8.56</v>
      </c>
      <c r="EN101">
        <v>11.497999999999999</v>
      </c>
      <c r="EO101">
        <v>6.37</v>
      </c>
      <c r="EP101">
        <v>33.332999999999998</v>
      </c>
      <c r="EQ101">
        <v>0</v>
      </c>
      <c r="ER101">
        <v>0</v>
      </c>
      <c r="ES101">
        <v>16.667000000000002</v>
      </c>
      <c r="ET101">
        <v>16.667000000000002</v>
      </c>
      <c r="EU101">
        <v>0</v>
      </c>
      <c r="EV101">
        <v>0</v>
      </c>
      <c r="EW101">
        <v>0</v>
      </c>
      <c r="EX101">
        <v>33.332999999999998</v>
      </c>
      <c r="EY101">
        <v>33.332999999999998</v>
      </c>
      <c r="EZ101">
        <v>33.332999999999998</v>
      </c>
      <c r="FA101">
        <v>33.332999999999998</v>
      </c>
      <c r="FB101">
        <v>0</v>
      </c>
      <c r="FC101">
        <v>0</v>
      </c>
      <c r="FD101">
        <v>0</v>
      </c>
      <c r="FE101">
        <v>0</v>
      </c>
      <c r="FF101">
        <v>33.332999999999998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20</v>
      </c>
      <c r="FM101">
        <v>20</v>
      </c>
      <c r="FN101">
        <v>0</v>
      </c>
      <c r="FO101">
        <v>0</v>
      </c>
      <c r="FP101">
        <v>10</v>
      </c>
      <c r="FQ101">
        <v>6</v>
      </c>
      <c r="FR101">
        <v>0</v>
      </c>
      <c r="FS101">
        <v>0</v>
      </c>
      <c r="FT101">
        <v>20</v>
      </c>
      <c r="FU101">
        <v>20</v>
      </c>
      <c r="FV101">
        <v>20</v>
      </c>
      <c r="FW101">
        <v>20</v>
      </c>
      <c r="FX101">
        <v>20</v>
      </c>
      <c r="FY101">
        <v>20</v>
      </c>
      <c r="FZ101">
        <v>20</v>
      </c>
      <c r="GA101">
        <v>20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20</v>
      </c>
      <c r="GK101">
        <v>0</v>
      </c>
      <c r="GL101">
        <v>-5.556</v>
      </c>
      <c r="GM101">
        <v>-5.556</v>
      </c>
      <c r="GN101">
        <v>-5.556</v>
      </c>
      <c r="GO101">
        <v>-5.556</v>
      </c>
      <c r="GP101">
        <v>-5.556</v>
      </c>
      <c r="GQ101">
        <v>-5.556</v>
      </c>
      <c r="GR101">
        <v>0</v>
      </c>
      <c r="GS101">
        <v>0</v>
      </c>
      <c r="GT101">
        <v>-5.556</v>
      </c>
      <c r="GU101">
        <v>-5.556</v>
      </c>
      <c r="GV101">
        <v>-5.556</v>
      </c>
      <c r="GW101">
        <v>-5.556</v>
      </c>
      <c r="GX101">
        <v>-5.556</v>
      </c>
      <c r="GY101">
        <v>-5.556</v>
      </c>
      <c r="GZ101">
        <v>-5.556</v>
      </c>
      <c r="HA101">
        <v>-5.556</v>
      </c>
      <c r="HB101">
        <v>-5.556</v>
      </c>
      <c r="HC101">
        <v>-5.556</v>
      </c>
      <c r="HD101">
        <v>-5.556</v>
      </c>
      <c r="HE101">
        <v>-5.556</v>
      </c>
      <c r="HF101">
        <v>-5.556</v>
      </c>
      <c r="HG101">
        <v>-5.556</v>
      </c>
      <c r="HH101">
        <v>-7.1429999999999998</v>
      </c>
      <c r="HI101">
        <v>-7.1429999999999998</v>
      </c>
      <c r="HJ101">
        <v>-7.1429999999999998</v>
      </c>
      <c r="HK101">
        <v>-7.1429999999999998</v>
      </c>
      <c r="HL101">
        <v>-7.1429999999999998</v>
      </c>
      <c r="HM101">
        <v>-7.1429999999999998</v>
      </c>
      <c r="HN101">
        <v>0</v>
      </c>
      <c r="HO101">
        <v>0</v>
      </c>
      <c r="HP101">
        <v>-7.1429999999999998</v>
      </c>
      <c r="HQ101">
        <v>-7.1429999999999998</v>
      </c>
      <c r="HR101">
        <v>-7.1429999999999998</v>
      </c>
      <c r="HS101">
        <v>-7.1429999999999998</v>
      </c>
      <c r="HT101">
        <v>-7.1429999999999998</v>
      </c>
      <c r="HU101">
        <v>-7.1429999999999998</v>
      </c>
      <c r="HV101">
        <v>-7.1429999999999998</v>
      </c>
      <c r="HW101">
        <v>-7.1429999999999998</v>
      </c>
      <c r="HX101">
        <v>-7.1429999999999998</v>
      </c>
      <c r="HY101">
        <v>-7.1429999999999998</v>
      </c>
      <c r="HZ101">
        <v>-7.1429999999999998</v>
      </c>
      <c r="IA101">
        <v>-7.1429999999999998</v>
      </c>
      <c r="IB101">
        <v>-7.1429999999999998</v>
      </c>
      <c r="IC101">
        <v>-7.1429999999999998</v>
      </c>
      <c r="ID101">
        <v>-7.1429999999999998</v>
      </c>
      <c r="IE101">
        <v>-7.1429999999999998</v>
      </c>
      <c r="IF101">
        <v>-7.1429999999999998</v>
      </c>
      <c r="IG101">
        <v>-7.1429999999999998</v>
      </c>
      <c r="IH101">
        <v>0</v>
      </c>
      <c r="II101">
        <v>68.965999999999994</v>
      </c>
      <c r="IJ101">
        <v>0</v>
      </c>
      <c r="IK101">
        <v>0</v>
      </c>
      <c r="IL101">
        <v>34.482999999999997</v>
      </c>
      <c r="IM101">
        <v>34.482999999999997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68.965999999999994</v>
      </c>
      <c r="IU101">
        <v>68.965999999999994</v>
      </c>
      <c r="IV101">
        <v>68.965999999999994</v>
      </c>
      <c r="IW101">
        <v>68.965999999999994</v>
      </c>
      <c r="IX101">
        <v>0</v>
      </c>
      <c r="IY101">
        <v>68.965999999999994</v>
      </c>
      <c r="IZ101">
        <v>0</v>
      </c>
      <c r="JA101">
        <v>0</v>
      </c>
      <c r="JB101">
        <v>34.482999999999997</v>
      </c>
      <c r="JC101">
        <v>34.482999999999997</v>
      </c>
      <c r="JD101">
        <v>0</v>
      </c>
      <c r="JE101">
        <v>0</v>
      </c>
      <c r="JF101">
        <v>50</v>
      </c>
      <c r="JG101">
        <v>50</v>
      </c>
      <c r="JH101">
        <v>25</v>
      </c>
      <c r="JI101">
        <v>35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50</v>
      </c>
      <c r="JU101">
        <v>50</v>
      </c>
      <c r="JV101">
        <v>50</v>
      </c>
      <c r="JW101">
        <v>50</v>
      </c>
      <c r="JX101">
        <v>50</v>
      </c>
      <c r="JY101">
        <v>50</v>
      </c>
      <c r="JZ101">
        <v>50</v>
      </c>
      <c r="KA101">
        <v>50</v>
      </c>
      <c r="KB101">
        <v>0</v>
      </c>
      <c r="KC101">
        <v>50</v>
      </c>
      <c r="KD101">
        <v>0</v>
      </c>
      <c r="KE101">
        <v>0</v>
      </c>
      <c r="KF101">
        <v>166.667</v>
      </c>
      <c r="KG101">
        <v>83.332999999999998</v>
      </c>
      <c r="KH101">
        <v>0</v>
      </c>
      <c r="KI101">
        <v>83.332999999999998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166.667</v>
      </c>
      <c r="KW101">
        <v>166.667</v>
      </c>
      <c r="KX101">
        <v>83.332999999999998</v>
      </c>
      <c r="KY101">
        <v>83.332999999999998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-0.21</v>
      </c>
      <c r="MA101">
        <v>3.9380000000000002</v>
      </c>
      <c r="MB101">
        <v>-0.39500000000000002</v>
      </c>
      <c r="MC101">
        <v>-0.35499999999999998</v>
      </c>
      <c r="MD101">
        <v>2.0590000000000002</v>
      </c>
      <c r="ME101">
        <v>1.929</v>
      </c>
      <c r="MF101">
        <v>-0.20599999999999999</v>
      </c>
      <c r="MG101">
        <v>1.016</v>
      </c>
      <c r="MH101">
        <v>-0.40300000000000002</v>
      </c>
      <c r="MI101">
        <v>-0.41599999999999998</v>
      </c>
      <c r="MJ101">
        <v>-0.47</v>
      </c>
      <c r="MK101">
        <v>-0.48399999999999999</v>
      </c>
      <c r="ML101">
        <v>5.0780000000000003</v>
      </c>
      <c r="MM101">
        <v>5.3330000000000002</v>
      </c>
      <c r="MN101">
        <v>6.3860000000000001</v>
      </c>
      <c r="MO101">
        <v>6.6360000000000001</v>
      </c>
      <c r="MP101">
        <v>-0.46100000000000002</v>
      </c>
      <c r="MQ101">
        <v>5.8559999999999999</v>
      </c>
      <c r="MR101">
        <v>-0.56299999999999994</v>
      </c>
      <c r="MS101">
        <v>-0.51700000000000002</v>
      </c>
      <c r="MT101">
        <v>1.5089999999999999</v>
      </c>
      <c r="MU101">
        <v>2.4620000000000002</v>
      </c>
      <c r="MV101">
        <v>-0.29599999999999999</v>
      </c>
      <c r="MW101">
        <v>-0.29599999999999999</v>
      </c>
      <c r="MX101">
        <v>8.3650000000000002</v>
      </c>
      <c r="MY101">
        <v>8.3650000000000002</v>
      </c>
      <c r="MZ101">
        <v>4.3079999999999998</v>
      </c>
      <c r="NA101">
        <v>5.3</v>
      </c>
      <c r="NB101">
        <v>-0.67700000000000005</v>
      </c>
      <c r="NC101">
        <v>4.9649999999999999</v>
      </c>
      <c r="ND101">
        <v>-0.95399999999999996</v>
      </c>
      <c r="NE101">
        <v>-1.0489999999999999</v>
      </c>
      <c r="NF101">
        <v>-0.86799999999999999</v>
      </c>
      <c r="NG101">
        <v>-0.95299999999999996</v>
      </c>
      <c r="NH101">
        <v>-0.98299999999999998</v>
      </c>
      <c r="NI101">
        <v>-1.0820000000000001</v>
      </c>
      <c r="NJ101">
        <v>-1.002</v>
      </c>
      <c r="NK101">
        <v>-0.95799999999999996</v>
      </c>
      <c r="NL101">
        <v>15.185</v>
      </c>
      <c r="NM101">
        <v>16.228999999999999</v>
      </c>
      <c r="NN101">
        <v>12.888</v>
      </c>
      <c r="NO101">
        <v>13.611000000000001</v>
      </c>
      <c r="NP101">
        <v>16.143000000000001</v>
      </c>
      <c r="NQ101">
        <v>17.318999999999999</v>
      </c>
      <c r="NR101">
        <v>16.893000000000001</v>
      </c>
      <c r="NS101">
        <v>13.337</v>
      </c>
      <c r="NT101">
        <v>-0.88200000000000001</v>
      </c>
      <c r="NU101">
        <v>11.013999999999999</v>
      </c>
      <c r="NV101">
        <v>-0.36499999999999999</v>
      </c>
      <c r="NW101">
        <v>-0.67800000000000005</v>
      </c>
      <c r="NX101">
        <v>-0.65700000000000003</v>
      </c>
      <c r="NY101">
        <v>-0.59899999999999998</v>
      </c>
      <c r="NZ101">
        <v>-0.56599999999999995</v>
      </c>
      <c r="OA101">
        <v>-0.77700000000000002</v>
      </c>
      <c r="OB101">
        <v>-0.26400000000000001</v>
      </c>
      <c r="OC101">
        <v>-0.16700000000000001</v>
      </c>
      <c r="OD101">
        <v>-0.628</v>
      </c>
      <c r="OE101">
        <v>-0.64700000000000002</v>
      </c>
      <c r="OF101">
        <v>-0.78700000000000003</v>
      </c>
      <c r="OG101">
        <v>-0.84099999999999997</v>
      </c>
      <c r="OH101">
        <v>-0.86099999999999999</v>
      </c>
      <c r="OI101">
        <v>-0.92400000000000004</v>
      </c>
      <c r="OJ101">
        <v>-1.0289999999999999</v>
      </c>
      <c r="OK101">
        <v>-1.077</v>
      </c>
      <c r="OL101">
        <v>-0.74399999999999999</v>
      </c>
      <c r="OM101">
        <v>-0.94199999999999995</v>
      </c>
      <c r="ON101">
        <v>-0.89</v>
      </c>
      <c r="OO101">
        <v>-0.78400000000000003</v>
      </c>
      <c r="OP101">
        <v>-1.478</v>
      </c>
      <c r="OQ101">
        <v>1.2E-2</v>
      </c>
      <c r="OR101">
        <v>-0.55600000000000005</v>
      </c>
      <c r="OS101">
        <v>-0.55600000000000005</v>
      </c>
      <c r="OT101">
        <v>-0.89</v>
      </c>
      <c r="OU101">
        <v>-0.89</v>
      </c>
      <c r="OV101">
        <v>-0.77</v>
      </c>
      <c r="OW101">
        <v>-0.82399999999999995</v>
      </c>
      <c r="OX101">
        <v>-1.002</v>
      </c>
      <c r="OY101">
        <v>-0.63200000000000001</v>
      </c>
      <c r="OZ101">
        <v>-1.6240000000000001</v>
      </c>
      <c r="PA101">
        <v>-1.7849999999999999</v>
      </c>
      <c r="PB101">
        <v>-1.4330000000000001</v>
      </c>
      <c r="PC101">
        <v>-1.5720000000000001</v>
      </c>
      <c r="PD101">
        <v>-1.764</v>
      </c>
      <c r="PE101">
        <v>-1.9419999999999999</v>
      </c>
      <c r="PF101">
        <v>-1.8660000000000001</v>
      </c>
      <c r="PG101">
        <v>-1.6240000000000001</v>
      </c>
      <c r="PH101">
        <v>-1.5409999999999999</v>
      </c>
      <c r="PI101">
        <v>-1.633</v>
      </c>
      <c r="PJ101">
        <v>-1.413</v>
      </c>
      <c r="PK101">
        <v>-1.4910000000000001</v>
      </c>
      <c r="PL101">
        <v>-1.5760000000000001</v>
      </c>
      <c r="PM101">
        <v>-1.671</v>
      </c>
      <c r="PN101">
        <v>-1.6240000000000001</v>
      </c>
      <c r="PO101">
        <v>-1.3759999999999999</v>
      </c>
      <c r="PP101">
        <v>-1.3839999999999999</v>
      </c>
      <c r="PQ101">
        <v>-1.2629999999999999</v>
      </c>
      <c r="PR101">
        <v>-0.48099999999999998</v>
      </c>
      <c r="PS101">
        <v>-0.76600000000000001</v>
      </c>
      <c r="PT101">
        <v>-0.91600000000000004</v>
      </c>
      <c r="PU101">
        <v>-0.81899999999999995</v>
      </c>
      <c r="PV101">
        <v>-0.67600000000000005</v>
      </c>
      <c r="PW101">
        <v>-0.96399999999999997</v>
      </c>
      <c r="PX101">
        <v>-0.55000000000000004</v>
      </c>
      <c r="PY101">
        <v>-0.36299999999999999</v>
      </c>
      <c r="PZ101">
        <v>-0.98099999999999998</v>
      </c>
      <c r="QA101">
        <v>-1.016</v>
      </c>
      <c r="QB101">
        <v>-1.101</v>
      </c>
      <c r="QC101">
        <v>-1.1100000000000001</v>
      </c>
      <c r="QD101">
        <v>-1.0780000000000001</v>
      </c>
      <c r="QE101">
        <v>-0.95399999999999996</v>
      </c>
      <c r="QF101">
        <v>-1.0269999999999999</v>
      </c>
      <c r="QG101">
        <v>-1.141</v>
      </c>
      <c r="QH101">
        <v>-1.103</v>
      </c>
      <c r="QI101">
        <v>-0.90500000000000003</v>
      </c>
      <c r="QJ101">
        <v>-1.341</v>
      </c>
      <c r="QK101">
        <v>-1.2649999999999999</v>
      </c>
      <c r="QL101">
        <v>-1.9039999999999999</v>
      </c>
      <c r="QM101">
        <v>0.32200000000000001</v>
      </c>
      <c r="QN101">
        <v>-0.64500000000000002</v>
      </c>
      <c r="QO101">
        <v>-0.64500000000000002</v>
      </c>
      <c r="QP101">
        <v>-0.44500000000000001</v>
      </c>
      <c r="QQ101">
        <v>-0.44500000000000001</v>
      </c>
      <c r="QR101">
        <v>-0.56100000000000005</v>
      </c>
      <c r="QS101">
        <v>-0.308</v>
      </c>
      <c r="QT101">
        <v>-1.6890000000000001</v>
      </c>
      <c r="QU101">
        <v>0.30199999999999999</v>
      </c>
      <c r="QV101">
        <v>-2.2010000000000001</v>
      </c>
      <c r="QW101">
        <v>-2.42</v>
      </c>
      <c r="QX101">
        <v>-2.04</v>
      </c>
      <c r="QY101">
        <v>-2.2400000000000002</v>
      </c>
      <c r="QZ101">
        <v>-2.1949999999999998</v>
      </c>
      <c r="RA101">
        <v>-2.4129999999999998</v>
      </c>
      <c r="RB101">
        <v>-2.1859999999999999</v>
      </c>
      <c r="RC101">
        <v>-2.2080000000000002</v>
      </c>
      <c r="RD101">
        <v>-0.16700000000000001</v>
      </c>
      <c r="RE101">
        <v>-0.13600000000000001</v>
      </c>
      <c r="RF101">
        <v>-0.36199999999999999</v>
      </c>
      <c r="RG101">
        <v>-0.34200000000000003</v>
      </c>
      <c r="RH101">
        <v>-0.40500000000000003</v>
      </c>
      <c r="RI101">
        <v>-0.40699999999999997</v>
      </c>
      <c r="RJ101">
        <v>-0.64100000000000001</v>
      </c>
      <c r="RK101">
        <v>0.504</v>
      </c>
      <c r="RL101">
        <v>-2.1259999999999999</v>
      </c>
      <c r="RM101">
        <v>-0.20599999999999999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0.28899999999999998</v>
      </c>
      <c r="RU101">
        <v>0</v>
      </c>
      <c r="RV101">
        <v>0.28899999999999998</v>
      </c>
      <c r="RW101">
        <v>0.34599999999999997</v>
      </c>
      <c r="RX101">
        <v>0.35</v>
      </c>
      <c r="RY101">
        <v>0.35</v>
      </c>
      <c r="RZ101">
        <v>0</v>
      </c>
      <c r="SA101">
        <v>0</v>
      </c>
      <c r="SB101">
        <v>0</v>
      </c>
      <c r="SC101">
        <v>0</v>
      </c>
      <c r="SD101">
        <v>0.35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0.41499999999999998</v>
      </c>
      <c r="SQ101">
        <v>0</v>
      </c>
      <c r="SR101">
        <v>0.41499999999999998</v>
      </c>
      <c r="SS101">
        <v>0.41499999999999998</v>
      </c>
      <c r="ST101">
        <v>0.41099999999999998</v>
      </c>
      <c r="SU101">
        <v>0.41099999999999998</v>
      </c>
      <c r="SV101">
        <v>0.41499999999999998</v>
      </c>
      <c r="SW101">
        <v>0.41499999999999998</v>
      </c>
      <c r="SX101">
        <v>0.41499999999999998</v>
      </c>
      <c r="SY101">
        <v>0.41499999999999998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0.41099999999999998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0.24299999999999999</v>
      </c>
      <c r="TR101">
        <v>0</v>
      </c>
      <c r="TS101">
        <v>0</v>
      </c>
      <c r="TT101">
        <v>0</v>
      </c>
      <c r="TU101">
        <v>0</v>
      </c>
      <c r="TV101">
        <v>0.24299999999999999</v>
      </c>
      <c r="TW101">
        <v>0.29199999999999998</v>
      </c>
      <c r="TX101">
        <v>0.29499999999999998</v>
      </c>
      <c r="TY101">
        <v>0.29499999999999998</v>
      </c>
      <c r="TZ101">
        <v>0</v>
      </c>
      <c r="UA101">
        <v>0.29499999999999998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0.32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0.32</v>
      </c>
      <c r="UW101">
        <v>0.32</v>
      </c>
      <c r="UX101">
        <v>0.317</v>
      </c>
      <c r="UY101">
        <v>0.317</v>
      </c>
      <c r="UZ101">
        <v>0.32</v>
      </c>
      <c r="VA101">
        <v>0.32</v>
      </c>
      <c r="VB101">
        <v>0.32</v>
      </c>
      <c r="VC101">
        <v>0.32</v>
      </c>
      <c r="VD101">
        <v>0</v>
      </c>
      <c r="VE101">
        <v>0.317</v>
      </c>
      <c r="VF101">
        <v>1.591</v>
      </c>
      <c r="VG101">
        <v>3.4569999999999999</v>
      </c>
      <c r="VH101">
        <v>3.2080000000000002</v>
      </c>
      <c r="VI101">
        <v>2.8340000000000001</v>
      </c>
      <c r="VJ101">
        <v>2.7549999999999999</v>
      </c>
      <c r="VK101">
        <v>3.9089999999999998</v>
      </c>
      <c r="VL101">
        <v>1.298</v>
      </c>
      <c r="VM101">
        <v>0.70399999999999996</v>
      </c>
      <c r="VN101">
        <v>2.9409999999999998</v>
      </c>
      <c r="VO101">
        <v>3.206</v>
      </c>
      <c r="VP101">
        <v>3.8530000000000002</v>
      </c>
      <c r="VQ101">
        <v>3.9809999999999999</v>
      </c>
      <c r="VR101">
        <v>4.2709999999999999</v>
      </c>
      <c r="VS101">
        <v>4.4580000000000002</v>
      </c>
      <c r="VT101">
        <v>5.415</v>
      </c>
      <c r="VU101">
        <v>5.7380000000000004</v>
      </c>
      <c r="VV101">
        <v>3.7709999999999999</v>
      </c>
      <c r="VW101">
        <v>4.8929999999999998</v>
      </c>
      <c r="VX101">
        <v>4.8159999999999998</v>
      </c>
      <c r="VY101">
        <v>4.3079999999999998</v>
      </c>
      <c r="VZ101">
        <v>6.3639999999999999</v>
      </c>
      <c r="WA101">
        <v>0.92900000000000005</v>
      </c>
      <c r="WB101">
        <v>3.4140000000000001</v>
      </c>
      <c r="WC101">
        <v>3.4140000000000001</v>
      </c>
      <c r="WD101">
        <v>5.8310000000000004</v>
      </c>
      <c r="WE101">
        <v>5.8310000000000004</v>
      </c>
      <c r="WF101">
        <v>4.9539999999999997</v>
      </c>
      <c r="WG101">
        <v>4.9880000000000004</v>
      </c>
      <c r="WH101">
        <v>9.0739999999999998</v>
      </c>
      <c r="WI101">
        <v>3.4169999999999998</v>
      </c>
      <c r="WJ101">
        <v>13.577999999999999</v>
      </c>
      <c r="WK101">
        <v>15.27</v>
      </c>
      <c r="WL101">
        <v>11.706</v>
      </c>
      <c r="WM101">
        <v>13.137</v>
      </c>
      <c r="WN101">
        <v>13.981999999999999</v>
      </c>
      <c r="WO101">
        <v>15.728999999999999</v>
      </c>
      <c r="WP101">
        <v>14.23</v>
      </c>
      <c r="WQ101">
        <v>13.644</v>
      </c>
      <c r="WR101">
        <v>10.433999999999999</v>
      </c>
      <c r="WS101">
        <v>11.132999999999999</v>
      </c>
      <c r="WT101">
        <v>8.8640000000000008</v>
      </c>
      <c r="WU101">
        <v>9.3469999999999995</v>
      </c>
      <c r="WV101">
        <v>11.101000000000001</v>
      </c>
      <c r="WW101">
        <v>11.89</v>
      </c>
      <c r="WX101">
        <v>11.625999999999999</v>
      </c>
      <c r="WY101">
        <v>9.1270000000000007</v>
      </c>
      <c r="WZ101">
        <v>11.885999999999999</v>
      </c>
      <c r="XA101">
        <v>7.5750000000000002</v>
      </c>
      <c r="XB101">
        <v>-9.8000000000000004E-2</v>
      </c>
      <c r="XC101">
        <v>1.806</v>
      </c>
      <c r="XD101">
        <v>9.0269999999999992</v>
      </c>
      <c r="XE101">
        <v>5.4320000000000004</v>
      </c>
      <c r="XF101">
        <v>0.94699999999999995</v>
      </c>
      <c r="XG101">
        <v>6.5430000000000001</v>
      </c>
      <c r="XH101">
        <v>-9.4E-2</v>
      </c>
      <c r="XI101">
        <v>0.432</v>
      </c>
      <c r="XJ101">
        <v>-0.187</v>
      </c>
      <c r="XK101">
        <v>-0.193</v>
      </c>
      <c r="XL101">
        <v>-0.219</v>
      </c>
      <c r="XM101">
        <v>-0.22600000000000001</v>
      </c>
      <c r="XN101">
        <v>2.2850000000000001</v>
      </c>
      <c r="XO101">
        <v>2.391</v>
      </c>
      <c r="XP101">
        <v>2.89</v>
      </c>
      <c r="XQ101">
        <v>3.0169999999999999</v>
      </c>
      <c r="XR101">
        <v>-0.214</v>
      </c>
      <c r="XS101">
        <v>2.6419999999999999</v>
      </c>
      <c r="XT101">
        <v>14.242000000000001</v>
      </c>
      <c r="XU101">
        <v>14.019</v>
      </c>
      <c r="XV101">
        <v>6.3380000000000001</v>
      </c>
      <c r="XW101">
        <v>6.8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0.72</v>
      </c>
      <c r="YY101">
        <v>2.0950000000000002</v>
      </c>
      <c r="YZ101">
        <v>10.342000000000001</v>
      </c>
      <c r="ZA101">
        <v>6.6769999999999996</v>
      </c>
      <c r="ZB101">
        <v>1.5029999999999999</v>
      </c>
      <c r="ZC101">
        <v>7.4669999999999996</v>
      </c>
      <c r="ZD101">
        <v>8.5999999999999993E-2</v>
      </c>
      <c r="ZE101">
        <v>3.9E-2</v>
      </c>
      <c r="ZF101">
        <v>0.82</v>
      </c>
      <c r="ZG101">
        <v>0.88600000000000001</v>
      </c>
      <c r="ZH101">
        <v>1.423</v>
      </c>
      <c r="ZI101">
        <v>1.633</v>
      </c>
      <c r="ZJ101">
        <v>2.2120000000000002</v>
      </c>
      <c r="ZK101">
        <v>2.254</v>
      </c>
      <c r="ZL101">
        <v>2.8860000000000001</v>
      </c>
      <c r="ZM101">
        <v>3.2949999999999999</v>
      </c>
      <c r="ZN101">
        <v>1.2310000000000001</v>
      </c>
      <c r="ZO101">
        <v>2.4550000000000001</v>
      </c>
      <c r="ZP101">
        <v>15.74</v>
      </c>
      <c r="ZQ101">
        <v>14.074</v>
      </c>
      <c r="ZR101">
        <v>15.862</v>
      </c>
      <c r="ZS101">
        <v>-2.1920000000000002</v>
      </c>
      <c r="ZT101">
        <v>0.14899999999999999</v>
      </c>
      <c r="ZU101">
        <v>0.14899999999999999</v>
      </c>
      <c r="ZV101">
        <v>0.20699999999999999</v>
      </c>
      <c r="ZW101">
        <v>0.20699999999999999</v>
      </c>
      <c r="ZX101">
        <v>0.189</v>
      </c>
      <c r="ZY101">
        <v>0.18</v>
      </c>
      <c r="ZZ101">
        <v>0.29899999999999999</v>
      </c>
      <c r="AAA101">
        <v>8.6999999999999994E-2</v>
      </c>
      <c r="AAB101">
        <v>0.48299999999999998</v>
      </c>
      <c r="AAC101">
        <v>0.53600000000000003</v>
      </c>
      <c r="AAD101">
        <v>0.38400000000000001</v>
      </c>
      <c r="AAE101">
        <v>0.42399999999999999</v>
      </c>
      <c r="AAF101">
        <v>0.51700000000000002</v>
      </c>
      <c r="AAG101">
        <v>0.57599999999999996</v>
      </c>
      <c r="AAH101">
        <v>0.54100000000000004</v>
      </c>
      <c r="AAI101">
        <v>0.48399999999999999</v>
      </c>
      <c r="AAJ101">
        <v>0.315</v>
      </c>
      <c r="AAK101">
        <v>0.33200000000000002</v>
      </c>
      <c r="AAL101">
        <v>0.26900000000000002</v>
      </c>
      <c r="AAM101">
        <v>0.27900000000000003</v>
      </c>
      <c r="AAN101">
        <v>0.34699999999999998</v>
      </c>
      <c r="AAO101">
        <v>0.36799999999999999</v>
      </c>
      <c r="AAP101">
        <v>0.378</v>
      </c>
      <c r="AAQ101">
        <v>0.22900000000000001</v>
      </c>
      <c r="AAR101">
        <v>0.36699999999999999</v>
      </c>
      <c r="AAS101">
        <v>0.221</v>
      </c>
    </row>
    <row r="102" spans="1:721" x14ac:dyDescent="0.2">
      <c r="A102" t="s">
        <v>29</v>
      </c>
      <c r="B102">
        <v>1.64</v>
      </c>
      <c r="C102">
        <v>3.1579999999999999</v>
      </c>
      <c r="D102">
        <v>3.1949999999999998</v>
      </c>
      <c r="E102">
        <v>2.8420000000000001</v>
      </c>
      <c r="F102">
        <v>2.605</v>
      </c>
      <c r="G102">
        <v>3.69</v>
      </c>
      <c r="H102">
        <v>1.153</v>
      </c>
      <c r="I102">
        <v>0.498</v>
      </c>
      <c r="J102">
        <v>2.7610000000000001</v>
      </c>
      <c r="K102">
        <v>3.0219999999999998</v>
      </c>
      <c r="L102">
        <v>3.7549999999999999</v>
      </c>
      <c r="M102">
        <v>3.9049999999999998</v>
      </c>
      <c r="N102">
        <v>3.698</v>
      </c>
      <c r="O102">
        <v>3.8149999999999999</v>
      </c>
      <c r="P102">
        <v>4.7050000000000001</v>
      </c>
      <c r="Q102">
        <v>5.05</v>
      </c>
      <c r="R102">
        <v>3.6480000000000001</v>
      </c>
      <c r="S102">
        <v>4.2229999999999999</v>
      </c>
      <c r="T102">
        <v>4.6429999999999998</v>
      </c>
      <c r="U102">
        <v>4.1139999999999999</v>
      </c>
      <c r="V102">
        <v>5.6070000000000002</v>
      </c>
      <c r="W102">
        <v>1.2789999999999999</v>
      </c>
      <c r="X102">
        <v>3.6659999999999999</v>
      </c>
      <c r="Y102">
        <v>3.6659999999999999</v>
      </c>
      <c r="Z102">
        <v>5.6980000000000004</v>
      </c>
      <c r="AA102">
        <v>5.6980000000000004</v>
      </c>
      <c r="AB102">
        <v>4.9889999999999999</v>
      </c>
      <c r="AC102">
        <v>4.8860000000000001</v>
      </c>
      <c r="AD102">
        <v>8.7029999999999994</v>
      </c>
      <c r="AE102">
        <v>2.9580000000000002</v>
      </c>
      <c r="AF102">
        <v>13.177</v>
      </c>
      <c r="AG102">
        <v>14.757</v>
      </c>
      <c r="AH102">
        <v>10.972</v>
      </c>
      <c r="AI102">
        <v>12.231999999999999</v>
      </c>
      <c r="AJ102">
        <v>13.709</v>
      </c>
      <c r="AK102">
        <v>15.364000000000001</v>
      </c>
      <c r="AL102">
        <v>14.044</v>
      </c>
      <c r="AM102">
        <v>13.252000000000001</v>
      </c>
      <c r="AN102">
        <v>9.4380000000000006</v>
      </c>
      <c r="AO102">
        <v>10.01</v>
      </c>
      <c r="AP102">
        <v>7.9850000000000003</v>
      </c>
      <c r="AQ102">
        <v>8.3539999999999992</v>
      </c>
      <c r="AR102">
        <v>10.191000000000001</v>
      </c>
      <c r="AS102">
        <v>10.865</v>
      </c>
      <c r="AT102">
        <v>10.821999999999999</v>
      </c>
      <c r="AU102">
        <v>7.8179999999999996</v>
      </c>
      <c r="AV102">
        <v>10.933999999999999</v>
      </c>
      <c r="AW102">
        <v>6.734</v>
      </c>
      <c r="AX102">
        <v>2.5179999999999998</v>
      </c>
      <c r="AY102">
        <v>4.8029999999999999</v>
      </c>
      <c r="AZ102">
        <v>4.8230000000000004</v>
      </c>
      <c r="BA102">
        <v>4.3129999999999997</v>
      </c>
      <c r="BB102">
        <v>3.9790000000000001</v>
      </c>
      <c r="BC102">
        <v>5.5960000000000001</v>
      </c>
      <c r="BD102">
        <v>1.9179999999999999</v>
      </c>
      <c r="BE102">
        <v>1.0129999999999999</v>
      </c>
      <c r="BF102">
        <v>4.38</v>
      </c>
      <c r="BG102">
        <v>4.6959999999999997</v>
      </c>
      <c r="BH102">
        <v>5.7229999999999999</v>
      </c>
      <c r="BI102">
        <v>5.976</v>
      </c>
      <c r="BJ102">
        <v>5.85</v>
      </c>
      <c r="BK102">
        <v>6.0449999999999999</v>
      </c>
      <c r="BL102">
        <v>7.1769999999999996</v>
      </c>
      <c r="BM102">
        <v>7.665</v>
      </c>
      <c r="BN102">
        <v>5.5359999999999996</v>
      </c>
      <c r="BO102">
        <v>6.4720000000000004</v>
      </c>
      <c r="BP102">
        <v>6.931</v>
      </c>
      <c r="BQ102">
        <v>6.1639999999999997</v>
      </c>
      <c r="BR102">
        <v>9.3409999999999993</v>
      </c>
      <c r="BS102">
        <v>1.129</v>
      </c>
      <c r="BT102">
        <v>4.9800000000000004</v>
      </c>
      <c r="BU102">
        <v>4.9800000000000004</v>
      </c>
      <c r="BV102">
        <v>7.633</v>
      </c>
      <c r="BW102">
        <v>7.633</v>
      </c>
      <c r="BX102">
        <v>6.718</v>
      </c>
      <c r="BY102">
        <v>6.6230000000000002</v>
      </c>
      <c r="BZ102">
        <v>11.455</v>
      </c>
      <c r="CA102">
        <v>4.1260000000000003</v>
      </c>
      <c r="CB102">
        <v>17.597999999999999</v>
      </c>
      <c r="CC102">
        <v>19.698</v>
      </c>
      <c r="CD102">
        <v>14.818</v>
      </c>
      <c r="CE102">
        <v>16.506</v>
      </c>
      <c r="CF102">
        <v>18.449000000000002</v>
      </c>
      <c r="CG102">
        <v>20.672999999999998</v>
      </c>
      <c r="CH102">
        <v>19.012</v>
      </c>
      <c r="CI102">
        <v>17.681000000000001</v>
      </c>
      <c r="CJ102">
        <v>12.66</v>
      </c>
      <c r="CK102">
        <v>13.423</v>
      </c>
      <c r="CL102">
        <v>10.997999999999999</v>
      </c>
      <c r="CM102">
        <v>11.526999999999999</v>
      </c>
      <c r="CN102">
        <v>13.606999999999999</v>
      </c>
      <c r="CO102">
        <v>14.500999999999999</v>
      </c>
      <c r="CP102">
        <v>14.459</v>
      </c>
      <c r="CQ102">
        <v>10.395</v>
      </c>
      <c r="CR102">
        <v>14.717000000000001</v>
      </c>
      <c r="CS102">
        <v>9.3580000000000005</v>
      </c>
      <c r="CT102">
        <v>1.7130000000000001</v>
      </c>
      <c r="CU102">
        <v>3.2120000000000002</v>
      </c>
      <c r="CV102">
        <v>3.3929999999999998</v>
      </c>
      <c r="CW102">
        <v>3.0019999999999998</v>
      </c>
      <c r="CX102">
        <v>2.661</v>
      </c>
      <c r="CY102">
        <v>3.827</v>
      </c>
      <c r="CZ102">
        <v>0.91700000000000004</v>
      </c>
      <c r="DA102">
        <v>-1.0999999999999999E-2</v>
      </c>
      <c r="DB102">
        <v>2.6070000000000002</v>
      </c>
      <c r="DC102">
        <v>3.048</v>
      </c>
      <c r="DD102">
        <v>3.9910000000000001</v>
      </c>
      <c r="DE102">
        <v>4.1100000000000003</v>
      </c>
      <c r="DF102">
        <v>3.298</v>
      </c>
      <c r="DG102">
        <v>3.3780000000000001</v>
      </c>
      <c r="DH102">
        <v>4.6980000000000004</v>
      </c>
      <c r="DI102">
        <v>5.1379999999999999</v>
      </c>
      <c r="DJ102">
        <v>3.9119999999999999</v>
      </c>
      <c r="DK102">
        <v>4.1459999999999999</v>
      </c>
      <c r="DL102">
        <v>4.9980000000000002</v>
      </c>
      <c r="DM102">
        <v>4.1020000000000003</v>
      </c>
      <c r="DN102">
        <v>6.181</v>
      </c>
      <c r="DO102">
        <v>1.125</v>
      </c>
      <c r="DP102">
        <v>3.82</v>
      </c>
      <c r="DQ102">
        <v>3.82</v>
      </c>
      <c r="DR102">
        <v>6.2130000000000001</v>
      </c>
      <c r="DS102">
        <v>6.2130000000000001</v>
      </c>
      <c r="DT102">
        <v>5.3529999999999998</v>
      </c>
      <c r="DU102">
        <v>5.1289999999999996</v>
      </c>
      <c r="DV102">
        <v>10.018000000000001</v>
      </c>
      <c r="DW102">
        <v>2.806</v>
      </c>
      <c r="DX102">
        <v>14.512</v>
      </c>
      <c r="DY102">
        <v>16.274999999999999</v>
      </c>
      <c r="DZ102">
        <v>11.653</v>
      </c>
      <c r="EA102">
        <v>13.029</v>
      </c>
      <c r="EB102">
        <v>14.73</v>
      </c>
      <c r="EC102">
        <v>16.516999999999999</v>
      </c>
      <c r="ED102">
        <v>14.798</v>
      </c>
      <c r="EE102">
        <v>14.637</v>
      </c>
      <c r="EF102">
        <v>10.255000000000001</v>
      </c>
      <c r="EG102">
        <v>10.885</v>
      </c>
      <c r="EH102">
        <v>7.9320000000000004</v>
      </c>
      <c r="EI102">
        <v>8.2439999999999998</v>
      </c>
      <c r="EJ102">
        <v>11.231</v>
      </c>
      <c r="EK102">
        <v>11.989000000000001</v>
      </c>
      <c r="EL102">
        <v>11.903</v>
      </c>
      <c r="EM102">
        <v>8.7319999999999993</v>
      </c>
      <c r="EN102">
        <v>11.746</v>
      </c>
      <c r="EO102">
        <v>6.4749999999999996</v>
      </c>
      <c r="EP102">
        <v>33.332999999999998</v>
      </c>
      <c r="EQ102">
        <v>0</v>
      </c>
      <c r="ER102">
        <v>0</v>
      </c>
      <c r="ES102">
        <v>16.667000000000002</v>
      </c>
      <c r="ET102">
        <v>16.667000000000002</v>
      </c>
      <c r="EU102">
        <v>0</v>
      </c>
      <c r="EV102">
        <v>0</v>
      </c>
      <c r="EW102">
        <v>0</v>
      </c>
      <c r="EX102">
        <v>33.332999999999998</v>
      </c>
      <c r="EY102">
        <v>33.332999999999998</v>
      </c>
      <c r="EZ102">
        <v>33.332999999999998</v>
      </c>
      <c r="FA102">
        <v>33.332999999999998</v>
      </c>
      <c r="FB102">
        <v>0</v>
      </c>
      <c r="FC102">
        <v>0</v>
      </c>
      <c r="FD102">
        <v>0</v>
      </c>
      <c r="FE102">
        <v>0</v>
      </c>
      <c r="FF102">
        <v>33.332999999999998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20</v>
      </c>
      <c r="FM102">
        <v>20</v>
      </c>
      <c r="FN102">
        <v>0</v>
      </c>
      <c r="FO102">
        <v>0</v>
      </c>
      <c r="FP102">
        <v>10</v>
      </c>
      <c r="FQ102">
        <v>6</v>
      </c>
      <c r="FR102">
        <v>0</v>
      </c>
      <c r="FS102">
        <v>0</v>
      </c>
      <c r="FT102">
        <v>20</v>
      </c>
      <c r="FU102">
        <v>20</v>
      </c>
      <c r="FV102">
        <v>20</v>
      </c>
      <c r="FW102">
        <v>20</v>
      </c>
      <c r="FX102">
        <v>20</v>
      </c>
      <c r="FY102">
        <v>20</v>
      </c>
      <c r="FZ102">
        <v>20</v>
      </c>
      <c r="GA102">
        <v>20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20</v>
      </c>
      <c r="GK102">
        <v>0</v>
      </c>
      <c r="GL102">
        <v>-5.556</v>
      </c>
      <c r="GM102">
        <v>-5.556</v>
      </c>
      <c r="GN102">
        <v>-5.556</v>
      </c>
      <c r="GO102">
        <v>-5.556</v>
      </c>
      <c r="GP102">
        <v>-5.556</v>
      </c>
      <c r="GQ102">
        <v>-5.556</v>
      </c>
      <c r="GR102">
        <v>0</v>
      </c>
      <c r="GS102">
        <v>0</v>
      </c>
      <c r="GT102">
        <v>-5.556</v>
      </c>
      <c r="GU102">
        <v>-5.556</v>
      </c>
      <c r="GV102">
        <v>-5.556</v>
      </c>
      <c r="GW102">
        <v>-5.556</v>
      </c>
      <c r="GX102">
        <v>-5.556</v>
      </c>
      <c r="GY102">
        <v>-5.556</v>
      </c>
      <c r="GZ102">
        <v>-5.556</v>
      </c>
      <c r="HA102">
        <v>-5.556</v>
      </c>
      <c r="HB102">
        <v>-5.556</v>
      </c>
      <c r="HC102">
        <v>-5.556</v>
      </c>
      <c r="HD102">
        <v>-5.556</v>
      </c>
      <c r="HE102">
        <v>-5.556</v>
      </c>
      <c r="HF102">
        <v>-5.556</v>
      </c>
      <c r="HG102">
        <v>-5.556</v>
      </c>
      <c r="HH102">
        <v>-7.1429999999999998</v>
      </c>
      <c r="HI102">
        <v>-7.1429999999999998</v>
      </c>
      <c r="HJ102">
        <v>-7.1429999999999998</v>
      </c>
      <c r="HK102">
        <v>-7.1429999999999998</v>
      </c>
      <c r="HL102">
        <v>-7.1429999999999998</v>
      </c>
      <c r="HM102">
        <v>-7.1429999999999998</v>
      </c>
      <c r="HN102">
        <v>0</v>
      </c>
      <c r="HO102">
        <v>0</v>
      </c>
      <c r="HP102">
        <v>-7.1429999999999998</v>
      </c>
      <c r="HQ102">
        <v>-7.1429999999999998</v>
      </c>
      <c r="HR102">
        <v>-7.1429999999999998</v>
      </c>
      <c r="HS102">
        <v>-7.1429999999999998</v>
      </c>
      <c r="HT102">
        <v>-7.1429999999999998</v>
      </c>
      <c r="HU102">
        <v>-7.1429999999999998</v>
      </c>
      <c r="HV102">
        <v>-7.1429999999999998</v>
      </c>
      <c r="HW102">
        <v>-7.1429999999999998</v>
      </c>
      <c r="HX102">
        <v>-7.1429999999999998</v>
      </c>
      <c r="HY102">
        <v>-7.1429999999999998</v>
      </c>
      <c r="HZ102">
        <v>-7.1429999999999998</v>
      </c>
      <c r="IA102">
        <v>-7.1429999999999998</v>
      </c>
      <c r="IB102">
        <v>-7.1429999999999998</v>
      </c>
      <c r="IC102">
        <v>-7.1429999999999998</v>
      </c>
      <c r="ID102">
        <v>-7.1429999999999998</v>
      </c>
      <c r="IE102">
        <v>-7.1429999999999998</v>
      </c>
      <c r="IF102">
        <v>-7.1429999999999998</v>
      </c>
      <c r="IG102">
        <v>-7.1429999999999998</v>
      </c>
      <c r="IH102">
        <v>0</v>
      </c>
      <c r="II102">
        <v>68.965999999999994</v>
      </c>
      <c r="IJ102">
        <v>0</v>
      </c>
      <c r="IK102">
        <v>0</v>
      </c>
      <c r="IL102">
        <v>34.482999999999997</v>
      </c>
      <c r="IM102">
        <v>34.482999999999997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68.965999999999994</v>
      </c>
      <c r="IU102">
        <v>68.965999999999994</v>
      </c>
      <c r="IV102">
        <v>68.965999999999994</v>
      </c>
      <c r="IW102">
        <v>68.965999999999994</v>
      </c>
      <c r="IX102">
        <v>0</v>
      </c>
      <c r="IY102">
        <v>68.965999999999994</v>
      </c>
      <c r="IZ102">
        <v>0</v>
      </c>
      <c r="JA102">
        <v>0</v>
      </c>
      <c r="JB102">
        <v>34.482999999999997</v>
      </c>
      <c r="JC102">
        <v>34.482999999999997</v>
      </c>
      <c r="JD102">
        <v>0</v>
      </c>
      <c r="JE102">
        <v>0</v>
      </c>
      <c r="JF102">
        <v>50</v>
      </c>
      <c r="JG102">
        <v>50</v>
      </c>
      <c r="JH102">
        <v>25</v>
      </c>
      <c r="JI102">
        <v>35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50</v>
      </c>
      <c r="JU102">
        <v>50</v>
      </c>
      <c r="JV102">
        <v>50</v>
      </c>
      <c r="JW102">
        <v>50</v>
      </c>
      <c r="JX102">
        <v>50</v>
      </c>
      <c r="JY102">
        <v>50</v>
      </c>
      <c r="JZ102">
        <v>50</v>
      </c>
      <c r="KA102">
        <v>50</v>
      </c>
      <c r="KB102">
        <v>0</v>
      </c>
      <c r="KC102">
        <v>50</v>
      </c>
      <c r="KD102">
        <v>0</v>
      </c>
      <c r="KE102">
        <v>0</v>
      </c>
      <c r="KF102">
        <v>166.667</v>
      </c>
      <c r="KG102">
        <v>83.332999999999998</v>
      </c>
      <c r="KH102">
        <v>0</v>
      </c>
      <c r="KI102">
        <v>83.332999999999998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166.667</v>
      </c>
      <c r="KW102">
        <v>166.667</v>
      </c>
      <c r="KX102">
        <v>83.332999999999998</v>
      </c>
      <c r="KY102">
        <v>83.332999999999998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-0.21099999999999999</v>
      </c>
      <c r="MA102">
        <v>3.9580000000000002</v>
      </c>
      <c r="MB102">
        <v>-0.39700000000000002</v>
      </c>
      <c r="MC102">
        <v>-0.35599999999999998</v>
      </c>
      <c r="MD102">
        <v>2.0699999999999998</v>
      </c>
      <c r="ME102">
        <v>1.94</v>
      </c>
      <c r="MF102">
        <v>-0.20799999999999999</v>
      </c>
      <c r="MG102">
        <v>1.04</v>
      </c>
      <c r="MH102">
        <v>-0.40500000000000003</v>
      </c>
      <c r="MI102">
        <v>-0.41899999999999998</v>
      </c>
      <c r="MJ102">
        <v>-0.47199999999999998</v>
      </c>
      <c r="MK102">
        <v>-0.48599999999999999</v>
      </c>
      <c r="ML102">
        <v>5.1219999999999999</v>
      </c>
      <c r="MM102">
        <v>5.383</v>
      </c>
      <c r="MN102">
        <v>6.4269999999999996</v>
      </c>
      <c r="MO102">
        <v>6.6719999999999997</v>
      </c>
      <c r="MP102">
        <v>-0.46400000000000002</v>
      </c>
      <c r="MQ102">
        <v>5.899</v>
      </c>
      <c r="MR102">
        <v>-0.56499999999999995</v>
      </c>
      <c r="MS102">
        <v>-0.52</v>
      </c>
      <c r="MT102">
        <v>1.518</v>
      </c>
      <c r="MU102">
        <v>2.476</v>
      </c>
      <c r="MV102">
        <v>-0.29699999999999999</v>
      </c>
      <c r="MW102">
        <v>-0.29699999999999999</v>
      </c>
      <c r="MX102">
        <v>8.407</v>
      </c>
      <c r="MY102">
        <v>8.407</v>
      </c>
      <c r="MZ102">
        <v>4.3310000000000004</v>
      </c>
      <c r="NA102">
        <v>5.3440000000000003</v>
      </c>
      <c r="NB102">
        <v>-0.68200000000000005</v>
      </c>
      <c r="NC102">
        <v>5.056</v>
      </c>
      <c r="ND102">
        <v>-0.95699999999999996</v>
      </c>
      <c r="NE102">
        <v>-1.0529999999999999</v>
      </c>
      <c r="NF102">
        <v>-0.872</v>
      </c>
      <c r="NG102">
        <v>-0.95799999999999996</v>
      </c>
      <c r="NH102">
        <v>-0.98599999999999999</v>
      </c>
      <c r="NI102">
        <v>-1.085</v>
      </c>
      <c r="NJ102">
        <v>-1.0049999999999999</v>
      </c>
      <c r="NK102">
        <v>-0.96199999999999997</v>
      </c>
      <c r="NL102">
        <v>15.311999999999999</v>
      </c>
      <c r="NM102">
        <v>16.369</v>
      </c>
      <c r="NN102">
        <v>13.023999999999999</v>
      </c>
      <c r="NO102">
        <v>13.760999999999999</v>
      </c>
      <c r="NP102">
        <v>16.253</v>
      </c>
      <c r="NQ102">
        <v>17.437999999999999</v>
      </c>
      <c r="NR102">
        <v>16.986999999999998</v>
      </c>
      <c r="NS102">
        <v>13.507</v>
      </c>
      <c r="NT102">
        <v>-0.88700000000000001</v>
      </c>
      <c r="NU102">
        <v>11.154</v>
      </c>
      <c r="NV102">
        <v>-0.36699999999999999</v>
      </c>
      <c r="NW102">
        <v>-0.68500000000000005</v>
      </c>
      <c r="NX102">
        <v>-0.66300000000000003</v>
      </c>
      <c r="NY102">
        <v>-0.60399999999999998</v>
      </c>
      <c r="NZ102">
        <v>-0.57199999999999995</v>
      </c>
      <c r="OA102">
        <v>-0.78400000000000003</v>
      </c>
      <c r="OB102">
        <v>-0.26800000000000002</v>
      </c>
      <c r="OC102">
        <v>-0.17100000000000001</v>
      </c>
      <c r="OD102">
        <v>-0.63400000000000001</v>
      </c>
      <c r="OE102">
        <v>-0.65200000000000002</v>
      </c>
      <c r="OF102">
        <v>-0.79400000000000004</v>
      </c>
      <c r="OG102">
        <v>-0.84599999999999997</v>
      </c>
      <c r="OH102">
        <v>-0.872</v>
      </c>
      <c r="OI102">
        <v>-0.93700000000000006</v>
      </c>
      <c r="OJ102">
        <v>-1.0389999999999999</v>
      </c>
      <c r="OK102">
        <v>-1.0880000000000001</v>
      </c>
      <c r="OL102">
        <v>-0.751</v>
      </c>
      <c r="OM102">
        <v>-0.95199999999999996</v>
      </c>
      <c r="ON102">
        <v>-0.9</v>
      </c>
      <c r="OO102">
        <v>-0.79200000000000004</v>
      </c>
      <c r="OP102">
        <v>-1.492</v>
      </c>
      <c r="OQ102">
        <v>1.4999999999999999E-2</v>
      </c>
      <c r="OR102">
        <v>-0.55800000000000005</v>
      </c>
      <c r="OS102">
        <v>-0.55800000000000005</v>
      </c>
      <c r="OT102">
        <v>-0.89500000000000002</v>
      </c>
      <c r="OU102">
        <v>-0.89500000000000002</v>
      </c>
      <c r="OV102">
        <v>-0.77400000000000002</v>
      </c>
      <c r="OW102">
        <v>-0.82699999999999996</v>
      </c>
      <c r="OX102">
        <v>-1.016</v>
      </c>
      <c r="OY102">
        <v>-0.63800000000000001</v>
      </c>
      <c r="OZ102">
        <v>-1.6379999999999999</v>
      </c>
      <c r="PA102">
        <v>-1.8009999999999999</v>
      </c>
      <c r="PB102">
        <v>-1.4359999999999999</v>
      </c>
      <c r="PC102">
        <v>-1.575</v>
      </c>
      <c r="PD102">
        <v>-1.776</v>
      </c>
      <c r="PE102">
        <v>-1.9550000000000001</v>
      </c>
      <c r="PF102">
        <v>-1.875</v>
      </c>
      <c r="PG102">
        <v>-1.64</v>
      </c>
      <c r="PH102">
        <v>-1.5489999999999999</v>
      </c>
      <c r="PI102">
        <v>-1.641</v>
      </c>
      <c r="PJ102">
        <v>-1.431</v>
      </c>
      <c r="PK102">
        <v>-1.51</v>
      </c>
      <c r="PL102">
        <v>-1.5840000000000001</v>
      </c>
      <c r="PM102">
        <v>-1.68</v>
      </c>
      <c r="PN102">
        <v>-1.6319999999999999</v>
      </c>
      <c r="PO102">
        <v>-1.385</v>
      </c>
      <c r="PP102">
        <v>-1.3879999999999999</v>
      </c>
      <c r="PQ102">
        <v>-1.2809999999999999</v>
      </c>
      <c r="PR102">
        <v>-0.48199999999999998</v>
      </c>
      <c r="PS102">
        <v>-0.77800000000000002</v>
      </c>
      <c r="PT102">
        <v>-0.91600000000000004</v>
      </c>
      <c r="PU102">
        <v>-0.81899999999999995</v>
      </c>
      <c r="PV102">
        <v>-0.68300000000000005</v>
      </c>
      <c r="PW102">
        <v>-0.97099999999999997</v>
      </c>
      <c r="PX102">
        <v>-0.55200000000000005</v>
      </c>
      <c r="PY102">
        <v>-0.36199999999999999</v>
      </c>
      <c r="PZ102">
        <v>-0.98299999999999998</v>
      </c>
      <c r="QA102">
        <v>-1.02</v>
      </c>
      <c r="QB102">
        <v>-1.1020000000000001</v>
      </c>
      <c r="QC102">
        <v>-1.111</v>
      </c>
      <c r="QD102">
        <v>-1.087</v>
      </c>
      <c r="QE102">
        <v>-0.95799999999999996</v>
      </c>
      <c r="QF102">
        <v>-1.048</v>
      </c>
      <c r="QG102">
        <v>-1.161</v>
      </c>
      <c r="QH102">
        <v>-1.1040000000000001</v>
      </c>
      <c r="QI102">
        <v>-0.92600000000000005</v>
      </c>
      <c r="QJ102">
        <v>-1.3420000000000001</v>
      </c>
      <c r="QK102">
        <v>-1.268</v>
      </c>
      <c r="QL102">
        <v>-1.91</v>
      </c>
      <c r="QM102">
        <v>0.317</v>
      </c>
      <c r="QN102">
        <v>-0.64500000000000002</v>
      </c>
      <c r="QO102">
        <v>-0.64500000000000002</v>
      </c>
      <c r="QP102">
        <v>-0.46100000000000002</v>
      </c>
      <c r="QQ102">
        <v>-0.46100000000000002</v>
      </c>
      <c r="QR102">
        <v>-0.56999999999999995</v>
      </c>
      <c r="QS102">
        <v>-0.32100000000000001</v>
      </c>
      <c r="QT102">
        <v>-1.6910000000000001</v>
      </c>
      <c r="QU102">
        <v>0.29199999999999998</v>
      </c>
      <c r="QV102">
        <v>-2.2000000000000002</v>
      </c>
      <c r="QW102">
        <v>-2.419</v>
      </c>
      <c r="QX102">
        <v>-2.0510000000000002</v>
      </c>
      <c r="QY102">
        <v>-2.2530000000000001</v>
      </c>
      <c r="QZ102">
        <v>-2.1930000000000001</v>
      </c>
      <c r="RA102">
        <v>-2.411</v>
      </c>
      <c r="RB102">
        <v>-2.1850000000000001</v>
      </c>
      <c r="RC102">
        <v>-2.206</v>
      </c>
      <c r="RD102">
        <v>-0.20399999999999999</v>
      </c>
      <c r="RE102">
        <v>-0.17599999999999999</v>
      </c>
      <c r="RF102">
        <v>-0.35</v>
      </c>
      <c r="RG102">
        <v>-0.32700000000000001</v>
      </c>
      <c r="RH102">
        <v>-0.442</v>
      </c>
      <c r="RI102">
        <v>-0.44600000000000001</v>
      </c>
      <c r="RJ102">
        <v>-0.67400000000000004</v>
      </c>
      <c r="RK102">
        <v>0.45500000000000002</v>
      </c>
      <c r="RL102">
        <v>-2.1389999999999998</v>
      </c>
      <c r="RM102">
        <v>-0.188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0.29199999999999998</v>
      </c>
      <c r="RU102">
        <v>0</v>
      </c>
      <c r="RV102">
        <v>0.29199999999999998</v>
      </c>
      <c r="RW102">
        <v>0.35</v>
      </c>
      <c r="RX102">
        <v>0.35</v>
      </c>
      <c r="RY102">
        <v>0.35</v>
      </c>
      <c r="RZ102">
        <v>0</v>
      </c>
      <c r="SA102">
        <v>0</v>
      </c>
      <c r="SB102">
        <v>0</v>
      </c>
      <c r="SC102">
        <v>0</v>
      </c>
      <c r="SD102">
        <v>0.35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0.41499999999999998</v>
      </c>
      <c r="SQ102">
        <v>0</v>
      </c>
      <c r="SR102">
        <v>0.41499999999999998</v>
      </c>
      <c r="SS102">
        <v>0.41499999999999998</v>
      </c>
      <c r="ST102">
        <v>0.41499999999999998</v>
      </c>
      <c r="SU102">
        <v>0.41499999999999998</v>
      </c>
      <c r="SV102">
        <v>0.41499999999999998</v>
      </c>
      <c r="SW102">
        <v>0.41499999999999998</v>
      </c>
      <c r="SX102">
        <v>0.41499999999999998</v>
      </c>
      <c r="SY102">
        <v>0.41499999999999998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0.41499999999999998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0.246</v>
      </c>
      <c r="TR102">
        <v>0</v>
      </c>
      <c r="TS102">
        <v>0</v>
      </c>
      <c r="TT102">
        <v>0</v>
      </c>
      <c r="TU102">
        <v>0</v>
      </c>
      <c r="TV102">
        <v>0.246</v>
      </c>
      <c r="TW102">
        <v>0.29499999999999998</v>
      </c>
      <c r="TX102">
        <v>0.29499999999999998</v>
      </c>
      <c r="TY102">
        <v>0.29499999999999998</v>
      </c>
      <c r="TZ102">
        <v>0</v>
      </c>
      <c r="UA102">
        <v>0.29499999999999998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0.32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0.32</v>
      </c>
      <c r="UW102">
        <v>0.32</v>
      </c>
      <c r="UX102">
        <v>0.32</v>
      </c>
      <c r="UY102">
        <v>0.32</v>
      </c>
      <c r="UZ102">
        <v>0.32</v>
      </c>
      <c r="VA102">
        <v>0.32</v>
      </c>
      <c r="VB102">
        <v>0.32</v>
      </c>
      <c r="VC102">
        <v>0.32</v>
      </c>
      <c r="VD102">
        <v>0</v>
      </c>
      <c r="VE102">
        <v>0.32</v>
      </c>
      <c r="VF102">
        <v>1.5960000000000001</v>
      </c>
      <c r="VG102">
        <v>3.4889999999999999</v>
      </c>
      <c r="VH102">
        <v>3.218</v>
      </c>
      <c r="VI102">
        <v>2.843</v>
      </c>
      <c r="VJ102">
        <v>2.7759999999999998</v>
      </c>
      <c r="VK102">
        <v>3.9329999999999998</v>
      </c>
      <c r="VL102">
        <v>1.3180000000000001</v>
      </c>
      <c r="VM102">
        <v>0.72399999999999998</v>
      </c>
      <c r="VN102">
        <v>2.9660000000000002</v>
      </c>
      <c r="VO102">
        <v>3.2349999999999999</v>
      </c>
      <c r="VP102">
        <v>3.8690000000000002</v>
      </c>
      <c r="VQ102">
        <v>3.9940000000000002</v>
      </c>
      <c r="VR102">
        <v>4.3239999999999998</v>
      </c>
      <c r="VS102">
        <v>4.516</v>
      </c>
      <c r="VT102">
        <v>5.4740000000000002</v>
      </c>
      <c r="VU102">
        <v>5.7939999999999996</v>
      </c>
      <c r="VV102">
        <v>3.7890000000000001</v>
      </c>
      <c r="VW102">
        <v>4.9509999999999996</v>
      </c>
      <c r="VX102">
        <v>4.835</v>
      </c>
      <c r="VY102">
        <v>4.3369999999999997</v>
      </c>
      <c r="VZ102">
        <v>6.3970000000000002</v>
      </c>
      <c r="WA102">
        <v>0.93100000000000005</v>
      </c>
      <c r="WB102">
        <v>3.4180000000000001</v>
      </c>
      <c r="WC102">
        <v>3.4180000000000001</v>
      </c>
      <c r="WD102">
        <v>5.8609999999999998</v>
      </c>
      <c r="WE102">
        <v>5.8609999999999998</v>
      </c>
      <c r="WF102">
        <v>4.9729999999999999</v>
      </c>
      <c r="WG102">
        <v>5.0179999999999998</v>
      </c>
      <c r="WH102">
        <v>9.1329999999999991</v>
      </c>
      <c r="WI102">
        <v>3.4820000000000002</v>
      </c>
      <c r="WJ102">
        <v>13.619</v>
      </c>
      <c r="WK102">
        <v>15.316000000000001</v>
      </c>
      <c r="WL102">
        <v>11.81</v>
      </c>
      <c r="WM102">
        <v>13.256</v>
      </c>
      <c r="WN102">
        <v>14.01</v>
      </c>
      <c r="WO102">
        <v>15.759</v>
      </c>
      <c r="WP102">
        <v>14.249000000000001</v>
      </c>
      <c r="WQ102">
        <v>13.683</v>
      </c>
      <c r="WR102">
        <v>10.523999999999999</v>
      </c>
      <c r="WS102">
        <v>11.231</v>
      </c>
      <c r="WT102">
        <v>8.9580000000000002</v>
      </c>
      <c r="WU102">
        <v>9.4499999999999993</v>
      </c>
      <c r="WV102">
        <v>11.179</v>
      </c>
      <c r="WW102">
        <v>11.974</v>
      </c>
      <c r="WX102">
        <v>11.692</v>
      </c>
      <c r="WY102">
        <v>9.2460000000000004</v>
      </c>
      <c r="WZ102">
        <v>12.016</v>
      </c>
      <c r="XA102">
        <v>7.6710000000000003</v>
      </c>
      <c r="XB102">
        <v>-9.8000000000000004E-2</v>
      </c>
      <c r="XC102">
        <v>1.8169999999999999</v>
      </c>
      <c r="XD102">
        <v>9.0269999999999992</v>
      </c>
      <c r="XE102">
        <v>5.431</v>
      </c>
      <c r="XF102">
        <v>0.95299999999999996</v>
      </c>
      <c r="XG102">
        <v>6.5490000000000004</v>
      </c>
      <c r="XH102">
        <v>-9.5000000000000001E-2</v>
      </c>
      <c r="XI102">
        <v>0.442</v>
      </c>
      <c r="XJ102">
        <v>-0.188</v>
      </c>
      <c r="XK102">
        <v>-0.19400000000000001</v>
      </c>
      <c r="XL102">
        <v>-0.22</v>
      </c>
      <c r="XM102">
        <v>-0.22700000000000001</v>
      </c>
      <c r="XN102">
        <v>2.306</v>
      </c>
      <c r="XO102">
        <v>2.415</v>
      </c>
      <c r="XP102">
        <v>2.911</v>
      </c>
      <c r="XQ102">
        <v>3.036</v>
      </c>
      <c r="XR102">
        <v>-0.215</v>
      </c>
      <c r="XS102">
        <v>2.6640000000000001</v>
      </c>
      <c r="XT102">
        <v>14.24</v>
      </c>
      <c r="XU102">
        <v>14.061</v>
      </c>
      <c r="XV102">
        <v>6.343</v>
      </c>
      <c r="XW102">
        <v>6.8079999999999998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0.72899999999999998</v>
      </c>
      <c r="YY102">
        <v>2.1429999999999998</v>
      </c>
      <c r="YZ102">
        <v>10.375</v>
      </c>
      <c r="ZA102">
        <v>6.702</v>
      </c>
      <c r="ZB102">
        <v>1.5349999999999999</v>
      </c>
      <c r="ZC102">
        <v>7.516</v>
      </c>
      <c r="ZD102">
        <v>9.6000000000000002E-2</v>
      </c>
      <c r="ZE102">
        <v>5.0999999999999997E-2</v>
      </c>
      <c r="ZF102">
        <v>0.83799999999999997</v>
      </c>
      <c r="ZG102">
        <v>0.90700000000000003</v>
      </c>
      <c r="ZH102">
        <v>1.4470000000000001</v>
      </c>
      <c r="ZI102">
        <v>1.655</v>
      </c>
      <c r="ZJ102">
        <v>2.2730000000000001</v>
      </c>
      <c r="ZK102">
        <v>2.319</v>
      </c>
      <c r="ZL102">
        <v>2.9689999999999999</v>
      </c>
      <c r="ZM102">
        <v>3.379</v>
      </c>
      <c r="ZN102">
        <v>1.2589999999999999</v>
      </c>
      <c r="ZO102">
        <v>2.532</v>
      </c>
      <c r="ZP102">
        <v>15.805999999999999</v>
      </c>
      <c r="ZQ102">
        <v>14.170999999999999</v>
      </c>
      <c r="ZR102">
        <v>15.942</v>
      </c>
      <c r="ZS102">
        <v>-2.2120000000000002</v>
      </c>
      <c r="ZT102">
        <v>0.15</v>
      </c>
      <c r="ZU102">
        <v>0.15</v>
      </c>
      <c r="ZV102">
        <v>0.20899999999999999</v>
      </c>
      <c r="ZW102">
        <v>0.20899999999999999</v>
      </c>
      <c r="ZX102">
        <v>0.19</v>
      </c>
      <c r="ZY102">
        <v>0.182</v>
      </c>
      <c r="ZZ102">
        <v>0.30299999999999999</v>
      </c>
      <c r="AAA102">
        <v>0.09</v>
      </c>
      <c r="AAB102">
        <v>0.48599999999999999</v>
      </c>
      <c r="AAC102">
        <v>0.54</v>
      </c>
      <c r="AAD102">
        <v>0.38900000000000001</v>
      </c>
      <c r="AAE102">
        <v>0.43</v>
      </c>
      <c r="AAF102">
        <v>0.52</v>
      </c>
      <c r="AAG102">
        <v>0.57899999999999996</v>
      </c>
      <c r="AAH102">
        <v>0.54300000000000004</v>
      </c>
      <c r="AAI102">
        <v>0.48799999999999999</v>
      </c>
      <c r="AAJ102">
        <v>0.32</v>
      </c>
      <c r="AAK102">
        <v>0.33700000000000002</v>
      </c>
      <c r="AAL102">
        <v>0.27300000000000002</v>
      </c>
      <c r="AAM102">
        <v>0.28299999999999997</v>
      </c>
      <c r="AAN102">
        <v>0.35199999999999998</v>
      </c>
      <c r="AAO102">
        <v>0.373</v>
      </c>
      <c r="AAP102">
        <v>0.38200000000000001</v>
      </c>
      <c r="AAQ102">
        <v>0.23599999999999999</v>
      </c>
      <c r="AAR102">
        <v>0.372</v>
      </c>
      <c r="AAS102">
        <v>0.22500000000000001</v>
      </c>
    </row>
    <row r="103" spans="1:721" x14ac:dyDescent="0.2">
      <c r="A103" t="s">
        <v>163</v>
      </c>
      <c r="B103">
        <v>1.6459999999999999</v>
      </c>
      <c r="C103">
        <v>3.194</v>
      </c>
      <c r="D103">
        <v>3.2069999999999999</v>
      </c>
      <c r="E103">
        <v>2.8519999999999999</v>
      </c>
      <c r="F103">
        <v>2.629</v>
      </c>
      <c r="G103">
        <v>3.718</v>
      </c>
      <c r="H103">
        <v>1.175</v>
      </c>
      <c r="I103">
        <v>0.51600000000000001</v>
      </c>
      <c r="J103">
        <v>2.786</v>
      </c>
      <c r="K103">
        <v>3.0550000000000002</v>
      </c>
      <c r="L103">
        <v>3.7730000000000001</v>
      </c>
      <c r="M103">
        <v>3.92</v>
      </c>
      <c r="N103">
        <v>3.7509999999999999</v>
      </c>
      <c r="O103">
        <v>3.8719999999999999</v>
      </c>
      <c r="P103">
        <v>4.7690000000000001</v>
      </c>
      <c r="Q103">
        <v>5.1109999999999998</v>
      </c>
      <c r="R103">
        <v>3.669</v>
      </c>
      <c r="S103">
        <v>4.2859999999999996</v>
      </c>
      <c r="T103">
        <v>4.665</v>
      </c>
      <c r="U103">
        <v>4.1440000000000001</v>
      </c>
      <c r="V103">
        <v>5.6449999999999996</v>
      </c>
      <c r="W103">
        <v>1.282</v>
      </c>
      <c r="X103">
        <v>3.6720000000000002</v>
      </c>
      <c r="Y103">
        <v>3.6720000000000002</v>
      </c>
      <c r="Z103">
        <v>5.7370000000000001</v>
      </c>
      <c r="AA103">
        <v>5.7370000000000001</v>
      </c>
      <c r="AB103">
        <v>5.0149999999999997</v>
      </c>
      <c r="AC103">
        <v>4.923</v>
      </c>
      <c r="AD103">
        <v>8.7759999999999998</v>
      </c>
      <c r="AE103">
        <v>3.028</v>
      </c>
      <c r="AF103">
        <v>13.231</v>
      </c>
      <c r="AG103">
        <v>14.818</v>
      </c>
      <c r="AH103">
        <v>11.092000000000001</v>
      </c>
      <c r="AI103">
        <v>12.369</v>
      </c>
      <c r="AJ103">
        <v>13.746</v>
      </c>
      <c r="AK103">
        <v>15.406000000000001</v>
      </c>
      <c r="AL103">
        <v>14.07</v>
      </c>
      <c r="AM103">
        <v>13.304</v>
      </c>
      <c r="AN103">
        <v>9.5429999999999993</v>
      </c>
      <c r="AO103">
        <v>10.124000000000001</v>
      </c>
      <c r="AP103">
        <v>8.077</v>
      </c>
      <c r="AQ103">
        <v>8.4540000000000006</v>
      </c>
      <c r="AR103">
        <v>10.285</v>
      </c>
      <c r="AS103">
        <v>10.967000000000001</v>
      </c>
      <c r="AT103">
        <v>10.904999999999999</v>
      </c>
      <c r="AU103">
        <v>7.9560000000000004</v>
      </c>
      <c r="AV103">
        <v>11.084</v>
      </c>
      <c r="AW103">
        <v>6.827</v>
      </c>
      <c r="AX103">
        <v>2.528</v>
      </c>
      <c r="AY103">
        <v>4.8570000000000002</v>
      </c>
      <c r="AZ103">
        <v>4.8460000000000001</v>
      </c>
      <c r="BA103">
        <v>4.3319999999999999</v>
      </c>
      <c r="BB103">
        <v>4.016</v>
      </c>
      <c r="BC103">
        <v>5.64</v>
      </c>
      <c r="BD103">
        <v>1.948</v>
      </c>
      <c r="BE103">
        <v>1.0409999999999999</v>
      </c>
      <c r="BF103">
        <v>4.4180000000000001</v>
      </c>
      <c r="BG103">
        <v>4.7370000000000001</v>
      </c>
      <c r="BH103">
        <v>5.7530000000000001</v>
      </c>
      <c r="BI103">
        <v>6.0019999999999998</v>
      </c>
      <c r="BJ103">
        <v>5.9279999999999999</v>
      </c>
      <c r="BK103">
        <v>6.1280000000000001</v>
      </c>
      <c r="BL103">
        <v>7.27</v>
      </c>
      <c r="BM103">
        <v>7.7560000000000002</v>
      </c>
      <c r="BN103">
        <v>5.5709999999999997</v>
      </c>
      <c r="BO103">
        <v>6.5620000000000003</v>
      </c>
      <c r="BP103">
        <v>6.9729999999999999</v>
      </c>
      <c r="BQ103">
        <v>6.2110000000000003</v>
      </c>
      <c r="BR103">
        <v>9.41</v>
      </c>
      <c r="BS103">
        <v>1.1279999999999999</v>
      </c>
      <c r="BT103">
        <v>4.9889999999999999</v>
      </c>
      <c r="BU103">
        <v>4.9889999999999999</v>
      </c>
      <c r="BV103">
        <v>7.6879999999999997</v>
      </c>
      <c r="BW103">
        <v>7.6879999999999997</v>
      </c>
      <c r="BX103">
        <v>6.7539999999999996</v>
      </c>
      <c r="BY103">
        <v>6.6710000000000003</v>
      </c>
      <c r="BZ103">
        <v>11.558999999999999</v>
      </c>
      <c r="CA103">
        <v>4.2089999999999996</v>
      </c>
      <c r="CB103">
        <v>17.684000000000001</v>
      </c>
      <c r="CC103">
        <v>19.795999999999999</v>
      </c>
      <c r="CD103">
        <v>14.95</v>
      </c>
      <c r="CE103">
        <v>16.655999999999999</v>
      </c>
      <c r="CF103">
        <v>18.512</v>
      </c>
      <c r="CG103">
        <v>20.744</v>
      </c>
      <c r="CH103">
        <v>19.058</v>
      </c>
      <c r="CI103">
        <v>17.766999999999999</v>
      </c>
      <c r="CJ103">
        <v>12.798</v>
      </c>
      <c r="CK103">
        <v>13.573</v>
      </c>
      <c r="CL103">
        <v>11.122</v>
      </c>
      <c r="CM103">
        <v>11.662000000000001</v>
      </c>
      <c r="CN103">
        <v>13.737</v>
      </c>
      <c r="CO103">
        <v>14.641999999999999</v>
      </c>
      <c r="CP103">
        <v>14.576000000000001</v>
      </c>
      <c r="CQ103">
        <v>10.574</v>
      </c>
      <c r="CR103">
        <v>14.881</v>
      </c>
      <c r="CS103">
        <v>9.4809999999999999</v>
      </c>
      <c r="CT103">
        <v>1.7170000000000001</v>
      </c>
      <c r="CU103">
        <v>3.2530000000000001</v>
      </c>
      <c r="CV103">
        <v>3.4009999999999998</v>
      </c>
      <c r="CW103">
        <v>3.01</v>
      </c>
      <c r="CX103">
        <v>2.6880000000000002</v>
      </c>
      <c r="CY103">
        <v>3.8559999999999999</v>
      </c>
      <c r="CZ103">
        <v>0.94599999999999995</v>
      </c>
      <c r="DA103">
        <v>1.0999999999999999E-2</v>
      </c>
      <c r="DB103">
        <v>2.6379999999999999</v>
      </c>
      <c r="DC103">
        <v>3.1</v>
      </c>
      <c r="DD103">
        <v>4.0049999999999999</v>
      </c>
      <c r="DE103">
        <v>4.1210000000000004</v>
      </c>
      <c r="DF103">
        <v>3.359</v>
      </c>
      <c r="DG103">
        <v>3.4449999999999998</v>
      </c>
      <c r="DH103">
        <v>4.7759999999999998</v>
      </c>
      <c r="DI103">
        <v>5.2089999999999996</v>
      </c>
      <c r="DJ103">
        <v>3.93</v>
      </c>
      <c r="DK103">
        <v>4.2240000000000002</v>
      </c>
      <c r="DL103">
        <v>5.0149999999999997</v>
      </c>
      <c r="DM103">
        <v>4.13</v>
      </c>
      <c r="DN103">
        <v>6.2130000000000001</v>
      </c>
      <c r="DO103">
        <v>1.131</v>
      </c>
      <c r="DP103">
        <v>3.8210000000000002</v>
      </c>
      <c r="DQ103">
        <v>3.8210000000000002</v>
      </c>
      <c r="DR103">
        <v>6.2469999999999999</v>
      </c>
      <c r="DS103">
        <v>6.2469999999999999</v>
      </c>
      <c r="DT103">
        <v>5.3739999999999997</v>
      </c>
      <c r="DU103">
        <v>5.1710000000000003</v>
      </c>
      <c r="DV103">
        <v>10.081</v>
      </c>
      <c r="DW103">
        <v>2.91</v>
      </c>
      <c r="DX103">
        <v>14.534000000000001</v>
      </c>
      <c r="DY103">
        <v>16.298999999999999</v>
      </c>
      <c r="DZ103">
        <v>11.859</v>
      </c>
      <c r="EA103">
        <v>13.263999999999999</v>
      </c>
      <c r="EB103">
        <v>14.737</v>
      </c>
      <c r="EC103">
        <v>16.524999999999999</v>
      </c>
      <c r="ED103">
        <v>14.801</v>
      </c>
      <c r="EE103">
        <v>14.651</v>
      </c>
      <c r="EF103">
        <v>10.374000000000001</v>
      </c>
      <c r="EG103">
        <v>11.015000000000001</v>
      </c>
      <c r="EH103">
        <v>8.0310000000000006</v>
      </c>
      <c r="EI103">
        <v>8.3529999999999998</v>
      </c>
      <c r="EJ103">
        <v>11.324999999999999</v>
      </c>
      <c r="EK103">
        <v>12.090999999999999</v>
      </c>
      <c r="EL103">
        <v>11.978</v>
      </c>
      <c r="EM103">
        <v>8.8989999999999991</v>
      </c>
      <c r="EN103">
        <v>12.004</v>
      </c>
      <c r="EO103">
        <v>6.58</v>
      </c>
      <c r="EP103">
        <v>33.332999999999998</v>
      </c>
      <c r="EQ103">
        <v>0</v>
      </c>
      <c r="ER103">
        <v>0</v>
      </c>
      <c r="ES103">
        <v>16.667000000000002</v>
      </c>
      <c r="ET103">
        <v>16.667000000000002</v>
      </c>
      <c r="EU103">
        <v>0</v>
      </c>
      <c r="EV103">
        <v>0</v>
      </c>
      <c r="EW103">
        <v>0</v>
      </c>
      <c r="EX103">
        <v>33.332999999999998</v>
      </c>
      <c r="EY103">
        <v>33.332999999999998</v>
      </c>
      <c r="EZ103">
        <v>33.332999999999998</v>
      </c>
      <c r="FA103">
        <v>33.332999999999998</v>
      </c>
      <c r="FB103">
        <v>0</v>
      </c>
      <c r="FC103">
        <v>0</v>
      </c>
      <c r="FD103">
        <v>0</v>
      </c>
      <c r="FE103">
        <v>0</v>
      </c>
      <c r="FF103">
        <v>33.332999999999998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20</v>
      </c>
      <c r="FM103">
        <v>20</v>
      </c>
      <c r="FN103">
        <v>0</v>
      </c>
      <c r="FO103">
        <v>0</v>
      </c>
      <c r="FP103">
        <v>10</v>
      </c>
      <c r="FQ103">
        <v>6</v>
      </c>
      <c r="FR103">
        <v>0</v>
      </c>
      <c r="FS103">
        <v>0</v>
      </c>
      <c r="FT103">
        <v>20</v>
      </c>
      <c r="FU103">
        <v>20</v>
      </c>
      <c r="FV103">
        <v>20</v>
      </c>
      <c r="FW103">
        <v>20</v>
      </c>
      <c r="FX103">
        <v>20</v>
      </c>
      <c r="FY103">
        <v>20</v>
      </c>
      <c r="FZ103">
        <v>20</v>
      </c>
      <c r="GA103">
        <v>20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20</v>
      </c>
      <c r="GK103">
        <v>0</v>
      </c>
      <c r="GL103">
        <v>-5.556</v>
      </c>
      <c r="GM103">
        <v>-5.556</v>
      </c>
      <c r="GN103">
        <v>-5.556</v>
      </c>
      <c r="GO103">
        <v>-5.556</v>
      </c>
      <c r="GP103">
        <v>-5.556</v>
      </c>
      <c r="GQ103">
        <v>-5.556</v>
      </c>
      <c r="GR103">
        <v>0</v>
      </c>
      <c r="GS103">
        <v>0</v>
      </c>
      <c r="GT103">
        <v>-5.556</v>
      </c>
      <c r="GU103">
        <v>-5.556</v>
      </c>
      <c r="GV103">
        <v>-5.556</v>
      </c>
      <c r="GW103">
        <v>-5.556</v>
      </c>
      <c r="GX103">
        <v>-5.556</v>
      </c>
      <c r="GY103">
        <v>-5.556</v>
      </c>
      <c r="GZ103">
        <v>-5.556</v>
      </c>
      <c r="HA103">
        <v>-5.556</v>
      </c>
      <c r="HB103">
        <v>-5.556</v>
      </c>
      <c r="HC103">
        <v>-5.556</v>
      </c>
      <c r="HD103">
        <v>-5.556</v>
      </c>
      <c r="HE103">
        <v>-5.556</v>
      </c>
      <c r="HF103">
        <v>-5.556</v>
      </c>
      <c r="HG103">
        <v>-5.556</v>
      </c>
      <c r="HH103">
        <v>-7.1429999999999998</v>
      </c>
      <c r="HI103">
        <v>-7.1429999999999998</v>
      </c>
      <c r="HJ103">
        <v>-7.1429999999999998</v>
      </c>
      <c r="HK103">
        <v>-7.1429999999999998</v>
      </c>
      <c r="HL103">
        <v>-7.1429999999999998</v>
      </c>
      <c r="HM103">
        <v>-7.1429999999999998</v>
      </c>
      <c r="HN103">
        <v>0</v>
      </c>
      <c r="HO103">
        <v>0</v>
      </c>
      <c r="HP103">
        <v>-7.1429999999999998</v>
      </c>
      <c r="HQ103">
        <v>-7.1429999999999998</v>
      </c>
      <c r="HR103">
        <v>-7.1429999999999998</v>
      </c>
      <c r="HS103">
        <v>-7.1429999999999998</v>
      </c>
      <c r="HT103">
        <v>-7.1429999999999998</v>
      </c>
      <c r="HU103">
        <v>-7.1429999999999998</v>
      </c>
      <c r="HV103">
        <v>-7.1429999999999998</v>
      </c>
      <c r="HW103">
        <v>-7.1429999999999998</v>
      </c>
      <c r="HX103">
        <v>-7.1429999999999998</v>
      </c>
      <c r="HY103">
        <v>-7.1429999999999998</v>
      </c>
      <c r="HZ103">
        <v>-7.1429999999999998</v>
      </c>
      <c r="IA103">
        <v>-7.1429999999999998</v>
      </c>
      <c r="IB103">
        <v>-7.1429999999999998</v>
      </c>
      <c r="IC103">
        <v>-7.1429999999999998</v>
      </c>
      <c r="ID103">
        <v>-7.1429999999999998</v>
      </c>
      <c r="IE103">
        <v>-7.1429999999999998</v>
      </c>
      <c r="IF103">
        <v>-7.1429999999999998</v>
      </c>
      <c r="IG103">
        <v>-7.1429999999999998</v>
      </c>
      <c r="IH103">
        <v>0</v>
      </c>
      <c r="II103">
        <v>68.965999999999994</v>
      </c>
      <c r="IJ103">
        <v>0</v>
      </c>
      <c r="IK103">
        <v>0</v>
      </c>
      <c r="IL103">
        <v>34.482999999999997</v>
      </c>
      <c r="IM103">
        <v>34.482999999999997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68.965999999999994</v>
      </c>
      <c r="IU103">
        <v>68.965999999999994</v>
      </c>
      <c r="IV103">
        <v>68.965999999999994</v>
      </c>
      <c r="IW103">
        <v>68.965999999999994</v>
      </c>
      <c r="IX103">
        <v>0</v>
      </c>
      <c r="IY103">
        <v>68.965999999999994</v>
      </c>
      <c r="IZ103">
        <v>0</v>
      </c>
      <c r="JA103">
        <v>0</v>
      </c>
      <c r="JB103">
        <v>34.482999999999997</v>
      </c>
      <c r="JC103">
        <v>34.482999999999997</v>
      </c>
      <c r="JD103">
        <v>0</v>
      </c>
      <c r="JE103">
        <v>0</v>
      </c>
      <c r="JF103">
        <v>50</v>
      </c>
      <c r="JG103">
        <v>50</v>
      </c>
      <c r="JH103">
        <v>25</v>
      </c>
      <c r="JI103">
        <v>35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50</v>
      </c>
      <c r="JU103">
        <v>50</v>
      </c>
      <c r="JV103">
        <v>50</v>
      </c>
      <c r="JW103">
        <v>50</v>
      </c>
      <c r="JX103">
        <v>50</v>
      </c>
      <c r="JY103">
        <v>50</v>
      </c>
      <c r="JZ103">
        <v>50</v>
      </c>
      <c r="KA103">
        <v>50</v>
      </c>
      <c r="KB103">
        <v>0</v>
      </c>
      <c r="KC103">
        <v>50</v>
      </c>
      <c r="KD103">
        <v>0</v>
      </c>
      <c r="KE103">
        <v>0</v>
      </c>
      <c r="KF103">
        <v>166.667</v>
      </c>
      <c r="KG103">
        <v>83.332999999999998</v>
      </c>
      <c r="KH103">
        <v>0</v>
      </c>
      <c r="KI103">
        <v>83.332999999999998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166.667</v>
      </c>
      <c r="KW103">
        <v>166.667</v>
      </c>
      <c r="KX103">
        <v>83.332999999999998</v>
      </c>
      <c r="KY103">
        <v>83.332999999999998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-0.21099999999999999</v>
      </c>
      <c r="MA103">
        <v>3.9769999999999999</v>
      </c>
      <c r="MB103">
        <v>-0.39800000000000002</v>
      </c>
      <c r="MC103">
        <v>-0.35699999999999998</v>
      </c>
      <c r="MD103">
        <v>2.081</v>
      </c>
      <c r="ME103">
        <v>1.95</v>
      </c>
      <c r="MF103">
        <v>-0.21</v>
      </c>
      <c r="MG103">
        <v>1.0629999999999999</v>
      </c>
      <c r="MH103">
        <v>-0.40699999999999997</v>
      </c>
      <c r="MI103">
        <v>-0.42099999999999999</v>
      </c>
      <c r="MJ103">
        <v>-0.47399999999999998</v>
      </c>
      <c r="MK103">
        <v>-0.48799999999999999</v>
      </c>
      <c r="ML103">
        <v>5.1660000000000004</v>
      </c>
      <c r="MM103">
        <v>5.4320000000000004</v>
      </c>
      <c r="MN103">
        <v>6.468</v>
      </c>
      <c r="MO103">
        <v>6.7069999999999999</v>
      </c>
      <c r="MP103">
        <v>-0.46600000000000003</v>
      </c>
      <c r="MQ103">
        <v>5.9409999999999998</v>
      </c>
      <c r="MR103">
        <v>-0.56799999999999995</v>
      </c>
      <c r="MS103">
        <v>-0.52300000000000002</v>
      </c>
      <c r="MT103">
        <v>1.5269999999999999</v>
      </c>
      <c r="MU103">
        <v>2.4889999999999999</v>
      </c>
      <c r="MV103">
        <v>-0.29799999999999999</v>
      </c>
      <c r="MW103">
        <v>-0.29799999999999999</v>
      </c>
      <c r="MX103">
        <v>8.4489999999999998</v>
      </c>
      <c r="MY103">
        <v>8.4489999999999998</v>
      </c>
      <c r="MZ103">
        <v>4.3540000000000001</v>
      </c>
      <c r="NA103">
        <v>5.3879999999999999</v>
      </c>
      <c r="NB103">
        <v>-0.68600000000000005</v>
      </c>
      <c r="NC103">
        <v>5.1459999999999999</v>
      </c>
      <c r="ND103">
        <v>-0.96099999999999997</v>
      </c>
      <c r="NE103">
        <v>-1.0569999999999999</v>
      </c>
      <c r="NF103">
        <v>-0.876</v>
      </c>
      <c r="NG103">
        <v>-0.96299999999999997</v>
      </c>
      <c r="NH103">
        <v>-0.98899999999999999</v>
      </c>
      <c r="NI103">
        <v>-1.0880000000000001</v>
      </c>
      <c r="NJ103">
        <v>-1.0069999999999999</v>
      </c>
      <c r="NK103">
        <v>-0.96499999999999997</v>
      </c>
      <c r="NL103">
        <v>15.436999999999999</v>
      </c>
      <c r="NM103">
        <v>16.504999999999999</v>
      </c>
      <c r="NN103">
        <v>13.161</v>
      </c>
      <c r="NO103">
        <v>13.911</v>
      </c>
      <c r="NP103">
        <v>16.361000000000001</v>
      </c>
      <c r="NQ103">
        <v>17.555</v>
      </c>
      <c r="NR103">
        <v>17.079000000000001</v>
      </c>
      <c r="NS103">
        <v>13.673999999999999</v>
      </c>
      <c r="NT103">
        <v>-0.89200000000000002</v>
      </c>
      <c r="NU103">
        <v>11.294</v>
      </c>
      <c r="NV103">
        <v>-0.37</v>
      </c>
      <c r="NW103">
        <v>-0.69199999999999995</v>
      </c>
      <c r="NX103">
        <v>-0.66900000000000004</v>
      </c>
      <c r="NY103">
        <v>-0.60899999999999999</v>
      </c>
      <c r="NZ103">
        <v>-0.57699999999999996</v>
      </c>
      <c r="OA103">
        <v>-0.79100000000000004</v>
      </c>
      <c r="OB103">
        <v>-0.27200000000000002</v>
      </c>
      <c r="OC103">
        <v>-0.17599999999999999</v>
      </c>
      <c r="OD103">
        <v>-0.64</v>
      </c>
      <c r="OE103">
        <v>-0.65600000000000003</v>
      </c>
      <c r="OF103">
        <v>-0.8</v>
      </c>
      <c r="OG103">
        <v>-0.85199999999999998</v>
      </c>
      <c r="OH103">
        <v>-0.88400000000000001</v>
      </c>
      <c r="OI103">
        <v>-0.95</v>
      </c>
      <c r="OJ103">
        <v>-1.05</v>
      </c>
      <c r="OK103">
        <v>-1.099</v>
      </c>
      <c r="OL103">
        <v>-0.75800000000000001</v>
      </c>
      <c r="OM103">
        <v>-0.96199999999999997</v>
      </c>
      <c r="ON103">
        <v>-0.91</v>
      </c>
      <c r="OO103">
        <v>-0.8</v>
      </c>
      <c r="OP103">
        <v>-1.506</v>
      </c>
      <c r="OQ103">
        <v>1.7999999999999999E-2</v>
      </c>
      <c r="OR103">
        <v>-0.56100000000000005</v>
      </c>
      <c r="OS103">
        <v>-0.56100000000000005</v>
      </c>
      <c r="OT103">
        <v>-0.9</v>
      </c>
      <c r="OU103">
        <v>-0.9</v>
      </c>
      <c r="OV103">
        <v>-0.77800000000000002</v>
      </c>
      <c r="OW103">
        <v>-0.83</v>
      </c>
      <c r="OX103">
        <v>-1.03</v>
      </c>
      <c r="OY103">
        <v>-0.64400000000000002</v>
      </c>
      <c r="OZ103">
        <v>-1.6519999999999999</v>
      </c>
      <c r="PA103">
        <v>-1.8169999999999999</v>
      </c>
      <c r="PB103">
        <v>-1.4379999999999999</v>
      </c>
      <c r="PC103">
        <v>-1.577</v>
      </c>
      <c r="PD103">
        <v>-1.7869999999999999</v>
      </c>
      <c r="PE103">
        <v>-1.9670000000000001</v>
      </c>
      <c r="PF103">
        <v>-1.883</v>
      </c>
      <c r="PG103">
        <v>-1.655</v>
      </c>
      <c r="PH103">
        <v>-1.5569999999999999</v>
      </c>
      <c r="PI103">
        <v>-1.649</v>
      </c>
      <c r="PJ103">
        <v>-1.448</v>
      </c>
      <c r="PK103">
        <v>-1.5289999999999999</v>
      </c>
      <c r="PL103">
        <v>-1.593</v>
      </c>
      <c r="PM103">
        <v>-1.6879999999999999</v>
      </c>
      <c r="PN103">
        <v>-1.64</v>
      </c>
      <c r="PO103">
        <v>-1.3939999999999999</v>
      </c>
      <c r="PP103">
        <v>-1.39</v>
      </c>
      <c r="PQ103">
        <v>-1.2989999999999999</v>
      </c>
      <c r="PR103">
        <v>-0.48199999999999998</v>
      </c>
      <c r="PS103">
        <v>-0.78900000000000003</v>
      </c>
      <c r="PT103">
        <v>-0.91600000000000004</v>
      </c>
      <c r="PU103">
        <v>-0.81899999999999995</v>
      </c>
      <c r="PV103">
        <v>-0.69</v>
      </c>
      <c r="PW103">
        <v>-0.97799999999999998</v>
      </c>
      <c r="PX103">
        <v>-0.55500000000000005</v>
      </c>
      <c r="PY103">
        <v>-0.36</v>
      </c>
      <c r="PZ103">
        <v>-0.98599999999999999</v>
      </c>
      <c r="QA103">
        <v>-1.024</v>
      </c>
      <c r="QB103">
        <v>-1.103</v>
      </c>
      <c r="QC103">
        <v>-1.111</v>
      </c>
      <c r="QD103">
        <v>-1.0960000000000001</v>
      </c>
      <c r="QE103">
        <v>-0.96099999999999997</v>
      </c>
      <c r="QF103">
        <v>-1.0680000000000001</v>
      </c>
      <c r="QG103">
        <v>-1.18</v>
      </c>
      <c r="QH103">
        <v>-1.105</v>
      </c>
      <c r="QI103">
        <v>-0.94599999999999995</v>
      </c>
      <c r="QJ103">
        <v>-1.343</v>
      </c>
      <c r="QK103">
        <v>-1.272</v>
      </c>
      <c r="QL103">
        <v>-1.915</v>
      </c>
      <c r="QM103">
        <v>0.311</v>
      </c>
      <c r="QN103">
        <v>-0.64500000000000002</v>
      </c>
      <c r="QO103">
        <v>-0.64500000000000002</v>
      </c>
      <c r="QP103">
        <v>-0.47699999999999998</v>
      </c>
      <c r="QQ103">
        <v>-0.47699999999999998</v>
      </c>
      <c r="QR103">
        <v>-0.57899999999999996</v>
      </c>
      <c r="QS103">
        <v>-0.33400000000000002</v>
      </c>
      <c r="QT103">
        <v>-1.6930000000000001</v>
      </c>
      <c r="QU103">
        <v>0.28199999999999997</v>
      </c>
      <c r="QV103">
        <v>-2.1989999999999998</v>
      </c>
      <c r="QW103">
        <v>-2.4169999999999998</v>
      </c>
      <c r="QX103">
        <v>-2.0630000000000002</v>
      </c>
      <c r="QY103">
        <v>-2.266</v>
      </c>
      <c r="QZ103">
        <v>-2.1920000000000002</v>
      </c>
      <c r="RA103">
        <v>-2.4089999999999998</v>
      </c>
      <c r="RB103">
        <v>-2.1829999999999998</v>
      </c>
      <c r="RC103">
        <v>-2.2040000000000002</v>
      </c>
      <c r="RD103">
        <v>-0.24</v>
      </c>
      <c r="RE103">
        <v>-0.215</v>
      </c>
      <c r="RF103">
        <v>-0.33700000000000002</v>
      </c>
      <c r="RG103">
        <v>-0.311</v>
      </c>
      <c r="RH103">
        <v>-0.47799999999999998</v>
      </c>
      <c r="RI103">
        <v>-0.48499999999999999</v>
      </c>
      <c r="RJ103">
        <v>-0.70699999999999996</v>
      </c>
      <c r="RK103">
        <v>0.40600000000000003</v>
      </c>
      <c r="RL103">
        <v>-2.1539999999999999</v>
      </c>
      <c r="RM103">
        <v>-0.16900000000000001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0.29499999999999998</v>
      </c>
      <c r="RU103">
        <v>0</v>
      </c>
      <c r="RV103">
        <v>0.29499999999999998</v>
      </c>
      <c r="RW103">
        <v>0.35</v>
      </c>
      <c r="RX103">
        <v>0.35</v>
      </c>
      <c r="RY103">
        <v>0.35</v>
      </c>
      <c r="RZ103">
        <v>0</v>
      </c>
      <c r="SA103">
        <v>0</v>
      </c>
      <c r="SB103">
        <v>0</v>
      </c>
      <c r="SC103">
        <v>0</v>
      </c>
      <c r="SD103">
        <v>0.35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0.41499999999999998</v>
      </c>
      <c r="SQ103">
        <v>0</v>
      </c>
      <c r="SR103">
        <v>0.41499999999999998</v>
      </c>
      <c r="SS103">
        <v>0.41499999999999998</v>
      </c>
      <c r="ST103">
        <v>0.41499999999999998</v>
      </c>
      <c r="SU103">
        <v>0.41499999999999998</v>
      </c>
      <c r="SV103">
        <v>0.41499999999999998</v>
      </c>
      <c r="SW103">
        <v>0.41499999999999998</v>
      </c>
      <c r="SX103">
        <v>0.41499999999999998</v>
      </c>
      <c r="SY103">
        <v>0.41499999999999998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0.41499999999999998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0.248</v>
      </c>
      <c r="TR103">
        <v>0</v>
      </c>
      <c r="TS103">
        <v>0</v>
      </c>
      <c r="TT103">
        <v>0</v>
      </c>
      <c r="TU103">
        <v>0</v>
      </c>
      <c r="TV103">
        <v>0.248</v>
      </c>
      <c r="TW103">
        <v>0.29499999999999998</v>
      </c>
      <c r="TX103">
        <v>0.29499999999999998</v>
      </c>
      <c r="TY103">
        <v>0.29499999999999998</v>
      </c>
      <c r="TZ103">
        <v>0</v>
      </c>
      <c r="UA103">
        <v>0.29499999999999998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0.32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0.32</v>
      </c>
      <c r="UW103">
        <v>0.32</v>
      </c>
      <c r="UX103">
        <v>0.32</v>
      </c>
      <c r="UY103">
        <v>0.32</v>
      </c>
      <c r="UZ103">
        <v>0.32</v>
      </c>
      <c r="VA103">
        <v>0.32</v>
      </c>
      <c r="VB103">
        <v>0.32</v>
      </c>
      <c r="VC103">
        <v>0.32</v>
      </c>
      <c r="VD103">
        <v>0</v>
      </c>
      <c r="VE103">
        <v>0.32</v>
      </c>
      <c r="VF103">
        <v>1.6</v>
      </c>
      <c r="VG103">
        <v>3.52</v>
      </c>
      <c r="VH103">
        <v>3.2280000000000002</v>
      </c>
      <c r="VI103">
        <v>2.8519999999999999</v>
      </c>
      <c r="VJ103">
        <v>2.7970000000000002</v>
      </c>
      <c r="VK103">
        <v>3.9569999999999999</v>
      </c>
      <c r="VL103">
        <v>1.3380000000000001</v>
      </c>
      <c r="VM103">
        <v>0.74399999999999999</v>
      </c>
      <c r="VN103">
        <v>2.9910000000000001</v>
      </c>
      <c r="VO103">
        <v>3.2639999999999998</v>
      </c>
      <c r="VP103">
        <v>3.8839999999999999</v>
      </c>
      <c r="VQ103">
        <v>4.0060000000000002</v>
      </c>
      <c r="VR103">
        <v>4.3760000000000003</v>
      </c>
      <c r="VS103">
        <v>4.5739999999999998</v>
      </c>
      <c r="VT103">
        <v>5.532</v>
      </c>
      <c r="VU103">
        <v>5.8490000000000002</v>
      </c>
      <c r="VV103">
        <v>3.8069999999999999</v>
      </c>
      <c r="VW103">
        <v>5.0090000000000003</v>
      </c>
      <c r="VX103">
        <v>4.8529999999999998</v>
      </c>
      <c r="VY103">
        <v>4.3659999999999997</v>
      </c>
      <c r="VZ103">
        <v>6.43</v>
      </c>
      <c r="WA103">
        <v>0.93300000000000005</v>
      </c>
      <c r="WB103">
        <v>3.4220000000000002</v>
      </c>
      <c r="WC103">
        <v>3.4220000000000002</v>
      </c>
      <c r="WD103">
        <v>5.891</v>
      </c>
      <c r="WE103">
        <v>5.891</v>
      </c>
      <c r="WF103">
        <v>4.9930000000000003</v>
      </c>
      <c r="WG103">
        <v>5.048</v>
      </c>
      <c r="WH103">
        <v>9.1910000000000007</v>
      </c>
      <c r="WI103">
        <v>3.5449999999999999</v>
      </c>
      <c r="WJ103">
        <v>13.657999999999999</v>
      </c>
      <c r="WK103">
        <v>15.361000000000001</v>
      </c>
      <c r="WL103">
        <v>11.914</v>
      </c>
      <c r="WM103">
        <v>13.374000000000001</v>
      </c>
      <c r="WN103">
        <v>14.036</v>
      </c>
      <c r="WO103">
        <v>15.789</v>
      </c>
      <c r="WP103">
        <v>14.268000000000001</v>
      </c>
      <c r="WQ103">
        <v>13.72</v>
      </c>
      <c r="WR103">
        <v>10.611000000000001</v>
      </c>
      <c r="WS103">
        <v>11.326000000000001</v>
      </c>
      <c r="WT103">
        <v>9.0519999999999996</v>
      </c>
      <c r="WU103">
        <v>9.5530000000000008</v>
      </c>
      <c r="WV103">
        <v>11.254</v>
      </c>
      <c r="WW103">
        <v>12.055</v>
      </c>
      <c r="WX103">
        <v>11.757</v>
      </c>
      <c r="WY103">
        <v>9.3640000000000008</v>
      </c>
      <c r="WZ103">
        <v>12.147</v>
      </c>
      <c r="XA103">
        <v>7.7679999999999998</v>
      </c>
      <c r="XB103">
        <v>-9.9000000000000005E-2</v>
      </c>
      <c r="XC103">
        <v>1.827</v>
      </c>
      <c r="XD103">
        <v>9.0259999999999998</v>
      </c>
      <c r="XE103">
        <v>5.43</v>
      </c>
      <c r="XF103">
        <v>0.95799999999999996</v>
      </c>
      <c r="XG103">
        <v>6.5549999999999997</v>
      </c>
      <c r="XH103">
        <v>-9.6000000000000002E-2</v>
      </c>
      <c r="XI103">
        <v>0.45300000000000001</v>
      </c>
      <c r="XJ103">
        <v>-0.189</v>
      </c>
      <c r="XK103">
        <v>-0.19500000000000001</v>
      </c>
      <c r="XL103">
        <v>-0.221</v>
      </c>
      <c r="XM103">
        <v>-0.22800000000000001</v>
      </c>
      <c r="XN103">
        <v>2.327</v>
      </c>
      <c r="XO103">
        <v>2.4390000000000001</v>
      </c>
      <c r="XP103">
        <v>2.9319999999999999</v>
      </c>
      <c r="XQ103">
        <v>3.0539999999999998</v>
      </c>
      <c r="XR103">
        <v>-0.217</v>
      </c>
      <c r="XS103">
        <v>2.6859999999999999</v>
      </c>
      <c r="XT103">
        <v>14.238</v>
      </c>
      <c r="XU103">
        <v>14.102</v>
      </c>
      <c r="XV103">
        <v>6.3479999999999999</v>
      </c>
      <c r="XW103">
        <v>6.8150000000000004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0.73799999999999999</v>
      </c>
      <c r="YY103">
        <v>2.1920000000000002</v>
      </c>
      <c r="YZ103">
        <v>10.407999999999999</v>
      </c>
      <c r="ZA103">
        <v>6.726</v>
      </c>
      <c r="ZB103">
        <v>1.5669999999999999</v>
      </c>
      <c r="ZC103">
        <v>7.5640000000000001</v>
      </c>
      <c r="ZD103">
        <v>0.106</v>
      </c>
      <c r="ZE103">
        <v>6.3E-2</v>
      </c>
      <c r="ZF103">
        <v>0.85599999999999998</v>
      </c>
      <c r="ZG103">
        <v>0.92900000000000005</v>
      </c>
      <c r="ZH103">
        <v>1.4710000000000001</v>
      </c>
      <c r="ZI103">
        <v>1.677</v>
      </c>
      <c r="ZJ103">
        <v>2.335</v>
      </c>
      <c r="ZK103">
        <v>2.3839999999999999</v>
      </c>
      <c r="ZL103">
        <v>3.0510000000000002</v>
      </c>
      <c r="ZM103">
        <v>3.4620000000000002</v>
      </c>
      <c r="ZN103">
        <v>1.286</v>
      </c>
      <c r="ZO103">
        <v>2.609</v>
      </c>
      <c r="ZP103">
        <v>15.869</v>
      </c>
      <c r="ZQ103">
        <v>14.266999999999999</v>
      </c>
      <c r="ZR103">
        <v>16.021000000000001</v>
      </c>
      <c r="ZS103">
        <v>-2.2320000000000002</v>
      </c>
      <c r="ZT103">
        <v>0.15</v>
      </c>
      <c r="ZU103">
        <v>0.15</v>
      </c>
      <c r="ZV103">
        <v>0.21099999999999999</v>
      </c>
      <c r="ZW103">
        <v>0.21099999999999999</v>
      </c>
      <c r="ZX103">
        <v>0.192</v>
      </c>
      <c r="ZY103">
        <v>0.184</v>
      </c>
      <c r="ZZ103">
        <v>0.307</v>
      </c>
      <c r="AAA103">
        <v>9.1999999999999998E-2</v>
      </c>
      <c r="AAB103">
        <v>0.49</v>
      </c>
      <c r="AAC103">
        <v>0.54400000000000004</v>
      </c>
      <c r="AAD103">
        <v>0.39300000000000002</v>
      </c>
      <c r="AAE103">
        <v>0.435</v>
      </c>
      <c r="AAF103">
        <v>0.52300000000000002</v>
      </c>
      <c r="AAG103">
        <v>0.58199999999999996</v>
      </c>
      <c r="AAH103">
        <v>0.54500000000000004</v>
      </c>
      <c r="AAI103">
        <v>0.49199999999999999</v>
      </c>
      <c r="AAJ103">
        <v>0.32500000000000001</v>
      </c>
      <c r="AAK103">
        <v>0.34200000000000003</v>
      </c>
      <c r="AAL103">
        <v>0.27700000000000002</v>
      </c>
      <c r="AAM103">
        <v>0.28799999999999998</v>
      </c>
      <c r="AAN103">
        <v>0.35599999999999998</v>
      </c>
      <c r="AAO103">
        <v>0.378</v>
      </c>
      <c r="AAP103">
        <v>0.38600000000000001</v>
      </c>
      <c r="AAQ103">
        <v>0.24199999999999999</v>
      </c>
      <c r="AAR103">
        <v>0.378</v>
      </c>
      <c r="AAS103">
        <v>0.22900000000000001</v>
      </c>
    </row>
    <row r="104" spans="1:721" x14ac:dyDescent="0.2">
      <c r="A104" t="s">
        <v>164</v>
      </c>
      <c r="B104">
        <v>1.6519999999999999</v>
      </c>
      <c r="C104">
        <v>3.2290000000000001</v>
      </c>
      <c r="D104">
        <v>3.218</v>
      </c>
      <c r="E104">
        <v>2.8620000000000001</v>
      </c>
      <c r="F104">
        <v>2.653</v>
      </c>
      <c r="G104">
        <v>3.7450000000000001</v>
      </c>
      <c r="H104">
        <v>1.1970000000000001</v>
      </c>
      <c r="I104">
        <v>0.53600000000000003</v>
      </c>
      <c r="J104">
        <v>2.8119999999999998</v>
      </c>
      <c r="K104">
        <v>3.0870000000000002</v>
      </c>
      <c r="L104">
        <v>3.7909999999999999</v>
      </c>
      <c r="M104">
        <v>3.9340000000000002</v>
      </c>
      <c r="N104">
        <v>3.8039999999999998</v>
      </c>
      <c r="O104">
        <v>3.9289999999999998</v>
      </c>
      <c r="P104">
        <v>4.8319999999999999</v>
      </c>
      <c r="Q104">
        <v>5.1710000000000003</v>
      </c>
      <c r="R104">
        <v>3.69</v>
      </c>
      <c r="S104">
        <v>4.3479999999999999</v>
      </c>
      <c r="T104">
        <v>4.6859999999999999</v>
      </c>
      <c r="U104">
        <v>4.1749999999999998</v>
      </c>
      <c r="V104">
        <v>5.6829999999999998</v>
      </c>
      <c r="W104">
        <v>1.2849999999999999</v>
      </c>
      <c r="X104">
        <v>3.6779999999999999</v>
      </c>
      <c r="Y104">
        <v>3.6779999999999999</v>
      </c>
      <c r="Z104">
        <v>5.7750000000000004</v>
      </c>
      <c r="AA104">
        <v>5.7750000000000004</v>
      </c>
      <c r="AB104">
        <v>5.04</v>
      </c>
      <c r="AC104">
        <v>4.9589999999999996</v>
      </c>
      <c r="AD104">
        <v>8.8469999999999995</v>
      </c>
      <c r="AE104">
        <v>3.0979999999999999</v>
      </c>
      <c r="AF104">
        <v>13.284000000000001</v>
      </c>
      <c r="AG104">
        <v>14.877000000000001</v>
      </c>
      <c r="AH104">
        <v>11.209</v>
      </c>
      <c r="AI104">
        <v>12.502000000000001</v>
      </c>
      <c r="AJ104">
        <v>13.782</v>
      </c>
      <c r="AK104">
        <v>15.446</v>
      </c>
      <c r="AL104">
        <v>14.096</v>
      </c>
      <c r="AM104">
        <v>13.353999999999999</v>
      </c>
      <c r="AN104">
        <v>9.6460000000000008</v>
      </c>
      <c r="AO104">
        <v>10.236000000000001</v>
      </c>
      <c r="AP104">
        <v>8.17</v>
      </c>
      <c r="AQ104">
        <v>8.5549999999999997</v>
      </c>
      <c r="AR104">
        <v>10.378</v>
      </c>
      <c r="AS104">
        <v>11.067</v>
      </c>
      <c r="AT104">
        <v>10.986000000000001</v>
      </c>
      <c r="AU104">
        <v>8.093</v>
      </c>
      <c r="AV104">
        <v>11.23</v>
      </c>
      <c r="AW104">
        <v>6.92</v>
      </c>
      <c r="AX104">
        <v>2.5379999999999998</v>
      </c>
      <c r="AY104">
        <v>4.9089999999999998</v>
      </c>
      <c r="AZ104">
        <v>4.8680000000000003</v>
      </c>
      <c r="BA104">
        <v>4.351</v>
      </c>
      <c r="BB104">
        <v>4.0510000000000002</v>
      </c>
      <c r="BC104">
        <v>5.6829999999999998</v>
      </c>
      <c r="BD104">
        <v>1.978</v>
      </c>
      <c r="BE104">
        <v>1.069</v>
      </c>
      <c r="BF104">
        <v>4.4560000000000004</v>
      </c>
      <c r="BG104">
        <v>4.7779999999999996</v>
      </c>
      <c r="BH104">
        <v>5.7830000000000004</v>
      </c>
      <c r="BI104">
        <v>6.0270000000000001</v>
      </c>
      <c r="BJ104">
        <v>6.0069999999999997</v>
      </c>
      <c r="BK104">
        <v>6.2110000000000003</v>
      </c>
      <c r="BL104">
        <v>7.3620000000000001</v>
      </c>
      <c r="BM104">
        <v>7.8449999999999998</v>
      </c>
      <c r="BN104">
        <v>5.6050000000000004</v>
      </c>
      <c r="BO104">
        <v>6.6509999999999998</v>
      </c>
      <c r="BP104">
        <v>7.0140000000000002</v>
      </c>
      <c r="BQ104">
        <v>6.258</v>
      </c>
      <c r="BR104">
        <v>9.4779999999999998</v>
      </c>
      <c r="BS104">
        <v>1.1279999999999999</v>
      </c>
      <c r="BT104">
        <v>4.9989999999999997</v>
      </c>
      <c r="BU104">
        <v>4.9989999999999997</v>
      </c>
      <c r="BV104">
        <v>7.7430000000000003</v>
      </c>
      <c r="BW104">
        <v>7.7430000000000003</v>
      </c>
      <c r="BX104">
        <v>6.79</v>
      </c>
      <c r="BY104">
        <v>6.7190000000000003</v>
      </c>
      <c r="BZ104">
        <v>11.661</v>
      </c>
      <c r="CA104">
        <v>4.2919999999999998</v>
      </c>
      <c r="CB104">
        <v>17.768999999999998</v>
      </c>
      <c r="CC104">
        <v>19.890999999999998</v>
      </c>
      <c r="CD104">
        <v>15.081</v>
      </c>
      <c r="CE104">
        <v>16.806000000000001</v>
      </c>
      <c r="CF104">
        <v>18.571999999999999</v>
      </c>
      <c r="CG104">
        <v>20.812000000000001</v>
      </c>
      <c r="CH104">
        <v>19.102</v>
      </c>
      <c r="CI104">
        <v>17.850999999999999</v>
      </c>
      <c r="CJ104">
        <v>12.933999999999999</v>
      </c>
      <c r="CK104">
        <v>13.722</v>
      </c>
      <c r="CL104">
        <v>11.247</v>
      </c>
      <c r="CM104">
        <v>11.797000000000001</v>
      </c>
      <c r="CN104">
        <v>13.865</v>
      </c>
      <c r="CO104">
        <v>14.78</v>
      </c>
      <c r="CP104">
        <v>14.691000000000001</v>
      </c>
      <c r="CQ104">
        <v>10.750999999999999</v>
      </c>
      <c r="CR104">
        <v>15.042999999999999</v>
      </c>
      <c r="CS104">
        <v>9.6029999999999998</v>
      </c>
      <c r="CT104">
        <v>1.722</v>
      </c>
      <c r="CU104">
        <v>3.294</v>
      </c>
      <c r="CV104">
        <v>3.4079999999999999</v>
      </c>
      <c r="CW104">
        <v>3.0169999999999999</v>
      </c>
      <c r="CX104">
        <v>2.7149999999999999</v>
      </c>
      <c r="CY104">
        <v>3.8849999999999998</v>
      </c>
      <c r="CZ104">
        <v>0.97399999999999998</v>
      </c>
      <c r="DA104">
        <v>3.3000000000000002E-2</v>
      </c>
      <c r="DB104">
        <v>2.669</v>
      </c>
      <c r="DC104">
        <v>3.15</v>
      </c>
      <c r="DD104">
        <v>4.0190000000000001</v>
      </c>
      <c r="DE104">
        <v>4.1319999999999997</v>
      </c>
      <c r="DF104">
        <v>3.42</v>
      </c>
      <c r="DG104">
        <v>3.5129999999999999</v>
      </c>
      <c r="DH104">
        <v>4.8520000000000003</v>
      </c>
      <c r="DI104">
        <v>5.2789999999999999</v>
      </c>
      <c r="DJ104">
        <v>3.9460000000000002</v>
      </c>
      <c r="DK104">
        <v>4.3010000000000002</v>
      </c>
      <c r="DL104">
        <v>5.032</v>
      </c>
      <c r="DM104">
        <v>4.157</v>
      </c>
      <c r="DN104">
        <v>6.2439999999999998</v>
      </c>
      <c r="DO104">
        <v>1.1379999999999999</v>
      </c>
      <c r="DP104">
        <v>3.8220000000000001</v>
      </c>
      <c r="DQ104">
        <v>3.8220000000000001</v>
      </c>
      <c r="DR104">
        <v>6.28</v>
      </c>
      <c r="DS104">
        <v>6.28</v>
      </c>
      <c r="DT104">
        <v>5.3940000000000001</v>
      </c>
      <c r="DU104">
        <v>5.2119999999999997</v>
      </c>
      <c r="DV104">
        <v>10.14</v>
      </c>
      <c r="DW104">
        <v>3.012</v>
      </c>
      <c r="DX104">
        <v>14.554</v>
      </c>
      <c r="DY104">
        <v>16.321000000000002</v>
      </c>
      <c r="DZ104">
        <v>12.054</v>
      </c>
      <c r="EA104">
        <v>13.486000000000001</v>
      </c>
      <c r="EB104">
        <v>14.744</v>
      </c>
      <c r="EC104">
        <v>16.532</v>
      </c>
      <c r="ED104">
        <v>14.804</v>
      </c>
      <c r="EE104">
        <v>14.664</v>
      </c>
      <c r="EF104">
        <v>10.489000000000001</v>
      </c>
      <c r="EG104">
        <v>11.141</v>
      </c>
      <c r="EH104">
        <v>8.1340000000000003</v>
      </c>
      <c r="EI104">
        <v>8.4649999999999999</v>
      </c>
      <c r="EJ104">
        <v>11.417</v>
      </c>
      <c r="EK104">
        <v>12.19</v>
      </c>
      <c r="EL104">
        <v>12.05</v>
      </c>
      <c r="EM104">
        <v>9.0619999999999994</v>
      </c>
      <c r="EN104">
        <v>12.249000000000001</v>
      </c>
      <c r="EO104">
        <v>6.6890000000000001</v>
      </c>
      <c r="EP104">
        <v>33.332999999999998</v>
      </c>
      <c r="EQ104">
        <v>0</v>
      </c>
      <c r="ER104">
        <v>0</v>
      </c>
      <c r="ES104">
        <v>16.667000000000002</v>
      </c>
      <c r="ET104">
        <v>16.667000000000002</v>
      </c>
      <c r="EU104">
        <v>0</v>
      </c>
      <c r="EV104">
        <v>0</v>
      </c>
      <c r="EW104">
        <v>0</v>
      </c>
      <c r="EX104">
        <v>33.332999999999998</v>
      </c>
      <c r="EY104">
        <v>33.332999999999998</v>
      </c>
      <c r="EZ104">
        <v>33.332999999999998</v>
      </c>
      <c r="FA104">
        <v>33.332999999999998</v>
      </c>
      <c r="FB104">
        <v>0</v>
      </c>
      <c r="FC104">
        <v>0</v>
      </c>
      <c r="FD104">
        <v>0</v>
      </c>
      <c r="FE104">
        <v>0</v>
      </c>
      <c r="FF104">
        <v>33.332999999999998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20</v>
      </c>
      <c r="FM104">
        <v>20</v>
      </c>
      <c r="FN104">
        <v>0</v>
      </c>
      <c r="FO104">
        <v>0</v>
      </c>
      <c r="FP104">
        <v>10</v>
      </c>
      <c r="FQ104">
        <v>6</v>
      </c>
      <c r="FR104">
        <v>0</v>
      </c>
      <c r="FS104">
        <v>0</v>
      </c>
      <c r="FT104">
        <v>20</v>
      </c>
      <c r="FU104">
        <v>20</v>
      </c>
      <c r="FV104">
        <v>20</v>
      </c>
      <c r="FW104">
        <v>20</v>
      </c>
      <c r="FX104">
        <v>20</v>
      </c>
      <c r="FY104">
        <v>20</v>
      </c>
      <c r="FZ104">
        <v>20</v>
      </c>
      <c r="GA104">
        <v>20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20</v>
      </c>
      <c r="GK104">
        <v>0</v>
      </c>
      <c r="GL104">
        <v>-5.556</v>
      </c>
      <c r="GM104">
        <v>-5.556</v>
      </c>
      <c r="GN104">
        <v>-5.556</v>
      </c>
      <c r="GO104">
        <v>-5.556</v>
      </c>
      <c r="GP104">
        <v>-5.556</v>
      </c>
      <c r="GQ104">
        <v>-5.556</v>
      </c>
      <c r="GR104">
        <v>0</v>
      </c>
      <c r="GS104">
        <v>0</v>
      </c>
      <c r="GT104">
        <v>-5.556</v>
      </c>
      <c r="GU104">
        <v>-5.556</v>
      </c>
      <c r="GV104">
        <v>-5.556</v>
      </c>
      <c r="GW104">
        <v>-5.556</v>
      </c>
      <c r="GX104">
        <v>-5.556</v>
      </c>
      <c r="GY104">
        <v>-5.556</v>
      </c>
      <c r="GZ104">
        <v>-5.556</v>
      </c>
      <c r="HA104">
        <v>-5.556</v>
      </c>
      <c r="HB104">
        <v>-5.556</v>
      </c>
      <c r="HC104">
        <v>-5.556</v>
      </c>
      <c r="HD104">
        <v>-5.556</v>
      </c>
      <c r="HE104">
        <v>-5.556</v>
      </c>
      <c r="HF104">
        <v>-5.556</v>
      </c>
      <c r="HG104">
        <v>-5.556</v>
      </c>
      <c r="HH104">
        <v>-7.1429999999999998</v>
      </c>
      <c r="HI104">
        <v>-7.1429999999999998</v>
      </c>
      <c r="HJ104">
        <v>-7.1429999999999998</v>
      </c>
      <c r="HK104">
        <v>-7.1429999999999998</v>
      </c>
      <c r="HL104">
        <v>-7.1429999999999998</v>
      </c>
      <c r="HM104">
        <v>-7.1429999999999998</v>
      </c>
      <c r="HN104">
        <v>0</v>
      </c>
      <c r="HO104">
        <v>0</v>
      </c>
      <c r="HP104">
        <v>-7.1429999999999998</v>
      </c>
      <c r="HQ104">
        <v>-7.1429999999999998</v>
      </c>
      <c r="HR104">
        <v>-7.1429999999999998</v>
      </c>
      <c r="HS104">
        <v>-7.1429999999999998</v>
      </c>
      <c r="HT104">
        <v>-7.1429999999999998</v>
      </c>
      <c r="HU104">
        <v>-7.1429999999999998</v>
      </c>
      <c r="HV104">
        <v>-7.1429999999999998</v>
      </c>
      <c r="HW104">
        <v>-7.1429999999999998</v>
      </c>
      <c r="HX104">
        <v>-7.1429999999999998</v>
      </c>
      <c r="HY104">
        <v>-7.1429999999999998</v>
      </c>
      <c r="HZ104">
        <v>-7.1429999999999998</v>
      </c>
      <c r="IA104">
        <v>-7.1429999999999998</v>
      </c>
      <c r="IB104">
        <v>-7.1429999999999998</v>
      </c>
      <c r="IC104">
        <v>-7.1429999999999998</v>
      </c>
      <c r="ID104">
        <v>-7.1429999999999998</v>
      </c>
      <c r="IE104">
        <v>-7.1429999999999998</v>
      </c>
      <c r="IF104">
        <v>-7.1429999999999998</v>
      </c>
      <c r="IG104">
        <v>-7.1429999999999998</v>
      </c>
      <c r="IH104">
        <v>0</v>
      </c>
      <c r="II104">
        <v>68.965999999999994</v>
      </c>
      <c r="IJ104">
        <v>0</v>
      </c>
      <c r="IK104">
        <v>0</v>
      </c>
      <c r="IL104">
        <v>34.482999999999997</v>
      </c>
      <c r="IM104">
        <v>34.482999999999997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68.965999999999994</v>
      </c>
      <c r="IU104">
        <v>68.965999999999994</v>
      </c>
      <c r="IV104">
        <v>68.965999999999994</v>
      </c>
      <c r="IW104">
        <v>68.965999999999994</v>
      </c>
      <c r="IX104">
        <v>0</v>
      </c>
      <c r="IY104">
        <v>68.965999999999994</v>
      </c>
      <c r="IZ104">
        <v>0</v>
      </c>
      <c r="JA104">
        <v>0</v>
      </c>
      <c r="JB104">
        <v>34.482999999999997</v>
      </c>
      <c r="JC104">
        <v>34.482999999999997</v>
      </c>
      <c r="JD104">
        <v>0</v>
      </c>
      <c r="JE104">
        <v>0</v>
      </c>
      <c r="JF104">
        <v>50</v>
      </c>
      <c r="JG104">
        <v>50</v>
      </c>
      <c r="JH104">
        <v>25</v>
      </c>
      <c r="JI104">
        <v>35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50</v>
      </c>
      <c r="JU104">
        <v>50</v>
      </c>
      <c r="JV104">
        <v>50</v>
      </c>
      <c r="JW104">
        <v>50</v>
      </c>
      <c r="JX104">
        <v>50</v>
      </c>
      <c r="JY104">
        <v>50</v>
      </c>
      <c r="JZ104">
        <v>50</v>
      </c>
      <c r="KA104">
        <v>50</v>
      </c>
      <c r="KB104">
        <v>0</v>
      </c>
      <c r="KC104">
        <v>50</v>
      </c>
      <c r="KD104">
        <v>0</v>
      </c>
      <c r="KE104">
        <v>0</v>
      </c>
      <c r="KF104">
        <v>166.667</v>
      </c>
      <c r="KG104">
        <v>83.332999999999998</v>
      </c>
      <c r="KH104">
        <v>0</v>
      </c>
      <c r="KI104">
        <v>83.332999999999998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166.667</v>
      </c>
      <c r="KW104">
        <v>166.667</v>
      </c>
      <c r="KX104">
        <v>83.332999999999998</v>
      </c>
      <c r="KY104">
        <v>83.332999999999998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-0.21199999999999999</v>
      </c>
      <c r="MA104">
        <v>3.996</v>
      </c>
      <c r="MB104">
        <v>-0.4</v>
      </c>
      <c r="MC104">
        <v>-0.35899999999999999</v>
      </c>
      <c r="MD104">
        <v>2.0920000000000001</v>
      </c>
      <c r="ME104">
        <v>1.9610000000000001</v>
      </c>
      <c r="MF104">
        <v>-0.21099999999999999</v>
      </c>
      <c r="MG104">
        <v>1.0860000000000001</v>
      </c>
      <c r="MH104">
        <v>-0.40899999999999997</v>
      </c>
      <c r="MI104">
        <v>-0.42299999999999999</v>
      </c>
      <c r="MJ104">
        <v>-0.47599999999999998</v>
      </c>
      <c r="MK104">
        <v>-0.49</v>
      </c>
      <c r="ML104">
        <v>5.2089999999999996</v>
      </c>
      <c r="MM104">
        <v>5.4809999999999999</v>
      </c>
      <c r="MN104">
        <v>6.508</v>
      </c>
      <c r="MO104">
        <v>6.742</v>
      </c>
      <c r="MP104">
        <v>-0.46800000000000003</v>
      </c>
      <c r="MQ104">
        <v>5.9820000000000002</v>
      </c>
      <c r="MR104">
        <v>-0.57099999999999995</v>
      </c>
      <c r="MS104">
        <v>-0.52600000000000002</v>
      </c>
      <c r="MT104">
        <v>1.5349999999999999</v>
      </c>
      <c r="MU104">
        <v>2.5030000000000001</v>
      </c>
      <c r="MV104">
        <v>-0.29799999999999999</v>
      </c>
      <c r="MW104">
        <v>-0.29799999999999999</v>
      </c>
      <c r="MX104">
        <v>8.4890000000000008</v>
      </c>
      <c r="MY104">
        <v>8.4890000000000008</v>
      </c>
      <c r="MZ104">
        <v>4.3760000000000003</v>
      </c>
      <c r="NA104">
        <v>5.431</v>
      </c>
      <c r="NB104">
        <v>-0.69</v>
      </c>
      <c r="NC104">
        <v>5.2350000000000003</v>
      </c>
      <c r="ND104">
        <v>-0.96499999999999997</v>
      </c>
      <c r="NE104">
        <v>-1.0609999999999999</v>
      </c>
      <c r="NF104">
        <v>-0.88100000000000001</v>
      </c>
      <c r="NG104">
        <v>-0.96699999999999997</v>
      </c>
      <c r="NH104">
        <v>-0.99199999999999999</v>
      </c>
      <c r="NI104">
        <v>-1.091</v>
      </c>
      <c r="NJ104">
        <v>-1.0089999999999999</v>
      </c>
      <c r="NK104">
        <v>-0.96899999999999997</v>
      </c>
      <c r="NL104">
        <v>15.56</v>
      </c>
      <c r="NM104">
        <v>16.638999999999999</v>
      </c>
      <c r="NN104">
        <v>13.295999999999999</v>
      </c>
      <c r="NO104">
        <v>14.06</v>
      </c>
      <c r="NP104">
        <v>16.466000000000001</v>
      </c>
      <c r="NQ104">
        <v>17.669</v>
      </c>
      <c r="NR104">
        <v>17.167999999999999</v>
      </c>
      <c r="NS104">
        <v>13.837999999999999</v>
      </c>
      <c r="NT104">
        <v>-0.89700000000000002</v>
      </c>
      <c r="NU104">
        <v>11.433</v>
      </c>
      <c r="NV104">
        <v>-0.372</v>
      </c>
      <c r="NW104">
        <v>-0.7</v>
      </c>
      <c r="NX104">
        <v>-0.67500000000000004</v>
      </c>
      <c r="NY104">
        <v>-0.61299999999999999</v>
      </c>
      <c r="NZ104">
        <v>-0.58199999999999996</v>
      </c>
      <c r="OA104">
        <v>-0.79800000000000004</v>
      </c>
      <c r="OB104">
        <v>-0.27600000000000002</v>
      </c>
      <c r="OC104">
        <v>-0.18099999999999999</v>
      </c>
      <c r="OD104">
        <v>-0.64500000000000002</v>
      </c>
      <c r="OE104">
        <v>-0.66100000000000003</v>
      </c>
      <c r="OF104">
        <v>-0.80700000000000005</v>
      </c>
      <c r="OG104">
        <v>-0.85699999999999998</v>
      </c>
      <c r="OH104">
        <v>-0.89500000000000002</v>
      </c>
      <c r="OI104">
        <v>-0.96199999999999997</v>
      </c>
      <c r="OJ104">
        <v>-1.06</v>
      </c>
      <c r="OK104">
        <v>-1.1100000000000001</v>
      </c>
      <c r="OL104">
        <v>-0.76500000000000001</v>
      </c>
      <c r="OM104">
        <v>-0.97199999999999998</v>
      </c>
      <c r="ON104">
        <v>-0.92</v>
      </c>
      <c r="OO104">
        <v>-0.80800000000000005</v>
      </c>
      <c r="OP104">
        <v>-1.52</v>
      </c>
      <c r="OQ104">
        <v>2.1000000000000001E-2</v>
      </c>
      <c r="OR104">
        <v>-0.56299999999999994</v>
      </c>
      <c r="OS104">
        <v>-0.56299999999999994</v>
      </c>
      <c r="OT104">
        <v>-0.90500000000000003</v>
      </c>
      <c r="OU104">
        <v>-0.90500000000000003</v>
      </c>
      <c r="OV104">
        <v>-0.78200000000000003</v>
      </c>
      <c r="OW104">
        <v>-0.83399999999999996</v>
      </c>
      <c r="OX104">
        <v>-1.0449999999999999</v>
      </c>
      <c r="OY104">
        <v>-0.64900000000000002</v>
      </c>
      <c r="OZ104">
        <v>-1.6659999999999999</v>
      </c>
      <c r="PA104">
        <v>-1.8320000000000001</v>
      </c>
      <c r="PB104">
        <v>-1.4410000000000001</v>
      </c>
      <c r="PC104">
        <v>-1.58</v>
      </c>
      <c r="PD104">
        <v>-1.798</v>
      </c>
      <c r="PE104">
        <v>-1.9790000000000001</v>
      </c>
      <c r="PF104">
        <v>-1.891</v>
      </c>
      <c r="PG104">
        <v>-1.669</v>
      </c>
      <c r="PH104">
        <v>-1.5640000000000001</v>
      </c>
      <c r="PI104">
        <v>-1.6559999999999999</v>
      </c>
      <c r="PJ104">
        <v>-1.4650000000000001</v>
      </c>
      <c r="PK104">
        <v>-1.5469999999999999</v>
      </c>
      <c r="PL104">
        <v>-1.601</v>
      </c>
      <c r="PM104">
        <v>-1.6970000000000001</v>
      </c>
      <c r="PN104">
        <v>-1.6479999999999999</v>
      </c>
      <c r="PO104">
        <v>-1.403</v>
      </c>
      <c r="PP104">
        <v>-1.393</v>
      </c>
      <c r="PQ104">
        <v>-1.3160000000000001</v>
      </c>
      <c r="PR104">
        <v>-0.48199999999999998</v>
      </c>
      <c r="PS104">
        <v>-0.8</v>
      </c>
      <c r="PT104">
        <v>-0.91700000000000004</v>
      </c>
      <c r="PU104">
        <v>-0.82</v>
      </c>
      <c r="PV104">
        <v>-0.69599999999999995</v>
      </c>
      <c r="PW104">
        <v>-0.98399999999999999</v>
      </c>
      <c r="PX104">
        <v>-0.55800000000000005</v>
      </c>
      <c r="PY104">
        <v>-0.35899999999999999</v>
      </c>
      <c r="PZ104">
        <v>-0.98799999999999999</v>
      </c>
      <c r="QA104">
        <v>-1.028</v>
      </c>
      <c r="QB104">
        <v>-1.103</v>
      </c>
      <c r="QC104">
        <v>-1.1120000000000001</v>
      </c>
      <c r="QD104">
        <v>-1.1040000000000001</v>
      </c>
      <c r="QE104">
        <v>-0.96499999999999997</v>
      </c>
      <c r="QF104">
        <v>-1.0880000000000001</v>
      </c>
      <c r="QG104">
        <v>-1.198</v>
      </c>
      <c r="QH104">
        <v>-1.1060000000000001</v>
      </c>
      <c r="QI104">
        <v>-0.96599999999999997</v>
      </c>
      <c r="QJ104">
        <v>-1.343</v>
      </c>
      <c r="QK104">
        <v>-1.2749999999999999</v>
      </c>
      <c r="QL104">
        <v>-1.92</v>
      </c>
      <c r="QM104">
        <v>0.30599999999999999</v>
      </c>
      <c r="QN104">
        <v>-0.64400000000000002</v>
      </c>
      <c r="QO104">
        <v>-0.64400000000000002</v>
      </c>
      <c r="QP104">
        <v>-0.49299999999999999</v>
      </c>
      <c r="QQ104">
        <v>-0.49299999999999999</v>
      </c>
      <c r="QR104">
        <v>-0.58699999999999997</v>
      </c>
      <c r="QS104">
        <v>-0.34799999999999998</v>
      </c>
      <c r="QT104">
        <v>-1.694</v>
      </c>
      <c r="QU104">
        <v>0.27</v>
      </c>
      <c r="QV104">
        <v>-2.1970000000000001</v>
      </c>
      <c r="QW104">
        <v>-2.4159999999999999</v>
      </c>
      <c r="QX104">
        <v>-2.0739999999999998</v>
      </c>
      <c r="QY104">
        <v>-2.2789999999999999</v>
      </c>
      <c r="QZ104">
        <v>-2.19</v>
      </c>
      <c r="RA104">
        <v>-2.407</v>
      </c>
      <c r="RB104">
        <v>-2.1819999999999999</v>
      </c>
      <c r="RC104">
        <v>-2.2029999999999998</v>
      </c>
      <c r="RD104">
        <v>-0.27500000000000002</v>
      </c>
      <c r="RE104">
        <v>-0.253</v>
      </c>
      <c r="RF104">
        <v>-0.32700000000000001</v>
      </c>
      <c r="RG104">
        <v>-0.29799999999999999</v>
      </c>
      <c r="RH104">
        <v>-0.51300000000000001</v>
      </c>
      <c r="RI104">
        <v>-0.52300000000000002</v>
      </c>
      <c r="RJ104">
        <v>-0.73899999999999999</v>
      </c>
      <c r="RK104">
        <v>0.35699999999999998</v>
      </c>
      <c r="RL104">
        <v>-2.169</v>
      </c>
      <c r="RM104">
        <v>-0.154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0.29699999999999999</v>
      </c>
      <c r="RU104">
        <v>0</v>
      </c>
      <c r="RV104">
        <v>0.29699999999999999</v>
      </c>
      <c r="RW104">
        <v>0.35</v>
      </c>
      <c r="RX104">
        <v>0.35</v>
      </c>
      <c r="RY104">
        <v>0.35</v>
      </c>
      <c r="RZ104">
        <v>0</v>
      </c>
      <c r="SA104">
        <v>0</v>
      </c>
      <c r="SB104">
        <v>0</v>
      </c>
      <c r="SC104">
        <v>0</v>
      </c>
      <c r="SD104">
        <v>0.35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0.41499999999999998</v>
      </c>
      <c r="SQ104">
        <v>0</v>
      </c>
      <c r="SR104">
        <v>0.41499999999999998</v>
      </c>
      <c r="SS104">
        <v>0.41499999999999998</v>
      </c>
      <c r="ST104">
        <v>0.41499999999999998</v>
      </c>
      <c r="SU104">
        <v>0.41499999999999998</v>
      </c>
      <c r="SV104">
        <v>0.41499999999999998</v>
      </c>
      <c r="SW104">
        <v>0.41499999999999998</v>
      </c>
      <c r="SX104">
        <v>0.41499999999999998</v>
      </c>
      <c r="SY104">
        <v>0.41499999999999998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0.41499999999999998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0.251</v>
      </c>
      <c r="TR104">
        <v>0</v>
      </c>
      <c r="TS104">
        <v>0</v>
      </c>
      <c r="TT104">
        <v>0</v>
      </c>
      <c r="TU104">
        <v>0</v>
      </c>
      <c r="TV104">
        <v>0.251</v>
      </c>
      <c r="TW104">
        <v>0.29499999999999998</v>
      </c>
      <c r="TX104">
        <v>0.29499999999999998</v>
      </c>
      <c r="TY104">
        <v>0.29499999999999998</v>
      </c>
      <c r="TZ104">
        <v>0</v>
      </c>
      <c r="UA104">
        <v>0.29499999999999998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0.32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0.32</v>
      </c>
      <c r="UW104">
        <v>0.32</v>
      </c>
      <c r="UX104">
        <v>0.32</v>
      </c>
      <c r="UY104">
        <v>0.32</v>
      </c>
      <c r="UZ104">
        <v>0.32</v>
      </c>
      <c r="VA104">
        <v>0.32</v>
      </c>
      <c r="VB104">
        <v>0.32</v>
      </c>
      <c r="VC104">
        <v>0.32</v>
      </c>
      <c r="VD104">
        <v>0</v>
      </c>
      <c r="VE104">
        <v>0.32</v>
      </c>
      <c r="VF104">
        <v>1.605</v>
      </c>
      <c r="VG104">
        <v>3.5510000000000002</v>
      </c>
      <c r="VH104">
        <v>3.2370000000000001</v>
      </c>
      <c r="VI104">
        <v>2.86</v>
      </c>
      <c r="VJ104">
        <v>2.8170000000000002</v>
      </c>
      <c r="VK104">
        <v>3.9809999999999999</v>
      </c>
      <c r="VL104">
        <v>1.3580000000000001</v>
      </c>
      <c r="VM104">
        <v>0.76500000000000001</v>
      </c>
      <c r="VN104">
        <v>3.016</v>
      </c>
      <c r="VO104">
        <v>3.2919999999999998</v>
      </c>
      <c r="VP104">
        <v>3.8980000000000001</v>
      </c>
      <c r="VQ104">
        <v>4.0179999999999998</v>
      </c>
      <c r="VR104">
        <v>4.4290000000000003</v>
      </c>
      <c r="VS104">
        <v>4.6319999999999997</v>
      </c>
      <c r="VT104">
        <v>5.59</v>
      </c>
      <c r="VU104">
        <v>5.9039999999999999</v>
      </c>
      <c r="VV104">
        <v>3.8239999999999998</v>
      </c>
      <c r="VW104">
        <v>5.0659999999999998</v>
      </c>
      <c r="VX104">
        <v>4.8710000000000004</v>
      </c>
      <c r="VY104">
        <v>4.3940000000000001</v>
      </c>
      <c r="VZ104">
        <v>6.4619999999999997</v>
      </c>
      <c r="WA104">
        <v>0.93600000000000005</v>
      </c>
      <c r="WB104">
        <v>3.4260000000000002</v>
      </c>
      <c r="WC104">
        <v>3.4260000000000002</v>
      </c>
      <c r="WD104">
        <v>5.92</v>
      </c>
      <c r="WE104">
        <v>5.92</v>
      </c>
      <c r="WF104">
        <v>5.0110000000000001</v>
      </c>
      <c r="WG104">
        <v>5.0780000000000003</v>
      </c>
      <c r="WH104">
        <v>9.2460000000000004</v>
      </c>
      <c r="WI104">
        <v>3.6080000000000001</v>
      </c>
      <c r="WJ104">
        <v>13.696999999999999</v>
      </c>
      <c r="WK104">
        <v>15.404</v>
      </c>
      <c r="WL104">
        <v>12.013999999999999</v>
      </c>
      <c r="WM104">
        <v>13.488</v>
      </c>
      <c r="WN104">
        <v>14.061999999999999</v>
      </c>
      <c r="WO104">
        <v>15.818</v>
      </c>
      <c r="WP104">
        <v>14.286</v>
      </c>
      <c r="WQ104">
        <v>13.757</v>
      </c>
      <c r="WR104">
        <v>10.696999999999999</v>
      </c>
      <c r="WS104">
        <v>11.42</v>
      </c>
      <c r="WT104">
        <v>9.1460000000000008</v>
      </c>
      <c r="WU104">
        <v>9.6560000000000006</v>
      </c>
      <c r="WV104">
        <v>11.327999999999999</v>
      </c>
      <c r="WW104">
        <v>12.135</v>
      </c>
      <c r="WX104">
        <v>11.82</v>
      </c>
      <c r="WY104">
        <v>9.4789999999999992</v>
      </c>
      <c r="WZ104">
        <v>12.272</v>
      </c>
      <c r="XA104">
        <v>7.8639999999999999</v>
      </c>
      <c r="XB104">
        <v>-9.9000000000000005E-2</v>
      </c>
      <c r="XC104">
        <v>1.837</v>
      </c>
      <c r="XD104">
        <v>9.0250000000000004</v>
      </c>
      <c r="XE104">
        <v>5.43</v>
      </c>
      <c r="XF104">
        <v>0.96399999999999997</v>
      </c>
      <c r="XG104">
        <v>6.5609999999999999</v>
      </c>
      <c r="XH104">
        <v>-9.7000000000000003E-2</v>
      </c>
      <c r="XI104">
        <v>0.46400000000000002</v>
      </c>
      <c r="XJ104">
        <v>-0.19</v>
      </c>
      <c r="XK104">
        <v>-0.19600000000000001</v>
      </c>
      <c r="XL104">
        <v>-0.222</v>
      </c>
      <c r="XM104">
        <v>-0.22900000000000001</v>
      </c>
      <c r="XN104">
        <v>2.3479999999999999</v>
      </c>
      <c r="XO104">
        <v>2.4620000000000002</v>
      </c>
      <c r="XP104">
        <v>2.952</v>
      </c>
      <c r="XQ104">
        <v>3.0720000000000001</v>
      </c>
      <c r="XR104">
        <v>-0.218</v>
      </c>
      <c r="XS104">
        <v>2.7069999999999999</v>
      </c>
      <c r="XT104">
        <v>14.237</v>
      </c>
      <c r="XU104">
        <v>14.134</v>
      </c>
      <c r="XV104">
        <v>6.3529999999999998</v>
      </c>
      <c r="XW104">
        <v>6.8230000000000004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0.746</v>
      </c>
      <c r="YY104">
        <v>2.2410000000000001</v>
      </c>
      <c r="YZ104">
        <v>10.439</v>
      </c>
      <c r="ZA104">
        <v>6.7489999999999997</v>
      </c>
      <c r="ZB104">
        <v>1.599</v>
      </c>
      <c r="ZC104">
        <v>7.6109999999999998</v>
      </c>
      <c r="ZD104">
        <v>0.11700000000000001</v>
      </c>
      <c r="ZE104">
        <v>7.4999999999999997E-2</v>
      </c>
      <c r="ZF104">
        <v>0.874</v>
      </c>
      <c r="ZG104">
        <v>0.95099999999999996</v>
      </c>
      <c r="ZH104">
        <v>1.496</v>
      </c>
      <c r="ZI104">
        <v>1.6990000000000001</v>
      </c>
      <c r="ZJ104">
        <v>2.3969999999999998</v>
      </c>
      <c r="ZK104">
        <v>2.4500000000000002</v>
      </c>
      <c r="ZL104">
        <v>3.1339999999999999</v>
      </c>
      <c r="ZM104">
        <v>3.5449999999999999</v>
      </c>
      <c r="ZN104">
        <v>1.3120000000000001</v>
      </c>
      <c r="ZO104">
        <v>2.6859999999999999</v>
      </c>
      <c r="ZP104">
        <v>15.930999999999999</v>
      </c>
      <c r="ZQ104">
        <v>14.364000000000001</v>
      </c>
      <c r="ZR104">
        <v>16.097000000000001</v>
      </c>
      <c r="ZS104">
        <v>-2.2509999999999999</v>
      </c>
      <c r="ZT104">
        <v>0.151</v>
      </c>
      <c r="ZU104">
        <v>0.151</v>
      </c>
      <c r="ZV104">
        <v>0.21299999999999999</v>
      </c>
      <c r="ZW104">
        <v>0.21299999999999999</v>
      </c>
      <c r="ZX104">
        <v>0.193</v>
      </c>
      <c r="ZY104">
        <v>0.185</v>
      </c>
      <c r="ZZ104">
        <v>0.311</v>
      </c>
      <c r="AAA104">
        <v>9.5000000000000001E-2</v>
      </c>
      <c r="AAB104">
        <v>0.49299999999999999</v>
      </c>
      <c r="AAC104">
        <v>0.54800000000000004</v>
      </c>
      <c r="AAD104">
        <v>0.39800000000000002</v>
      </c>
      <c r="AAE104">
        <v>0.44</v>
      </c>
      <c r="AAF104">
        <v>0.52500000000000002</v>
      </c>
      <c r="AAG104">
        <v>0.58399999999999996</v>
      </c>
      <c r="AAH104">
        <v>0.54700000000000004</v>
      </c>
      <c r="AAI104">
        <v>0.495</v>
      </c>
      <c r="AAJ104">
        <v>0.33</v>
      </c>
      <c r="AAK104">
        <v>0.34799999999999998</v>
      </c>
      <c r="AAL104">
        <v>0.28100000000000003</v>
      </c>
      <c r="AAM104">
        <v>0.29199999999999998</v>
      </c>
      <c r="AAN104">
        <v>0.36099999999999999</v>
      </c>
      <c r="AAO104">
        <v>0.38300000000000001</v>
      </c>
      <c r="AAP104">
        <v>0.39100000000000001</v>
      </c>
      <c r="AAQ104">
        <v>0.248</v>
      </c>
      <c r="AAR104">
        <v>0.38400000000000001</v>
      </c>
      <c r="AAS104">
        <v>0.23300000000000001</v>
      </c>
    </row>
    <row r="105" spans="1:721" x14ac:dyDescent="0.2">
      <c r="A105" t="s">
        <v>165</v>
      </c>
      <c r="B105">
        <v>1.6579999999999999</v>
      </c>
      <c r="C105">
        <v>3.2639999999999998</v>
      </c>
      <c r="D105">
        <v>3.23</v>
      </c>
      <c r="E105">
        <v>2.8719999999999999</v>
      </c>
      <c r="F105">
        <v>2.6760000000000002</v>
      </c>
      <c r="G105">
        <v>3.7719999999999998</v>
      </c>
      <c r="H105">
        <v>1.2190000000000001</v>
      </c>
      <c r="I105">
        <v>0.55500000000000005</v>
      </c>
      <c r="J105">
        <v>2.8380000000000001</v>
      </c>
      <c r="K105">
        <v>3.1179999999999999</v>
      </c>
      <c r="L105">
        <v>3.8079999999999998</v>
      </c>
      <c r="M105">
        <v>3.948</v>
      </c>
      <c r="N105">
        <v>3.8559999999999999</v>
      </c>
      <c r="O105">
        <v>3.9860000000000002</v>
      </c>
      <c r="P105">
        <v>4.8949999999999996</v>
      </c>
      <c r="Q105">
        <v>5.23</v>
      </c>
      <c r="R105">
        <v>3.71</v>
      </c>
      <c r="S105">
        <v>4.4089999999999998</v>
      </c>
      <c r="T105">
        <v>4.7069999999999999</v>
      </c>
      <c r="U105">
        <v>4.2050000000000001</v>
      </c>
      <c r="V105">
        <v>5.7190000000000003</v>
      </c>
      <c r="W105">
        <v>1.288</v>
      </c>
      <c r="X105">
        <v>3.6829999999999998</v>
      </c>
      <c r="Y105">
        <v>3.6829999999999998</v>
      </c>
      <c r="Z105">
        <v>5.8120000000000003</v>
      </c>
      <c r="AA105">
        <v>5.8120000000000003</v>
      </c>
      <c r="AB105">
        <v>5.0640000000000001</v>
      </c>
      <c r="AC105">
        <v>4.9939999999999998</v>
      </c>
      <c r="AD105">
        <v>8.9149999999999991</v>
      </c>
      <c r="AE105">
        <v>3.1669999999999998</v>
      </c>
      <c r="AF105">
        <v>13.334</v>
      </c>
      <c r="AG105">
        <v>14.933999999999999</v>
      </c>
      <c r="AH105">
        <v>11.321999999999999</v>
      </c>
      <c r="AI105">
        <v>12.632</v>
      </c>
      <c r="AJ105">
        <v>13.817</v>
      </c>
      <c r="AK105">
        <v>15.484999999999999</v>
      </c>
      <c r="AL105">
        <v>14.12</v>
      </c>
      <c r="AM105">
        <v>13.403</v>
      </c>
      <c r="AN105">
        <v>9.7469999999999999</v>
      </c>
      <c r="AO105">
        <v>10.346</v>
      </c>
      <c r="AP105">
        <v>8.2629999999999999</v>
      </c>
      <c r="AQ105">
        <v>8.657</v>
      </c>
      <c r="AR105">
        <v>10.468999999999999</v>
      </c>
      <c r="AS105">
        <v>11.164999999999999</v>
      </c>
      <c r="AT105">
        <v>11.066000000000001</v>
      </c>
      <c r="AU105">
        <v>8.2260000000000009</v>
      </c>
      <c r="AV105">
        <v>11.372</v>
      </c>
      <c r="AW105">
        <v>7.0140000000000002</v>
      </c>
      <c r="AX105">
        <v>2.548</v>
      </c>
      <c r="AY105">
        <v>4.9619999999999997</v>
      </c>
      <c r="AZ105">
        <v>4.8899999999999997</v>
      </c>
      <c r="BA105">
        <v>4.3689999999999998</v>
      </c>
      <c r="BB105">
        <v>4.0869999999999997</v>
      </c>
      <c r="BC105">
        <v>5.726</v>
      </c>
      <c r="BD105">
        <v>2.008</v>
      </c>
      <c r="BE105">
        <v>1.097</v>
      </c>
      <c r="BF105">
        <v>4.4930000000000003</v>
      </c>
      <c r="BG105">
        <v>4.819</v>
      </c>
      <c r="BH105">
        <v>5.8120000000000003</v>
      </c>
      <c r="BI105">
        <v>6.0519999999999996</v>
      </c>
      <c r="BJ105">
        <v>6.085</v>
      </c>
      <c r="BK105">
        <v>6.2939999999999996</v>
      </c>
      <c r="BL105">
        <v>7.4539999999999997</v>
      </c>
      <c r="BM105">
        <v>7.9340000000000002</v>
      </c>
      <c r="BN105">
        <v>5.6390000000000002</v>
      </c>
      <c r="BO105">
        <v>6.74</v>
      </c>
      <c r="BP105">
        <v>7.0540000000000003</v>
      </c>
      <c r="BQ105">
        <v>6.3040000000000003</v>
      </c>
      <c r="BR105">
        <v>9.5449999999999999</v>
      </c>
      <c r="BS105">
        <v>1.127</v>
      </c>
      <c r="BT105">
        <v>5.008</v>
      </c>
      <c r="BU105">
        <v>5.008</v>
      </c>
      <c r="BV105">
        <v>7.7960000000000003</v>
      </c>
      <c r="BW105">
        <v>7.7960000000000003</v>
      </c>
      <c r="BX105">
        <v>6.8259999999999996</v>
      </c>
      <c r="BY105">
        <v>6.766</v>
      </c>
      <c r="BZ105">
        <v>11.760999999999999</v>
      </c>
      <c r="CA105">
        <v>4.375</v>
      </c>
      <c r="CB105">
        <v>17.850000000000001</v>
      </c>
      <c r="CC105">
        <v>19.984000000000002</v>
      </c>
      <c r="CD105">
        <v>15.211</v>
      </c>
      <c r="CE105">
        <v>16.954000000000001</v>
      </c>
      <c r="CF105">
        <v>18.631</v>
      </c>
      <c r="CG105">
        <v>20.878</v>
      </c>
      <c r="CH105">
        <v>19.143999999999998</v>
      </c>
      <c r="CI105">
        <v>17.931999999999999</v>
      </c>
      <c r="CJ105">
        <v>13.069000000000001</v>
      </c>
      <c r="CK105">
        <v>13.868</v>
      </c>
      <c r="CL105">
        <v>11.37</v>
      </c>
      <c r="CM105">
        <v>11.930999999999999</v>
      </c>
      <c r="CN105">
        <v>13.991</v>
      </c>
      <c r="CO105">
        <v>14.916</v>
      </c>
      <c r="CP105">
        <v>14.804</v>
      </c>
      <c r="CQ105">
        <v>10.926</v>
      </c>
      <c r="CR105">
        <v>15.205</v>
      </c>
      <c r="CS105">
        <v>9.7249999999999996</v>
      </c>
      <c r="CT105">
        <v>1.7270000000000001</v>
      </c>
      <c r="CU105">
        <v>3.3340000000000001</v>
      </c>
      <c r="CV105">
        <v>3.4159999999999999</v>
      </c>
      <c r="CW105">
        <v>3.024</v>
      </c>
      <c r="CX105">
        <v>2.7410000000000001</v>
      </c>
      <c r="CY105">
        <v>3.9129999999999998</v>
      </c>
      <c r="CZ105">
        <v>1.004</v>
      </c>
      <c r="DA105">
        <v>5.6000000000000001E-2</v>
      </c>
      <c r="DB105">
        <v>2.7</v>
      </c>
      <c r="DC105">
        <v>3.1970000000000001</v>
      </c>
      <c r="DD105">
        <v>4.032</v>
      </c>
      <c r="DE105">
        <v>4.1429999999999998</v>
      </c>
      <c r="DF105">
        <v>3.48</v>
      </c>
      <c r="DG105">
        <v>3.581</v>
      </c>
      <c r="DH105">
        <v>4.9279999999999999</v>
      </c>
      <c r="DI105">
        <v>5.3490000000000002</v>
      </c>
      <c r="DJ105">
        <v>3.9630000000000001</v>
      </c>
      <c r="DK105">
        <v>4.3769999999999998</v>
      </c>
      <c r="DL105">
        <v>5.0469999999999997</v>
      </c>
      <c r="DM105">
        <v>4.1900000000000004</v>
      </c>
      <c r="DN105">
        <v>6.274</v>
      </c>
      <c r="DO105">
        <v>1.1439999999999999</v>
      </c>
      <c r="DP105">
        <v>3.823</v>
      </c>
      <c r="DQ105">
        <v>3.823</v>
      </c>
      <c r="DR105">
        <v>6.3120000000000003</v>
      </c>
      <c r="DS105">
        <v>6.3120000000000003</v>
      </c>
      <c r="DT105">
        <v>5.4139999999999997</v>
      </c>
      <c r="DU105">
        <v>5.2519999999999998</v>
      </c>
      <c r="DV105">
        <v>10.194000000000001</v>
      </c>
      <c r="DW105">
        <v>3.113</v>
      </c>
      <c r="DX105">
        <v>14.571999999999999</v>
      </c>
      <c r="DY105">
        <v>16.341000000000001</v>
      </c>
      <c r="DZ105">
        <v>12.236000000000001</v>
      </c>
      <c r="EA105">
        <v>13.693</v>
      </c>
      <c r="EB105">
        <v>14.75</v>
      </c>
      <c r="EC105">
        <v>16.539000000000001</v>
      </c>
      <c r="ED105">
        <v>14.805999999999999</v>
      </c>
      <c r="EE105">
        <v>14.676</v>
      </c>
      <c r="EF105">
        <v>10.601000000000001</v>
      </c>
      <c r="EG105">
        <v>11.263999999999999</v>
      </c>
      <c r="EH105">
        <v>8.2390000000000008</v>
      </c>
      <c r="EI105">
        <v>8.5809999999999995</v>
      </c>
      <c r="EJ105">
        <v>11.505000000000001</v>
      </c>
      <c r="EK105">
        <v>12.286</v>
      </c>
      <c r="EL105">
        <v>12.121</v>
      </c>
      <c r="EM105">
        <v>9.2200000000000006</v>
      </c>
      <c r="EN105">
        <v>12.478</v>
      </c>
      <c r="EO105">
        <v>6.8010000000000002</v>
      </c>
      <c r="EP105">
        <v>33.332999999999998</v>
      </c>
      <c r="EQ105">
        <v>0</v>
      </c>
      <c r="ER105">
        <v>0</v>
      </c>
      <c r="ES105">
        <v>16.667000000000002</v>
      </c>
      <c r="ET105">
        <v>16.667000000000002</v>
      </c>
      <c r="EU105">
        <v>0</v>
      </c>
      <c r="EV105">
        <v>0</v>
      </c>
      <c r="EW105">
        <v>0</v>
      </c>
      <c r="EX105">
        <v>33.332999999999998</v>
      </c>
      <c r="EY105">
        <v>33.332999999999998</v>
      </c>
      <c r="EZ105">
        <v>33.332999999999998</v>
      </c>
      <c r="FA105">
        <v>33.332999999999998</v>
      </c>
      <c r="FB105">
        <v>0</v>
      </c>
      <c r="FC105">
        <v>0</v>
      </c>
      <c r="FD105">
        <v>0</v>
      </c>
      <c r="FE105">
        <v>0</v>
      </c>
      <c r="FF105">
        <v>33.332999999999998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20</v>
      </c>
      <c r="FM105">
        <v>20</v>
      </c>
      <c r="FN105">
        <v>0</v>
      </c>
      <c r="FO105">
        <v>0</v>
      </c>
      <c r="FP105">
        <v>10</v>
      </c>
      <c r="FQ105">
        <v>6</v>
      </c>
      <c r="FR105">
        <v>0</v>
      </c>
      <c r="FS105">
        <v>0</v>
      </c>
      <c r="FT105">
        <v>20</v>
      </c>
      <c r="FU105">
        <v>20</v>
      </c>
      <c r="FV105">
        <v>20</v>
      </c>
      <c r="FW105">
        <v>20</v>
      </c>
      <c r="FX105">
        <v>20</v>
      </c>
      <c r="FY105">
        <v>20</v>
      </c>
      <c r="FZ105">
        <v>20</v>
      </c>
      <c r="GA105">
        <v>20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20</v>
      </c>
      <c r="GK105">
        <v>0</v>
      </c>
      <c r="GL105">
        <v>-5.556</v>
      </c>
      <c r="GM105">
        <v>-5.556</v>
      </c>
      <c r="GN105">
        <v>-5.556</v>
      </c>
      <c r="GO105">
        <v>-5.556</v>
      </c>
      <c r="GP105">
        <v>-5.556</v>
      </c>
      <c r="GQ105">
        <v>-5.556</v>
      </c>
      <c r="GR105">
        <v>0</v>
      </c>
      <c r="GS105">
        <v>0</v>
      </c>
      <c r="GT105">
        <v>-5.556</v>
      </c>
      <c r="GU105">
        <v>-5.556</v>
      </c>
      <c r="GV105">
        <v>-5.556</v>
      </c>
      <c r="GW105">
        <v>-5.556</v>
      </c>
      <c r="GX105">
        <v>-5.556</v>
      </c>
      <c r="GY105">
        <v>-5.556</v>
      </c>
      <c r="GZ105">
        <v>-5.556</v>
      </c>
      <c r="HA105">
        <v>-5.556</v>
      </c>
      <c r="HB105">
        <v>-5.556</v>
      </c>
      <c r="HC105">
        <v>-5.556</v>
      </c>
      <c r="HD105">
        <v>-5.556</v>
      </c>
      <c r="HE105">
        <v>-5.556</v>
      </c>
      <c r="HF105">
        <v>-5.556</v>
      </c>
      <c r="HG105">
        <v>-5.556</v>
      </c>
      <c r="HH105">
        <v>-7.1429999999999998</v>
      </c>
      <c r="HI105">
        <v>-7.1429999999999998</v>
      </c>
      <c r="HJ105">
        <v>-7.1429999999999998</v>
      </c>
      <c r="HK105">
        <v>-7.1429999999999998</v>
      </c>
      <c r="HL105">
        <v>-7.1429999999999998</v>
      </c>
      <c r="HM105">
        <v>-7.1429999999999998</v>
      </c>
      <c r="HN105">
        <v>0</v>
      </c>
      <c r="HO105">
        <v>0</v>
      </c>
      <c r="HP105">
        <v>-7.1429999999999998</v>
      </c>
      <c r="HQ105">
        <v>-7.1429999999999998</v>
      </c>
      <c r="HR105">
        <v>-7.1429999999999998</v>
      </c>
      <c r="HS105">
        <v>-7.1429999999999998</v>
      </c>
      <c r="HT105">
        <v>-7.1429999999999998</v>
      </c>
      <c r="HU105">
        <v>-7.1429999999999998</v>
      </c>
      <c r="HV105">
        <v>-7.1429999999999998</v>
      </c>
      <c r="HW105">
        <v>-7.1429999999999998</v>
      </c>
      <c r="HX105">
        <v>-7.1429999999999998</v>
      </c>
      <c r="HY105">
        <v>-7.1429999999999998</v>
      </c>
      <c r="HZ105">
        <v>-7.1429999999999998</v>
      </c>
      <c r="IA105">
        <v>-7.1429999999999998</v>
      </c>
      <c r="IB105">
        <v>-7.1429999999999998</v>
      </c>
      <c r="IC105">
        <v>-7.1429999999999998</v>
      </c>
      <c r="ID105">
        <v>-7.1429999999999998</v>
      </c>
      <c r="IE105">
        <v>-7.1429999999999998</v>
      </c>
      <c r="IF105">
        <v>-7.1429999999999998</v>
      </c>
      <c r="IG105">
        <v>-7.1429999999999998</v>
      </c>
      <c r="IH105">
        <v>0</v>
      </c>
      <c r="II105">
        <v>68.965999999999994</v>
      </c>
      <c r="IJ105">
        <v>0</v>
      </c>
      <c r="IK105">
        <v>0</v>
      </c>
      <c r="IL105">
        <v>34.482999999999997</v>
      </c>
      <c r="IM105">
        <v>34.482999999999997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68.965999999999994</v>
      </c>
      <c r="IU105">
        <v>68.965999999999994</v>
      </c>
      <c r="IV105">
        <v>68.965999999999994</v>
      </c>
      <c r="IW105">
        <v>68.965999999999994</v>
      </c>
      <c r="IX105">
        <v>0</v>
      </c>
      <c r="IY105">
        <v>68.965999999999994</v>
      </c>
      <c r="IZ105">
        <v>0</v>
      </c>
      <c r="JA105">
        <v>0</v>
      </c>
      <c r="JB105">
        <v>34.482999999999997</v>
      </c>
      <c r="JC105">
        <v>34.482999999999997</v>
      </c>
      <c r="JD105">
        <v>0</v>
      </c>
      <c r="JE105">
        <v>0</v>
      </c>
      <c r="JF105">
        <v>50</v>
      </c>
      <c r="JG105">
        <v>50</v>
      </c>
      <c r="JH105">
        <v>25</v>
      </c>
      <c r="JI105">
        <v>35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50</v>
      </c>
      <c r="JU105">
        <v>50</v>
      </c>
      <c r="JV105">
        <v>50</v>
      </c>
      <c r="JW105">
        <v>50</v>
      </c>
      <c r="JX105">
        <v>50</v>
      </c>
      <c r="JY105">
        <v>50</v>
      </c>
      <c r="JZ105">
        <v>50</v>
      </c>
      <c r="KA105">
        <v>50</v>
      </c>
      <c r="KB105">
        <v>0</v>
      </c>
      <c r="KC105">
        <v>50</v>
      </c>
      <c r="KD105">
        <v>0</v>
      </c>
      <c r="KE105">
        <v>0</v>
      </c>
      <c r="KF105">
        <v>166.667</v>
      </c>
      <c r="KG105">
        <v>83.332999999999998</v>
      </c>
      <c r="KH105">
        <v>0</v>
      </c>
      <c r="KI105">
        <v>83.332999999999998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166.667</v>
      </c>
      <c r="KW105">
        <v>166.667</v>
      </c>
      <c r="KX105">
        <v>83.332999999999998</v>
      </c>
      <c r="KY105">
        <v>83.332999999999998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-0.21299999999999999</v>
      </c>
      <c r="MA105">
        <v>4.0149999999999997</v>
      </c>
      <c r="MB105">
        <v>-0.40100000000000002</v>
      </c>
      <c r="MC105">
        <v>-0.36</v>
      </c>
      <c r="MD105">
        <v>2.1019999999999999</v>
      </c>
      <c r="ME105">
        <v>1.9710000000000001</v>
      </c>
      <c r="MF105">
        <v>-0.21299999999999999</v>
      </c>
      <c r="MG105">
        <v>1.1100000000000001</v>
      </c>
      <c r="MH105">
        <v>-0.41199999999999998</v>
      </c>
      <c r="MI105">
        <v>-0.42599999999999999</v>
      </c>
      <c r="MJ105">
        <v>-0.47799999999999998</v>
      </c>
      <c r="MK105">
        <v>-0.49099999999999999</v>
      </c>
      <c r="ML105">
        <v>5.2530000000000001</v>
      </c>
      <c r="MM105">
        <v>5.53</v>
      </c>
      <c r="MN105">
        <v>6.5469999999999997</v>
      </c>
      <c r="MO105">
        <v>6.7759999999999998</v>
      </c>
      <c r="MP105">
        <v>-0.47</v>
      </c>
      <c r="MQ105">
        <v>6.0220000000000002</v>
      </c>
      <c r="MR105">
        <v>-0.57299999999999995</v>
      </c>
      <c r="MS105">
        <v>-0.52900000000000003</v>
      </c>
      <c r="MT105">
        <v>1.544</v>
      </c>
      <c r="MU105">
        <v>2.516</v>
      </c>
      <c r="MV105">
        <v>-0.29899999999999999</v>
      </c>
      <c r="MW105">
        <v>-0.29899999999999999</v>
      </c>
      <c r="MX105">
        <v>8.5280000000000005</v>
      </c>
      <c r="MY105">
        <v>8.5280000000000005</v>
      </c>
      <c r="MZ105">
        <v>4.3970000000000002</v>
      </c>
      <c r="NA105">
        <v>5.4729999999999999</v>
      </c>
      <c r="NB105">
        <v>-0.69399999999999995</v>
      </c>
      <c r="NC105">
        <v>5.3220000000000001</v>
      </c>
      <c r="ND105">
        <v>-0.96799999999999997</v>
      </c>
      <c r="NE105">
        <v>-1.0649999999999999</v>
      </c>
      <c r="NF105">
        <v>-0.88500000000000001</v>
      </c>
      <c r="NG105">
        <v>-0.97199999999999998</v>
      </c>
      <c r="NH105">
        <v>-0.995</v>
      </c>
      <c r="NI105">
        <v>-1.0940000000000001</v>
      </c>
      <c r="NJ105">
        <v>-1.0109999999999999</v>
      </c>
      <c r="NK105">
        <v>-0.97199999999999998</v>
      </c>
      <c r="NL105">
        <v>15.68</v>
      </c>
      <c r="NM105">
        <v>16.771000000000001</v>
      </c>
      <c r="NN105">
        <v>13.430999999999999</v>
      </c>
      <c r="NO105">
        <v>14.209</v>
      </c>
      <c r="NP105">
        <v>16.568999999999999</v>
      </c>
      <c r="NQ105">
        <v>17.780999999999999</v>
      </c>
      <c r="NR105">
        <v>17.256</v>
      </c>
      <c r="NS105">
        <v>13.999000000000001</v>
      </c>
      <c r="NT105">
        <v>-0.90200000000000002</v>
      </c>
      <c r="NU105">
        <v>11.571</v>
      </c>
      <c r="NV105">
        <v>-0.374</v>
      </c>
      <c r="NW105">
        <v>-0.70699999999999996</v>
      </c>
      <c r="NX105">
        <v>-0.68</v>
      </c>
      <c r="NY105">
        <v>-0.61799999999999999</v>
      </c>
      <c r="NZ105">
        <v>-0.58699999999999997</v>
      </c>
      <c r="OA105">
        <v>-0.80600000000000005</v>
      </c>
      <c r="OB105">
        <v>-0.28000000000000003</v>
      </c>
      <c r="OC105">
        <v>-0.186</v>
      </c>
      <c r="OD105">
        <v>-0.65100000000000002</v>
      </c>
      <c r="OE105">
        <v>-0.66500000000000004</v>
      </c>
      <c r="OF105">
        <v>-0.81299999999999994</v>
      </c>
      <c r="OG105">
        <v>-0.86299999999999999</v>
      </c>
      <c r="OH105">
        <v>-0.90700000000000003</v>
      </c>
      <c r="OI105">
        <v>-0.97399999999999998</v>
      </c>
      <c r="OJ105">
        <v>-1.071</v>
      </c>
      <c r="OK105">
        <v>-1.1200000000000001</v>
      </c>
      <c r="OL105">
        <v>-0.77200000000000002</v>
      </c>
      <c r="OM105">
        <v>-0.98199999999999998</v>
      </c>
      <c r="ON105">
        <v>-0.93</v>
      </c>
      <c r="OO105">
        <v>-0.81499999999999995</v>
      </c>
      <c r="OP105">
        <v>-1.5329999999999999</v>
      </c>
      <c r="OQ105">
        <v>2.4E-2</v>
      </c>
      <c r="OR105">
        <v>-0.56499999999999995</v>
      </c>
      <c r="OS105">
        <v>-0.56499999999999995</v>
      </c>
      <c r="OT105">
        <v>-0.91</v>
      </c>
      <c r="OU105">
        <v>-0.91</v>
      </c>
      <c r="OV105">
        <v>-0.78600000000000003</v>
      </c>
      <c r="OW105">
        <v>-0.83699999999999997</v>
      </c>
      <c r="OX105">
        <v>-1.0589999999999999</v>
      </c>
      <c r="OY105">
        <v>-0.65500000000000003</v>
      </c>
      <c r="OZ105">
        <v>-1.68</v>
      </c>
      <c r="PA105">
        <v>-1.847</v>
      </c>
      <c r="PB105">
        <v>-1.4450000000000001</v>
      </c>
      <c r="PC105">
        <v>-1.5840000000000001</v>
      </c>
      <c r="PD105">
        <v>-1.8080000000000001</v>
      </c>
      <c r="PE105">
        <v>-1.9910000000000001</v>
      </c>
      <c r="PF105">
        <v>-1.899</v>
      </c>
      <c r="PG105">
        <v>-1.6839999999999999</v>
      </c>
      <c r="PH105">
        <v>-1.5720000000000001</v>
      </c>
      <c r="PI105">
        <v>-1.6639999999999999</v>
      </c>
      <c r="PJ105">
        <v>-1.48</v>
      </c>
      <c r="PK105">
        <v>-1.5640000000000001</v>
      </c>
      <c r="PL105">
        <v>-1.609</v>
      </c>
      <c r="PM105">
        <v>-1.7050000000000001</v>
      </c>
      <c r="PN105">
        <v>-1.657</v>
      </c>
      <c r="PO105">
        <v>-1.413</v>
      </c>
      <c r="PP105">
        <v>-1.3979999999999999</v>
      </c>
      <c r="PQ105">
        <v>-1.3320000000000001</v>
      </c>
      <c r="PR105">
        <v>-0.48299999999999998</v>
      </c>
      <c r="PS105">
        <v>-0.81100000000000005</v>
      </c>
      <c r="PT105">
        <v>-0.91700000000000004</v>
      </c>
      <c r="PU105">
        <v>-0.82</v>
      </c>
      <c r="PV105">
        <v>-0.70299999999999996</v>
      </c>
      <c r="PW105">
        <v>-0.99</v>
      </c>
      <c r="PX105">
        <v>-0.56100000000000005</v>
      </c>
      <c r="PY105">
        <v>-0.35699999999999998</v>
      </c>
      <c r="PZ105">
        <v>-0.99</v>
      </c>
      <c r="QA105">
        <v>-1.032</v>
      </c>
      <c r="QB105">
        <v>-1.1040000000000001</v>
      </c>
      <c r="QC105">
        <v>-1.1120000000000001</v>
      </c>
      <c r="QD105">
        <v>-1.113</v>
      </c>
      <c r="QE105">
        <v>-0.97</v>
      </c>
      <c r="QF105">
        <v>-1.1080000000000001</v>
      </c>
      <c r="QG105">
        <v>-1.2170000000000001</v>
      </c>
      <c r="QH105">
        <v>-1.107</v>
      </c>
      <c r="QI105">
        <v>-0.98499999999999999</v>
      </c>
      <c r="QJ105">
        <v>-1.3440000000000001</v>
      </c>
      <c r="QK105">
        <v>-1.2789999999999999</v>
      </c>
      <c r="QL105">
        <v>-1.925</v>
      </c>
      <c r="QM105">
        <v>0.3</v>
      </c>
      <c r="QN105">
        <v>-0.64400000000000002</v>
      </c>
      <c r="QO105">
        <v>-0.64400000000000002</v>
      </c>
      <c r="QP105">
        <v>-0.50800000000000001</v>
      </c>
      <c r="QQ105">
        <v>-0.50800000000000001</v>
      </c>
      <c r="QR105">
        <v>-0.59599999999999997</v>
      </c>
      <c r="QS105">
        <v>-0.36099999999999999</v>
      </c>
      <c r="QT105">
        <v>-1.6950000000000001</v>
      </c>
      <c r="QU105">
        <v>0.25800000000000001</v>
      </c>
      <c r="QV105">
        <v>-2.1960000000000002</v>
      </c>
      <c r="QW105">
        <v>-2.4140000000000001</v>
      </c>
      <c r="QX105">
        <v>-2.085</v>
      </c>
      <c r="QY105">
        <v>-2.2909999999999999</v>
      </c>
      <c r="QZ105">
        <v>-2.1890000000000001</v>
      </c>
      <c r="RA105">
        <v>-2.4060000000000001</v>
      </c>
      <c r="RB105">
        <v>-2.1800000000000002</v>
      </c>
      <c r="RC105">
        <v>-2.2010000000000001</v>
      </c>
      <c r="RD105">
        <v>-0.311</v>
      </c>
      <c r="RE105">
        <v>-0.29199999999999998</v>
      </c>
      <c r="RF105">
        <v>-0.32</v>
      </c>
      <c r="RG105">
        <v>-0.28999999999999998</v>
      </c>
      <c r="RH105">
        <v>-0.54700000000000004</v>
      </c>
      <c r="RI105">
        <v>-0.56000000000000005</v>
      </c>
      <c r="RJ105">
        <v>-0.77</v>
      </c>
      <c r="RK105">
        <v>0.309</v>
      </c>
      <c r="RL105">
        <v>-2.1819999999999999</v>
      </c>
      <c r="RM105">
        <v>-0.14299999999999999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0.3</v>
      </c>
      <c r="RU105">
        <v>0</v>
      </c>
      <c r="RV105">
        <v>0.3</v>
      </c>
      <c r="RW105">
        <v>0.35</v>
      </c>
      <c r="RX105">
        <v>0.35</v>
      </c>
      <c r="RY105">
        <v>0.35</v>
      </c>
      <c r="RZ105">
        <v>0</v>
      </c>
      <c r="SA105">
        <v>0</v>
      </c>
      <c r="SB105">
        <v>0</v>
      </c>
      <c r="SC105">
        <v>0</v>
      </c>
      <c r="SD105">
        <v>0.35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0.41499999999999998</v>
      </c>
      <c r="SQ105">
        <v>0</v>
      </c>
      <c r="SR105">
        <v>0.41499999999999998</v>
      </c>
      <c r="SS105">
        <v>0.41499999999999998</v>
      </c>
      <c r="ST105">
        <v>0.41499999999999998</v>
      </c>
      <c r="SU105">
        <v>0.41499999999999998</v>
      </c>
      <c r="SV105">
        <v>0.41499999999999998</v>
      </c>
      <c r="SW105">
        <v>0.41499999999999998</v>
      </c>
      <c r="SX105">
        <v>0.41499999999999998</v>
      </c>
      <c r="SY105">
        <v>0.41499999999999998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0.41499999999999998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0.253</v>
      </c>
      <c r="TR105">
        <v>0</v>
      </c>
      <c r="TS105">
        <v>0</v>
      </c>
      <c r="TT105">
        <v>0</v>
      </c>
      <c r="TU105">
        <v>0</v>
      </c>
      <c r="TV105">
        <v>0.253</v>
      </c>
      <c r="TW105">
        <v>0.29499999999999998</v>
      </c>
      <c r="TX105">
        <v>0.29499999999999998</v>
      </c>
      <c r="TY105">
        <v>0.29499999999999998</v>
      </c>
      <c r="TZ105">
        <v>0</v>
      </c>
      <c r="UA105">
        <v>0.29499999999999998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0.32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0.32</v>
      </c>
      <c r="UW105">
        <v>0.32</v>
      </c>
      <c r="UX105">
        <v>0.32</v>
      </c>
      <c r="UY105">
        <v>0.32</v>
      </c>
      <c r="UZ105">
        <v>0.32</v>
      </c>
      <c r="VA105">
        <v>0.32</v>
      </c>
      <c r="VB105">
        <v>0.32</v>
      </c>
      <c r="VC105">
        <v>0.32</v>
      </c>
      <c r="VD105">
        <v>0</v>
      </c>
      <c r="VE105">
        <v>0.32</v>
      </c>
      <c r="VF105">
        <v>1.61</v>
      </c>
      <c r="VG105">
        <v>3.581</v>
      </c>
      <c r="VH105">
        <v>3.246</v>
      </c>
      <c r="VI105">
        <v>2.8679999999999999</v>
      </c>
      <c r="VJ105">
        <v>2.8370000000000002</v>
      </c>
      <c r="VK105">
        <v>4.0049999999999999</v>
      </c>
      <c r="VL105">
        <v>1.3779999999999999</v>
      </c>
      <c r="VM105">
        <v>0.78600000000000003</v>
      </c>
      <c r="VN105">
        <v>3.0409999999999999</v>
      </c>
      <c r="VO105">
        <v>3.319</v>
      </c>
      <c r="VP105">
        <v>3.9129999999999998</v>
      </c>
      <c r="VQ105">
        <v>4.03</v>
      </c>
      <c r="VR105">
        <v>4.4809999999999999</v>
      </c>
      <c r="VS105">
        <v>4.6890000000000001</v>
      </c>
      <c r="VT105">
        <v>5.6470000000000002</v>
      </c>
      <c r="VU105">
        <v>5.9569999999999999</v>
      </c>
      <c r="VV105">
        <v>3.8410000000000002</v>
      </c>
      <c r="VW105">
        <v>5.1219999999999999</v>
      </c>
      <c r="VX105">
        <v>4.8890000000000002</v>
      </c>
      <c r="VY105">
        <v>4.423</v>
      </c>
      <c r="VZ105">
        <v>6.4930000000000003</v>
      </c>
      <c r="WA105">
        <v>0.93799999999999994</v>
      </c>
      <c r="WB105">
        <v>3.43</v>
      </c>
      <c r="WC105">
        <v>3.43</v>
      </c>
      <c r="WD105">
        <v>5.9480000000000004</v>
      </c>
      <c r="WE105">
        <v>5.9480000000000004</v>
      </c>
      <c r="WF105">
        <v>5.03</v>
      </c>
      <c r="WG105">
        <v>5.1070000000000002</v>
      </c>
      <c r="WH105">
        <v>9.2989999999999995</v>
      </c>
      <c r="WI105">
        <v>3.6709999999999998</v>
      </c>
      <c r="WJ105">
        <v>13.734</v>
      </c>
      <c r="WK105">
        <v>15.445</v>
      </c>
      <c r="WL105">
        <v>12.11</v>
      </c>
      <c r="WM105">
        <v>13.597</v>
      </c>
      <c r="WN105">
        <v>14.087</v>
      </c>
      <c r="WO105">
        <v>15.845000000000001</v>
      </c>
      <c r="WP105">
        <v>14.304</v>
      </c>
      <c r="WQ105">
        <v>13.792</v>
      </c>
      <c r="WR105">
        <v>10.781000000000001</v>
      </c>
      <c r="WS105">
        <v>11.510999999999999</v>
      </c>
      <c r="WT105">
        <v>9.2390000000000008</v>
      </c>
      <c r="WU105">
        <v>9.7579999999999991</v>
      </c>
      <c r="WV105">
        <v>11.401</v>
      </c>
      <c r="WW105">
        <v>12.214</v>
      </c>
      <c r="WX105">
        <v>11.882</v>
      </c>
      <c r="WY105">
        <v>9.5920000000000005</v>
      </c>
      <c r="WZ105">
        <v>12.393000000000001</v>
      </c>
      <c r="XA105">
        <v>7.96</v>
      </c>
      <c r="XB105">
        <v>-0.1</v>
      </c>
      <c r="XC105">
        <v>1.847</v>
      </c>
      <c r="XD105">
        <v>9.0239999999999991</v>
      </c>
      <c r="XE105">
        <v>5.4290000000000003</v>
      </c>
      <c r="XF105">
        <v>0.97</v>
      </c>
      <c r="XG105">
        <v>6.5670000000000002</v>
      </c>
      <c r="XH105">
        <v>-9.8000000000000004E-2</v>
      </c>
      <c r="XI105">
        <v>0.47499999999999998</v>
      </c>
      <c r="XJ105">
        <v>-0.191</v>
      </c>
      <c r="XK105">
        <v>-0.19700000000000001</v>
      </c>
      <c r="XL105">
        <v>-0.223</v>
      </c>
      <c r="XM105">
        <v>-0.23</v>
      </c>
      <c r="XN105">
        <v>2.3690000000000002</v>
      </c>
      <c r="XO105">
        <v>2.4860000000000002</v>
      </c>
      <c r="XP105">
        <v>2.972</v>
      </c>
      <c r="XQ105">
        <v>3.09</v>
      </c>
      <c r="XR105">
        <v>-0.219</v>
      </c>
      <c r="XS105">
        <v>2.7280000000000002</v>
      </c>
      <c r="XT105">
        <v>14.234999999999999</v>
      </c>
      <c r="XU105">
        <v>14.159000000000001</v>
      </c>
      <c r="XV105">
        <v>6.3579999999999997</v>
      </c>
      <c r="XW105">
        <v>6.83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0.755</v>
      </c>
      <c r="YY105">
        <v>2.2890000000000001</v>
      </c>
      <c r="YZ105">
        <v>10.47</v>
      </c>
      <c r="ZA105">
        <v>6.7720000000000002</v>
      </c>
      <c r="ZB105">
        <v>1.63</v>
      </c>
      <c r="ZC105">
        <v>7.6580000000000004</v>
      </c>
      <c r="ZD105">
        <v>0.127</v>
      </c>
      <c r="ZE105">
        <v>8.6999999999999994E-2</v>
      </c>
      <c r="ZF105">
        <v>0.89300000000000002</v>
      </c>
      <c r="ZG105">
        <v>0.97299999999999998</v>
      </c>
      <c r="ZH105">
        <v>1.5189999999999999</v>
      </c>
      <c r="ZI105">
        <v>1.72</v>
      </c>
      <c r="ZJ105">
        <v>2.4590000000000001</v>
      </c>
      <c r="ZK105">
        <v>2.5150000000000001</v>
      </c>
      <c r="ZL105">
        <v>3.2160000000000002</v>
      </c>
      <c r="ZM105">
        <v>3.6280000000000001</v>
      </c>
      <c r="ZN105">
        <v>1.339</v>
      </c>
      <c r="ZO105">
        <v>2.7629999999999999</v>
      </c>
      <c r="ZP105">
        <v>15.992000000000001</v>
      </c>
      <c r="ZQ105">
        <v>14.46</v>
      </c>
      <c r="ZR105">
        <v>16.172000000000001</v>
      </c>
      <c r="ZS105">
        <v>-2.2690000000000001</v>
      </c>
      <c r="ZT105">
        <v>0.151</v>
      </c>
      <c r="ZU105">
        <v>0.151</v>
      </c>
      <c r="ZV105">
        <v>0.215</v>
      </c>
      <c r="ZW105">
        <v>0.215</v>
      </c>
      <c r="ZX105">
        <v>0.19400000000000001</v>
      </c>
      <c r="ZY105">
        <v>0.187</v>
      </c>
      <c r="ZZ105">
        <v>0.315</v>
      </c>
      <c r="AAA105">
        <v>9.8000000000000004E-2</v>
      </c>
      <c r="AAB105">
        <v>0.496</v>
      </c>
      <c r="AAC105">
        <v>0.55200000000000005</v>
      </c>
      <c r="AAD105">
        <v>0.40300000000000002</v>
      </c>
      <c r="AAE105">
        <v>0.44500000000000001</v>
      </c>
      <c r="AAF105">
        <v>0.52800000000000002</v>
      </c>
      <c r="AAG105">
        <v>0.58699999999999997</v>
      </c>
      <c r="AAH105">
        <v>0.54900000000000004</v>
      </c>
      <c r="AAI105">
        <v>0.498</v>
      </c>
      <c r="AAJ105">
        <v>0.33500000000000002</v>
      </c>
      <c r="AAK105">
        <v>0.35299999999999998</v>
      </c>
      <c r="AAL105">
        <v>0.28499999999999998</v>
      </c>
      <c r="AAM105">
        <v>0.29599999999999999</v>
      </c>
      <c r="AAN105">
        <v>0.36599999999999999</v>
      </c>
      <c r="AAO105">
        <v>0.38800000000000001</v>
      </c>
      <c r="AAP105">
        <v>0.39500000000000002</v>
      </c>
      <c r="AAQ105">
        <v>0.254</v>
      </c>
      <c r="AAR105">
        <v>0.38900000000000001</v>
      </c>
      <c r="AAS105">
        <v>0.23699999999999999</v>
      </c>
    </row>
    <row r="106" spans="1:721" x14ac:dyDescent="0.2">
      <c r="A106" t="s">
        <v>166</v>
      </c>
      <c r="B106">
        <v>1.6639999999999999</v>
      </c>
      <c r="C106">
        <v>3.2989999999999999</v>
      </c>
      <c r="D106">
        <v>3.2410000000000001</v>
      </c>
      <c r="E106">
        <v>2.8820000000000001</v>
      </c>
      <c r="F106">
        <v>2.6989999999999998</v>
      </c>
      <c r="G106">
        <v>3.798</v>
      </c>
      <c r="H106">
        <v>1.24</v>
      </c>
      <c r="I106">
        <v>0.57499999999999996</v>
      </c>
      <c r="J106">
        <v>2.8639999999999999</v>
      </c>
      <c r="K106">
        <v>3.1480000000000001</v>
      </c>
      <c r="L106">
        <v>3.8250000000000002</v>
      </c>
      <c r="M106">
        <v>3.9620000000000002</v>
      </c>
      <c r="N106">
        <v>3.9089999999999998</v>
      </c>
      <c r="O106">
        <v>4.0430000000000001</v>
      </c>
      <c r="P106">
        <v>4.9560000000000004</v>
      </c>
      <c r="Q106">
        <v>5.2889999999999997</v>
      </c>
      <c r="R106">
        <v>3.7290000000000001</v>
      </c>
      <c r="S106">
        <v>4.47</v>
      </c>
      <c r="T106">
        <v>4.7270000000000003</v>
      </c>
      <c r="U106">
        <v>4.2359999999999998</v>
      </c>
      <c r="V106">
        <v>5.7549999999999999</v>
      </c>
      <c r="W106">
        <v>1.2909999999999999</v>
      </c>
      <c r="X106">
        <v>3.6880000000000002</v>
      </c>
      <c r="Y106">
        <v>3.6880000000000002</v>
      </c>
      <c r="Z106">
        <v>5.8479999999999999</v>
      </c>
      <c r="AA106">
        <v>5.8479999999999999</v>
      </c>
      <c r="AB106">
        <v>5.0880000000000001</v>
      </c>
      <c r="AC106">
        <v>5.0289999999999999</v>
      </c>
      <c r="AD106">
        <v>8.9819999999999993</v>
      </c>
      <c r="AE106">
        <v>3.2360000000000002</v>
      </c>
      <c r="AF106">
        <v>13.382999999999999</v>
      </c>
      <c r="AG106">
        <v>14.989000000000001</v>
      </c>
      <c r="AH106">
        <v>11.432</v>
      </c>
      <c r="AI106">
        <v>12.757</v>
      </c>
      <c r="AJ106">
        <v>13.85</v>
      </c>
      <c r="AK106">
        <v>15.523</v>
      </c>
      <c r="AL106">
        <v>14.144</v>
      </c>
      <c r="AM106">
        <v>13.45</v>
      </c>
      <c r="AN106">
        <v>9.8469999999999995</v>
      </c>
      <c r="AO106">
        <v>10.454000000000001</v>
      </c>
      <c r="AP106">
        <v>8.3569999999999993</v>
      </c>
      <c r="AQ106">
        <v>8.7590000000000003</v>
      </c>
      <c r="AR106">
        <v>10.558</v>
      </c>
      <c r="AS106">
        <v>11.262</v>
      </c>
      <c r="AT106">
        <v>11.144</v>
      </c>
      <c r="AU106">
        <v>8.3580000000000005</v>
      </c>
      <c r="AV106">
        <v>11.509</v>
      </c>
      <c r="AW106">
        <v>7.1079999999999997</v>
      </c>
      <c r="AX106">
        <v>2.5569999999999999</v>
      </c>
      <c r="AY106">
        <v>5.0140000000000002</v>
      </c>
      <c r="AZ106">
        <v>4.9109999999999996</v>
      </c>
      <c r="BA106">
        <v>4.3879999999999999</v>
      </c>
      <c r="BB106">
        <v>4.1219999999999999</v>
      </c>
      <c r="BC106">
        <v>5.7679999999999998</v>
      </c>
      <c r="BD106">
        <v>2.0379999999999998</v>
      </c>
      <c r="BE106">
        <v>1.125</v>
      </c>
      <c r="BF106">
        <v>4.5309999999999997</v>
      </c>
      <c r="BG106">
        <v>4.859</v>
      </c>
      <c r="BH106">
        <v>5.8410000000000002</v>
      </c>
      <c r="BI106">
        <v>6.0759999999999996</v>
      </c>
      <c r="BJ106">
        <v>6.1630000000000003</v>
      </c>
      <c r="BK106">
        <v>6.3769999999999998</v>
      </c>
      <c r="BL106">
        <v>7.5449999999999999</v>
      </c>
      <c r="BM106">
        <v>8.0220000000000002</v>
      </c>
      <c r="BN106">
        <v>5.6719999999999997</v>
      </c>
      <c r="BO106">
        <v>6.8280000000000003</v>
      </c>
      <c r="BP106">
        <v>7.093</v>
      </c>
      <c r="BQ106">
        <v>6.35</v>
      </c>
      <c r="BR106">
        <v>9.61</v>
      </c>
      <c r="BS106">
        <v>1.127</v>
      </c>
      <c r="BT106">
        <v>5.0170000000000003</v>
      </c>
      <c r="BU106">
        <v>5.0170000000000003</v>
      </c>
      <c r="BV106">
        <v>7.8479999999999999</v>
      </c>
      <c r="BW106">
        <v>7.8479999999999999</v>
      </c>
      <c r="BX106">
        <v>6.86</v>
      </c>
      <c r="BY106">
        <v>6.8120000000000003</v>
      </c>
      <c r="BZ106">
        <v>11.858000000000001</v>
      </c>
      <c r="CA106">
        <v>4.4569999999999999</v>
      </c>
      <c r="CB106">
        <v>17.93</v>
      </c>
      <c r="CC106">
        <v>20.074000000000002</v>
      </c>
      <c r="CD106">
        <v>15.339</v>
      </c>
      <c r="CE106">
        <v>17.100000000000001</v>
      </c>
      <c r="CF106">
        <v>18.687999999999999</v>
      </c>
      <c r="CG106">
        <v>20.942</v>
      </c>
      <c r="CH106">
        <v>19.184999999999999</v>
      </c>
      <c r="CI106">
        <v>18.010000000000002</v>
      </c>
      <c r="CJ106">
        <v>13.202</v>
      </c>
      <c r="CK106">
        <v>14.012</v>
      </c>
      <c r="CL106">
        <v>11.493</v>
      </c>
      <c r="CM106">
        <v>12.064</v>
      </c>
      <c r="CN106">
        <v>14.114000000000001</v>
      </c>
      <c r="CO106">
        <v>15.05</v>
      </c>
      <c r="CP106">
        <v>14.914999999999999</v>
      </c>
      <c r="CQ106">
        <v>11.099</v>
      </c>
      <c r="CR106">
        <v>15.364000000000001</v>
      </c>
      <c r="CS106">
        <v>9.8469999999999995</v>
      </c>
      <c r="CT106">
        <v>1.7310000000000001</v>
      </c>
      <c r="CU106">
        <v>3.3740000000000001</v>
      </c>
      <c r="CV106">
        <v>3.423</v>
      </c>
      <c r="CW106">
        <v>3.0310000000000001</v>
      </c>
      <c r="CX106">
        <v>2.766</v>
      </c>
      <c r="CY106">
        <v>3.9409999999999998</v>
      </c>
      <c r="CZ106">
        <v>1.0329999999999999</v>
      </c>
      <c r="DA106">
        <v>7.8E-2</v>
      </c>
      <c r="DB106">
        <v>2.7320000000000002</v>
      </c>
      <c r="DC106">
        <v>3.242</v>
      </c>
      <c r="DD106">
        <v>4.0449999999999999</v>
      </c>
      <c r="DE106">
        <v>4.1529999999999996</v>
      </c>
      <c r="DF106">
        <v>3.5390000000000001</v>
      </c>
      <c r="DG106">
        <v>3.65</v>
      </c>
      <c r="DH106">
        <v>5.0019999999999998</v>
      </c>
      <c r="DI106">
        <v>5.4169999999999998</v>
      </c>
      <c r="DJ106">
        <v>3.9790000000000001</v>
      </c>
      <c r="DK106">
        <v>4.4509999999999996</v>
      </c>
      <c r="DL106">
        <v>5.0629999999999997</v>
      </c>
      <c r="DM106">
        <v>4.2290000000000001</v>
      </c>
      <c r="DN106">
        <v>6.3029999999999999</v>
      </c>
      <c r="DO106">
        <v>1.151</v>
      </c>
      <c r="DP106">
        <v>3.823</v>
      </c>
      <c r="DQ106">
        <v>3.823</v>
      </c>
      <c r="DR106">
        <v>6.343</v>
      </c>
      <c r="DS106">
        <v>6.343</v>
      </c>
      <c r="DT106">
        <v>5.4320000000000004</v>
      </c>
      <c r="DU106">
        <v>5.2919999999999998</v>
      </c>
      <c r="DV106">
        <v>10.246</v>
      </c>
      <c r="DW106">
        <v>3.2130000000000001</v>
      </c>
      <c r="DX106">
        <v>14.59</v>
      </c>
      <c r="DY106">
        <v>16.36</v>
      </c>
      <c r="DZ106">
        <v>12.406000000000001</v>
      </c>
      <c r="EA106">
        <v>13.885999999999999</v>
      </c>
      <c r="EB106">
        <v>14.756</v>
      </c>
      <c r="EC106">
        <v>16.545000000000002</v>
      </c>
      <c r="ED106">
        <v>14.808999999999999</v>
      </c>
      <c r="EE106">
        <v>14.686999999999999</v>
      </c>
      <c r="EF106">
        <v>10.711</v>
      </c>
      <c r="EG106">
        <v>11.384</v>
      </c>
      <c r="EH106">
        <v>8.3469999999999995</v>
      </c>
      <c r="EI106">
        <v>8.6999999999999993</v>
      </c>
      <c r="EJ106">
        <v>11.590999999999999</v>
      </c>
      <c r="EK106">
        <v>12.379</v>
      </c>
      <c r="EL106">
        <v>12.189</v>
      </c>
      <c r="EM106">
        <v>9.3729999999999993</v>
      </c>
      <c r="EN106">
        <v>12.692</v>
      </c>
      <c r="EO106">
        <v>6.9160000000000004</v>
      </c>
      <c r="EP106">
        <v>33.332999999999998</v>
      </c>
      <c r="EQ106">
        <v>0</v>
      </c>
      <c r="ER106">
        <v>0</v>
      </c>
      <c r="ES106">
        <v>16.667000000000002</v>
      </c>
      <c r="ET106">
        <v>16.667000000000002</v>
      </c>
      <c r="EU106">
        <v>0</v>
      </c>
      <c r="EV106">
        <v>0</v>
      </c>
      <c r="EW106">
        <v>0</v>
      </c>
      <c r="EX106">
        <v>33.332999999999998</v>
      </c>
      <c r="EY106">
        <v>33.332999999999998</v>
      </c>
      <c r="EZ106">
        <v>33.332999999999998</v>
      </c>
      <c r="FA106">
        <v>33.332999999999998</v>
      </c>
      <c r="FB106">
        <v>0</v>
      </c>
      <c r="FC106">
        <v>0</v>
      </c>
      <c r="FD106">
        <v>0</v>
      </c>
      <c r="FE106">
        <v>0</v>
      </c>
      <c r="FF106">
        <v>33.332999999999998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20</v>
      </c>
      <c r="FM106">
        <v>20</v>
      </c>
      <c r="FN106">
        <v>0</v>
      </c>
      <c r="FO106">
        <v>0</v>
      </c>
      <c r="FP106">
        <v>10</v>
      </c>
      <c r="FQ106">
        <v>6</v>
      </c>
      <c r="FR106">
        <v>0</v>
      </c>
      <c r="FS106">
        <v>0</v>
      </c>
      <c r="FT106">
        <v>20</v>
      </c>
      <c r="FU106">
        <v>20</v>
      </c>
      <c r="FV106">
        <v>20</v>
      </c>
      <c r="FW106">
        <v>20</v>
      </c>
      <c r="FX106">
        <v>20</v>
      </c>
      <c r="FY106">
        <v>20</v>
      </c>
      <c r="FZ106">
        <v>20</v>
      </c>
      <c r="GA106">
        <v>20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20</v>
      </c>
      <c r="GK106">
        <v>0</v>
      </c>
      <c r="GL106">
        <v>-5.556</v>
      </c>
      <c r="GM106">
        <v>-5.556</v>
      </c>
      <c r="GN106">
        <v>-5.556</v>
      </c>
      <c r="GO106">
        <v>-5.556</v>
      </c>
      <c r="GP106">
        <v>-5.556</v>
      </c>
      <c r="GQ106">
        <v>-5.556</v>
      </c>
      <c r="GR106">
        <v>0</v>
      </c>
      <c r="GS106">
        <v>0</v>
      </c>
      <c r="GT106">
        <v>-5.556</v>
      </c>
      <c r="GU106">
        <v>-5.556</v>
      </c>
      <c r="GV106">
        <v>-5.556</v>
      </c>
      <c r="GW106">
        <v>-5.556</v>
      </c>
      <c r="GX106">
        <v>-5.556</v>
      </c>
      <c r="GY106">
        <v>-5.556</v>
      </c>
      <c r="GZ106">
        <v>-5.556</v>
      </c>
      <c r="HA106">
        <v>-5.556</v>
      </c>
      <c r="HB106">
        <v>-5.556</v>
      </c>
      <c r="HC106">
        <v>-5.556</v>
      </c>
      <c r="HD106">
        <v>-5.556</v>
      </c>
      <c r="HE106">
        <v>-5.556</v>
      </c>
      <c r="HF106">
        <v>-5.556</v>
      </c>
      <c r="HG106">
        <v>-5.556</v>
      </c>
      <c r="HH106">
        <v>-7.1429999999999998</v>
      </c>
      <c r="HI106">
        <v>-7.1429999999999998</v>
      </c>
      <c r="HJ106">
        <v>-7.1429999999999998</v>
      </c>
      <c r="HK106">
        <v>-7.1429999999999998</v>
      </c>
      <c r="HL106">
        <v>-7.1429999999999998</v>
      </c>
      <c r="HM106">
        <v>-7.1429999999999998</v>
      </c>
      <c r="HN106">
        <v>0</v>
      </c>
      <c r="HO106">
        <v>0</v>
      </c>
      <c r="HP106">
        <v>-7.1429999999999998</v>
      </c>
      <c r="HQ106">
        <v>-7.1429999999999998</v>
      </c>
      <c r="HR106">
        <v>-7.1429999999999998</v>
      </c>
      <c r="HS106">
        <v>-7.1429999999999998</v>
      </c>
      <c r="HT106">
        <v>-7.1429999999999998</v>
      </c>
      <c r="HU106">
        <v>-7.1429999999999998</v>
      </c>
      <c r="HV106">
        <v>-7.1429999999999998</v>
      </c>
      <c r="HW106">
        <v>-7.1429999999999998</v>
      </c>
      <c r="HX106">
        <v>-7.1429999999999998</v>
      </c>
      <c r="HY106">
        <v>-7.1429999999999998</v>
      </c>
      <c r="HZ106">
        <v>-7.1429999999999998</v>
      </c>
      <c r="IA106">
        <v>-7.1429999999999998</v>
      </c>
      <c r="IB106">
        <v>-7.1429999999999998</v>
      </c>
      <c r="IC106">
        <v>-7.1429999999999998</v>
      </c>
      <c r="ID106">
        <v>-7.1429999999999998</v>
      </c>
      <c r="IE106">
        <v>-7.1429999999999998</v>
      </c>
      <c r="IF106">
        <v>-7.1429999999999998</v>
      </c>
      <c r="IG106">
        <v>-7.1429999999999998</v>
      </c>
      <c r="IH106">
        <v>0</v>
      </c>
      <c r="II106">
        <v>68.965999999999994</v>
      </c>
      <c r="IJ106">
        <v>0</v>
      </c>
      <c r="IK106">
        <v>0</v>
      </c>
      <c r="IL106">
        <v>34.482999999999997</v>
      </c>
      <c r="IM106">
        <v>34.482999999999997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68.965999999999994</v>
      </c>
      <c r="IU106">
        <v>68.965999999999994</v>
      </c>
      <c r="IV106">
        <v>68.965999999999994</v>
      </c>
      <c r="IW106">
        <v>68.965999999999994</v>
      </c>
      <c r="IX106">
        <v>0</v>
      </c>
      <c r="IY106">
        <v>68.965999999999994</v>
      </c>
      <c r="IZ106">
        <v>0</v>
      </c>
      <c r="JA106">
        <v>0</v>
      </c>
      <c r="JB106">
        <v>34.482999999999997</v>
      </c>
      <c r="JC106">
        <v>34.482999999999997</v>
      </c>
      <c r="JD106">
        <v>0</v>
      </c>
      <c r="JE106">
        <v>0</v>
      </c>
      <c r="JF106">
        <v>50</v>
      </c>
      <c r="JG106">
        <v>50</v>
      </c>
      <c r="JH106">
        <v>25</v>
      </c>
      <c r="JI106">
        <v>35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50</v>
      </c>
      <c r="JU106">
        <v>50</v>
      </c>
      <c r="JV106">
        <v>50</v>
      </c>
      <c r="JW106">
        <v>50</v>
      </c>
      <c r="JX106">
        <v>50</v>
      </c>
      <c r="JY106">
        <v>50</v>
      </c>
      <c r="JZ106">
        <v>50</v>
      </c>
      <c r="KA106">
        <v>50</v>
      </c>
      <c r="KB106">
        <v>0</v>
      </c>
      <c r="KC106">
        <v>50</v>
      </c>
      <c r="KD106">
        <v>0</v>
      </c>
      <c r="KE106">
        <v>0</v>
      </c>
      <c r="KF106">
        <v>166.667</v>
      </c>
      <c r="KG106">
        <v>83.332999999999998</v>
      </c>
      <c r="KH106">
        <v>0</v>
      </c>
      <c r="KI106">
        <v>83.332999999999998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166.667</v>
      </c>
      <c r="KW106">
        <v>166.667</v>
      </c>
      <c r="KX106">
        <v>83.332999999999998</v>
      </c>
      <c r="KY106">
        <v>83.332999999999998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-0.214</v>
      </c>
      <c r="MA106">
        <v>4.0330000000000004</v>
      </c>
      <c r="MB106">
        <v>-0.40300000000000002</v>
      </c>
      <c r="MC106">
        <v>-0.36099999999999999</v>
      </c>
      <c r="MD106">
        <v>2.1120000000000001</v>
      </c>
      <c r="ME106">
        <v>1.98</v>
      </c>
      <c r="MF106">
        <v>-0.215</v>
      </c>
      <c r="MG106">
        <v>1.133</v>
      </c>
      <c r="MH106">
        <v>-0.41399999999999998</v>
      </c>
      <c r="MI106">
        <v>-0.42799999999999999</v>
      </c>
      <c r="MJ106">
        <v>-0.48</v>
      </c>
      <c r="MK106">
        <v>-0.49299999999999999</v>
      </c>
      <c r="ML106">
        <v>5.2949999999999999</v>
      </c>
      <c r="MM106">
        <v>5.5780000000000003</v>
      </c>
      <c r="MN106">
        <v>6.585</v>
      </c>
      <c r="MO106">
        <v>6.8090000000000002</v>
      </c>
      <c r="MP106">
        <v>-0.47299999999999998</v>
      </c>
      <c r="MQ106">
        <v>6.0620000000000003</v>
      </c>
      <c r="MR106">
        <v>-0.57599999999999996</v>
      </c>
      <c r="MS106">
        <v>-0.53200000000000003</v>
      </c>
      <c r="MT106">
        <v>1.552</v>
      </c>
      <c r="MU106">
        <v>2.5289999999999999</v>
      </c>
      <c r="MV106">
        <v>-0.29899999999999999</v>
      </c>
      <c r="MW106">
        <v>-0.29899999999999999</v>
      </c>
      <c r="MX106">
        <v>8.5660000000000007</v>
      </c>
      <c r="MY106">
        <v>8.5660000000000007</v>
      </c>
      <c r="MZ106">
        <v>4.4180000000000001</v>
      </c>
      <c r="NA106">
        <v>5.5140000000000002</v>
      </c>
      <c r="NB106">
        <v>-0.69799999999999995</v>
      </c>
      <c r="NC106">
        <v>5.4089999999999998</v>
      </c>
      <c r="ND106">
        <v>-0.97199999999999998</v>
      </c>
      <c r="NE106">
        <v>-1.069</v>
      </c>
      <c r="NF106">
        <v>-0.88900000000000001</v>
      </c>
      <c r="NG106">
        <v>-0.97599999999999998</v>
      </c>
      <c r="NH106">
        <v>-0.997</v>
      </c>
      <c r="NI106">
        <v>-1.097</v>
      </c>
      <c r="NJ106">
        <v>-1.0129999999999999</v>
      </c>
      <c r="NK106">
        <v>-0.97599999999999998</v>
      </c>
      <c r="NL106">
        <v>15.797000000000001</v>
      </c>
      <c r="NM106">
        <v>16.899000000000001</v>
      </c>
      <c r="NN106">
        <v>13.565</v>
      </c>
      <c r="NO106">
        <v>14.356999999999999</v>
      </c>
      <c r="NP106">
        <v>16.670000000000002</v>
      </c>
      <c r="NQ106">
        <v>17.89</v>
      </c>
      <c r="NR106">
        <v>17.341999999999999</v>
      </c>
      <c r="NS106">
        <v>14.156000000000001</v>
      </c>
      <c r="NT106">
        <v>-0.90700000000000003</v>
      </c>
      <c r="NU106">
        <v>11.71</v>
      </c>
      <c r="NV106">
        <v>-0.377</v>
      </c>
      <c r="NW106">
        <v>-0.71399999999999997</v>
      </c>
      <c r="NX106">
        <v>-0.68600000000000005</v>
      </c>
      <c r="NY106">
        <v>-0.622</v>
      </c>
      <c r="NZ106">
        <v>-0.59299999999999997</v>
      </c>
      <c r="OA106">
        <v>-0.81299999999999994</v>
      </c>
      <c r="OB106">
        <v>-0.28399999999999997</v>
      </c>
      <c r="OC106">
        <v>-0.191</v>
      </c>
      <c r="OD106">
        <v>-0.65700000000000003</v>
      </c>
      <c r="OE106">
        <v>-0.67</v>
      </c>
      <c r="OF106">
        <v>-0.81899999999999995</v>
      </c>
      <c r="OG106">
        <v>-0.86799999999999999</v>
      </c>
      <c r="OH106">
        <v>-0.91800000000000004</v>
      </c>
      <c r="OI106">
        <v>-0.98599999999999999</v>
      </c>
      <c r="OJ106">
        <v>-1.081</v>
      </c>
      <c r="OK106">
        <v>-1.131</v>
      </c>
      <c r="OL106">
        <v>-0.77900000000000003</v>
      </c>
      <c r="OM106">
        <v>-0.99199999999999999</v>
      </c>
      <c r="ON106">
        <v>-0.93899999999999995</v>
      </c>
      <c r="OO106">
        <v>-0.82199999999999995</v>
      </c>
      <c r="OP106">
        <v>-1.546</v>
      </c>
      <c r="OQ106">
        <v>2.7E-2</v>
      </c>
      <c r="OR106">
        <v>-0.56699999999999995</v>
      </c>
      <c r="OS106">
        <v>-0.56699999999999995</v>
      </c>
      <c r="OT106">
        <v>-0.91500000000000004</v>
      </c>
      <c r="OU106">
        <v>-0.91500000000000004</v>
      </c>
      <c r="OV106">
        <v>-0.79</v>
      </c>
      <c r="OW106">
        <v>-0.84</v>
      </c>
      <c r="OX106">
        <v>-1.073</v>
      </c>
      <c r="OY106">
        <v>-0.66</v>
      </c>
      <c r="OZ106">
        <v>-1.6930000000000001</v>
      </c>
      <c r="PA106">
        <v>-1.8620000000000001</v>
      </c>
      <c r="PB106">
        <v>-1.45</v>
      </c>
      <c r="PC106">
        <v>-1.589</v>
      </c>
      <c r="PD106">
        <v>-1.819</v>
      </c>
      <c r="PE106">
        <v>-2.0019999999999998</v>
      </c>
      <c r="PF106">
        <v>-1.9059999999999999</v>
      </c>
      <c r="PG106">
        <v>-1.6970000000000001</v>
      </c>
      <c r="PH106">
        <v>-1.579</v>
      </c>
      <c r="PI106">
        <v>-1.6719999999999999</v>
      </c>
      <c r="PJ106">
        <v>-1.494</v>
      </c>
      <c r="PK106">
        <v>-1.579</v>
      </c>
      <c r="PL106">
        <v>-1.617</v>
      </c>
      <c r="PM106">
        <v>-1.714</v>
      </c>
      <c r="PN106">
        <v>-1.6639999999999999</v>
      </c>
      <c r="PO106">
        <v>-1.4219999999999999</v>
      </c>
      <c r="PP106">
        <v>-1.4039999999999999</v>
      </c>
      <c r="PQ106">
        <v>-1.347</v>
      </c>
      <c r="PR106">
        <v>-0.48299999999999998</v>
      </c>
      <c r="PS106">
        <v>-0.82099999999999995</v>
      </c>
      <c r="PT106">
        <v>-0.91700000000000004</v>
      </c>
      <c r="PU106">
        <v>-0.82</v>
      </c>
      <c r="PV106">
        <v>-0.70899999999999996</v>
      </c>
      <c r="PW106">
        <v>-0.997</v>
      </c>
      <c r="PX106">
        <v>-0.56399999999999995</v>
      </c>
      <c r="PY106">
        <v>-0.35499999999999998</v>
      </c>
      <c r="PZ106">
        <v>-0.99299999999999999</v>
      </c>
      <c r="QA106">
        <v>-1.036</v>
      </c>
      <c r="QB106">
        <v>-1.105</v>
      </c>
      <c r="QC106">
        <v>-1.113</v>
      </c>
      <c r="QD106">
        <v>-1.121</v>
      </c>
      <c r="QE106">
        <v>-0.97599999999999998</v>
      </c>
      <c r="QF106">
        <v>-1.1279999999999999</v>
      </c>
      <c r="QG106">
        <v>-1.2350000000000001</v>
      </c>
      <c r="QH106">
        <v>-1.1080000000000001</v>
      </c>
      <c r="QI106">
        <v>-1.0049999999999999</v>
      </c>
      <c r="QJ106">
        <v>-1.3440000000000001</v>
      </c>
      <c r="QK106">
        <v>-1.2829999999999999</v>
      </c>
      <c r="QL106">
        <v>-1.93</v>
      </c>
      <c r="QM106">
        <v>0.29499999999999998</v>
      </c>
      <c r="QN106">
        <v>-0.64400000000000002</v>
      </c>
      <c r="QO106">
        <v>-0.64400000000000002</v>
      </c>
      <c r="QP106">
        <v>-0.52300000000000002</v>
      </c>
      <c r="QQ106">
        <v>-0.52300000000000002</v>
      </c>
      <c r="QR106">
        <v>-0.60399999999999998</v>
      </c>
      <c r="QS106">
        <v>-0.374</v>
      </c>
      <c r="QT106">
        <v>-1.696</v>
      </c>
      <c r="QU106">
        <v>0.245</v>
      </c>
      <c r="QV106">
        <v>-2.1949999999999998</v>
      </c>
      <c r="QW106">
        <v>-2.4129999999999998</v>
      </c>
      <c r="QX106">
        <v>-2.0950000000000002</v>
      </c>
      <c r="QY106">
        <v>-2.302</v>
      </c>
      <c r="QZ106">
        <v>-2.1869999999999998</v>
      </c>
      <c r="RA106">
        <v>-2.4039999999999999</v>
      </c>
      <c r="RB106">
        <v>-2.1789999999999998</v>
      </c>
      <c r="RC106">
        <v>-2.1989999999999998</v>
      </c>
      <c r="RD106">
        <v>-0.34599999999999997</v>
      </c>
      <c r="RE106">
        <v>-0.32900000000000001</v>
      </c>
      <c r="RF106">
        <v>-0.316</v>
      </c>
      <c r="RG106">
        <v>-0.28399999999999997</v>
      </c>
      <c r="RH106">
        <v>-0.58199999999999996</v>
      </c>
      <c r="RI106">
        <v>-0.59699999999999998</v>
      </c>
      <c r="RJ106">
        <v>-0.80100000000000005</v>
      </c>
      <c r="RK106">
        <v>0.26100000000000001</v>
      </c>
      <c r="RL106">
        <v>-2.194</v>
      </c>
      <c r="RM106">
        <v>-0.13500000000000001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0.30299999999999999</v>
      </c>
      <c r="RU106">
        <v>0</v>
      </c>
      <c r="RV106">
        <v>0.30299999999999999</v>
      </c>
      <c r="RW106">
        <v>0.35</v>
      </c>
      <c r="RX106">
        <v>0.35</v>
      </c>
      <c r="RY106">
        <v>0.35</v>
      </c>
      <c r="RZ106">
        <v>0</v>
      </c>
      <c r="SA106">
        <v>0</v>
      </c>
      <c r="SB106">
        <v>0</v>
      </c>
      <c r="SC106">
        <v>0</v>
      </c>
      <c r="SD106">
        <v>0.35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0.41499999999999998</v>
      </c>
      <c r="SQ106">
        <v>0</v>
      </c>
      <c r="SR106">
        <v>0.41499999999999998</v>
      </c>
      <c r="SS106">
        <v>0.41499999999999998</v>
      </c>
      <c r="ST106">
        <v>0.41499999999999998</v>
      </c>
      <c r="SU106">
        <v>0.41499999999999998</v>
      </c>
      <c r="SV106">
        <v>0.41499999999999998</v>
      </c>
      <c r="SW106">
        <v>0.41499999999999998</v>
      </c>
      <c r="SX106">
        <v>0.41499999999999998</v>
      </c>
      <c r="SY106">
        <v>0.41499999999999998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0.41499999999999998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0.25600000000000001</v>
      </c>
      <c r="TR106">
        <v>0</v>
      </c>
      <c r="TS106">
        <v>0</v>
      </c>
      <c r="TT106">
        <v>0</v>
      </c>
      <c r="TU106">
        <v>0</v>
      </c>
      <c r="TV106">
        <v>0.25600000000000001</v>
      </c>
      <c r="TW106">
        <v>0.29499999999999998</v>
      </c>
      <c r="TX106">
        <v>0.29499999999999998</v>
      </c>
      <c r="TY106">
        <v>0.29499999999999998</v>
      </c>
      <c r="TZ106">
        <v>0</v>
      </c>
      <c r="UA106">
        <v>0.29499999999999998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0.32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0.32</v>
      </c>
      <c r="UW106">
        <v>0.32</v>
      </c>
      <c r="UX106">
        <v>0.32</v>
      </c>
      <c r="UY106">
        <v>0.32</v>
      </c>
      <c r="UZ106">
        <v>0.32</v>
      </c>
      <c r="VA106">
        <v>0.32</v>
      </c>
      <c r="VB106">
        <v>0.32</v>
      </c>
      <c r="VC106">
        <v>0.32</v>
      </c>
      <c r="VD106">
        <v>0</v>
      </c>
      <c r="VE106">
        <v>0.32</v>
      </c>
      <c r="VF106">
        <v>1.6140000000000001</v>
      </c>
      <c r="VG106">
        <v>3.6110000000000002</v>
      </c>
      <c r="VH106">
        <v>3.2549999999999999</v>
      </c>
      <c r="VI106">
        <v>2.8759999999999999</v>
      </c>
      <c r="VJ106">
        <v>2.8570000000000002</v>
      </c>
      <c r="VK106">
        <v>4.0279999999999996</v>
      </c>
      <c r="VL106">
        <v>1.399</v>
      </c>
      <c r="VM106">
        <v>0.80600000000000005</v>
      </c>
      <c r="VN106">
        <v>3.0659999999999998</v>
      </c>
      <c r="VO106">
        <v>3.3460000000000001</v>
      </c>
      <c r="VP106">
        <v>3.927</v>
      </c>
      <c r="VQ106">
        <v>4.0419999999999998</v>
      </c>
      <c r="VR106">
        <v>4.5330000000000004</v>
      </c>
      <c r="VS106">
        <v>4.7460000000000004</v>
      </c>
      <c r="VT106">
        <v>5.7030000000000003</v>
      </c>
      <c r="VU106">
        <v>6.01</v>
      </c>
      <c r="VV106">
        <v>3.8580000000000001</v>
      </c>
      <c r="VW106">
        <v>5.1769999999999996</v>
      </c>
      <c r="VX106">
        <v>4.9059999999999997</v>
      </c>
      <c r="VY106">
        <v>4.452</v>
      </c>
      <c r="VZ106">
        <v>6.5229999999999997</v>
      </c>
      <c r="WA106">
        <v>0.94099999999999995</v>
      </c>
      <c r="WB106">
        <v>3.4329999999999998</v>
      </c>
      <c r="WC106">
        <v>3.4329999999999998</v>
      </c>
      <c r="WD106">
        <v>5.976</v>
      </c>
      <c r="WE106">
        <v>5.976</v>
      </c>
      <c r="WF106">
        <v>5.0469999999999997</v>
      </c>
      <c r="WG106">
        <v>5.1349999999999998</v>
      </c>
      <c r="WH106">
        <v>9.3510000000000009</v>
      </c>
      <c r="WI106">
        <v>3.7320000000000002</v>
      </c>
      <c r="WJ106">
        <v>13.77</v>
      </c>
      <c r="WK106">
        <v>15.484999999999999</v>
      </c>
      <c r="WL106">
        <v>12.202999999999999</v>
      </c>
      <c r="WM106">
        <v>13.702999999999999</v>
      </c>
      <c r="WN106">
        <v>14.111000000000001</v>
      </c>
      <c r="WO106">
        <v>15.872</v>
      </c>
      <c r="WP106">
        <v>14.321</v>
      </c>
      <c r="WQ106">
        <v>13.826000000000001</v>
      </c>
      <c r="WR106">
        <v>10.863</v>
      </c>
      <c r="WS106">
        <v>11.601000000000001</v>
      </c>
      <c r="WT106">
        <v>9.3309999999999995</v>
      </c>
      <c r="WU106">
        <v>9.86</v>
      </c>
      <c r="WV106">
        <v>11.471</v>
      </c>
      <c r="WW106">
        <v>12.29</v>
      </c>
      <c r="WX106">
        <v>11.942</v>
      </c>
      <c r="WY106">
        <v>9.702</v>
      </c>
      <c r="WZ106">
        <v>12.51</v>
      </c>
      <c r="XA106">
        <v>8.0549999999999997</v>
      </c>
      <c r="XB106">
        <v>-0.1</v>
      </c>
      <c r="XC106">
        <v>1.8560000000000001</v>
      </c>
      <c r="XD106">
        <v>9.0229999999999997</v>
      </c>
      <c r="XE106">
        <v>5.4279999999999999</v>
      </c>
      <c r="XF106">
        <v>0.97499999999999998</v>
      </c>
      <c r="XG106">
        <v>6.5720000000000001</v>
      </c>
      <c r="XH106">
        <v>-9.8000000000000004E-2</v>
      </c>
      <c r="XI106">
        <v>0.48599999999999999</v>
      </c>
      <c r="XJ106">
        <v>-0.192</v>
      </c>
      <c r="XK106">
        <v>-0.19900000000000001</v>
      </c>
      <c r="XL106">
        <v>-0.224</v>
      </c>
      <c r="XM106">
        <v>-0.23100000000000001</v>
      </c>
      <c r="XN106">
        <v>2.39</v>
      </c>
      <c r="XO106">
        <v>2.5089999999999999</v>
      </c>
      <c r="XP106">
        <v>2.992</v>
      </c>
      <c r="XQ106">
        <v>3.1070000000000002</v>
      </c>
      <c r="XR106">
        <v>-0.22</v>
      </c>
      <c r="XS106">
        <v>2.7480000000000002</v>
      </c>
      <c r="XT106">
        <v>14.234</v>
      </c>
      <c r="XU106">
        <v>14.178000000000001</v>
      </c>
      <c r="XV106">
        <v>6.3630000000000004</v>
      </c>
      <c r="XW106">
        <v>6.8369999999999997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0.76300000000000001</v>
      </c>
      <c r="YY106">
        <v>2.3370000000000002</v>
      </c>
      <c r="YZ106">
        <v>10.500999999999999</v>
      </c>
      <c r="ZA106">
        <v>6.7949999999999999</v>
      </c>
      <c r="ZB106">
        <v>1.6619999999999999</v>
      </c>
      <c r="ZC106">
        <v>7.7039999999999997</v>
      </c>
      <c r="ZD106">
        <v>0.13800000000000001</v>
      </c>
      <c r="ZE106">
        <v>0.1</v>
      </c>
      <c r="ZF106">
        <v>0.91100000000000003</v>
      </c>
      <c r="ZG106">
        <v>0.995</v>
      </c>
      <c r="ZH106">
        <v>1.5429999999999999</v>
      </c>
      <c r="ZI106">
        <v>1.7410000000000001</v>
      </c>
      <c r="ZJ106">
        <v>2.5209999999999999</v>
      </c>
      <c r="ZK106">
        <v>2.581</v>
      </c>
      <c r="ZL106">
        <v>3.298</v>
      </c>
      <c r="ZM106">
        <v>3.7109999999999999</v>
      </c>
      <c r="ZN106">
        <v>1.365</v>
      </c>
      <c r="ZO106">
        <v>2.84</v>
      </c>
      <c r="ZP106">
        <v>16.052</v>
      </c>
      <c r="ZQ106">
        <v>14.555</v>
      </c>
      <c r="ZR106">
        <v>16.245000000000001</v>
      </c>
      <c r="ZS106">
        <v>-2.286</v>
      </c>
      <c r="ZT106">
        <v>0.152</v>
      </c>
      <c r="ZU106">
        <v>0.152</v>
      </c>
      <c r="ZV106">
        <v>0.217</v>
      </c>
      <c r="ZW106">
        <v>0.217</v>
      </c>
      <c r="ZX106">
        <v>0.19600000000000001</v>
      </c>
      <c r="ZY106">
        <v>0.189</v>
      </c>
      <c r="ZZ106">
        <v>0.318</v>
      </c>
      <c r="AAA106">
        <v>0.1</v>
      </c>
      <c r="AAB106">
        <v>0.5</v>
      </c>
      <c r="AAC106">
        <v>0.55500000000000005</v>
      </c>
      <c r="AAD106">
        <v>0.40699999999999997</v>
      </c>
      <c r="AAE106">
        <v>0.45</v>
      </c>
      <c r="AAF106">
        <v>0.53</v>
      </c>
      <c r="AAG106">
        <v>0.59</v>
      </c>
      <c r="AAH106">
        <v>0.55100000000000005</v>
      </c>
      <c r="AAI106">
        <v>0.502</v>
      </c>
      <c r="AAJ106">
        <v>0.33900000000000002</v>
      </c>
      <c r="AAK106">
        <v>0.35799999999999998</v>
      </c>
      <c r="AAL106">
        <v>0.28899999999999998</v>
      </c>
      <c r="AAM106">
        <v>0.30099999999999999</v>
      </c>
      <c r="AAN106">
        <v>0.37</v>
      </c>
      <c r="AAO106">
        <v>0.39300000000000002</v>
      </c>
      <c r="AAP106">
        <v>0.39900000000000002</v>
      </c>
      <c r="AAQ106">
        <v>0.26</v>
      </c>
      <c r="AAR106">
        <v>0.39500000000000002</v>
      </c>
      <c r="AAS106">
        <v>0.24099999999999999</v>
      </c>
    </row>
    <row r="107" spans="1:721" x14ac:dyDescent="0.2">
      <c r="A107" t="s">
        <v>167</v>
      </c>
      <c r="B107">
        <v>1.669</v>
      </c>
      <c r="C107">
        <v>3.3330000000000002</v>
      </c>
      <c r="D107">
        <v>3.2509999999999999</v>
      </c>
      <c r="E107">
        <v>2.8919999999999999</v>
      </c>
      <c r="F107">
        <v>2.722</v>
      </c>
      <c r="G107">
        <v>3.8239999999999998</v>
      </c>
      <c r="H107">
        <v>1.262</v>
      </c>
      <c r="I107">
        <v>0.59399999999999997</v>
      </c>
      <c r="J107">
        <v>2.89</v>
      </c>
      <c r="K107">
        <v>3.1779999999999999</v>
      </c>
      <c r="L107">
        <v>3.8410000000000002</v>
      </c>
      <c r="M107">
        <v>3.976</v>
      </c>
      <c r="N107">
        <v>3.9609999999999999</v>
      </c>
      <c r="O107">
        <v>4.0999999999999996</v>
      </c>
      <c r="P107">
        <v>5.0179999999999998</v>
      </c>
      <c r="Q107">
        <v>5.3460000000000001</v>
      </c>
      <c r="R107">
        <v>3.7490000000000001</v>
      </c>
      <c r="S107">
        <v>4.53</v>
      </c>
      <c r="T107">
        <v>4.7469999999999999</v>
      </c>
      <c r="U107">
        <v>4.266</v>
      </c>
      <c r="V107">
        <v>5.7910000000000004</v>
      </c>
      <c r="W107">
        <v>1.294</v>
      </c>
      <c r="X107">
        <v>3.6930000000000001</v>
      </c>
      <c r="Y107">
        <v>3.6930000000000001</v>
      </c>
      <c r="Z107">
        <v>5.8840000000000003</v>
      </c>
      <c r="AA107">
        <v>5.8840000000000003</v>
      </c>
      <c r="AB107">
        <v>5.1109999999999998</v>
      </c>
      <c r="AC107">
        <v>5.0640000000000001</v>
      </c>
      <c r="AD107">
        <v>9.0459999999999994</v>
      </c>
      <c r="AE107">
        <v>3.3039999999999998</v>
      </c>
      <c r="AF107">
        <v>13.430999999999999</v>
      </c>
      <c r="AG107">
        <v>15.042</v>
      </c>
      <c r="AH107">
        <v>11.539</v>
      </c>
      <c r="AI107">
        <v>12.879</v>
      </c>
      <c r="AJ107">
        <v>13.882999999999999</v>
      </c>
      <c r="AK107">
        <v>15.558999999999999</v>
      </c>
      <c r="AL107">
        <v>14.167</v>
      </c>
      <c r="AM107">
        <v>13.494999999999999</v>
      </c>
      <c r="AN107">
        <v>9.9440000000000008</v>
      </c>
      <c r="AO107">
        <v>10.561</v>
      </c>
      <c r="AP107">
        <v>8.4510000000000005</v>
      </c>
      <c r="AQ107">
        <v>8.8610000000000007</v>
      </c>
      <c r="AR107">
        <v>10.645</v>
      </c>
      <c r="AS107">
        <v>11.356</v>
      </c>
      <c r="AT107">
        <v>11.22</v>
      </c>
      <c r="AU107">
        <v>8.4879999999999995</v>
      </c>
      <c r="AV107">
        <v>11.643000000000001</v>
      </c>
      <c r="AW107">
        <v>7.2030000000000003</v>
      </c>
      <c r="AX107">
        <v>2.5670000000000002</v>
      </c>
      <c r="AY107">
        <v>5.0650000000000004</v>
      </c>
      <c r="AZ107">
        <v>4.9320000000000004</v>
      </c>
      <c r="BA107">
        <v>4.4059999999999997</v>
      </c>
      <c r="BB107">
        <v>4.1559999999999997</v>
      </c>
      <c r="BC107">
        <v>5.81</v>
      </c>
      <c r="BD107">
        <v>2.0680000000000001</v>
      </c>
      <c r="BE107">
        <v>1.153</v>
      </c>
      <c r="BF107">
        <v>4.5679999999999996</v>
      </c>
      <c r="BG107">
        <v>4.9000000000000004</v>
      </c>
      <c r="BH107">
        <v>5.8689999999999998</v>
      </c>
      <c r="BI107">
        <v>6.1</v>
      </c>
      <c r="BJ107">
        <v>6.2409999999999997</v>
      </c>
      <c r="BK107">
        <v>6.4589999999999996</v>
      </c>
      <c r="BL107">
        <v>7.6349999999999998</v>
      </c>
      <c r="BM107">
        <v>8.109</v>
      </c>
      <c r="BN107">
        <v>5.7050000000000001</v>
      </c>
      <c r="BO107">
        <v>6.915</v>
      </c>
      <c r="BP107">
        <v>7.1310000000000002</v>
      </c>
      <c r="BQ107">
        <v>6.3959999999999999</v>
      </c>
      <c r="BR107">
        <v>9.6739999999999995</v>
      </c>
      <c r="BS107">
        <v>1.1279999999999999</v>
      </c>
      <c r="BT107">
        <v>5.0259999999999998</v>
      </c>
      <c r="BU107">
        <v>5.0259999999999998</v>
      </c>
      <c r="BV107">
        <v>7.899</v>
      </c>
      <c r="BW107">
        <v>7.899</v>
      </c>
      <c r="BX107">
        <v>6.8940000000000001</v>
      </c>
      <c r="BY107">
        <v>6.8579999999999997</v>
      </c>
      <c r="BZ107">
        <v>11.952</v>
      </c>
      <c r="CA107">
        <v>4.54</v>
      </c>
      <c r="CB107">
        <v>18.007000000000001</v>
      </c>
      <c r="CC107">
        <v>20.161000000000001</v>
      </c>
      <c r="CD107">
        <v>15.465999999999999</v>
      </c>
      <c r="CE107">
        <v>17.245000000000001</v>
      </c>
      <c r="CF107">
        <v>18.742999999999999</v>
      </c>
      <c r="CG107">
        <v>21.004000000000001</v>
      </c>
      <c r="CH107">
        <v>19.225000000000001</v>
      </c>
      <c r="CI107">
        <v>18.085999999999999</v>
      </c>
      <c r="CJ107">
        <v>13.333</v>
      </c>
      <c r="CK107">
        <v>14.154999999999999</v>
      </c>
      <c r="CL107">
        <v>11.615</v>
      </c>
      <c r="CM107">
        <v>12.196999999999999</v>
      </c>
      <c r="CN107">
        <v>14.236000000000001</v>
      </c>
      <c r="CO107">
        <v>15.180999999999999</v>
      </c>
      <c r="CP107">
        <v>15.023999999999999</v>
      </c>
      <c r="CQ107">
        <v>11.269</v>
      </c>
      <c r="CR107">
        <v>15.522</v>
      </c>
      <c r="CS107">
        <v>9.968</v>
      </c>
      <c r="CT107">
        <v>1.7350000000000001</v>
      </c>
      <c r="CU107">
        <v>3.4129999999999998</v>
      </c>
      <c r="CV107">
        <v>3.431</v>
      </c>
      <c r="CW107">
        <v>3.0379999999999998</v>
      </c>
      <c r="CX107">
        <v>2.7919999999999998</v>
      </c>
      <c r="CY107">
        <v>3.968</v>
      </c>
      <c r="CZ107">
        <v>1.0629999999999999</v>
      </c>
      <c r="DA107">
        <v>0.10100000000000001</v>
      </c>
      <c r="DB107">
        <v>2.7639999999999998</v>
      </c>
      <c r="DC107">
        <v>3.286</v>
      </c>
      <c r="DD107">
        <v>4.0579999999999998</v>
      </c>
      <c r="DE107">
        <v>4.1639999999999997</v>
      </c>
      <c r="DF107">
        <v>3.5990000000000002</v>
      </c>
      <c r="DG107">
        <v>3.72</v>
      </c>
      <c r="DH107">
        <v>5.0750000000000002</v>
      </c>
      <c r="DI107">
        <v>5.484</v>
      </c>
      <c r="DJ107">
        <v>3.9940000000000002</v>
      </c>
      <c r="DK107">
        <v>4.5250000000000004</v>
      </c>
      <c r="DL107">
        <v>5.077</v>
      </c>
      <c r="DM107">
        <v>4.2709999999999999</v>
      </c>
      <c r="DN107">
        <v>6.3310000000000004</v>
      </c>
      <c r="DO107">
        <v>1.157</v>
      </c>
      <c r="DP107">
        <v>3.8239999999999998</v>
      </c>
      <c r="DQ107">
        <v>3.8239999999999998</v>
      </c>
      <c r="DR107">
        <v>6.3730000000000002</v>
      </c>
      <c r="DS107">
        <v>6.3730000000000002</v>
      </c>
      <c r="DT107">
        <v>5.4509999999999996</v>
      </c>
      <c r="DU107">
        <v>5.33</v>
      </c>
      <c r="DV107">
        <v>10.292999999999999</v>
      </c>
      <c r="DW107">
        <v>3.31</v>
      </c>
      <c r="DX107">
        <v>14.606</v>
      </c>
      <c r="DY107">
        <v>16.378</v>
      </c>
      <c r="DZ107">
        <v>12.564</v>
      </c>
      <c r="EA107">
        <v>14.067</v>
      </c>
      <c r="EB107">
        <v>14.762</v>
      </c>
      <c r="EC107">
        <v>16.550999999999998</v>
      </c>
      <c r="ED107">
        <v>14.811</v>
      </c>
      <c r="EE107">
        <v>14.696999999999999</v>
      </c>
      <c r="EF107">
        <v>10.817</v>
      </c>
      <c r="EG107">
        <v>11.500999999999999</v>
      </c>
      <c r="EH107">
        <v>8.4570000000000007</v>
      </c>
      <c r="EI107">
        <v>8.8219999999999992</v>
      </c>
      <c r="EJ107">
        <v>11.675000000000001</v>
      </c>
      <c r="EK107">
        <v>12.47</v>
      </c>
      <c r="EL107">
        <v>12.255000000000001</v>
      </c>
      <c r="EM107">
        <v>9.5220000000000002</v>
      </c>
      <c r="EN107">
        <v>12.891</v>
      </c>
      <c r="EO107">
        <v>7.0339999999999998</v>
      </c>
      <c r="EP107">
        <v>33.332999999999998</v>
      </c>
      <c r="EQ107">
        <v>0</v>
      </c>
      <c r="ER107">
        <v>0</v>
      </c>
      <c r="ES107">
        <v>16.667000000000002</v>
      </c>
      <c r="ET107">
        <v>16.667000000000002</v>
      </c>
      <c r="EU107">
        <v>0</v>
      </c>
      <c r="EV107">
        <v>0</v>
      </c>
      <c r="EW107">
        <v>0</v>
      </c>
      <c r="EX107">
        <v>33.332999999999998</v>
      </c>
      <c r="EY107">
        <v>33.332999999999998</v>
      </c>
      <c r="EZ107">
        <v>33.332999999999998</v>
      </c>
      <c r="FA107">
        <v>33.332999999999998</v>
      </c>
      <c r="FB107">
        <v>0</v>
      </c>
      <c r="FC107">
        <v>0</v>
      </c>
      <c r="FD107">
        <v>0</v>
      </c>
      <c r="FE107">
        <v>0</v>
      </c>
      <c r="FF107">
        <v>33.332999999999998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20</v>
      </c>
      <c r="FM107">
        <v>20</v>
      </c>
      <c r="FN107">
        <v>0</v>
      </c>
      <c r="FO107">
        <v>0</v>
      </c>
      <c r="FP107">
        <v>10</v>
      </c>
      <c r="FQ107">
        <v>6</v>
      </c>
      <c r="FR107">
        <v>0</v>
      </c>
      <c r="FS107">
        <v>0</v>
      </c>
      <c r="FT107">
        <v>20</v>
      </c>
      <c r="FU107">
        <v>20</v>
      </c>
      <c r="FV107">
        <v>20</v>
      </c>
      <c r="FW107">
        <v>20</v>
      </c>
      <c r="FX107">
        <v>20</v>
      </c>
      <c r="FY107">
        <v>20</v>
      </c>
      <c r="FZ107">
        <v>20</v>
      </c>
      <c r="GA107">
        <v>20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20</v>
      </c>
      <c r="GK107">
        <v>0</v>
      </c>
      <c r="GL107">
        <v>-5.556</v>
      </c>
      <c r="GM107">
        <v>-5.556</v>
      </c>
      <c r="GN107">
        <v>-5.556</v>
      </c>
      <c r="GO107">
        <v>-5.556</v>
      </c>
      <c r="GP107">
        <v>-5.556</v>
      </c>
      <c r="GQ107">
        <v>-5.556</v>
      </c>
      <c r="GR107">
        <v>0</v>
      </c>
      <c r="GS107">
        <v>0</v>
      </c>
      <c r="GT107">
        <v>-5.556</v>
      </c>
      <c r="GU107">
        <v>-5.556</v>
      </c>
      <c r="GV107">
        <v>-5.556</v>
      </c>
      <c r="GW107">
        <v>-5.556</v>
      </c>
      <c r="GX107">
        <v>-5.556</v>
      </c>
      <c r="GY107">
        <v>-5.556</v>
      </c>
      <c r="GZ107">
        <v>-5.556</v>
      </c>
      <c r="HA107">
        <v>-5.556</v>
      </c>
      <c r="HB107">
        <v>-5.556</v>
      </c>
      <c r="HC107">
        <v>-5.556</v>
      </c>
      <c r="HD107">
        <v>-5.556</v>
      </c>
      <c r="HE107">
        <v>-5.556</v>
      </c>
      <c r="HF107">
        <v>-5.556</v>
      </c>
      <c r="HG107">
        <v>-5.556</v>
      </c>
      <c r="HH107">
        <v>-7.1429999999999998</v>
      </c>
      <c r="HI107">
        <v>-7.1429999999999998</v>
      </c>
      <c r="HJ107">
        <v>-7.1429999999999998</v>
      </c>
      <c r="HK107">
        <v>-7.1429999999999998</v>
      </c>
      <c r="HL107">
        <v>-7.1429999999999998</v>
      </c>
      <c r="HM107">
        <v>-7.1429999999999998</v>
      </c>
      <c r="HN107">
        <v>0</v>
      </c>
      <c r="HO107">
        <v>0</v>
      </c>
      <c r="HP107">
        <v>-7.1429999999999998</v>
      </c>
      <c r="HQ107">
        <v>-7.1429999999999998</v>
      </c>
      <c r="HR107">
        <v>-7.1429999999999998</v>
      </c>
      <c r="HS107">
        <v>-7.1429999999999998</v>
      </c>
      <c r="HT107">
        <v>-7.1429999999999998</v>
      </c>
      <c r="HU107">
        <v>-7.1429999999999998</v>
      </c>
      <c r="HV107">
        <v>-7.1429999999999998</v>
      </c>
      <c r="HW107">
        <v>-7.1429999999999998</v>
      </c>
      <c r="HX107">
        <v>-7.1429999999999998</v>
      </c>
      <c r="HY107">
        <v>-7.1429999999999998</v>
      </c>
      <c r="HZ107">
        <v>-7.1429999999999998</v>
      </c>
      <c r="IA107">
        <v>-7.1429999999999998</v>
      </c>
      <c r="IB107">
        <v>-7.1429999999999998</v>
      </c>
      <c r="IC107">
        <v>-7.1429999999999998</v>
      </c>
      <c r="ID107">
        <v>-7.1429999999999998</v>
      </c>
      <c r="IE107">
        <v>-7.1429999999999998</v>
      </c>
      <c r="IF107">
        <v>-7.1429999999999998</v>
      </c>
      <c r="IG107">
        <v>-7.1429999999999998</v>
      </c>
      <c r="IH107">
        <v>0</v>
      </c>
      <c r="II107">
        <v>68.965999999999994</v>
      </c>
      <c r="IJ107">
        <v>0</v>
      </c>
      <c r="IK107">
        <v>0</v>
      </c>
      <c r="IL107">
        <v>34.482999999999997</v>
      </c>
      <c r="IM107">
        <v>34.482999999999997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68.965999999999994</v>
      </c>
      <c r="IU107">
        <v>68.965999999999994</v>
      </c>
      <c r="IV107">
        <v>68.965999999999994</v>
      </c>
      <c r="IW107">
        <v>68.965999999999994</v>
      </c>
      <c r="IX107">
        <v>0</v>
      </c>
      <c r="IY107">
        <v>68.965999999999994</v>
      </c>
      <c r="IZ107">
        <v>0</v>
      </c>
      <c r="JA107">
        <v>0</v>
      </c>
      <c r="JB107">
        <v>34.482999999999997</v>
      </c>
      <c r="JC107">
        <v>34.482999999999997</v>
      </c>
      <c r="JD107">
        <v>0</v>
      </c>
      <c r="JE107">
        <v>0</v>
      </c>
      <c r="JF107">
        <v>50</v>
      </c>
      <c r="JG107">
        <v>50</v>
      </c>
      <c r="JH107">
        <v>25</v>
      </c>
      <c r="JI107">
        <v>35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50</v>
      </c>
      <c r="JU107">
        <v>50</v>
      </c>
      <c r="JV107">
        <v>50</v>
      </c>
      <c r="JW107">
        <v>50</v>
      </c>
      <c r="JX107">
        <v>50</v>
      </c>
      <c r="JY107">
        <v>50</v>
      </c>
      <c r="JZ107">
        <v>50</v>
      </c>
      <c r="KA107">
        <v>50</v>
      </c>
      <c r="KB107">
        <v>0</v>
      </c>
      <c r="KC107">
        <v>50</v>
      </c>
      <c r="KD107">
        <v>0</v>
      </c>
      <c r="KE107">
        <v>0</v>
      </c>
      <c r="KF107">
        <v>166.667</v>
      </c>
      <c r="KG107">
        <v>83.332999999999998</v>
      </c>
      <c r="KH107">
        <v>0</v>
      </c>
      <c r="KI107">
        <v>83.332999999999998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166.667</v>
      </c>
      <c r="KW107">
        <v>166.667</v>
      </c>
      <c r="KX107">
        <v>83.332999999999998</v>
      </c>
      <c r="KY107">
        <v>83.332999999999998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-0.214</v>
      </c>
      <c r="MA107">
        <v>4.0510000000000002</v>
      </c>
      <c r="MB107">
        <v>-0.40400000000000003</v>
      </c>
      <c r="MC107">
        <v>-0.36299999999999999</v>
      </c>
      <c r="MD107">
        <v>2.1219999999999999</v>
      </c>
      <c r="ME107">
        <v>1.99</v>
      </c>
      <c r="MF107">
        <v>-0.217</v>
      </c>
      <c r="MG107">
        <v>1.157</v>
      </c>
      <c r="MH107">
        <v>-0.41599999999999998</v>
      </c>
      <c r="MI107">
        <v>-0.43</v>
      </c>
      <c r="MJ107">
        <v>-0.48199999999999998</v>
      </c>
      <c r="MK107">
        <v>-0.495</v>
      </c>
      <c r="ML107">
        <v>5.3380000000000001</v>
      </c>
      <c r="MM107">
        <v>5.6260000000000003</v>
      </c>
      <c r="MN107">
        <v>6.6219999999999999</v>
      </c>
      <c r="MO107">
        <v>6.8410000000000002</v>
      </c>
      <c r="MP107">
        <v>-0.47499999999999998</v>
      </c>
      <c r="MQ107">
        <v>6.1</v>
      </c>
      <c r="MR107">
        <v>-0.57799999999999996</v>
      </c>
      <c r="MS107">
        <v>-0.53500000000000003</v>
      </c>
      <c r="MT107">
        <v>1.5609999999999999</v>
      </c>
      <c r="MU107">
        <v>2.5409999999999999</v>
      </c>
      <c r="MV107">
        <v>-0.3</v>
      </c>
      <c r="MW107">
        <v>-0.3</v>
      </c>
      <c r="MX107">
        <v>8.6039999999999992</v>
      </c>
      <c r="MY107">
        <v>8.6039999999999992</v>
      </c>
      <c r="MZ107">
        <v>4.4390000000000001</v>
      </c>
      <c r="NA107">
        <v>5.5549999999999997</v>
      </c>
      <c r="NB107">
        <v>-0.70199999999999996</v>
      </c>
      <c r="NC107">
        <v>5.4939999999999998</v>
      </c>
      <c r="ND107">
        <v>-0.97499999999999998</v>
      </c>
      <c r="NE107">
        <v>-1.0720000000000001</v>
      </c>
      <c r="NF107">
        <v>-0.89300000000000002</v>
      </c>
      <c r="NG107">
        <v>-0.98099999999999998</v>
      </c>
      <c r="NH107">
        <v>-1</v>
      </c>
      <c r="NI107">
        <v>-1.1000000000000001</v>
      </c>
      <c r="NJ107">
        <v>-1.0149999999999999</v>
      </c>
      <c r="NK107">
        <v>-0.97899999999999998</v>
      </c>
      <c r="NL107">
        <v>15.912000000000001</v>
      </c>
      <c r="NM107">
        <v>17.024999999999999</v>
      </c>
      <c r="NN107">
        <v>13.698</v>
      </c>
      <c r="NO107">
        <v>14.504</v>
      </c>
      <c r="NP107">
        <v>16.768000000000001</v>
      </c>
      <c r="NQ107">
        <v>17.997</v>
      </c>
      <c r="NR107">
        <v>17.425000000000001</v>
      </c>
      <c r="NS107">
        <v>14.31</v>
      </c>
      <c r="NT107">
        <v>-0.91200000000000003</v>
      </c>
      <c r="NU107">
        <v>11.847</v>
      </c>
      <c r="NV107">
        <v>-0.379</v>
      </c>
      <c r="NW107">
        <v>-0.72099999999999997</v>
      </c>
      <c r="NX107">
        <v>-0.69099999999999995</v>
      </c>
      <c r="NY107">
        <v>-0.627</v>
      </c>
      <c r="NZ107">
        <v>-0.59799999999999998</v>
      </c>
      <c r="OA107">
        <v>-0.82</v>
      </c>
      <c r="OB107">
        <v>-0.28799999999999998</v>
      </c>
      <c r="OC107">
        <v>-0.19600000000000001</v>
      </c>
      <c r="OD107">
        <v>-0.66200000000000003</v>
      </c>
      <c r="OE107">
        <v>-0.67500000000000004</v>
      </c>
      <c r="OF107">
        <v>-0.82499999999999996</v>
      </c>
      <c r="OG107">
        <v>-0.873</v>
      </c>
      <c r="OH107">
        <v>-0.93</v>
      </c>
      <c r="OI107">
        <v>-0.998</v>
      </c>
      <c r="OJ107">
        <v>-1.0920000000000001</v>
      </c>
      <c r="OK107">
        <v>-1.1419999999999999</v>
      </c>
      <c r="OL107">
        <v>-0.78600000000000003</v>
      </c>
      <c r="OM107">
        <v>-1.002</v>
      </c>
      <c r="ON107">
        <v>-0.94799999999999995</v>
      </c>
      <c r="OO107">
        <v>-0.83</v>
      </c>
      <c r="OP107">
        <v>-1.5589999999999999</v>
      </c>
      <c r="OQ107">
        <v>0.03</v>
      </c>
      <c r="OR107">
        <v>-0.56899999999999995</v>
      </c>
      <c r="OS107">
        <v>-0.56899999999999995</v>
      </c>
      <c r="OT107">
        <v>-0.92</v>
      </c>
      <c r="OU107">
        <v>-0.92</v>
      </c>
      <c r="OV107">
        <v>-0.79400000000000004</v>
      </c>
      <c r="OW107">
        <v>-0.84299999999999997</v>
      </c>
      <c r="OX107">
        <v>-1.087</v>
      </c>
      <c r="OY107">
        <v>-0.66600000000000004</v>
      </c>
      <c r="OZ107">
        <v>-1.706</v>
      </c>
      <c r="PA107">
        <v>-1.8759999999999999</v>
      </c>
      <c r="PB107">
        <v>-1.456</v>
      </c>
      <c r="PC107">
        <v>-1.595</v>
      </c>
      <c r="PD107">
        <v>-1.829</v>
      </c>
      <c r="PE107">
        <v>-2.0129999999999999</v>
      </c>
      <c r="PF107">
        <v>-1.9139999999999999</v>
      </c>
      <c r="PG107">
        <v>-1.7110000000000001</v>
      </c>
      <c r="PH107">
        <v>-1.587</v>
      </c>
      <c r="PI107">
        <v>-1.68</v>
      </c>
      <c r="PJ107">
        <v>-1.508</v>
      </c>
      <c r="PK107">
        <v>-1.593</v>
      </c>
      <c r="PL107">
        <v>-1.625</v>
      </c>
      <c r="PM107">
        <v>-1.722</v>
      </c>
      <c r="PN107">
        <v>-1.6719999999999999</v>
      </c>
      <c r="PO107">
        <v>-1.431</v>
      </c>
      <c r="PP107">
        <v>-1.411</v>
      </c>
      <c r="PQ107">
        <v>-1.361</v>
      </c>
      <c r="PR107">
        <v>-0.48299999999999998</v>
      </c>
      <c r="PS107">
        <v>-0.83199999999999996</v>
      </c>
      <c r="PT107">
        <v>-0.91700000000000004</v>
      </c>
      <c r="PU107">
        <v>-0.82</v>
      </c>
      <c r="PV107">
        <v>-0.71499999999999997</v>
      </c>
      <c r="PW107">
        <v>-1.0029999999999999</v>
      </c>
      <c r="PX107">
        <v>-0.56599999999999995</v>
      </c>
      <c r="PY107">
        <v>-0.35399999999999998</v>
      </c>
      <c r="PZ107">
        <v>-0.995</v>
      </c>
      <c r="QA107">
        <v>-1.04</v>
      </c>
      <c r="QB107">
        <v>-1.1060000000000001</v>
      </c>
      <c r="QC107">
        <v>-1.113</v>
      </c>
      <c r="QD107">
        <v>-1.1279999999999999</v>
      </c>
      <c r="QE107">
        <v>-0.98299999999999998</v>
      </c>
      <c r="QF107">
        <v>-1.147</v>
      </c>
      <c r="QG107">
        <v>-1.2529999999999999</v>
      </c>
      <c r="QH107">
        <v>-1.109</v>
      </c>
      <c r="QI107">
        <v>-1.024</v>
      </c>
      <c r="QJ107">
        <v>-1.345</v>
      </c>
      <c r="QK107">
        <v>-1.286</v>
      </c>
      <c r="QL107">
        <v>-1.9350000000000001</v>
      </c>
      <c r="QM107">
        <v>0.28999999999999998</v>
      </c>
      <c r="QN107">
        <v>-0.64300000000000002</v>
      </c>
      <c r="QO107">
        <v>-0.64300000000000002</v>
      </c>
      <c r="QP107">
        <v>-0.53800000000000003</v>
      </c>
      <c r="QQ107">
        <v>-0.53800000000000003</v>
      </c>
      <c r="QR107">
        <v>-0.61199999999999999</v>
      </c>
      <c r="QS107">
        <v>-0.38700000000000001</v>
      </c>
      <c r="QT107">
        <v>-1.6970000000000001</v>
      </c>
      <c r="QU107">
        <v>0.23100000000000001</v>
      </c>
      <c r="QV107">
        <v>-2.194</v>
      </c>
      <c r="QW107">
        <v>-2.4119999999999999</v>
      </c>
      <c r="QX107">
        <v>-2.1040000000000001</v>
      </c>
      <c r="QY107">
        <v>-2.3119999999999998</v>
      </c>
      <c r="QZ107">
        <v>-2.1859999999999999</v>
      </c>
      <c r="RA107">
        <v>-2.403</v>
      </c>
      <c r="RB107">
        <v>-2.1779999999999999</v>
      </c>
      <c r="RC107">
        <v>-2.1970000000000001</v>
      </c>
      <c r="RD107">
        <v>-0.38100000000000001</v>
      </c>
      <c r="RE107">
        <v>-0.36699999999999999</v>
      </c>
      <c r="RF107">
        <v>-0.315</v>
      </c>
      <c r="RG107">
        <v>-0.28100000000000003</v>
      </c>
      <c r="RH107">
        <v>-0.61499999999999999</v>
      </c>
      <c r="RI107">
        <v>-0.63300000000000001</v>
      </c>
      <c r="RJ107">
        <v>-0.83099999999999996</v>
      </c>
      <c r="RK107">
        <v>0.214</v>
      </c>
      <c r="RL107">
        <v>-2.206</v>
      </c>
      <c r="RM107">
        <v>-0.129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0.30599999999999999</v>
      </c>
      <c r="RU107">
        <v>0</v>
      </c>
      <c r="RV107">
        <v>0.30599999999999999</v>
      </c>
      <c r="RW107">
        <v>0.35</v>
      </c>
      <c r="RX107">
        <v>0.35</v>
      </c>
      <c r="RY107">
        <v>0.35</v>
      </c>
      <c r="RZ107">
        <v>0</v>
      </c>
      <c r="SA107">
        <v>0</v>
      </c>
      <c r="SB107">
        <v>0</v>
      </c>
      <c r="SC107">
        <v>0</v>
      </c>
      <c r="SD107">
        <v>0.35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0.41499999999999998</v>
      </c>
      <c r="SQ107">
        <v>0</v>
      </c>
      <c r="SR107">
        <v>0.41499999999999998</v>
      </c>
      <c r="SS107">
        <v>0.41499999999999998</v>
      </c>
      <c r="ST107">
        <v>0.41499999999999998</v>
      </c>
      <c r="SU107">
        <v>0.41499999999999998</v>
      </c>
      <c r="SV107">
        <v>0.41499999999999998</v>
      </c>
      <c r="SW107">
        <v>0.41499999999999998</v>
      </c>
      <c r="SX107">
        <v>0.41499999999999998</v>
      </c>
      <c r="SY107">
        <v>0.41499999999999998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0.41499999999999998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0.25800000000000001</v>
      </c>
      <c r="TR107">
        <v>0</v>
      </c>
      <c r="TS107">
        <v>0</v>
      </c>
      <c r="TT107">
        <v>0</v>
      </c>
      <c r="TU107">
        <v>0</v>
      </c>
      <c r="TV107">
        <v>0.25800000000000001</v>
      </c>
      <c r="TW107">
        <v>0.29499999999999998</v>
      </c>
      <c r="TX107">
        <v>0.29499999999999998</v>
      </c>
      <c r="TY107">
        <v>0.29499999999999998</v>
      </c>
      <c r="TZ107">
        <v>0</v>
      </c>
      <c r="UA107">
        <v>0.29499999999999998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0.32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0.32</v>
      </c>
      <c r="UW107">
        <v>0.32</v>
      </c>
      <c r="UX107">
        <v>0.32</v>
      </c>
      <c r="UY107">
        <v>0.32</v>
      </c>
      <c r="UZ107">
        <v>0.32</v>
      </c>
      <c r="VA107">
        <v>0.32</v>
      </c>
      <c r="VB107">
        <v>0.32</v>
      </c>
      <c r="VC107">
        <v>0.32</v>
      </c>
      <c r="VD107">
        <v>0</v>
      </c>
      <c r="VE107">
        <v>0.32</v>
      </c>
      <c r="VF107">
        <v>1.6180000000000001</v>
      </c>
      <c r="VG107">
        <v>3.641</v>
      </c>
      <c r="VH107">
        <v>3.2639999999999998</v>
      </c>
      <c r="VI107">
        <v>2.8839999999999999</v>
      </c>
      <c r="VJ107">
        <v>2.8759999999999999</v>
      </c>
      <c r="VK107">
        <v>4.05</v>
      </c>
      <c r="VL107">
        <v>1.419</v>
      </c>
      <c r="VM107">
        <v>0.82699999999999996</v>
      </c>
      <c r="VN107">
        <v>3.09</v>
      </c>
      <c r="VO107">
        <v>3.3719999999999999</v>
      </c>
      <c r="VP107">
        <v>3.94</v>
      </c>
      <c r="VQ107">
        <v>4.0540000000000003</v>
      </c>
      <c r="VR107">
        <v>4.585</v>
      </c>
      <c r="VS107">
        <v>4.8029999999999999</v>
      </c>
      <c r="VT107">
        <v>5.7590000000000003</v>
      </c>
      <c r="VU107">
        <v>6.0629999999999997</v>
      </c>
      <c r="VV107">
        <v>3.8740000000000001</v>
      </c>
      <c r="VW107">
        <v>5.2320000000000002</v>
      </c>
      <c r="VX107">
        <v>4.923</v>
      </c>
      <c r="VY107">
        <v>4.4800000000000004</v>
      </c>
      <c r="VZ107">
        <v>6.5529999999999999</v>
      </c>
      <c r="WA107">
        <v>0.94299999999999995</v>
      </c>
      <c r="WB107">
        <v>3.4369999999999998</v>
      </c>
      <c r="WC107">
        <v>3.4369999999999998</v>
      </c>
      <c r="WD107">
        <v>6.0030000000000001</v>
      </c>
      <c r="WE107">
        <v>6.0030000000000001</v>
      </c>
      <c r="WF107">
        <v>5.0650000000000004</v>
      </c>
      <c r="WG107">
        <v>5.1630000000000003</v>
      </c>
      <c r="WH107">
        <v>9.4009999999999998</v>
      </c>
      <c r="WI107">
        <v>3.7930000000000001</v>
      </c>
      <c r="WJ107">
        <v>13.804</v>
      </c>
      <c r="WK107">
        <v>15.523999999999999</v>
      </c>
      <c r="WL107">
        <v>12.292999999999999</v>
      </c>
      <c r="WM107">
        <v>13.805</v>
      </c>
      <c r="WN107">
        <v>14.134</v>
      </c>
      <c r="WO107">
        <v>15.898</v>
      </c>
      <c r="WP107">
        <v>14.337</v>
      </c>
      <c r="WQ107">
        <v>13.858000000000001</v>
      </c>
      <c r="WR107">
        <v>10.944000000000001</v>
      </c>
      <c r="WS107">
        <v>11.689</v>
      </c>
      <c r="WT107">
        <v>9.423</v>
      </c>
      <c r="WU107">
        <v>9.9610000000000003</v>
      </c>
      <c r="WV107">
        <v>11.541</v>
      </c>
      <c r="WW107">
        <v>12.365</v>
      </c>
      <c r="WX107">
        <v>12.000999999999999</v>
      </c>
      <c r="WY107">
        <v>9.8109999999999999</v>
      </c>
      <c r="WZ107">
        <v>12.622</v>
      </c>
      <c r="XA107">
        <v>8.1509999999999998</v>
      </c>
      <c r="XB107">
        <v>-0.1</v>
      </c>
      <c r="XC107">
        <v>1.8660000000000001</v>
      </c>
      <c r="XD107">
        <v>9.0220000000000002</v>
      </c>
      <c r="XE107">
        <v>5.4279999999999999</v>
      </c>
      <c r="XF107">
        <v>0.98</v>
      </c>
      <c r="XG107">
        <v>6.577</v>
      </c>
      <c r="XH107">
        <v>-9.9000000000000005E-2</v>
      </c>
      <c r="XI107">
        <v>0.497</v>
      </c>
      <c r="XJ107">
        <v>-0.193</v>
      </c>
      <c r="XK107">
        <v>-0.2</v>
      </c>
      <c r="XL107">
        <v>-0.22500000000000001</v>
      </c>
      <c r="XM107">
        <v>-0.23200000000000001</v>
      </c>
      <c r="XN107">
        <v>2.41</v>
      </c>
      <c r="XO107">
        <v>2.532</v>
      </c>
      <c r="XP107">
        <v>3.0110000000000001</v>
      </c>
      <c r="XQ107">
        <v>3.1240000000000001</v>
      </c>
      <c r="XR107">
        <v>-0.221</v>
      </c>
      <c r="XS107">
        <v>2.7679999999999998</v>
      </c>
      <c r="XT107">
        <v>14.231999999999999</v>
      </c>
      <c r="XU107">
        <v>14.194000000000001</v>
      </c>
      <c r="XV107">
        <v>6.367</v>
      </c>
      <c r="XW107">
        <v>6.8440000000000003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0.77100000000000002</v>
      </c>
      <c r="YY107">
        <v>2.3849999999999998</v>
      </c>
      <c r="YZ107">
        <v>10.53</v>
      </c>
      <c r="ZA107">
        <v>6.8170000000000002</v>
      </c>
      <c r="ZB107">
        <v>1.6930000000000001</v>
      </c>
      <c r="ZC107">
        <v>7.75</v>
      </c>
      <c r="ZD107">
        <v>0.14899999999999999</v>
      </c>
      <c r="ZE107">
        <v>0.114</v>
      </c>
      <c r="ZF107">
        <v>0.93</v>
      </c>
      <c r="ZG107">
        <v>1.0169999999999999</v>
      </c>
      <c r="ZH107">
        <v>1.5660000000000001</v>
      </c>
      <c r="ZI107">
        <v>1.762</v>
      </c>
      <c r="ZJ107">
        <v>2.5830000000000002</v>
      </c>
      <c r="ZK107">
        <v>2.6469999999999998</v>
      </c>
      <c r="ZL107">
        <v>3.38</v>
      </c>
      <c r="ZM107">
        <v>3.7930000000000001</v>
      </c>
      <c r="ZN107">
        <v>1.391</v>
      </c>
      <c r="ZO107">
        <v>2.9180000000000001</v>
      </c>
      <c r="ZP107">
        <v>16.11</v>
      </c>
      <c r="ZQ107">
        <v>14.648</v>
      </c>
      <c r="ZR107">
        <v>16.315999999999999</v>
      </c>
      <c r="ZS107">
        <v>-2.3029999999999999</v>
      </c>
      <c r="ZT107">
        <v>0.152</v>
      </c>
      <c r="ZU107">
        <v>0.152</v>
      </c>
      <c r="ZV107">
        <v>0.219</v>
      </c>
      <c r="ZW107">
        <v>0.219</v>
      </c>
      <c r="ZX107">
        <v>0.19700000000000001</v>
      </c>
      <c r="ZY107">
        <v>0.191</v>
      </c>
      <c r="ZZ107">
        <v>0.32200000000000001</v>
      </c>
      <c r="AAA107">
        <v>0.10299999999999999</v>
      </c>
      <c r="AAB107">
        <v>0.503</v>
      </c>
      <c r="AAC107">
        <v>0.55900000000000005</v>
      </c>
      <c r="AAD107">
        <v>0.41199999999999998</v>
      </c>
      <c r="AAE107">
        <v>0.45500000000000002</v>
      </c>
      <c r="AAF107">
        <v>0.53200000000000003</v>
      </c>
      <c r="AAG107">
        <v>0.59199999999999997</v>
      </c>
      <c r="AAH107">
        <v>0.55200000000000005</v>
      </c>
      <c r="AAI107">
        <v>0.505</v>
      </c>
      <c r="AAJ107">
        <v>0.34399999999999997</v>
      </c>
      <c r="AAK107">
        <v>0.36299999999999999</v>
      </c>
      <c r="AAL107">
        <v>0.29299999999999998</v>
      </c>
      <c r="AAM107">
        <v>0.30499999999999999</v>
      </c>
      <c r="AAN107">
        <v>0.375</v>
      </c>
      <c r="AAO107">
        <v>0.39800000000000002</v>
      </c>
      <c r="AAP107">
        <v>0.40300000000000002</v>
      </c>
      <c r="AAQ107">
        <v>0.26600000000000001</v>
      </c>
      <c r="AAR107">
        <v>0.4</v>
      </c>
      <c r="AAS107">
        <v>0.245</v>
      </c>
    </row>
    <row r="108" spans="1:721" x14ac:dyDescent="0.2">
      <c r="A108" t="s">
        <v>168</v>
      </c>
      <c r="B108">
        <v>1.675</v>
      </c>
      <c r="C108">
        <v>3.3660000000000001</v>
      </c>
      <c r="D108">
        <v>3.262</v>
      </c>
      <c r="E108">
        <v>2.9009999999999998</v>
      </c>
      <c r="F108">
        <v>2.7440000000000002</v>
      </c>
      <c r="G108">
        <v>3.85</v>
      </c>
      <c r="H108">
        <v>1.2849999999999999</v>
      </c>
      <c r="I108">
        <v>0.61499999999999999</v>
      </c>
      <c r="J108">
        <v>2.9159999999999999</v>
      </c>
      <c r="K108">
        <v>3.2080000000000002</v>
      </c>
      <c r="L108">
        <v>3.8570000000000002</v>
      </c>
      <c r="M108">
        <v>3.9889999999999999</v>
      </c>
      <c r="N108">
        <v>4.0129999999999999</v>
      </c>
      <c r="O108">
        <v>4.157</v>
      </c>
      <c r="P108">
        <v>5.0780000000000003</v>
      </c>
      <c r="Q108">
        <v>5.4039999999999999</v>
      </c>
      <c r="R108">
        <v>3.7679999999999998</v>
      </c>
      <c r="S108">
        <v>4.59</v>
      </c>
      <c r="T108">
        <v>4.7670000000000003</v>
      </c>
      <c r="U108">
        <v>4.2960000000000003</v>
      </c>
      <c r="V108">
        <v>5.8250000000000002</v>
      </c>
      <c r="W108">
        <v>1.2969999999999999</v>
      </c>
      <c r="X108">
        <v>3.698</v>
      </c>
      <c r="Y108">
        <v>3.698</v>
      </c>
      <c r="Z108">
        <v>5.9189999999999996</v>
      </c>
      <c r="AA108">
        <v>5.9189999999999996</v>
      </c>
      <c r="AB108">
        <v>5.133</v>
      </c>
      <c r="AC108">
        <v>5.0979999999999999</v>
      </c>
      <c r="AD108">
        <v>9.1080000000000005</v>
      </c>
      <c r="AE108">
        <v>3.371</v>
      </c>
      <c r="AF108">
        <v>13.476000000000001</v>
      </c>
      <c r="AG108">
        <v>15.093999999999999</v>
      </c>
      <c r="AH108">
        <v>11.643000000000001</v>
      </c>
      <c r="AI108">
        <v>12.997</v>
      </c>
      <c r="AJ108">
        <v>13.914</v>
      </c>
      <c r="AK108">
        <v>15.593999999999999</v>
      </c>
      <c r="AL108">
        <v>14.19</v>
      </c>
      <c r="AM108">
        <v>13.539</v>
      </c>
      <c r="AN108">
        <v>10.039999999999999</v>
      </c>
      <c r="AO108">
        <v>10.664999999999999</v>
      </c>
      <c r="AP108">
        <v>8.5440000000000005</v>
      </c>
      <c r="AQ108">
        <v>8.9629999999999992</v>
      </c>
      <c r="AR108">
        <v>10.731</v>
      </c>
      <c r="AS108">
        <v>11.449</v>
      </c>
      <c r="AT108">
        <v>11.295</v>
      </c>
      <c r="AU108">
        <v>8.6150000000000002</v>
      </c>
      <c r="AV108">
        <v>11.772</v>
      </c>
      <c r="AW108">
        <v>7.298</v>
      </c>
      <c r="AX108">
        <v>2.5760000000000001</v>
      </c>
      <c r="AY108">
        <v>5.1159999999999997</v>
      </c>
      <c r="AZ108">
        <v>4.952</v>
      </c>
      <c r="BA108">
        <v>4.423</v>
      </c>
      <c r="BB108">
        <v>4.1909999999999998</v>
      </c>
      <c r="BC108">
        <v>5.851</v>
      </c>
      <c r="BD108">
        <v>2.0979999999999999</v>
      </c>
      <c r="BE108">
        <v>1.1819999999999999</v>
      </c>
      <c r="BF108">
        <v>4.6050000000000004</v>
      </c>
      <c r="BG108">
        <v>4.9390000000000001</v>
      </c>
      <c r="BH108">
        <v>5.8959999999999999</v>
      </c>
      <c r="BI108">
        <v>6.1230000000000002</v>
      </c>
      <c r="BJ108">
        <v>6.319</v>
      </c>
      <c r="BK108">
        <v>6.5419999999999998</v>
      </c>
      <c r="BL108">
        <v>7.7240000000000002</v>
      </c>
      <c r="BM108">
        <v>8.1950000000000003</v>
      </c>
      <c r="BN108">
        <v>5.7370000000000001</v>
      </c>
      <c r="BO108">
        <v>7.0019999999999998</v>
      </c>
      <c r="BP108">
        <v>7.1680000000000001</v>
      </c>
      <c r="BQ108">
        <v>6.4409999999999998</v>
      </c>
      <c r="BR108">
        <v>9.7360000000000007</v>
      </c>
      <c r="BS108">
        <v>1.1279999999999999</v>
      </c>
      <c r="BT108">
        <v>5.0350000000000001</v>
      </c>
      <c r="BU108">
        <v>5.0350000000000001</v>
      </c>
      <c r="BV108">
        <v>7.9489999999999998</v>
      </c>
      <c r="BW108">
        <v>7.9489999999999998</v>
      </c>
      <c r="BX108">
        <v>6.9269999999999996</v>
      </c>
      <c r="BY108">
        <v>6.9029999999999996</v>
      </c>
      <c r="BZ108">
        <v>12.045</v>
      </c>
      <c r="CA108">
        <v>4.6219999999999999</v>
      </c>
      <c r="CB108">
        <v>18.082000000000001</v>
      </c>
      <c r="CC108">
        <v>20.245000000000001</v>
      </c>
      <c r="CD108">
        <v>15.590999999999999</v>
      </c>
      <c r="CE108">
        <v>17.388000000000002</v>
      </c>
      <c r="CF108">
        <v>18.797000000000001</v>
      </c>
      <c r="CG108">
        <v>21.064</v>
      </c>
      <c r="CH108">
        <v>19.263999999999999</v>
      </c>
      <c r="CI108">
        <v>18.16</v>
      </c>
      <c r="CJ108">
        <v>13.462</v>
      </c>
      <c r="CK108">
        <v>14.295</v>
      </c>
      <c r="CL108">
        <v>11.737</v>
      </c>
      <c r="CM108">
        <v>12.329000000000001</v>
      </c>
      <c r="CN108">
        <v>14.355</v>
      </c>
      <c r="CO108">
        <v>15.31</v>
      </c>
      <c r="CP108">
        <v>15.13</v>
      </c>
      <c r="CQ108">
        <v>11.438000000000001</v>
      </c>
      <c r="CR108">
        <v>15.678000000000001</v>
      </c>
      <c r="CS108">
        <v>10.089</v>
      </c>
      <c r="CT108">
        <v>1.74</v>
      </c>
      <c r="CU108">
        <v>3.4510000000000001</v>
      </c>
      <c r="CV108">
        <v>3.4380000000000002</v>
      </c>
      <c r="CW108">
        <v>3.044</v>
      </c>
      <c r="CX108">
        <v>2.8170000000000002</v>
      </c>
      <c r="CY108">
        <v>3.9950000000000001</v>
      </c>
      <c r="CZ108">
        <v>1.093</v>
      </c>
      <c r="DA108">
        <v>0.125</v>
      </c>
      <c r="DB108">
        <v>2.7959999999999998</v>
      </c>
      <c r="DC108">
        <v>3.327</v>
      </c>
      <c r="DD108">
        <v>4.07</v>
      </c>
      <c r="DE108">
        <v>4.1740000000000004</v>
      </c>
      <c r="DF108">
        <v>3.6579999999999999</v>
      </c>
      <c r="DG108">
        <v>3.7909999999999999</v>
      </c>
      <c r="DH108">
        <v>5.1470000000000002</v>
      </c>
      <c r="DI108">
        <v>5.5490000000000004</v>
      </c>
      <c r="DJ108">
        <v>4.0090000000000003</v>
      </c>
      <c r="DK108">
        <v>4.5970000000000004</v>
      </c>
      <c r="DL108">
        <v>5.0919999999999996</v>
      </c>
      <c r="DM108">
        <v>4.3140000000000001</v>
      </c>
      <c r="DN108">
        <v>6.3579999999999997</v>
      </c>
      <c r="DO108">
        <v>1.1639999999999999</v>
      </c>
      <c r="DP108">
        <v>3.8250000000000002</v>
      </c>
      <c r="DQ108">
        <v>3.8250000000000002</v>
      </c>
      <c r="DR108">
        <v>6.4020000000000001</v>
      </c>
      <c r="DS108">
        <v>6.4020000000000001</v>
      </c>
      <c r="DT108">
        <v>5.468</v>
      </c>
      <c r="DU108">
        <v>5.367</v>
      </c>
      <c r="DV108">
        <v>10.337999999999999</v>
      </c>
      <c r="DW108">
        <v>3.4060000000000001</v>
      </c>
      <c r="DX108">
        <v>14.621</v>
      </c>
      <c r="DY108">
        <v>16.395</v>
      </c>
      <c r="DZ108">
        <v>12.712</v>
      </c>
      <c r="EA108">
        <v>14.234999999999999</v>
      </c>
      <c r="EB108">
        <v>14.766999999999999</v>
      </c>
      <c r="EC108">
        <v>16.556999999999999</v>
      </c>
      <c r="ED108">
        <v>14.813000000000001</v>
      </c>
      <c r="EE108">
        <v>14.707000000000001</v>
      </c>
      <c r="EF108">
        <v>10.920999999999999</v>
      </c>
      <c r="EG108">
        <v>11.614000000000001</v>
      </c>
      <c r="EH108">
        <v>8.5690000000000008</v>
      </c>
      <c r="EI108">
        <v>8.9459999999999997</v>
      </c>
      <c r="EJ108">
        <v>11.756</v>
      </c>
      <c r="EK108">
        <v>12.557</v>
      </c>
      <c r="EL108">
        <v>12.319000000000001</v>
      </c>
      <c r="EM108">
        <v>9.6669999999999998</v>
      </c>
      <c r="EN108">
        <v>13.077999999999999</v>
      </c>
      <c r="EO108">
        <v>7.1539999999999999</v>
      </c>
      <c r="EP108">
        <v>33.332999999999998</v>
      </c>
      <c r="EQ108">
        <v>0</v>
      </c>
      <c r="ER108">
        <v>0</v>
      </c>
      <c r="ES108">
        <v>16.667000000000002</v>
      </c>
      <c r="ET108">
        <v>16.667000000000002</v>
      </c>
      <c r="EU108">
        <v>0</v>
      </c>
      <c r="EV108">
        <v>0</v>
      </c>
      <c r="EW108">
        <v>0</v>
      </c>
      <c r="EX108">
        <v>33.332999999999998</v>
      </c>
      <c r="EY108">
        <v>33.332999999999998</v>
      </c>
      <c r="EZ108">
        <v>33.332999999999998</v>
      </c>
      <c r="FA108">
        <v>33.332999999999998</v>
      </c>
      <c r="FB108">
        <v>0</v>
      </c>
      <c r="FC108">
        <v>0</v>
      </c>
      <c r="FD108">
        <v>0</v>
      </c>
      <c r="FE108">
        <v>0</v>
      </c>
      <c r="FF108">
        <v>33.332999999999998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20</v>
      </c>
      <c r="FM108">
        <v>20</v>
      </c>
      <c r="FN108">
        <v>0</v>
      </c>
      <c r="FO108">
        <v>0</v>
      </c>
      <c r="FP108">
        <v>10</v>
      </c>
      <c r="FQ108">
        <v>6</v>
      </c>
      <c r="FR108">
        <v>0</v>
      </c>
      <c r="FS108">
        <v>0</v>
      </c>
      <c r="FT108">
        <v>20</v>
      </c>
      <c r="FU108">
        <v>20</v>
      </c>
      <c r="FV108">
        <v>20</v>
      </c>
      <c r="FW108">
        <v>20</v>
      </c>
      <c r="FX108">
        <v>20</v>
      </c>
      <c r="FY108">
        <v>20</v>
      </c>
      <c r="FZ108">
        <v>20</v>
      </c>
      <c r="GA108">
        <v>20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20</v>
      </c>
      <c r="GK108">
        <v>0</v>
      </c>
      <c r="GL108">
        <v>-5.556</v>
      </c>
      <c r="GM108">
        <v>-5.556</v>
      </c>
      <c r="GN108">
        <v>-5.556</v>
      </c>
      <c r="GO108">
        <v>-5.556</v>
      </c>
      <c r="GP108">
        <v>-5.556</v>
      </c>
      <c r="GQ108">
        <v>-5.556</v>
      </c>
      <c r="GR108">
        <v>0</v>
      </c>
      <c r="GS108">
        <v>0</v>
      </c>
      <c r="GT108">
        <v>-5.556</v>
      </c>
      <c r="GU108">
        <v>-5.556</v>
      </c>
      <c r="GV108">
        <v>-5.556</v>
      </c>
      <c r="GW108">
        <v>-5.556</v>
      </c>
      <c r="GX108">
        <v>-5.556</v>
      </c>
      <c r="GY108">
        <v>-5.556</v>
      </c>
      <c r="GZ108">
        <v>-5.556</v>
      </c>
      <c r="HA108">
        <v>-5.556</v>
      </c>
      <c r="HB108">
        <v>-5.556</v>
      </c>
      <c r="HC108">
        <v>-5.556</v>
      </c>
      <c r="HD108">
        <v>-5.556</v>
      </c>
      <c r="HE108">
        <v>-5.556</v>
      </c>
      <c r="HF108">
        <v>-5.556</v>
      </c>
      <c r="HG108">
        <v>-5.556</v>
      </c>
      <c r="HH108">
        <v>-7.1429999999999998</v>
      </c>
      <c r="HI108">
        <v>-7.1429999999999998</v>
      </c>
      <c r="HJ108">
        <v>-7.1429999999999998</v>
      </c>
      <c r="HK108">
        <v>-7.1429999999999998</v>
      </c>
      <c r="HL108">
        <v>-7.1429999999999998</v>
      </c>
      <c r="HM108">
        <v>-7.1429999999999998</v>
      </c>
      <c r="HN108">
        <v>0</v>
      </c>
      <c r="HO108">
        <v>0</v>
      </c>
      <c r="HP108">
        <v>-7.1429999999999998</v>
      </c>
      <c r="HQ108">
        <v>-7.1429999999999998</v>
      </c>
      <c r="HR108">
        <v>-7.1429999999999998</v>
      </c>
      <c r="HS108">
        <v>-7.1429999999999998</v>
      </c>
      <c r="HT108">
        <v>-7.1429999999999998</v>
      </c>
      <c r="HU108">
        <v>-7.1429999999999998</v>
      </c>
      <c r="HV108">
        <v>-7.1429999999999998</v>
      </c>
      <c r="HW108">
        <v>-7.1429999999999998</v>
      </c>
      <c r="HX108">
        <v>-7.1429999999999998</v>
      </c>
      <c r="HY108">
        <v>-7.1429999999999998</v>
      </c>
      <c r="HZ108">
        <v>-7.1429999999999998</v>
      </c>
      <c r="IA108">
        <v>-7.1429999999999998</v>
      </c>
      <c r="IB108">
        <v>-7.1429999999999998</v>
      </c>
      <c r="IC108">
        <v>-7.1429999999999998</v>
      </c>
      <c r="ID108">
        <v>-7.1429999999999998</v>
      </c>
      <c r="IE108">
        <v>-7.1429999999999998</v>
      </c>
      <c r="IF108">
        <v>-7.1429999999999998</v>
      </c>
      <c r="IG108">
        <v>-7.1429999999999998</v>
      </c>
      <c r="IH108">
        <v>0</v>
      </c>
      <c r="II108">
        <v>68.965999999999994</v>
      </c>
      <c r="IJ108">
        <v>0</v>
      </c>
      <c r="IK108">
        <v>0</v>
      </c>
      <c r="IL108">
        <v>34.482999999999997</v>
      </c>
      <c r="IM108">
        <v>34.482999999999997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68.965999999999994</v>
      </c>
      <c r="IU108">
        <v>68.965999999999994</v>
      </c>
      <c r="IV108">
        <v>68.965999999999994</v>
      </c>
      <c r="IW108">
        <v>68.965999999999994</v>
      </c>
      <c r="IX108">
        <v>0</v>
      </c>
      <c r="IY108">
        <v>68.965999999999994</v>
      </c>
      <c r="IZ108">
        <v>0</v>
      </c>
      <c r="JA108">
        <v>0</v>
      </c>
      <c r="JB108">
        <v>34.482999999999997</v>
      </c>
      <c r="JC108">
        <v>34.482999999999997</v>
      </c>
      <c r="JD108">
        <v>0</v>
      </c>
      <c r="JE108">
        <v>0</v>
      </c>
      <c r="JF108">
        <v>50</v>
      </c>
      <c r="JG108">
        <v>50</v>
      </c>
      <c r="JH108">
        <v>25</v>
      </c>
      <c r="JI108">
        <v>35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50</v>
      </c>
      <c r="JU108">
        <v>50</v>
      </c>
      <c r="JV108">
        <v>50</v>
      </c>
      <c r="JW108">
        <v>50</v>
      </c>
      <c r="JX108">
        <v>50</v>
      </c>
      <c r="JY108">
        <v>50</v>
      </c>
      <c r="JZ108">
        <v>50</v>
      </c>
      <c r="KA108">
        <v>50</v>
      </c>
      <c r="KB108">
        <v>0</v>
      </c>
      <c r="KC108">
        <v>50</v>
      </c>
      <c r="KD108">
        <v>0</v>
      </c>
      <c r="KE108">
        <v>0</v>
      </c>
      <c r="KF108">
        <v>166.667</v>
      </c>
      <c r="KG108">
        <v>83.332999999999998</v>
      </c>
      <c r="KH108">
        <v>0</v>
      </c>
      <c r="KI108">
        <v>83.332999999999998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166.667</v>
      </c>
      <c r="KW108">
        <v>166.667</v>
      </c>
      <c r="KX108">
        <v>83.332999999999998</v>
      </c>
      <c r="KY108">
        <v>83.332999999999998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-0.215</v>
      </c>
      <c r="MA108">
        <v>4.0679999999999996</v>
      </c>
      <c r="MB108">
        <v>-0.40600000000000003</v>
      </c>
      <c r="MC108">
        <v>-0.36399999999999999</v>
      </c>
      <c r="MD108">
        <v>2.1320000000000001</v>
      </c>
      <c r="ME108">
        <v>1.9990000000000001</v>
      </c>
      <c r="MF108">
        <v>-0.218</v>
      </c>
      <c r="MG108">
        <v>1.181</v>
      </c>
      <c r="MH108">
        <v>-0.41799999999999998</v>
      </c>
      <c r="MI108">
        <v>-0.433</v>
      </c>
      <c r="MJ108">
        <v>-0.48399999999999999</v>
      </c>
      <c r="MK108">
        <v>-0.496</v>
      </c>
      <c r="ML108">
        <v>5.38</v>
      </c>
      <c r="MM108">
        <v>5.673</v>
      </c>
      <c r="MN108">
        <v>6.6580000000000004</v>
      </c>
      <c r="MO108">
        <v>6.8719999999999999</v>
      </c>
      <c r="MP108">
        <v>-0.47699999999999998</v>
      </c>
      <c r="MQ108">
        <v>6.1379999999999999</v>
      </c>
      <c r="MR108">
        <v>-0.58099999999999996</v>
      </c>
      <c r="MS108">
        <v>-0.53800000000000003</v>
      </c>
      <c r="MT108">
        <v>1.569</v>
      </c>
      <c r="MU108">
        <v>2.5539999999999998</v>
      </c>
      <c r="MV108">
        <v>-0.30099999999999999</v>
      </c>
      <c r="MW108">
        <v>-0.30099999999999999</v>
      </c>
      <c r="MX108">
        <v>8.64</v>
      </c>
      <c r="MY108">
        <v>8.64</v>
      </c>
      <c r="MZ108">
        <v>4.4589999999999996</v>
      </c>
      <c r="NA108">
        <v>5.5940000000000003</v>
      </c>
      <c r="NB108">
        <v>-0.70599999999999996</v>
      </c>
      <c r="NC108">
        <v>5.5780000000000003</v>
      </c>
      <c r="ND108">
        <v>-0.97799999999999998</v>
      </c>
      <c r="NE108">
        <v>-1.0760000000000001</v>
      </c>
      <c r="NF108">
        <v>-0.89700000000000002</v>
      </c>
      <c r="NG108">
        <v>-0.98599999999999999</v>
      </c>
      <c r="NH108">
        <v>-1.002</v>
      </c>
      <c r="NI108">
        <v>-1.103</v>
      </c>
      <c r="NJ108">
        <v>-1.0169999999999999</v>
      </c>
      <c r="NK108">
        <v>-0.98199999999999998</v>
      </c>
      <c r="NL108">
        <v>16.024999999999999</v>
      </c>
      <c r="NM108">
        <v>17.148</v>
      </c>
      <c r="NN108">
        <v>13.83</v>
      </c>
      <c r="NO108">
        <v>14.65</v>
      </c>
      <c r="NP108">
        <v>16.864000000000001</v>
      </c>
      <c r="NQ108">
        <v>18.100999999999999</v>
      </c>
      <c r="NR108">
        <v>17.507000000000001</v>
      </c>
      <c r="NS108">
        <v>14.461</v>
      </c>
      <c r="NT108">
        <v>-0.91700000000000004</v>
      </c>
      <c r="NU108">
        <v>11.983000000000001</v>
      </c>
      <c r="NV108">
        <v>-0.38100000000000001</v>
      </c>
      <c r="NW108">
        <v>-0.72799999999999998</v>
      </c>
      <c r="NX108">
        <v>-0.69599999999999995</v>
      </c>
      <c r="NY108">
        <v>-0.63100000000000001</v>
      </c>
      <c r="NZ108">
        <v>-0.60299999999999998</v>
      </c>
      <c r="OA108">
        <v>-0.82599999999999996</v>
      </c>
      <c r="OB108">
        <v>-0.29099999999999998</v>
      </c>
      <c r="OC108">
        <v>-0.20100000000000001</v>
      </c>
      <c r="OD108">
        <v>-0.66700000000000004</v>
      </c>
      <c r="OE108">
        <v>-0.68</v>
      </c>
      <c r="OF108">
        <v>-0.83</v>
      </c>
      <c r="OG108">
        <v>-0.878</v>
      </c>
      <c r="OH108">
        <v>-0.94199999999999995</v>
      </c>
      <c r="OI108">
        <v>-1.0089999999999999</v>
      </c>
      <c r="OJ108">
        <v>-1.1020000000000001</v>
      </c>
      <c r="OK108">
        <v>-1.153</v>
      </c>
      <c r="OL108">
        <v>-0.79300000000000004</v>
      </c>
      <c r="OM108">
        <v>-1.012</v>
      </c>
      <c r="ON108">
        <v>-0.95699999999999996</v>
      </c>
      <c r="OO108">
        <v>-0.83699999999999997</v>
      </c>
      <c r="OP108">
        <v>-1.5720000000000001</v>
      </c>
      <c r="OQ108">
        <v>3.3000000000000002E-2</v>
      </c>
      <c r="OR108">
        <v>-0.57099999999999995</v>
      </c>
      <c r="OS108">
        <v>-0.57099999999999995</v>
      </c>
      <c r="OT108">
        <v>-0.92400000000000004</v>
      </c>
      <c r="OU108">
        <v>-0.92400000000000004</v>
      </c>
      <c r="OV108">
        <v>-0.79700000000000004</v>
      </c>
      <c r="OW108">
        <v>-0.84599999999999997</v>
      </c>
      <c r="OX108">
        <v>-1.101</v>
      </c>
      <c r="OY108">
        <v>-0.67100000000000004</v>
      </c>
      <c r="OZ108">
        <v>-1.7190000000000001</v>
      </c>
      <c r="PA108">
        <v>-1.89</v>
      </c>
      <c r="PB108">
        <v>-1.4630000000000001</v>
      </c>
      <c r="PC108">
        <v>-1.603</v>
      </c>
      <c r="PD108">
        <v>-1.8380000000000001</v>
      </c>
      <c r="PE108">
        <v>-2.0230000000000001</v>
      </c>
      <c r="PF108">
        <v>-1.921</v>
      </c>
      <c r="PG108">
        <v>-1.724</v>
      </c>
      <c r="PH108">
        <v>-1.5940000000000001</v>
      </c>
      <c r="PI108">
        <v>-1.6879999999999999</v>
      </c>
      <c r="PJ108">
        <v>-1.52</v>
      </c>
      <c r="PK108">
        <v>-1.607</v>
      </c>
      <c r="PL108">
        <v>-1.633</v>
      </c>
      <c r="PM108">
        <v>-1.7310000000000001</v>
      </c>
      <c r="PN108">
        <v>-1.68</v>
      </c>
      <c r="PO108">
        <v>-1.4410000000000001</v>
      </c>
      <c r="PP108">
        <v>-1.419</v>
      </c>
      <c r="PQ108">
        <v>-1.373</v>
      </c>
      <c r="PR108">
        <v>-0.48299999999999998</v>
      </c>
      <c r="PS108">
        <v>-0.84199999999999997</v>
      </c>
      <c r="PT108">
        <v>-0.91800000000000004</v>
      </c>
      <c r="PU108">
        <v>-0.82099999999999995</v>
      </c>
      <c r="PV108">
        <v>-0.72199999999999998</v>
      </c>
      <c r="PW108">
        <v>-1.0089999999999999</v>
      </c>
      <c r="PX108">
        <v>-0.56899999999999995</v>
      </c>
      <c r="PY108">
        <v>-0.35199999999999998</v>
      </c>
      <c r="PZ108">
        <v>-0.998</v>
      </c>
      <c r="QA108">
        <v>-1.0429999999999999</v>
      </c>
      <c r="QB108">
        <v>-1.1060000000000001</v>
      </c>
      <c r="QC108">
        <v>-1.1140000000000001</v>
      </c>
      <c r="QD108">
        <v>-1.135</v>
      </c>
      <c r="QE108">
        <v>-0.99</v>
      </c>
      <c r="QF108">
        <v>-1.1659999999999999</v>
      </c>
      <c r="QG108">
        <v>-1.27</v>
      </c>
      <c r="QH108">
        <v>-1.1100000000000001</v>
      </c>
      <c r="QI108">
        <v>-1.042</v>
      </c>
      <c r="QJ108">
        <v>-1.345</v>
      </c>
      <c r="QK108">
        <v>-1.29</v>
      </c>
      <c r="QL108">
        <v>-1.94</v>
      </c>
      <c r="QM108">
        <v>0.28399999999999997</v>
      </c>
      <c r="QN108">
        <v>-0.64300000000000002</v>
      </c>
      <c r="QO108">
        <v>-0.64300000000000002</v>
      </c>
      <c r="QP108">
        <v>-0.55200000000000005</v>
      </c>
      <c r="QQ108">
        <v>-0.55200000000000005</v>
      </c>
      <c r="QR108">
        <v>-0.62</v>
      </c>
      <c r="QS108">
        <v>-0.39900000000000002</v>
      </c>
      <c r="QT108">
        <v>-1.6970000000000001</v>
      </c>
      <c r="QU108">
        <v>0.216</v>
      </c>
      <c r="QV108">
        <v>-2.1920000000000002</v>
      </c>
      <c r="QW108">
        <v>-2.41</v>
      </c>
      <c r="QX108">
        <v>-2.1120000000000001</v>
      </c>
      <c r="QY108">
        <v>-2.3210000000000002</v>
      </c>
      <c r="QZ108">
        <v>-2.1840000000000002</v>
      </c>
      <c r="RA108">
        <v>-2.4009999999999998</v>
      </c>
      <c r="RB108">
        <v>-2.1760000000000002</v>
      </c>
      <c r="RC108">
        <v>-2.1960000000000002</v>
      </c>
      <c r="RD108">
        <v>-0.41499999999999998</v>
      </c>
      <c r="RE108">
        <v>-0.40400000000000003</v>
      </c>
      <c r="RF108">
        <v>-0.316</v>
      </c>
      <c r="RG108">
        <v>-0.28100000000000003</v>
      </c>
      <c r="RH108">
        <v>-0.64800000000000002</v>
      </c>
      <c r="RI108">
        <v>-0.66800000000000004</v>
      </c>
      <c r="RJ108">
        <v>-0.86</v>
      </c>
      <c r="RK108">
        <v>0.16700000000000001</v>
      </c>
      <c r="RL108">
        <v>-2.2160000000000002</v>
      </c>
      <c r="RM108">
        <v>-0.127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0.309</v>
      </c>
      <c r="RU108">
        <v>0</v>
      </c>
      <c r="RV108">
        <v>0.309</v>
      </c>
      <c r="RW108">
        <v>0.35</v>
      </c>
      <c r="RX108">
        <v>0.35</v>
      </c>
      <c r="RY108">
        <v>0.35</v>
      </c>
      <c r="RZ108">
        <v>0</v>
      </c>
      <c r="SA108">
        <v>0</v>
      </c>
      <c r="SB108">
        <v>0</v>
      </c>
      <c r="SC108">
        <v>0</v>
      </c>
      <c r="SD108">
        <v>0.35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0.41499999999999998</v>
      </c>
      <c r="SQ108">
        <v>0</v>
      </c>
      <c r="SR108">
        <v>0.41499999999999998</v>
      </c>
      <c r="SS108">
        <v>0.41499999999999998</v>
      </c>
      <c r="ST108">
        <v>0.41499999999999998</v>
      </c>
      <c r="SU108">
        <v>0.41499999999999998</v>
      </c>
      <c r="SV108">
        <v>0.41499999999999998</v>
      </c>
      <c r="SW108">
        <v>0.41499999999999998</v>
      </c>
      <c r="SX108">
        <v>0.41499999999999998</v>
      </c>
      <c r="SY108">
        <v>0.41499999999999998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0.41499999999999998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0.26100000000000001</v>
      </c>
      <c r="TR108">
        <v>0</v>
      </c>
      <c r="TS108">
        <v>0</v>
      </c>
      <c r="TT108">
        <v>0</v>
      </c>
      <c r="TU108">
        <v>0</v>
      </c>
      <c r="TV108">
        <v>0.26100000000000001</v>
      </c>
      <c r="TW108">
        <v>0.29499999999999998</v>
      </c>
      <c r="TX108">
        <v>0.29499999999999998</v>
      </c>
      <c r="TY108">
        <v>0.29499999999999998</v>
      </c>
      <c r="TZ108">
        <v>0</v>
      </c>
      <c r="UA108">
        <v>0.29499999999999998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0.32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0.32</v>
      </c>
      <c r="UW108">
        <v>0.32</v>
      </c>
      <c r="UX108">
        <v>0.32</v>
      </c>
      <c r="UY108">
        <v>0.32</v>
      </c>
      <c r="UZ108">
        <v>0.32</v>
      </c>
      <c r="VA108">
        <v>0.32</v>
      </c>
      <c r="VB108">
        <v>0.32</v>
      </c>
      <c r="VC108">
        <v>0.32</v>
      </c>
      <c r="VD108">
        <v>0</v>
      </c>
      <c r="VE108">
        <v>0.32</v>
      </c>
      <c r="VF108">
        <v>1.623</v>
      </c>
      <c r="VG108">
        <v>3.67</v>
      </c>
      <c r="VH108">
        <v>3.2730000000000001</v>
      </c>
      <c r="VI108">
        <v>2.8919999999999999</v>
      </c>
      <c r="VJ108">
        <v>2.895</v>
      </c>
      <c r="VK108">
        <v>4.0730000000000004</v>
      </c>
      <c r="VL108">
        <v>1.4390000000000001</v>
      </c>
      <c r="VM108">
        <v>0.84899999999999998</v>
      </c>
      <c r="VN108">
        <v>3.1150000000000002</v>
      </c>
      <c r="VO108">
        <v>3.3969999999999998</v>
      </c>
      <c r="VP108">
        <v>3.9540000000000002</v>
      </c>
      <c r="VQ108">
        <v>4.0650000000000004</v>
      </c>
      <c r="VR108">
        <v>4.6369999999999996</v>
      </c>
      <c r="VS108">
        <v>4.8600000000000003</v>
      </c>
      <c r="VT108">
        <v>5.8140000000000001</v>
      </c>
      <c r="VU108">
        <v>6.1139999999999999</v>
      </c>
      <c r="VV108">
        <v>3.89</v>
      </c>
      <c r="VW108">
        <v>5.2859999999999996</v>
      </c>
      <c r="VX108">
        <v>4.9400000000000004</v>
      </c>
      <c r="VY108">
        <v>4.508</v>
      </c>
      <c r="VZ108">
        <v>6.5810000000000004</v>
      </c>
      <c r="WA108">
        <v>0.94599999999999995</v>
      </c>
      <c r="WB108">
        <v>3.44</v>
      </c>
      <c r="WC108">
        <v>3.44</v>
      </c>
      <c r="WD108">
        <v>6.0289999999999999</v>
      </c>
      <c r="WE108">
        <v>6.0289999999999999</v>
      </c>
      <c r="WF108">
        <v>5.0819999999999999</v>
      </c>
      <c r="WG108">
        <v>5.19</v>
      </c>
      <c r="WH108">
        <v>9.4489999999999998</v>
      </c>
      <c r="WI108">
        <v>3.8519999999999999</v>
      </c>
      <c r="WJ108">
        <v>13.837999999999999</v>
      </c>
      <c r="WK108">
        <v>15.561999999999999</v>
      </c>
      <c r="WL108">
        <v>12.379</v>
      </c>
      <c r="WM108">
        <v>13.903</v>
      </c>
      <c r="WN108">
        <v>14.157</v>
      </c>
      <c r="WO108">
        <v>15.923</v>
      </c>
      <c r="WP108">
        <v>14.353</v>
      </c>
      <c r="WQ108">
        <v>13.89</v>
      </c>
      <c r="WR108">
        <v>11.023</v>
      </c>
      <c r="WS108">
        <v>11.775</v>
      </c>
      <c r="WT108">
        <v>9.5150000000000006</v>
      </c>
      <c r="WU108">
        <v>10.061999999999999</v>
      </c>
      <c r="WV108">
        <v>11.608000000000001</v>
      </c>
      <c r="WW108">
        <v>12.438000000000001</v>
      </c>
      <c r="WX108">
        <v>12.058</v>
      </c>
      <c r="WY108">
        <v>9.9169999999999998</v>
      </c>
      <c r="WZ108">
        <v>12.73</v>
      </c>
      <c r="XA108">
        <v>8.2449999999999992</v>
      </c>
      <c r="XB108">
        <v>-0.10100000000000001</v>
      </c>
      <c r="XC108">
        <v>1.875</v>
      </c>
      <c r="XD108">
        <v>9.0210000000000008</v>
      </c>
      <c r="XE108">
        <v>5.4269999999999996</v>
      </c>
      <c r="XF108">
        <v>0.98599999999999999</v>
      </c>
      <c r="XG108">
        <v>6.5830000000000002</v>
      </c>
      <c r="XH108">
        <v>-0.1</v>
      </c>
      <c r="XI108">
        <v>0.50800000000000001</v>
      </c>
      <c r="XJ108">
        <v>-0.19400000000000001</v>
      </c>
      <c r="XK108">
        <v>-0.20100000000000001</v>
      </c>
      <c r="XL108">
        <v>-0.22600000000000001</v>
      </c>
      <c r="XM108">
        <v>-0.23300000000000001</v>
      </c>
      <c r="XN108">
        <v>2.431</v>
      </c>
      <c r="XO108">
        <v>2.5550000000000002</v>
      </c>
      <c r="XP108">
        <v>3.03</v>
      </c>
      <c r="XQ108">
        <v>3.14</v>
      </c>
      <c r="XR108">
        <v>-0.222</v>
      </c>
      <c r="XS108">
        <v>2.7869999999999999</v>
      </c>
      <c r="XT108">
        <v>14.231</v>
      </c>
      <c r="XU108">
        <v>14.205</v>
      </c>
      <c r="XV108">
        <v>6.3719999999999999</v>
      </c>
      <c r="XW108">
        <v>6.851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0.77900000000000003</v>
      </c>
      <c r="YY108">
        <v>2.4319999999999999</v>
      </c>
      <c r="YZ108">
        <v>10.558999999999999</v>
      </c>
      <c r="ZA108">
        <v>6.8380000000000001</v>
      </c>
      <c r="ZB108">
        <v>1.724</v>
      </c>
      <c r="ZC108">
        <v>7.7960000000000003</v>
      </c>
      <c r="ZD108">
        <v>0.16</v>
      </c>
      <c r="ZE108">
        <v>0.127</v>
      </c>
      <c r="ZF108">
        <v>0.94799999999999995</v>
      </c>
      <c r="ZG108">
        <v>1.0389999999999999</v>
      </c>
      <c r="ZH108">
        <v>1.589</v>
      </c>
      <c r="ZI108">
        <v>1.782</v>
      </c>
      <c r="ZJ108">
        <v>2.6459999999999999</v>
      </c>
      <c r="ZK108">
        <v>2.7130000000000001</v>
      </c>
      <c r="ZL108">
        <v>3.4620000000000002</v>
      </c>
      <c r="ZM108">
        <v>3.8740000000000001</v>
      </c>
      <c r="ZN108">
        <v>1.4159999999999999</v>
      </c>
      <c r="ZO108">
        <v>2.9950000000000001</v>
      </c>
      <c r="ZP108">
        <v>16.166</v>
      </c>
      <c r="ZQ108">
        <v>14.74</v>
      </c>
      <c r="ZR108">
        <v>16.385999999999999</v>
      </c>
      <c r="ZS108">
        <v>-2.3180000000000001</v>
      </c>
      <c r="ZT108">
        <v>0.152</v>
      </c>
      <c r="ZU108">
        <v>0.152</v>
      </c>
      <c r="ZV108">
        <v>0.221</v>
      </c>
      <c r="ZW108">
        <v>0.221</v>
      </c>
      <c r="ZX108">
        <v>0.19800000000000001</v>
      </c>
      <c r="ZY108">
        <v>0.192</v>
      </c>
      <c r="ZZ108">
        <v>0.32600000000000001</v>
      </c>
      <c r="AAA108">
        <v>0.106</v>
      </c>
      <c r="AAB108">
        <v>0.50600000000000001</v>
      </c>
      <c r="AAC108">
        <v>0.56200000000000006</v>
      </c>
      <c r="AAD108">
        <v>0.41599999999999998</v>
      </c>
      <c r="AAE108">
        <v>0.46</v>
      </c>
      <c r="AAF108">
        <v>0.53500000000000003</v>
      </c>
      <c r="AAG108">
        <v>0.59499999999999997</v>
      </c>
      <c r="AAH108">
        <v>0.55400000000000005</v>
      </c>
      <c r="AAI108">
        <v>0.50800000000000001</v>
      </c>
      <c r="AAJ108">
        <v>0.34899999999999998</v>
      </c>
      <c r="AAK108">
        <v>0.36799999999999999</v>
      </c>
      <c r="AAL108">
        <v>0.29699999999999999</v>
      </c>
      <c r="AAM108">
        <v>0.31</v>
      </c>
      <c r="AAN108">
        <v>0.379</v>
      </c>
      <c r="AAO108">
        <v>0.40300000000000002</v>
      </c>
      <c r="AAP108">
        <v>0.40699999999999997</v>
      </c>
      <c r="AAQ108">
        <v>0.27200000000000002</v>
      </c>
      <c r="AAR108">
        <v>0.40600000000000003</v>
      </c>
      <c r="AAS108">
        <v>0.249</v>
      </c>
    </row>
    <row r="109" spans="1:721" x14ac:dyDescent="0.2">
      <c r="A109" t="s">
        <v>169</v>
      </c>
      <c r="B109">
        <v>1.68</v>
      </c>
      <c r="C109">
        <v>3.399</v>
      </c>
      <c r="D109">
        <v>3.2719999999999998</v>
      </c>
      <c r="E109">
        <v>2.91</v>
      </c>
      <c r="F109">
        <v>2.7669999999999999</v>
      </c>
      <c r="G109">
        <v>3.875</v>
      </c>
      <c r="H109">
        <v>1.3069999999999999</v>
      </c>
      <c r="I109">
        <v>0.63500000000000001</v>
      </c>
      <c r="J109">
        <v>2.9420000000000002</v>
      </c>
      <c r="K109">
        <v>3.2360000000000002</v>
      </c>
      <c r="L109">
        <v>3.8730000000000002</v>
      </c>
      <c r="M109">
        <v>4.0030000000000001</v>
      </c>
      <c r="N109">
        <v>4.0640000000000001</v>
      </c>
      <c r="O109">
        <v>4.2140000000000004</v>
      </c>
      <c r="P109">
        <v>5.1379999999999999</v>
      </c>
      <c r="Q109">
        <v>5.46</v>
      </c>
      <c r="R109">
        <v>3.786</v>
      </c>
      <c r="S109">
        <v>4.6479999999999997</v>
      </c>
      <c r="T109">
        <v>4.7859999999999996</v>
      </c>
      <c r="U109">
        <v>4.3250000000000002</v>
      </c>
      <c r="V109">
        <v>5.859</v>
      </c>
      <c r="W109">
        <v>1.3</v>
      </c>
      <c r="X109">
        <v>3.7029999999999998</v>
      </c>
      <c r="Y109">
        <v>3.7029999999999998</v>
      </c>
      <c r="Z109">
        <v>5.9530000000000003</v>
      </c>
      <c r="AA109">
        <v>5.9530000000000003</v>
      </c>
      <c r="AB109">
        <v>5.1559999999999997</v>
      </c>
      <c r="AC109">
        <v>5.1310000000000002</v>
      </c>
      <c r="AD109">
        <v>9.1679999999999993</v>
      </c>
      <c r="AE109">
        <v>3.4380000000000002</v>
      </c>
      <c r="AF109">
        <v>13.521000000000001</v>
      </c>
      <c r="AG109">
        <v>15.144</v>
      </c>
      <c r="AH109">
        <v>11.743</v>
      </c>
      <c r="AI109">
        <v>13.112</v>
      </c>
      <c r="AJ109">
        <v>13.945</v>
      </c>
      <c r="AK109">
        <v>15.629</v>
      </c>
      <c r="AL109">
        <v>14.211</v>
      </c>
      <c r="AM109">
        <v>13.582000000000001</v>
      </c>
      <c r="AN109">
        <v>10.135</v>
      </c>
      <c r="AO109">
        <v>10.768000000000001</v>
      </c>
      <c r="AP109">
        <v>8.6379999999999999</v>
      </c>
      <c r="AQ109">
        <v>9.0649999999999995</v>
      </c>
      <c r="AR109">
        <v>10.815</v>
      </c>
      <c r="AS109">
        <v>11.54</v>
      </c>
      <c r="AT109">
        <v>11.368</v>
      </c>
      <c r="AU109">
        <v>8.74</v>
      </c>
      <c r="AV109">
        <v>11.898</v>
      </c>
      <c r="AW109">
        <v>7.3929999999999998</v>
      </c>
      <c r="AX109">
        <v>2.585</v>
      </c>
      <c r="AY109">
        <v>5.1660000000000004</v>
      </c>
      <c r="AZ109">
        <v>4.9720000000000004</v>
      </c>
      <c r="BA109">
        <v>4.4400000000000004</v>
      </c>
      <c r="BB109">
        <v>4.2249999999999996</v>
      </c>
      <c r="BC109">
        <v>5.8920000000000003</v>
      </c>
      <c r="BD109">
        <v>2.1280000000000001</v>
      </c>
      <c r="BE109">
        <v>1.212</v>
      </c>
      <c r="BF109">
        <v>4.6429999999999998</v>
      </c>
      <c r="BG109">
        <v>4.9790000000000001</v>
      </c>
      <c r="BH109">
        <v>5.9240000000000004</v>
      </c>
      <c r="BI109">
        <v>6.1459999999999999</v>
      </c>
      <c r="BJ109">
        <v>6.3959999999999999</v>
      </c>
      <c r="BK109">
        <v>6.6239999999999997</v>
      </c>
      <c r="BL109">
        <v>7.8129999999999997</v>
      </c>
      <c r="BM109">
        <v>8.2799999999999994</v>
      </c>
      <c r="BN109">
        <v>5.7690000000000001</v>
      </c>
      <c r="BO109">
        <v>7.0880000000000001</v>
      </c>
      <c r="BP109">
        <v>7.2050000000000001</v>
      </c>
      <c r="BQ109">
        <v>6.4850000000000003</v>
      </c>
      <c r="BR109">
        <v>9.798</v>
      </c>
      <c r="BS109">
        <v>1.129</v>
      </c>
      <c r="BT109">
        <v>5.0430000000000001</v>
      </c>
      <c r="BU109">
        <v>5.0430000000000001</v>
      </c>
      <c r="BV109">
        <v>7.9980000000000002</v>
      </c>
      <c r="BW109">
        <v>7.9980000000000002</v>
      </c>
      <c r="BX109">
        <v>6.9589999999999996</v>
      </c>
      <c r="BY109">
        <v>6.9480000000000004</v>
      </c>
      <c r="BZ109">
        <v>12.135</v>
      </c>
      <c r="CA109">
        <v>4.7030000000000003</v>
      </c>
      <c r="CB109">
        <v>18.155000000000001</v>
      </c>
      <c r="CC109">
        <v>20.327999999999999</v>
      </c>
      <c r="CD109">
        <v>15.715</v>
      </c>
      <c r="CE109">
        <v>17.529</v>
      </c>
      <c r="CF109">
        <v>18.847999999999999</v>
      </c>
      <c r="CG109">
        <v>21.122</v>
      </c>
      <c r="CH109">
        <v>19.300999999999998</v>
      </c>
      <c r="CI109">
        <v>18.231999999999999</v>
      </c>
      <c r="CJ109">
        <v>13.59</v>
      </c>
      <c r="CK109">
        <v>14.433999999999999</v>
      </c>
      <c r="CL109">
        <v>11.858000000000001</v>
      </c>
      <c r="CM109">
        <v>12.46</v>
      </c>
      <c r="CN109">
        <v>14.473000000000001</v>
      </c>
      <c r="CO109">
        <v>15.436999999999999</v>
      </c>
      <c r="CP109">
        <v>15.234999999999999</v>
      </c>
      <c r="CQ109">
        <v>11.603999999999999</v>
      </c>
      <c r="CR109">
        <v>15.832000000000001</v>
      </c>
      <c r="CS109">
        <v>10.210000000000001</v>
      </c>
      <c r="CT109">
        <v>1.744</v>
      </c>
      <c r="CU109">
        <v>3.488</v>
      </c>
      <c r="CV109">
        <v>3.444</v>
      </c>
      <c r="CW109">
        <v>3.0510000000000002</v>
      </c>
      <c r="CX109">
        <v>2.8410000000000002</v>
      </c>
      <c r="CY109">
        <v>4.0209999999999999</v>
      </c>
      <c r="CZ109">
        <v>1.1240000000000001</v>
      </c>
      <c r="DA109">
        <v>0.14799999999999999</v>
      </c>
      <c r="DB109">
        <v>2.8290000000000002</v>
      </c>
      <c r="DC109">
        <v>3.3660000000000001</v>
      </c>
      <c r="DD109">
        <v>4.0819999999999999</v>
      </c>
      <c r="DE109">
        <v>4.1829999999999998</v>
      </c>
      <c r="DF109">
        <v>3.7160000000000002</v>
      </c>
      <c r="DG109">
        <v>3.8610000000000002</v>
      </c>
      <c r="DH109">
        <v>5.218</v>
      </c>
      <c r="DI109">
        <v>5.6139999999999999</v>
      </c>
      <c r="DJ109">
        <v>4.024</v>
      </c>
      <c r="DK109">
        <v>4.6680000000000001</v>
      </c>
      <c r="DL109">
        <v>5.1050000000000004</v>
      </c>
      <c r="DM109">
        <v>4.359</v>
      </c>
      <c r="DN109">
        <v>6.3849999999999998</v>
      </c>
      <c r="DO109">
        <v>1.17</v>
      </c>
      <c r="DP109">
        <v>3.8250000000000002</v>
      </c>
      <c r="DQ109">
        <v>3.8250000000000002</v>
      </c>
      <c r="DR109">
        <v>6.43</v>
      </c>
      <c r="DS109">
        <v>6.43</v>
      </c>
      <c r="DT109">
        <v>5.4850000000000003</v>
      </c>
      <c r="DU109">
        <v>5.4029999999999996</v>
      </c>
      <c r="DV109">
        <v>10.38</v>
      </c>
      <c r="DW109">
        <v>3.5009999999999999</v>
      </c>
      <c r="DX109">
        <v>14.635</v>
      </c>
      <c r="DY109">
        <v>16.411000000000001</v>
      </c>
      <c r="DZ109">
        <v>12.851000000000001</v>
      </c>
      <c r="EA109">
        <v>14.391999999999999</v>
      </c>
      <c r="EB109">
        <v>14.772</v>
      </c>
      <c r="EC109">
        <v>16.562000000000001</v>
      </c>
      <c r="ED109">
        <v>14.815</v>
      </c>
      <c r="EE109">
        <v>14.715999999999999</v>
      </c>
      <c r="EF109">
        <v>11.022</v>
      </c>
      <c r="EG109">
        <v>11.724</v>
      </c>
      <c r="EH109">
        <v>8.6829999999999998</v>
      </c>
      <c r="EI109">
        <v>9.0719999999999992</v>
      </c>
      <c r="EJ109">
        <v>11.834</v>
      </c>
      <c r="EK109">
        <v>12.643000000000001</v>
      </c>
      <c r="EL109">
        <v>12.381</v>
      </c>
      <c r="EM109">
        <v>9.8079999999999998</v>
      </c>
      <c r="EN109">
        <v>13.252000000000001</v>
      </c>
      <c r="EO109">
        <v>7.2759999999999998</v>
      </c>
      <c r="EP109">
        <v>33.332999999999998</v>
      </c>
      <c r="EQ109">
        <v>0</v>
      </c>
      <c r="ER109">
        <v>0</v>
      </c>
      <c r="ES109">
        <v>16.667000000000002</v>
      </c>
      <c r="ET109">
        <v>16.667000000000002</v>
      </c>
      <c r="EU109">
        <v>0</v>
      </c>
      <c r="EV109">
        <v>0</v>
      </c>
      <c r="EW109">
        <v>0</v>
      </c>
      <c r="EX109">
        <v>33.332999999999998</v>
      </c>
      <c r="EY109">
        <v>33.332999999999998</v>
      </c>
      <c r="EZ109">
        <v>33.332999999999998</v>
      </c>
      <c r="FA109">
        <v>33.332999999999998</v>
      </c>
      <c r="FB109">
        <v>0</v>
      </c>
      <c r="FC109">
        <v>0</v>
      </c>
      <c r="FD109">
        <v>0</v>
      </c>
      <c r="FE109">
        <v>0</v>
      </c>
      <c r="FF109">
        <v>33.332999999999998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20</v>
      </c>
      <c r="FM109">
        <v>20</v>
      </c>
      <c r="FN109">
        <v>0</v>
      </c>
      <c r="FO109">
        <v>0</v>
      </c>
      <c r="FP109">
        <v>10</v>
      </c>
      <c r="FQ109">
        <v>6</v>
      </c>
      <c r="FR109">
        <v>0</v>
      </c>
      <c r="FS109">
        <v>0</v>
      </c>
      <c r="FT109">
        <v>20</v>
      </c>
      <c r="FU109">
        <v>20</v>
      </c>
      <c r="FV109">
        <v>20</v>
      </c>
      <c r="FW109">
        <v>20</v>
      </c>
      <c r="FX109">
        <v>20</v>
      </c>
      <c r="FY109">
        <v>20</v>
      </c>
      <c r="FZ109">
        <v>20</v>
      </c>
      <c r="GA109">
        <v>20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20</v>
      </c>
      <c r="GK109">
        <v>0</v>
      </c>
      <c r="GL109">
        <v>-5.556</v>
      </c>
      <c r="GM109">
        <v>-5.556</v>
      </c>
      <c r="GN109">
        <v>-5.556</v>
      </c>
      <c r="GO109">
        <v>-5.556</v>
      </c>
      <c r="GP109">
        <v>-5.556</v>
      </c>
      <c r="GQ109">
        <v>-5.556</v>
      </c>
      <c r="GR109">
        <v>0</v>
      </c>
      <c r="GS109">
        <v>0</v>
      </c>
      <c r="GT109">
        <v>-5.556</v>
      </c>
      <c r="GU109">
        <v>-5.556</v>
      </c>
      <c r="GV109">
        <v>-5.556</v>
      </c>
      <c r="GW109">
        <v>-5.556</v>
      </c>
      <c r="GX109">
        <v>-5.556</v>
      </c>
      <c r="GY109">
        <v>-5.556</v>
      </c>
      <c r="GZ109">
        <v>-5.556</v>
      </c>
      <c r="HA109">
        <v>-5.556</v>
      </c>
      <c r="HB109">
        <v>-5.556</v>
      </c>
      <c r="HC109">
        <v>-5.556</v>
      </c>
      <c r="HD109">
        <v>-5.556</v>
      </c>
      <c r="HE109">
        <v>-5.556</v>
      </c>
      <c r="HF109">
        <v>-5.556</v>
      </c>
      <c r="HG109">
        <v>-5.556</v>
      </c>
      <c r="HH109">
        <v>-7.1429999999999998</v>
      </c>
      <c r="HI109">
        <v>-7.1429999999999998</v>
      </c>
      <c r="HJ109">
        <v>-7.1429999999999998</v>
      </c>
      <c r="HK109">
        <v>-7.1429999999999998</v>
      </c>
      <c r="HL109">
        <v>-7.1429999999999998</v>
      </c>
      <c r="HM109">
        <v>-7.1429999999999998</v>
      </c>
      <c r="HN109">
        <v>0</v>
      </c>
      <c r="HO109">
        <v>0</v>
      </c>
      <c r="HP109">
        <v>-7.1429999999999998</v>
      </c>
      <c r="HQ109">
        <v>-7.1429999999999998</v>
      </c>
      <c r="HR109">
        <v>-7.1429999999999998</v>
      </c>
      <c r="HS109">
        <v>-7.1429999999999998</v>
      </c>
      <c r="HT109">
        <v>-7.1429999999999998</v>
      </c>
      <c r="HU109">
        <v>-7.1429999999999998</v>
      </c>
      <c r="HV109">
        <v>-7.1429999999999998</v>
      </c>
      <c r="HW109">
        <v>-7.1429999999999998</v>
      </c>
      <c r="HX109">
        <v>-7.1429999999999998</v>
      </c>
      <c r="HY109">
        <v>-7.1429999999999998</v>
      </c>
      <c r="HZ109">
        <v>-7.1429999999999998</v>
      </c>
      <c r="IA109">
        <v>-7.1429999999999998</v>
      </c>
      <c r="IB109">
        <v>-7.1429999999999998</v>
      </c>
      <c r="IC109">
        <v>-7.1429999999999998</v>
      </c>
      <c r="ID109">
        <v>-7.1429999999999998</v>
      </c>
      <c r="IE109">
        <v>-7.1429999999999998</v>
      </c>
      <c r="IF109">
        <v>-7.1429999999999998</v>
      </c>
      <c r="IG109">
        <v>-7.1429999999999998</v>
      </c>
      <c r="IH109">
        <v>0</v>
      </c>
      <c r="II109">
        <v>68.965999999999994</v>
      </c>
      <c r="IJ109">
        <v>0</v>
      </c>
      <c r="IK109">
        <v>0</v>
      </c>
      <c r="IL109">
        <v>34.482999999999997</v>
      </c>
      <c r="IM109">
        <v>34.482999999999997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68.965999999999994</v>
      </c>
      <c r="IU109">
        <v>68.965999999999994</v>
      </c>
      <c r="IV109">
        <v>68.965999999999994</v>
      </c>
      <c r="IW109">
        <v>68.965999999999994</v>
      </c>
      <c r="IX109">
        <v>0</v>
      </c>
      <c r="IY109">
        <v>68.965999999999994</v>
      </c>
      <c r="IZ109">
        <v>0</v>
      </c>
      <c r="JA109">
        <v>0</v>
      </c>
      <c r="JB109">
        <v>34.482999999999997</v>
      </c>
      <c r="JC109">
        <v>34.482999999999997</v>
      </c>
      <c r="JD109">
        <v>0</v>
      </c>
      <c r="JE109">
        <v>0</v>
      </c>
      <c r="JF109">
        <v>50</v>
      </c>
      <c r="JG109">
        <v>50</v>
      </c>
      <c r="JH109">
        <v>25</v>
      </c>
      <c r="JI109">
        <v>35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50</v>
      </c>
      <c r="JU109">
        <v>50</v>
      </c>
      <c r="JV109">
        <v>50</v>
      </c>
      <c r="JW109">
        <v>50</v>
      </c>
      <c r="JX109">
        <v>50</v>
      </c>
      <c r="JY109">
        <v>50</v>
      </c>
      <c r="JZ109">
        <v>50</v>
      </c>
      <c r="KA109">
        <v>50</v>
      </c>
      <c r="KB109">
        <v>0</v>
      </c>
      <c r="KC109">
        <v>50</v>
      </c>
      <c r="KD109">
        <v>0</v>
      </c>
      <c r="KE109">
        <v>0</v>
      </c>
      <c r="KF109">
        <v>166.667</v>
      </c>
      <c r="KG109">
        <v>83.332999999999998</v>
      </c>
      <c r="KH109">
        <v>0</v>
      </c>
      <c r="KI109">
        <v>83.332999999999998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166.667</v>
      </c>
      <c r="KW109">
        <v>166.667</v>
      </c>
      <c r="KX109">
        <v>83.332999999999998</v>
      </c>
      <c r="KY109">
        <v>83.332999999999998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-0.216</v>
      </c>
      <c r="MA109">
        <v>4.085</v>
      </c>
      <c r="MB109">
        <v>-0.40699999999999997</v>
      </c>
      <c r="MC109">
        <v>-0.36499999999999999</v>
      </c>
      <c r="MD109">
        <v>2.1419999999999999</v>
      </c>
      <c r="ME109">
        <v>2.008</v>
      </c>
      <c r="MF109">
        <v>-0.22</v>
      </c>
      <c r="MG109">
        <v>1.2050000000000001</v>
      </c>
      <c r="MH109">
        <v>-0.42</v>
      </c>
      <c r="MI109">
        <v>-0.435</v>
      </c>
      <c r="MJ109">
        <v>-0.48599999999999999</v>
      </c>
      <c r="MK109">
        <v>-0.498</v>
      </c>
      <c r="ML109">
        <v>5.4219999999999997</v>
      </c>
      <c r="MM109">
        <v>5.72</v>
      </c>
      <c r="MN109">
        <v>6.6929999999999996</v>
      </c>
      <c r="MO109">
        <v>6.9020000000000001</v>
      </c>
      <c r="MP109">
        <v>-0.47899999999999998</v>
      </c>
      <c r="MQ109">
        <v>6.1740000000000004</v>
      </c>
      <c r="MR109">
        <v>-0.58299999999999996</v>
      </c>
      <c r="MS109">
        <v>-0.54</v>
      </c>
      <c r="MT109">
        <v>1.5760000000000001</v>
      </c>
      <c r="MU109">
        <v>2.5659999999999998</v>
      </c>
      <c r="MV109">
        <v>-0.30099999999999999</v>
      </c>
      <c r="MW109">
        <v>-0.30099999999999999</v>
      </c>
      <c r="MX109">
        <v>8.6760000000000002</v>
      </c>
      <c r="MY109">
        <v>8.6760000000000002</v>
      </c>
      <c r="MZ109">
        <v>4.4779999999999998</v>
      </c>
      <c r="NA109">
        <v>5.633</v>
      </c>
      <c r="NB109">
        <v>-0.70899999999999996</v>
      </c>
      <c r="NC109">
        <v>5.6619999999999999</v>
      </c>
      <c r="ND109">
        <v>-0.98099999999999998</v>
      </c>
      <c r="NE109">
        <v>-1.079</v>
      </c>
      <c r="NF109">
        <v>-0.90200000000000002</v>
      </c>
      <c r="NG109">
        <v>-0.99</v>
      </c>
      <c r="NH109">
        <v>-1.0049999999999999</v>
      </c>
      <c r="NI109">
        <v>-1.105</v>
      </c>
      <c r="NJ109">
        <v>-1.0189999999999999</v>
      </c>
      <c r="NK109">
        <v>-0.98499999999999999</v>
      </c>
      <c r="NL109">
        <v>16.135999999999999</v>
      </c>
      <c r="NM109">
        <v>17.268999999999998</v>
      </c>
      <c r="NN109">
        <v>13.961</v>
      </c>
      <c r="NO109">
        <v>14.794</v>
      </c>
      <c r="NP109">
        <v>16.957999999999998</v>
      </c>
      <c r="NQ109">
        <v>18.202999999999999</v>
      </c>
      <c r="NR109">
        <v>17.585999999999999</v>
      </c>
      <c r="NS109">
        <v>14.609</v>
      </c>
      <c r="NT109">
        <v>-0.92200000000000004</v>
      </c>
      <c r="NU109">
        <v>12.119</v>
      </c>
      <c r="NV109">
        <v>-0.38300000000000001</v>
      </c>
      <c r="NW109">
        <v>-0.73499999999999999</v>
      </c>
      <c r="NX109">
        <v>-0.70099999999999996</v>
      </c>
      <c r="NY109">
        <v>-0.63500000000000001</v>
      </c>
      <c r="NZ109">
        <v>-0.60799999999999998</v>
      </c>
      <c r="OA109">
        <v>-0.83299999999999996</v>
      </c>
      <c r="OB109">
        <v>-0.29499999999999998</v>
      </c>
      <c r="OC109">
        <v>-0.20599999999999999</v>
      </c>
      <c r="OD109">
        <v>-0.67300000000000004</v>
      </c>
      <c r="OE109">
        <v>-0.68500000000000005</v>
      </c>
      <c r="OF109">
        <v>-0.83599999999999997</v>
      </c>
      <c r="OG109">
        <v>-0.88300000000000001</v>
      </c>
      <c r="OH109">
        <v>-0.95299999999999996</v>
      </c>
      <c r="OI109">
        <v>-1.0209999999999999</v>
      </c>
      <c r="OJ109">
        <v>-1.113</v>
      </c>
      <c r="OK109">
        <v>-1.1639999999999999</v>
      </c>
      <c r="OL109">
        <v>-0.79900000000000004</v>
      </c>
      <c r="OM109">
        <v>-1.022</v>
      </c>
      <c r="ON109">
        <v>-0.96599999999999997</v>
      </c>
      <c r="OO109">
        <v>-0.84399999999999997</v>
      </c>
      <c r="OP109">
        <v>-1.5840000000000001</v>
      </c>
      <c r="OQ109">
        <v>3.5000000000000003E-2</v>
      </c>
      <c r="OR109">
        <v>-0.57299999999999995</v>
      </c>
      <c r="OS109">
        <v>-0.57299999999999995</v>
      </c>
      <c r="OT109">
        <v>-0.92900000000000005</v>
      </c>
      <c r="OU109">
        <v>-0.92900000000000005</v>
      </c>
      <c r="OV109">
        <v>-0.80100000000000005</v>
      </c>
      <c r="OW109">
        <v>-0.84899999999999998</v>
      </c>
      <c r="OX109">
        <v>-1.115</v>
      </c>
      <c r="OY109">
        <v>-0.67600000000000005</v>
      </c>
      <c r="OZ109">
        <v>-1.7310000000000001</v>
      </c>
      <c r="PA109">
        <v>-1.9039999999999999</v>
      </c>
      <c r="PB109">
        <v>-1.47</v>
      </c>
      <c r="PC109">
        <v>-1.6120000000000001</v>
      </c>
      <c r="PD109">
        <v>-1.8480000000000001</v>
      </c>
      <c r="PE109">
        <v>-2.0329999999999999</v>
      </c>
      <c r="PF109">
        <v>-1.9279999999999999</v>
      </c>
      <c r="PG109">
        <v>-1.7370000000000001</v>
      </c>
      <c r="PH109">
        <v>-1.6020000000000001</v>
      </c>
      <c r="PI109">
        <v>-1.696</v>
      </c>
      <c r="PJ109">
        <v>-1.532</v>
      </c>
      <c r="PK109">
        <v>-1.619</v>
      </c>
      <c r="PL109">
        <v>-1.641</v>
      </c>
      <c r="PM109">
        <v>-1.7390000000000001</v>
      </c>
      <c r="PN109">
        <v>-1.6879999999999999</v>
      </c>
      <c r="PO109">
        <v>-1.45</v>
      </c>
      <c r="PP109">
        <v>-1.429</v>
      </c>
      <c r="PQ109">
        <v>-1.385</v>
      </c>
      <c r="PR109">
        <v>-0.48399999999999999</v>
      </c>
      <c r="PS109">
        <v>-0.85199999999999998</v>
      </c>
      <c r="PT109">
        <v>-0.91800000000000004</v>
      </c>
      <c r="PU109">
        <v>-0.82099999999999995</v>
      </c>
      <c r="PV109">
        <v>-0.72799999999999998</v>
      </c>
      <c r="PW109">
        <v>-1.0149999999999999</v>
      </c>
      <c r="PX109">
        <v>-0.57199999999999995</v>
      </c>
      <c r="PY109">
        <v>-0.35</v>
      </c>
      <c r="PZ109">
        <v>-1</v>
      </c>
      <c r="QA109">
        <v>-1.046</v>
      </c>
      <c r="QB109">
        <v>-1.107</v>
      </c>
      <c r="QC109">
        <v>-1.1140000000000001</v>
      </c>
      <c r="QD109">
        <v>-1.1419999999999999</v>
      </c>
      <c r="QE109">
        <v>-0.998</v>
      </c>
      <c r="QF109">
        <v>-1.1839999999999999</v>
      </c>
      <c r="QG109">
        <v>-1.2869999999999999</v>
      </c>
      <c r="QH109">
        <v>-1.111</v>
      </c>
      <c r="QI109">
        <v>-1.0609999999999999</v>
      </c>
      <c r="QJ109">
        <v>-1.3460000000000001</v>
      </c>
      <c r="QK109">
        <v>-1.2929999999999999</v>
      </c>
      <c r="QL109">
        <v>-1.9450000000000001</v>
      </c>
      <c r="QM109">
        <v>0.27900000000000003</v>
      </c>
      <c r="QN109">
        <v>-0.64300000000000002</v>
      </c>
      <c r="QO109">
        <v>-0.64300000000000002</v>
      </c>
      <c r="QP109">
        <v>-0.56599999999999995</v>
      </c>
      <c r="QQ109">
        <v>-0.56599999999999995</v>
      </c>
      <c r="QR109">
        <v>-0.628</v>
      </c>
      <c r="QS109">
        <v>-0.41199999999999998</v>
      </c>
      <c r="QT109">
        <v>-1.698</v>
      </c>
      <c r="QU109">
        <v>0.20100000000000001</v>
      </c>
      <c r="QV109">
        <v>-2.1909999999999998</v>
      </c>
      <c r="QW109">
        <v>-2.4089999999999998</v>
      </c>
      <c r="QX109">
        <v>-2.1190000000000002</v>
      </c>
      <c r="QY109">
        <v>-2.3290000000000002</v>
      </c>
      <c r="QZ109">
        <v>-2.1829999999999998</v>
      </c>
      <c r="RA109">
        <v>-2.399</v>
      </c>
      <c r="RB109">
        <v>-2.1749999999999998</v>
      </c>
      <c r="RC109">
        <v>-2.194</v>
      </c>
      <c r="RD109">
        <v>-0.44900000000000001</v>
      </c>
      <c r="RE109">
        <v>-0.441</v>
      </c>
      <c r="RF109">
        <v>-0.32</v>
      </c>
      <c r="RG109">
        <v>-0.28399999999999997</v>
      </c>
      <c r="RH109">
        <v>-0.68</v>
      </c>
      <c r="RI109">
        <v>-0.70299999999999996</v>
      </c>
      <c r="RJ109">
        <v>-0.88900000000000001</v>
      </c>
      <c r="RK109">
        <v>0.121</v>
      </c>
      <c r="RL109">
        <v>-2.2250000000000001</v>
      </c>
      <c r="RM109">
        <v>-0.127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0.312</v>
      </c>
      <c r="RU109">
        <v>0</v>
      </c>
      <c r="RV109">
        <v>0.312</v>
      </c>
      <c r="RW109">
        <v>0.35</v>
      </c>
      <c r="RX109">
        <v>0.35</v>
      </c>
      <c r="RY109">
        <v>0.35</v>
      </c>
      <c r="RZ109">
        <v>0</v>
      </c>
      <c r="SA109">
        <v>0</v>
      </c>
      <c r="SB109">
        <v>0</v>
      </c>
      <c r="SC109">
        <v>0</v>
      </c>
      <c r="SD109">
        <v>0.35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0.41499999999999998</v>
      </c>
      <c r="SQ109">
        <v>0</v>
      </c>
      <c r="SR109">
        <v>0.41499999999999998</v>
      </c>
      <c r="SS109">
        <v>0.41499999999999998</v>
      </c>
      <c r="ST109">
        <v>0.41499999999999998</v>
      </c>
      <c r="SU109">
        <v>0.41499999999999998</v>
      </c>
      <c r="SV109">
        <v>0.41499999999999998</v>
      </c>
      <c r="SW109">
        <v>0.41499999999999998</v>
      </c>
      <c r="SX109">
        <v>0.41499999999999998</v>
      </c>
      <c r="SY109">
        <v>0.41499999999999998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0.41499999999999998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0.26300000000000001</v>
      </c>
      <c r="TR109">
        <v>0</v>
      </c>
      <c r="TS109">
        <v>0</v>
      </c>
      <c r="TT109">
        <v>0</v>
      </c>
      <c r="TU109">
        <v>0</v>
      </c>
      <c r="TV109">
        <v>0.26300000000000001</v>
      </c>
      <c r="TW109">
        <v>0.29499999999999998</v>
      </c>
      <c r="TX109">
        <v>0.29499999999999998</v>
      </c>
      <c r="TY109">
        <v>0.29499999999999998</v>
      </c>
      <c r="TZ109">
        <v>0</v>
      </c>
      <c r="UA109">
        <v>0.29499999999999998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0.32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0.32</v>
      </c>
      <c r="UW109">
        <v>0.32</v>
      </c>
      <c r="UX109">
        <v>0.32</v>
      </c>
      <c r="UY109">
        <v>0.32</v>
      </c>
      <c r="UZ109">
        <v>0.32</v>
      </c>
      <c r="VA109">
        <v>0.32</v>
      </c>
      <c r="VB109">
        <v>0.32</v>
      </c>
      <c r="VC109">
        <v>0.32</v>
      </c>
      <c r="VD109">
        <v>0</v>
      </c>
      <c r="VE109">
        <v>0.32</v>
      </c>
      <c r="VF109">
        <v>1.627</v>
      </c>
      <c r="VG109">
        <v>3.6989999999999998</v>
      </c>
      <c r="VH109">
        <v>3.2810000000000001</v>
      </c>
      <c r="VI109">
        <v>2.899</v>
      </c>
      <c r="VJ109">
        <v>2.9140000000000001</v>
      </c>
      <c r="VK109">
        <v>4.0949999999999998</v>
      </c>
      <c r="VL109">
        <v>1.46</v>
      </c>
      <c r="VM109">
        <v>0.87</v>
      </c>
      <c r="VN109">
        <v>3.1389999999999998</v>
      </c>
      <c r="VO109">
        <v>3.4220000000000002</v>
      </c>
      <c r="VP109">
        <v>3.9670000000000001</v>
      </c>
      <c r="VQ109">
        <v>4.0759999999999996</v>
      </c>
      <c r="VR109">
        <v>4.6890000000000001</v>
      </c>
      <c r="VS109">
        <v>4.9169999999999998</v>
      </c>
      <c r="VT109">
        <v>5.8689999999999998</v>
      </c>
      <c r="VU109">
        <v>6.165</v>
      </c>
      <c r="VV109">
        <v>3.9049999999999998</v>
      </c>
      <c r="VW109">
        <v>5.34</v>
      </c>
      <c r="VX109">
        <v>4.9560000000000004</v>
      </c>
      <c r="VY109">
        <v>4.5350000000000001</v>
      </c>
      <c r="VZ109">
        <v>6.61</v>
      </c>
      <c r="WA109">
        <v>0.94899999999999995</v>
      </c>
      <c r="WB109">
        <v>3.444</v>
      </c>
      <c r="WC109">
        <v>3.444</v>
      </c>
      <c r="WD109">
        <v>6.0549999999999997</v>
      </c>
      <c r="WE109">
        <v>6.0549999999999997</v>
      </c>
      <c r="WF109">
        <v>5.0979999999999999</v>
      </c>
      <c r="WG109">
        <v>5.2169999999999996</v>
      </c>
      <c r="WH109">
        <v>9.4949999999999992</v>
      </c>
      <c r="WI109">
        <v>3.911</v>
      </c>
      <c r="WJ109">
        <v>13.87</v>
      </c>
      <c r="WK109">
        <v>15.598000000000001</v>
      </c>
      <c r="WL109">
        <v>12.462</v>
      </c>
      <c r="WM109">
        <v>13.997</v>
      </c>
      <c r="WN109">
        <v>14.179</v>
      </c>
      <c r="WO109">
        <v>15.946999999999999</v>
      </c>
      <c r="WP109">
        <v>14.368</v>
      </c>
      <c r="WQ109">
        <v>13.920999999999999</v>
      </c>
      <c r="WR109">
        <v>11.1</v>
      </c>
      <c r="WS109">
        <v>11.86</v>
      </c>
      <c r="WT109">
        <v>9.6050000000000004</v>
      </c>
      <c r="WU109">
        <v>10.162000000000001</v>
      </c>
      <c r="WV109">
        <v>11.673999999999999</v>
      </c>
      <c r="WW109">
        <v>12.51</v>
      </c>
      <c r="WX109">
        <v>12.114000000000001</v>
      </c>
      <c r="WY109">
        <v>10.021000000000001</v>
      </c>
      <c r="WZ109">
        <v>12.835000000000001</v>
      </c>
      <c r="XA109">
        <v>8.3390000000000004</v>
      </c>
      <c r="XB109">
        <v>-0.10100000000000001</v>
      </c>
      <c r="XC109">
        <v>1.8839999999999999</v>
      </c>
      <c r="XD109">
        <v>9.0210000000000008</v>
      </c>
      <c r="XE109">
        <v>5.4260000000000002</v>
      </c>
      <c r="XF109">
        <v>0.99099999999999999</v>
      </c>
      <c r="XG109">
        <v>6.5880000000000001</v>
      </c>
      <c r="XH109">
        <v>-0.10100000000000001</v>
      </c>
      <c r="XI109">
        <v>0.51900000000000002</v>
      </c>
      <c r="XJ109">
        <v>-0.19500000000000001</v>
      </c>
      <c r="XK109">
        <v>-0.20200000000000001</v>
      </c>
      <c r="XL109">
        <v>-0.22700000000000001</v>
      </c>
      <c r="XM109">
        <v>-0.23300000000000001</v>
      </c>
      <c r="XN109">
        <v>2.4510000000000001</v>
      </c>
      <c r="XO109">
        <v>2.577</v>
      </c>
      <c r="XP109">
        <v>3.048</v>
      </c>
      <c r="XQ109">
        <v>3.1560000000000001</v>
      </c>
      <c r="XR109">
        <v>-0.223</v>
      </c>
      <c r="XS109">
        <v>2.806</v>
      </c>
      <c r="XT109">
        <v>14.228999999999999</v>
      </c>
      <c r="XU109">
        <v>14.214</v>
      </c>
      <c r="XV109">
        <v>6.3760000000000003</v>
      </c>
      <c r="XW109">
        <v>6.8570000000000002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0.78700000000000003</v>
      </c>
      <c r="YY109">
        <v>2.48</v>
      </c>
      <c r="YZ109">
        <v>10.587</v>
      </c>
      <c r="ZA109">
        <v>6.86</v>
      </c>
      <c r="ZB109">
        <v>1.7549999999999999</v>
      </c>
      <c r="ZC109">
        <v>7.84</v>
      </c>
      <c r="ZD109">
        <v>0.17199999999999999</v>
      </c>
      <c r="ZE109">
        <v>0.14099999999999999</v>
      </c>
      <c r="ZF109">
        <v>0.96699999999999997</v>
      </c>
      <c r="ZG109">
        <v>1.0609999999999999</v>
      </c>
      <c r="ZH109">
        <v>1.6120000000000001</v>
      </c>
      <c r="ZI109">
        <v>1.802</v>
      </c>
      <c r="ZJ109">
        <v>2.7080000000000002</v>
      </c>
      <c r="ZK109">
        <v>2.78</v>
      </c>
      <c r="ZL109">
        <v>3.5430000000000001</v>
      </c>
      <c r="ZM109">
        <v>3.956</v>
      </c>
      <c r="ZN109">
        <v>1.4419999999999999</v>
      </c>
      <c r="ZO109">
        <v>3.0720000000000001</v>
      </c>
      <c r="ZP109">
        <v>16.222000000000001</v>
      </c>
      <c r="ZQ109">
        <v>14.831</v>
      </c>
      <c r="ZR109">
        <v>16.454000000000001</v>
      </c>
      <c r="ZS109">
        <v>-2.3330000000000002</v>
      </c>
      <c r="ZT109">
        <v>0.153</v>
      </c>
      <c r="ZU109">
        <v>0.153</v>
      </c>
      <c r="ZV109">
        <v>0.223</v>
      </c>
      <c r="ZW109">
        <v>0.223</v>
      </c>
      <c r="ZX109">
        <v>0.2</v>
      </c>
      <c r="ZY109">
        <v>0.19400000000000001</v>
      </c>
      <c r="ZZ109">
        <v>0.32900000000000001</v>
      </c>
      <c r="AAA109">
        <v>0.108</v>
      </c>
      <c r="AAB109">
        <v>0.50900000000000001</v>
      </c>
      <c r="AAC109">
        <v>0.56599999999999995</v>
      </c>
      <c r="AAD109">
        <v>0.42</v>
      </c>
      <c r="AAE109">
        <v>0.46500000000000002</v>
      </c>
      <c r="AAF109">
        <v>0.53700000000000003</v>
      </c>
      <c r="AAG109">
        <v>0.59699999999999998</v>
      </c>
      <c r="AAH109">
        <v>0.55600000000000005</v>
      </c>
      <c r="AAI109">
        <v>0.51100000000000001</v>
      </c>
      <c r="AAJ109">
        <v>0.35299999999999998</v>
      </c>
      <c r="AAK109">
        <v>0.373</v>
      </c>
      <c r="AAL109">
        <v>0.30099999999999999</v>
      </c>
      <c r="AAM109">
        <v>0.314</v>
      </c>
      <c r="AAN109">
        <v>0.38300000000000001</v>
      </c>
      <c r="AAO109">
        <v>0.40699999999999997</v>
      </c>
      <c r="AAP109">
        <v>0.41099999999999998</v>
      </c>
      <c r="AAQ109">
        <v>0.27800000000000002</v>
      </c>
      <c r="AAR109">
        <v>0.41099999999999998</v>
      </c>
      <c r="AAS109">
        <v>0.253</v>
      </c>
    </row>
    <row r="110" spans="1:721" x14ac:dyDescent="0.2">
      <c r="A110" t="s">
        <v>170</v>
      </c>
      <c r="B110">
        <v>1.6850000000000001</v>
      </c>
      <c r="C110">
        <v>3.4319999999999999</v>
      </c>
      <c r="D110">
        <v>3.282</v>
      </c>
      <c r="E110">
        <v>2.919</v>
      </c>
      <c r="F110">
        <v>2.7879999999999998</v>
      </c>
      <c r="G110">
        <v>3.9</v>
      </c>
      <c r="H110">
        <v>1.329</v>
      </c>
      <c r="I110">
        <v>0.65500000000000003</v>
      </c>
      <c r="J110">
        <v>2.968</v>
      </c>
      <c r="K110">
        <v>3.2639999999999998</v>
      </c>
      <c r="L110">
        <v>3.8879999999999999</v>
      </c>
      <c r="M110">
        <v>4.0149999999999997</v>
      </c>
      <c r="N110">
        <v>4.1159999999999997</v>
      </c>
      <c r="O110">
        <v>4.2709999999999999</v>
      </c>
      <c r="P110">
        <v>5.1970000000000001</v>
      </c>
      <c r="Q110">
        <v>5.516</v>
      </c>
      <c r="R110">
        <v>3.8050000000000002</v>
      </c>
      <c r="S110">
        <v>4.7069999999999999</v>
      </c>
      <c r="T110">
        <v>4.8049999999999997</v>
      </c>
      <c r="U110">
        <v>4.3540000000000001</v>
      </c>
      <c r="V110">
        <v>5.891</v>
      </c>
      <c r="W110">
        <v>1.304</v>
      </c>
      <c r="X110">
        <v>3.7080000000000002</v>
      </c>
      <c r="Y110">
        <v>3.7080000000000002</v>
      </c>
      <c r="Z110">
        <v>5.9859999999999998</v>
      </c>
      <c r="AA110">
        <v>5.9859999999999998</v>
      </c>
      <c r="AB110">
        <v>5.1769999999999996</v>
      </c>
      <c r="AC110">
        <v>5.1639999999999997</v>
      </c>
      <c r="AD110">
        <v>9.2270000000000003</v>
      </c>
      <c r="AE110">
        <v>3.5049999999999999</v>
      </c>
      <c r="AF110">
        <v>13.564</v>
      </c>
      <c r="AG110">
        <v>15.193</v>
      </c>
      <c r="AH110">
        <v>11.840999999999999</v>
      </c>
      <c r="AI110">
        <v>13.222</v>
      </c>
      <c r="AJ110">
        <v>13.974</v>
      </c>
      <c r="AK110">
        <v>15.662000000000001</v>
      </c>
      <c r="AL110">
        <v>14.231999999999999</v>
      </c>
      <c r="AM110">
        <v>13.622999999999999</v>
      </c>
      <c r="AN110">
        <v>10.228</v>
      </c>
      <c r="AO110">
        <v>10.869</v>
      </c>
      <c r="AP110">
        <v>8.7309999999999999</v>
      </c>
      <c r="AQ110">
        <v>9.1679999999999993</v>
      </c>
      <c r="AR110">
        <v>10.897</v>
      </c>
      <c r="AS110">
        <v>11.629</v>
      </c>
      <c r="AT110">
        <v>11.439</v>
      </c>
      <c r="AU110">
        <v>8.8640000000000008</v>
      </c>
      <c r="AV110">
        <v>12.02</v>
      </c>
      <c r="AW110">
        <v>7.4889999999999999</v>
      </c>
      <c r="AX110">
        <v>2.5939999999999999</v>
      </c>
      <c r="AY110">
        <v>5.2160000000000002</v>
      </c>
      <c r="AZ110">
        <v>4.9909999999999997</v>
      </c>
      <c r="BA110">
        <v>4.4569999999999999</v>
      </c>
      <c r="BB110">
        <v>4.258</v>
      </c>
      <c r="BC110">
        <v>5.9320000000000004</v>
      </c>
      <c r="BD110">
        <v>2.1589999999999998</v>
      </c>
      <c r="BE110">
        <v>1.2410000000000001</v>
      </c>
      <c r="BF110">
        <v>4.6790000000000003</v>
      </c>
      <c r="BG110">
        <v>5.0179999999999998</v>
      </c>
      <c r="BH110">
        <v>5.95</v>
      </c>
      <c r="BI110">
        <v>6.1689999999999996</v>
      </c>
      <c r="BJ110">
        <v>6.4729999999999999</v>
      </c>
      <c r="BK110">
        <v>6.7060000000000004</v>
      </c>
      <c r="BL110">
        <v>7.9009999999999998</v>
      </c>
      <c r="BM110">
        <v>8.3650000000000002</v>
      </c>
      <c r="BN110">
        <v>5.7990000000000004</v>
      </c>
      <c r="BO110">
        <v>7.1740000000000004</v>
      </c>
      <c r="BP110">
        <v>7.2409999999999997</v>
      </c>
      <c r="BQ110">
        <v>6.53</v>
      </c>
      <c r="BR110">
        <v>9.8580000000000005</v>
      </c>
      <c r="BS110">
        <v>1.1299999999999999</v>
      </c>
      <c r="BT110">
        <v>5.0510000000000002</v>
      </c>
      <c r="BU110">
        <v>5.0510000000000002</v>
      </c>
      <c r="BV110">
        <v>8.0470000000000006</v>
      </c>
      <c r="BW110">
        <v>8.0470000000000006</v>
      </c>
      <c r="BX110">
        <v>6.9909999999999997</v>
      </c>
      <c r="BY110">
        <v>6.992</v>
      </c>
      <c r="BZ110">
        <v>12.223000000000001</v>
      </c>
      <c r="CA110">
        <v>4.7839999999999998</v>
      </c>
      <c r="CB110">
        <v>18.225000000000001</v>
      </c>
      <c r="CC110">
        <v>20.407</v>
      </c>
      <c r="CD110">
        <v>15.836</v>
      </c>
      <c r="CE110">
        <v>17.667000000000002</v>
      </c>
      <c r="CF110">
        <v>18.899000000000001</v>
      </c>
      <c r="CG110">
        <v>21.178000000000001</v>
      </c>
      <c r="CH110">
        <v>19.337</v>
      </c>
      <c r="CI110">
        <v>18.300999999999998</v>
      </c>
      <c r="CJ110">
        <v>13.715</v>
      </c>
      <c r="CK110">
        <v>14.57</v>
      </c>
      <c r="CL110">
        <v>11.978</v>
      </c>
      <c r="CM110">
        <v>12.590999999999999</v>
      </c>
      <c r="CN110">
        <v>14.587999999999999</v>
      </c>
      <c r="CO110">
        <v>15.561999999999999</v>
      </c>
      <c r="CP110">
        <v>15.337</v>
      </c>
      <c r="CQ110">
        <v>11.768000000000001</v>
      </c>
      <c r="CR110">
        <v>15.983000000000001</v>
      </c>
      <c r="CS110">
        <v>10.33</v>
      </c>
      <c r="CT110">
        <v>1.748</v>
      </c>
      <c r="CU110">
        <v>3.5249999999999999</v>
      </c>
      <c r="CV110">
        <v>3.4510000000000001</v>
      </c>
      <c r="CW110">
        <v>3.0569999999999999</v>
      </c>
      <c r="CX110">
        <v>2.8650000000000002</v>
      </c>
      <c r="CY110">
        <v>4.0460000000000003</v>
      </c>
      <c r="CZ110">
        <v>1.155</v>
      </c>
      <c r="DA110">
        <v>0.17199999999999999</v>
      </c>
      <c r="DB110">
        <v>2.8620000000000001</v>
      </c>
      <c r="DC110">
        <v>3.4039999999999999</v>
      </c>
      <c r="DD110">
        <v>4.0940000000000003</v>
      </c>
      <c r="DE110">
        <v>4.1929999999999996</v>
      </c>
      <c r="DF110">
        <v>3.774</v>
      </c>
      <c r="DG110">
        <v>3.9319999999999999</v>
      </c>
      <c r="DH110">
        <v>5.2869999999999999</v>
      </c>
      <c r="DI110">
        <v>5.6779999999999999</v>
      </c>
      <c r="DJ110">
        <v>4.0389999999999997</v>
      </c>
      <c r="DK110">
        <v>4.7380000000000004</v>
      </c>
      <c r="DL110">
        <v>5.1189999999999998</v>
      </c>
      <c r="DM110">
        <v>4.4039999999999999</v>
      </c>
      <c r="DN110">
        <v>6.41</v>
      </c>
      <c r="DO110">
        <v>1.177</v>
      </c>
      <c r="DP110">
        <v>3.8260000000000001</v>
      </c>
      <c r="DQ110">
        <v>3.8260000000000001</v>
      </c>
      <c r="DR110">
        <v>6.4569999999999999</v>
      </c>
      <c r="DS110">
        <v>6.4569999999999999</v>
      </c>
      <c r="DT110">
        <v>5.5019999999999998</v>
      </c>
      <c r="DU110">
        <v>5.4390000000000001</v>
      </c>
      <c r="DV110">
        <v>10.419</v>
      </c>
      <c r="DW110">
        <v>3.593</v>
      </c>
      <c r="DX110">
        <v>14.648999999999999</v>
      </c>
      <c r="DY110">
        <v>16.425000000000001</v>
      </c>
      <c r="DZ110">
        <v>12.98</v>
      </c>
      <c r="EA110">
        <v>14.538</v>
      </c>
      <c r="EB110">
        <v>14.776</v>
      </c>
      <c r="EC110">
        <v>16.567</v>
      </c>
      <c r="ED110">
        <v>14.816000000000001</v>
      </c>
      <c r="EE110">
        <v>14.724</v>
      </c>
      <c r="EF110">
        <v>11.119</v>
      </c>
      <c r="EG110">
        <v>11.832000000000001</v>
      </c>
      <c r="EH110">
        <v>8.7970000000000006</v>
      </c>
      <c r="EI110">
        <v>9.1989999999999998</v>
      </c>
      <c r="EJ110">
        <v>11.911</v>
      </c>
      <c r="EK110">
        <v>12.725</v>
      </c>
      <c r="EL110">
        <v>12.441000000000001</v>
      </c>
      <c r="EM110">
        <v>9.9450000000000003</v>
      </c>
      <c r="EN110">
        <v>13.414999999999999</v>
      </c>
      <c r="EO110">
        <v>7.3979999999999997</v>
      </c>
      <c r="EP110">
        <v>33.332999999999998</v>
      </c>
      <c r="EQ110">
        <v>0</v>
      </c>
      <c r="ER110">
        <v>0</v>
      </c>
      <c r="ES110">
        <v>16.667000000000002</v>
      </c>
      <c r="ET110">
        <v>16.667000000000002</v>
      </c>
      <c r="EU110">
        <v>0</v>
      </c>
      <c r="EV110">
        <v>0</v>
      </c>
      <c r="EW110">
        <v>0</v>
      </c>
      <c r="EX110">
        <v>33.332999999999998</v>
      </c>
      <c r="EY110">
        <v>33.332999999999998</v>
      </c>
      <c r="EZ110">
        <v>33.332999999999998</v>
      </c>
      <c r="FA110">
        <v>33.332999999999998</v>
      </c>
      <c r="FB110">
        <v>0</v>
      </c>
      <c r="FC110">
        <v>0</v>
      </c>
      <c r="FD110">
        <v>0</v>
      </c>
      <c r="FE110">
        <v>0</v>
      </c>
      <c r="FF110">
        <v>33.332999999999998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20</v>
      </c>
      <c r="FM110">
        <v>20</v>
      </c>
      <c r="FN110">
        <v>0</v>
      </c>
      <c r="FO110">
        <v>0</v>
      </c>
      <c r="FP110">
        <v>10</v>
      </c>
      <c r="FQ110">
        <v>6</v>
      </c>
      <c r="FR110">
        <v>0</v>
      </c>
      <c r="FS110">
        <v>0</v>
      </c>
      <c r="FT110">
        <v>20</v>
      </c>
      <c r="FU110">
        <v>20</v>
      </c>
      <c r="FV110">
        <v>20</v>
      </c>
      <c r="FW110">
        <v>20</v>
      </c>
      <c r="FX110">
        <v>20</v>
      </c>
      <c r="FY110">
        <v>20</v>
      </c>
      <c r="FZ110">
        <v>20</v>
      </c>
      <c r="GA110">
        <v>20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20</v>
      </c>
      <c r="GK110">
        <v>0</v>
      </c>
      <c r="GL110">
        <v>-5.556</v>
      </c>
      <c r="GM110">
        <v>-5.556</v>
      </c>
      <c r="GN110">
        <v>-5.556</v>
      </c>
      <c r="GO110">
        <v>-5.556</v>
      </c>
      <c r="GP110">
        <v>-5.556</v>
      </c>
      <c r="GQ110">
        <v>-5.556</v>
      </c>
      <c r="GR110">
        <v>0</v>
      </c>
      <c r="GS110">
        <v>0</v>
      </c>
      <c r="GT110">
        <v>-5.556</v>
      </c>
      <c r="GU110">
        <v>-5.556</v>
      </c>
      <c r="GV110">
        <v>-5.556</v>
      </c>
      <c r="GW110">
        <v>-5.556</v>
      </c>
      <c r="GX110">
        <v>-5.556</v>
      </c>
      <c r="GY110">
        <v>-5.556</v>
      </c>
      <c r="GZ110">
        <v>-5.556</v>
      </c>
      <c r="HA110">
        <v>-5.556</v>
      </c>
      <c r="HB110">
        <v>-5.556</v>
      </c>
      <c r="HC110">
        <v>-5.556</v>
      </c>
      <c r="HD110">
        <v>-5.556</v>
      </c>
      <c r="HE110">
        <v>-5.556</v>
      </c>
      <c r="HF110">
        <v>-5.556</v>
      </c>
      <c r="HG110">
        <v>-5.556</v>
      </c>
      <c r="HH110">
        <v>-7.1429999999999998</v>
      </c>
      <c r="HI110">
        <v>-7.1429999999999998</v>
      </c>
      <c r="HJ110">
        <v>-7.1429999999999998</v>
      </c>
      <c r="HK110">
        <v>-7.1429999999999998</v>
      </c>
      <c r="HL110">
        <v>-7.1429999999999998</v>
      </c>
      <c r="HM110">
        <v>-7.1429999999999998</v>
      </c>
      <c r="HN110">
        <v>0</v>
      </c>
      <c r="HO110">
        <v>0</v>
      </c>
      <c r="HP110">
        <v>-7.1429999999999998</v>
      </c>
      <c r="HQ110">
        <v>-7.1429999999999998</v>
      </c>
      <c r="HR110">
        <v>-7.1429999999999998</v>
      </c>
      <c r="HS110">
        <v>-7.1429999999999998</v>
      </c>
      <c r="HT110">
        <v>-7.1429999999999998</v>
      </c>
      <c r="HU110">
        <v>-7.1429999999999998</v>
      </c>
      <c r="HV110">
        <v>-7.1429999999999998</v>
      </c>
      <c r="HW110">
        <v>-7.1429999999999998</v>
      </c>
      <c r="HX110">
        <v>-7.1429999999999998</v>
      </c>
      <c r="HY110">
        <v>-7.1429999999999998</v>
      </c>
      <c r="HZ110">
        <v>-7.1429999999999998</v>
      </c>
      <c r="IA110">
        <v>-7.1429999999999998</v>
      </c>
      <c r="IB110">
        <v>-7.1429999999999998</v>
      </c>
      <c r="IC110">
        <v>-7.1429999999999998</v>
      </c>
      <c r="ID110">
        <v>-7.1429999999999998</v>
      </c>
      <c r="IE110">
        <v>-7.1429999999999998</v>
      </c>
      <c r="IF110">
        <v>-7.1429999999999998</v>
      </c>
      <c r="IG110">
        <v>-7.1429999999999998</v>
      </c>
      <c r="IH110">
        <v>0</v>
      </c>
      <c r="II110">
        <v>68.965999999999994</v>
      </c>
      <c r="IJ110">
        <v>0</v>
      </c>
      <c r="IK110">
        <v>0</v>
      </c>
      <c r="IL110">
        <v>34.482999999999997</v>
      </c>
      <c r="IM110">
        <v>34.482999999999997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68.965999999999994</v>
      </c>
      <c r="IU110">
        <v>68.965999999999994</v>
      </c>
      <c r="IV110">
        <v>68.965999999999994</v>
      </c>
      <c r="IW110">
        <v>68.965999999999994</v>
      </c>
      <c r="IX110">
        <v>0</v>
      </c>
      <c r="IY110">
        <v>68.965999999999994</v>
      </c>
      <c r="IZ110">
        <v>0</v>
      </c>
      <c r="JA110">
        <v>0</v>
      </c>
      <c r="JB110">
        <v>34.482999999999997</v>
      </c>
      <c r="JC110">
        <v>34.482999999999997</v>
      </c>
      <c r="JD110">
        <v>0</v>
      </c>
      <c r="JE110">
        <v>0</v>
      </c>
      <c r="JF110">
        <v>50</v>
      </c>
      <c r="JG110">
        <v>50</v>
      </c>
      <c r="JH110">
        <v>25</v>
      </c>
      <c r="JI110">
        <v>35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50</v>
      </c>
      <c r="JU110">
        <v>50</v>
      </c>
      <c r="JV110">
        <v>50</v>
      </c>
      <c r="JW110">
        <v>50</v>
      </c>
      <c r="JX110">
        <v>50</v>
      </c>
      <c r="JY110">
        <v>50</v>
      </c>
      <c r="JZ110">
        <v>50</v>
      </c>
      <c r="KA110">
        <v>50</v>
      </c>
      <c r="KB110">
        <v>0</v>
      </c>
      <c r="KC110">
        <v>50</v>
      </c>
      <c r="KD110">
        <v>0</v>
      </c>
      <c r="KE110">
        <v>0</v>
      </c>
      <c r="KF110">
        <v>166.667</v>
      </c>
      <c r="KG110">
        <v>83.332999999999998</v>
      </c>
      <c r="KH110">
        <v>0</v>
      </c>
      <c r="KI110">
        <v>83.332999999999998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166.667</v>
      </c>
      <c r="KW110">
        <v>166.667</v>
      </c>
      <c r="KX110">
        <v>83.332999999999998</v>
      </c>
      <c r="KY110">
        <v>83.332999999999998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-0.216</v>
      </c>
      <c r="MA110">
        <v>4.101</v>
      </c>
      <c r="MB110">
        <v>-0.40799999999999997</v>
      </c>
      <c r="MC110">
        <v>-0.36599999999999999</v>
      </c>
      <c r="MD110">
        <v>2.1509999999999998</v>
      </c>
      <c r="ME110">
        <v>2.0169999999999999</v>
      </c>
      <c r="MF110">
        <v>-0.222</v>
      </c>
      <c r="MG110">
        <v>1.2290000000000001</v>
      </c>
      <c r="MH110">
        <v>-0.42199999999999999</v>
      </c>
      <c r="MI110">
        <v>-0.437</v>
      </c>
      <c r="MJ110">
        <v>-0.48699999999999999</v>
      </c>
      <c r="MK110">
        <v>-0.499</v>
      </c>
      <c r="ML110">
        <v>5.4630000000000001</v>
      </c>
      <c r="MM110">
        <v>5.7670000000000003</v>
      </c>
      <c r="MN110">
        <v>6.7279999999999998</v>
      </c>
      <c r="MO110">
        <v>6.9320000000000004</v>
      </c>
      <c r="MP110">
        <v>-0.48099999999999998</v>
      </c>
      <c r="MQ110">
        <v>6.21</v>
      </c>
      <c r="MR110">
        <v>-0.58499999999999996</v>
      </c>
      <c r="MS110">
        <v>-0.54300000000000004</v>
      </c>
      <c r="MT110">
        <v>1.5840000000000001</v>
      </c>
      <c r="MU110">
        <v>2.577</v>
      </c>
      <c r="MV110">
        <v>-0.30199999999999999</v>
      </c>
      <c r="MW110">
        <v>-0.30199999999999999</v>
      </c>
      <c r="MX110">
        <v>8.7110000000000003</v>
      </c>
      <c r="MY110">
        <v>8.7110000000000003</v>
      </c>
      <c r="MZ110">
        <v>4.4969999999999999</v>
      </c>
      <c r="NA110">
        <v>5.6710000000000003</v>
      </c>
      <c r="NB110">
        <v>-0.71299999999999997</v>
      </c>
      <c r="NC110">
        <v>5.7430000000000003</v>
      </c>
      <c r="ND110">
        <v>-0.98399999999999999</v>
      </c>
      <c r="NE110">
        <v>-1.0820000000000001</v>
      </c>
      <c r="NF110">
        <v>-0.90600000000000003</v>
      </c>
      <c r="NG110">
        <v>-0.995</v>
      </c>
      <c r="NH110">
        <v>-1.0069999999999999</v>
      </c>
      <c r="NI110">
        <v>-1.1080000000000001</v>
      </c>
      <c r="NJ110">
        <v>-1.0209999999999999</v>
      </c>
      <c r="NK110">
        <v>-0.98799999999999999</v>
      </c>
      <c r="NL110">
        <v>16.244</v>
      </c>
      <c r="NM110">
        <v>17.387</v>
      </c>
      <c r="NN110">
        <v>14.090999999999999</v>
      </c>
      <c r="NO110">
        <v>14.938000000000001</v>
      </c>
      <c r="NP110">
        <v>17.05</v>
      </c>
      <c r="NQ110">
        <v>18.303000000000001</v>
      </c>
      <c r="NR110">
        <v>17.664000000000001</v>
      </c>
      <c r="NS110">
        <v>14.754</v>
      </c>
      <c r="NT110">
        <v>-0.92700000000000005</v>
      </c>
      <c r="NU110">
        <v>12.253</v>
      </c>
      <c r="NV110">
        <v>-0.38500000000000001</v>
      </c>
      <c r="NW110">
        <v>-0.74199999999999999</v>
      </c>
      <c r="NX110">
        <v>-0.70599999999999996</v>
      </c>
      <c r="NY110">
        <v>-0.63900000000000001</v>
      </c>
      <c r="NZ110">
        <v>-0.61299999999999999</v>
      </c>
      <c r="OA110">
        <v>-0.84</v>
      </c>
      <c r="OB110">
        <v>-0.29899999999999999</v>
      </c>
      <c r="OC110">
        <v>-0.21099999999999999</v>
      </c>
      <c r="OD110">
        <v>-0.67800000000000005</v>
      </c>
      <c r="OE110">
        <v>-0.69099999999999995</v>
      </c>
      <c r="OF110">
        <v>-0.84199999999999997</v>
      </c>
      <c r="OG110">
        <v>-0.88800000000000001</v>
      </c>
      <c r="OH110">
        <v>-0.96499999999999997</v>
      </c>
      <c r="OI110">
        <v>-1.0309999999999999</v>
      </c>
      <c r="OJ110">
        <v>-1.1240000000000001</v>
      </c>
      <c r="OK110">
        <v>-1.1739999999999999</v>
      </c>
      <c r="OL110">
        <v>-0.80600000000000005</v>
      </c>
      <c r="OM110">
        <v>-1.032</v>
      </c>
      <c r="ON110">
        <v>-0.97499999999999998</v>
      </c>
      <c r="OO110">
        <v>-0.85099999999999998</v>
      </c>
      <c r="OP110">
        <v>-1.5960000000000001</v>
      </c>
      <c r="OQ110">
        <v>3.7999999999999999E-2</v>
      </c>
      <c r="OR110">
        <v>-0.57499999999999996</v>
      </c>
      <c r="OS110">
        <v>-0.57499999999999996</v>
      </c>
      <c r="OT110">
        <v>-0.93300000000000005</v>
      </c>
      <c r="OU110">
        <v>-0.93300000000000005</v>
      </c>
      <c r="OV110">
        <v>-0.80400000000000005</v>
      </c>
      <c r="OW110">
        <v>-0.85299999999999998</v>
      </c>
      <c r="OX110">
        <v>-1.129</v>
      </c>
      <c r="OY110">
        <v>-0.68200000000000005</v>
      </c>
      <c r="OZ110">
        <v>-1.7430000000000001</v>
      </c>
      <c r="PA110">
        <v>-1.917</v>
      </c>
      <c r="PB110">
        <v>-1.4790000000000001</v>
      </c>
      <c r="PC110">
        <v>-1.621</v>
      </c>
      <c r="PD110">
        <v>-1.857</v>
      </c>
      <c r="PE110">
        <v>-2.0430000000000001</v>
      </c>
      <c r="PF110">
        <v>-1.9350000000000001</v>
      </c>
      <c r="PG110">
        <v>-1.7490000000000001</v>
      </c>
      <c r="PH110">
        <v>-1.609</v>
      </c>
      <c r="PI110">
        <v>-1.7030000000000001</v>
      </c>
      <c r="PJ110">
        <v>-1.5429999999999999</v>
      </c>
      <c r="PK110">
        <v>-1.631</v>
      </c>
      <c r="PL110">
        <v>-1.649</v>
      </c>
      <c r="PM110">
        <v>-1.7470000000000001</v>
      </c>
      <c r="PN110">
        <v>-1.6950000000000001</v>
      </c>
      <c r="PO110">
        <v>-1.4590000000000001</v>
      </c>
      <c r="PP110">
        <v>-1.4390000000000001</v>
      </c>
      <c r="PQ110">
        <v>-1.397</v>
      </c>
      <c r="PR110">
        <v>-0.48399999999999999</v>
      </c>
      <c r="PS110">
        <v>-0.86199999999999999</v>
      </c>
      <c r="PT110">
        <v>-0.91800000000000004</v>
      </c>
      <c r="PU110">
        <v>-0.82099999999999995</v>
      </c>
      <c r="PV110">
        <v>-0.73399999999999999</v>
      </c>
      <c r="PW110">
        <v>-1.0209999999999999</v>
      </c>
      <c r="PX110">
        <v>-0.57499999999999996</v>
      </c>
      <c r="PY110">
        <v>-0.34799999999999998</v>
      </c>
      <c r="PZ110">
        <v>-1.0029999999999999</v>
      </c>
      <c r="QA110">
        <v>-1.0489999999999999</v>
      </c>
      <c r="QB110">
        <v>-1.1080000000000001</v>
      </c>
      <c r="QC110">
        <v>-1.115</v>
      </c>
      <c r="QD110">
        <v>-1.149</v>
      </c>
      <c r="QE110">
        <v>-1.006</v>
      </c>
      <c r="QF110">
        <v>-1.2030000000000001</v>
      </c>
      <c r="QG110">
        <v>-1.304</v>
      </c>
      <c r="QH110">
        <v>-1.1120000000000001</v>
      </c>
      <c r="QI110">
        <v>-1.079</v>
      </c>
      <c r="QJ110">
        <v>-1.3460000000000001</v>
      </c>
      <c r="QK110">
        <v>-1.2969999999999999</v>
      </c>
      <c r="QL110">
        <v>-1.9490000000000001</v>
      </c>
      <c r="QM110">
        <v>0.27400000000000002</v>
      </c>
      <c r="QN110">
        <v>-0.64200000000000002</v>
      </c>
      <c r="QO110">
        <v>-0.64200000000000002</v>
      </c>
      <c r="QP110">
        <v>-0.57999999999999996</v>
      </c>
      <c r="QQ110">
        <v>-0.57999999999999996</v>
      </c>
      <c r="QR110">
        <v>-0.63600000000000001</v>
      </c>
      <c r="QS110">
        <v>-0.42499999999999999</v>
      </c>
      <c r="QT110">
        <v>-1.698</v>
      </c>
      <c r="QU110">
        <v>0.185</v>
      </c>
      <c r="QV110">
        <v>-2.19</v>
      </c>
      <c r="QW110">
        <v>-2.407</v>
      </c>
      <c r="QX110">
        <v>-2.1259999999999999</v>
      </c>
      <c r="QY110">
        <v>-2.3370000000000002</v>
      </c>
      <c r="QZ110">
        <v>-2.1819999999999999</v>
      </c>
      <c r="RA110">
        <v>-2.3980000000000001</v>
      </c>
      <c r="RB110">
        <v>-2.1739999999999999</v>
      </c>
      <c r="RC110">
        <v>-2.1930000000000001</v>
      </c>
      <c r="RD110">
        <v>-0.48199999999999998</v>
      </c>
      <c r="RE110">
        <v>-0.47699999999999998</v>
      </c>
      <c r="RF110">
        <v>-0.32500000000000001</v>
      </c>
      <c r="RG110">
        <v>-0.28899999999999998</v>
      </c>
      <c r="RH110">
        <v>-0.71199999999999997</v>
      </c>
      <c r="RI110">
        <v>-0.73699999999999999</v>
      </c>
      <c r="RJ110">
        <v>-0.91700000000000004</v>
      </c>
      <c r="RK110">
        <v>7.4999999999999997E-2</v>
      </c>
      <c r="RL110">
        <v>-2.2330000000000001</v>
      </c>
      <c r="RM110">
        <v>-0.13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0.315</v>
      </c>
      <c r="RU110">
        <v>0</v>
      </c>
      <c r="RV110">
        <v>0.315</v>
      </c>
      <c r="RW110">
        <v>0.35</v>
      </c>
      <c r="RX110">
        <v>0.35</v>
      </c>
      <c r="RY110">
        <v>0.35</v>
      </c>
      <c r="RZ110">
        <v>0</v>
      </c>
      <c r="SA110">
        <v>0</v>
      </c>
      <c r="SB110">
        <v>0</v>
      </c>
      <c r="SC110">
        <v>0</v>
      </c>
      <c r="SD110">
        <v>0.35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0.41499999999999998</v>
      </c>
      <c r="SQ110">
        <v>0</v>
      </c>
      <c r="SR110">
        <v>0.41499999999999998</v>
      </c>
      <c r="SS110">
        <v>0.41499999999999998</v>
      </c>
      <c r="ST110">
        <v>0.41499999999999998</v>
      </c>
      <c r="SU110">
        <v>0.41499999999999998</v>
      </c>
      <c r="SV110">
        <v>0.41499999999999998</v>
      </c>
      <c r="SW110">
        <v>0.41499999999999998</v>
      </c>
      <c r="SX110">
        <v>0.41499999999999998</v>
      </c>
      <c r="SY110">
        <v>0.41499999999999998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0.41499999999999998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0.26600000000000001</v>
      </c>
      <c r="TR110">
        <v>0</v>
      </c>
      <c r="TS110">
        <v>0</v>
      </c>
      <c r="TT110">
        <v>0</v>
      </c>
      <c r="TU110">
        <v>0</v>
      </c>
      <c r="TV110">
        <v>0.26600000000000001</v>
      </c>
      <c r="TW110">
        <v>0.29499999999999998</v>
      </c>
      <c r="TX110">
        <v>0.29499999999999998</v>
      </c>
      <c r="TY110">
        <v>0.29499999999999998</v>
      </c>
      <c r="TZ110">
        <v>0</v>
      </c>
      <c r="UA110">
        <v>0.29499999999999998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0.32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0.32</v>
      </c>
      <c r="UW110">
        <v>0.32</v>
      </c>
      <c r="UX110">
        <v>0.32</v>
      </c>
      <c r="UY110">
        <v>0.32</v>
      </c>
      <c r="UZ110">
        <v>0.32</v>
      </c>
      <c r="VA110">
        <v>0.32</v>
      </c>
      <c r="VB110">
        <v>0.32</v>
      </c>
      <c r="VC110">
        <v>0.32</v>
      </c>
      <c r="VD110">
        <v>0</v>
      </c>
      <c r="VE110">
        <v>0.32</v>
      </c>
      <c r="VF110">
        <v>1.631</v>
      </c>
      <c r="VG110">
        <v>3.7280000000000002</v>
      </c>
      <c r="VH110">
        <v>3.29</v>
      </c>
      <c r="VI110">
        <v>2.9060000000000001</v>
      </c>
      <c r="VJ110">
        <v>2.9329999999999998</v>
      </c>
      <c r="VK110">
        <v>4.1159999999999997</v>
      </c>
      <c r="VL110">
        <v>1.48</v>
      </c>
      <c r="VM110">
        <v>0.89200000000000002</v>
      </c>
      <c r="VN110">
        <v>3.1640000000000001</v>
      </c>
      <c r="VO110">
        <v>3.4460000000000002</v>
      </c>
      <c r="VP110">
        <v>3.98</v>
      </c>
      <c r="VQ110">
        <v>4.0869999999999997</v>
      </c>
      <c r="VR110">
        <v>4.74</v>
      </c>
      <c r="VS110">
        <v>4.9729999999999999</v>
      </c>
      <c r="VT110">
        <v>5.9219999999999997</v>
      </c>
      <c r="VU110">
        <v>6.2160000000000002</v>
      </c>
      <c r="VV110">
        <v>3.9209999999999998</v>
      </c>
      <c r="VW110">
        <v>5.3929999999999998</v>
      </c>
      <c r="VX110">
        <v>4.9720000000000004</v>
      </c>
      <c r="VY110">
        <v>4.5620000000000003</v>
      </c>
      <c r="VZ110">
        <v>6.6369999999999996</v>
      </c>
      <c r="WA110">
        <v>0.95099999999999996</v>
      </c>
      <c r="WB110">
        <v>3.4470000000000001</v>
      </c>
      <c r="WC110">
        <v>3.4470000000000001</v>
      </c>
      <c r="WD110">
        <v>6.08</v>
      </c>
      <c r="WE110">
        <v>6.08</v>
      </c>
      <c r="WF110">
        <v>5.1150000000000002</v>
      </c>
      <c r="WG110">
        <v>5.2430000000000003</v>
      </c>
      <c r="WH110">
        <v>9.5399999999999991</v>
      </c>
      <c r="WI110">
        <v>3.97</v>
      </c>
      <c r="WJ110">
        <v>13.901999999999999</v>
      </c>
      <c r="WK110">
        <v>15.632999999999999</v>
      </c>
      <c r="WL110">
        <v>12.542</v>
      </c>
      <c r="WM110">
        <v>14.087999999999999</v>
      </c>
      <c r="WN110">
        <v>14.2</v>
      </c>
      <c r="WO110">
        <v>15.971</v>
      </c>
      <c r="WP110">
        <v>14.382999999999999</v>
      </c>
      <c r="WQ110">
        <v>13.95</v>
      </c>
      <c r="WR110">
        <v>11.176</v>
      </c>
      <c r="WS110">
        <v>11.942</v>
      </c>
      <c r="WT110">
        <v>9.6950000000000003</v>
      </c>
      <c r="WU110">
        <v>10.260999999999999</v>
      </c>
      <c r="WV110">
        <v>11.739000000000001</v>
      </c>
      <c r="WW110">
        <v>12.579000000000001</v>
      </c>
      <c r="WX110">
        <v>12.169</v>
      </c>
      <c r="WY110">
        <v>10.122</v>
      </c>
      <c r="WZ110">
        <v>12.936</v>
      </c>
      <c r="XA110">
        <v>8.4320000000000004</v>
      </c>
      <c r="XB110">
        <v>-0.10100000000000001</v>
      </c>
      <c r="XC110">
        <v>1.8919999999999999</v>
      </c>
      <c r="XD110">
        <v>9.02</v>
      </c>
      <c r="XE110">
        <v>5.4260000000000002</v>
      </c>
      <c r="XF110">
        <v>0.996</v>
      </c>
      <c r="XG110">
        <v>6.593</v>
      </c>
      <c r="XH110">
        <v>-0.10199999999999999</v>
      </c>
      <c r="XI110">
        <v>0.53</v>
      </c>
      <c r="XJ110">
        <v>-0.19600000000000001</v>
      </c>
      <c r="XK110">
        <v>-0.20300000000000001</v>
      </c>
      <c r="XL110">
        <v>-0.22800000000000001</v>
      </c>
      <c r="XM110">
        <v>-0.23400000000000001</v>
      </c>
      <c r="XN110">
        <v>2.4710000000000001</v>
      </c>
      <c r="XO110">
        <v>2.6</v>
      </c>
      <c r="XP110">
        <v>3.0659999999999998</v>
      </c>
      <c r="XQ110">
        <v>3.1709999999999998</v>
      </c>
      <c r="XR110">
        <v>-0.224</v>
      </c>
      <c r="XS110">
        <v>2.8239999999999998</v>
      </c>
      <c r="XT110">
        <v>14.228</v>
      </c>
      <c r="XU110">
        <v>14.221</v>
      </c>
      <c r="XV110">
        <v>6.38</v>
      </c>
      <c r="XW110">
        <v>6.8639999999999999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0.79500000000000004</v>
      </c>
      <c r="YY110">
        <v>2.5270000000000001</v>
      </c>
      <c r="YZ110">
        <v>10.615</v>
      </c>
      <c r="ZA110">
        <v>6.88</v>
      </c>
      <c r="ZB110">
        <v>1.7849999999999999</v>
      </c>
      <c r="ZC110">
        <v>7.8849999999999998</v>
      </c>
      <c r="ZD110">
        <v>0.183</v>
      </c>
      <c r="ZE110">
        <v>0.155</v>
      </c>
      <c r="ZF110">
        <v>0.98499999999999999</v>
      </c>
      <c r="ZG110">
        <v>1.083</v>
      </c>
      <c r="ZH110">
        <v>1.6339999999999999</v>
      </c>
      <c r="ZI110">
        <v>1.8220000000000001</v>
      </c>
      <c r="ZJ110">
        <v>2.77</v>
      </c>
      <c r="ZK110">
        <v>2.8460000000000001</v>
      </c>
      <c r="ZL110">
        <v>3.6240000000000001</v>
      </c>
      <c r="ZM110">
        <v>4.0359999999999996</v>
      </c>
      <c r="ZN110">
        <v>1.4670000000000001</v>
      </c>
      <c r="ZO110">
        <v>3.1480000000000001</v>
      </c>
      <c r="ZP110">
        <v>16.276</v>
      </c>
      <c r="ZQ110">
        <v>14.92</v>
      </c>
      <c r="ZR110">
        <v>16.521000000000001</v>
      </c>
      <c r="ZS110">
        <v>-2.3479999999999999</v>
      </c>
      <c r="ZT110">
        <v>0.153</v>
      </c>
      <c r="ZU110">
        <v>0.153</v>
      </c>
      <c r="ZV110">
        <v>0.22500000000000001</v>
      </c>
      <c r="ZW110">
        <v>0.22500000000000001</v>
      </c>
      <c r="ZX110">
        <v>0.20100000000000001</v>
      </c>
      <c r="ZY110">
        <v>0.19500000000000001</v>
      </c>
      <c r="ZZ110">
        <v>0.33300000000000002</v>
      </c>
      <c r="AAA110">
        <v>0.111</v>
      </c>
      <c r="AAB110">
        <v>0.51200000000000001</v>
      </c>
      <c r="AAC110">
        <v>0.56899999999999995</v>
      </c>
      <c r="AAD110">
        <v>0.42499999999999999</v>
      </c>
      <c r="AAE110">
        <v>0.47</v>
      </c>
      <c r="AAF110">
        <v>0.53900000000000003</v>
      </c>
      <c r="AAG110">
        <v>0.6</v>
      </c>
      <c r="AAH110">
        <v>0.55700000000000005</v>
      </c>
      <c r="AAI110">
        <v>0.51400000000000001</v>
      </c>
      <c r="AAJ110">
        <v>0.35799999999999998</v>
      </c>
      <c r="AAK110">
        <v>0.378</v>
      </c>
      <c r="AAL110">
        <v>0.30499999999999999</v>
      </c>
      <c r="AAM110">
        <v>0.318</v>
      </c>
      <c r="AAN110">
        <v>0.38800000000000001</v>
      </c>
      <c r="AAO110">
        <v>0.41199999999999998</v>
      </c>
      <c r="AAP110">
        <v>0.41499999999999998</v>
      </c>
      <c r="AAQ110">
        <v>0.28399999999999997</v>
      </c>
      <c r="AAR110">
        <v>0.41699999999999998</v>
      </c>
      <c r="AAS110">
        <v>0.25600000000000001</v>
      </c>
    </row>
    <row r="111" spans="1:721" x14ac:dyDescent="0.2">
      <c r="A111" t="s">
        <v>171</v>
      </c>
      <c r="B111">
        <v>1.69</v>
      </c>
      <c r="C111">
        <v>3.464</v>
      </c>
      <c r="D111">
        <v>3.2919999999999998</v>
      </c>
      <c r="E111">
        <v>2.9279999999999999</v>
      </c>
      <c r="F111">
        <v>2.81</v>
      </c>
      <c r="G111">
        <v>3.9249999999999998</v>
      </c>
      <c r="H111">
        <v>1.3520000000000001</v>
      </c>
      <c r="I111">
        <v>0.67600000000000005</v>
      </c>
      <c r="J111">
        <v>2.9940000000000002</v>
      </c>
      <c r="K111">
        <v>3.2919999999999998</v>
      </c>
      <c r="L111">
        <v>3.9039999999999999</v>
      </c>
      <c r="M111">
        <v>4.0279999999999996</v>
      </c>
      <c r="N111">
        <v>4.1669999999999998</v>
      </c>
      <c r="O111">
        <v>4.3280000000000003</v>
      </c>
      <c r="P111">
        <v>5.2549999999999999</v>
      </c>
      <c r="Q111">
        <v>5.5709999999999997</v>
      </c>
      <c r="R111">
        <v>3.823</v>
      </c>
      <c r="S111">
        <v>4.7640000000000002</v>
      </c>
      <c r="T111">
        <v>4.8230000000000004</v>
      </c>
      <c r="U111">
        <v>4.383</v>
      </c>
      <c r="V111">
        <v>5.9240000000000004</v>
      </c>
      <c r="W111">
        <v>1.3069999999999999</v>
      </c>
      <c r="X111">
        <v>3.7120000000000002</v>
      </c>
      <c r="Y111">
        <v>3.7120000000000002</v>
      </c>
      <c r="Z111">
        <v>6.0190000000000001</v>
      </c>
      <c r="AA111">
        <v>6.0190000000000001</v>
      </c>
      <c r="AB111">
        <v>5.1980000000000004</v>
      </c>
      <c r="AC111">
        <v>5.1959999999999997</v>
      </c>
      <c r="AD111">
        <v>9.2829999999999995</v>
      </c>
      <c r="AE111">
        <v>3.5710000000000002</v>
      </c>
      <c r="AF111">
        <v>13.605</v>
      </c>
      <c r="AG111">
        <v>15.24</v>
      </c>
      <c r="AH111">
        <v>11.935</v>
      </c>
      <c r="AI111">
        <v>13.33</v>
      </c>
      <c r="AJ111">
        <v>14.003</v>
      </c>
      <c r="AK111">
        <v>15.694000000000001</v>
      </c>
      <c r="AL111">
        <v>14.253</v>
      </c>
      <c r="AM111">
        <v>13.663</v>
      </c>
      <c r="AN111">
        <v>10.319000000000001</v>
      </c>
      <c r="AO111">
        <v>10.968999999999999</v>
      </c>
      <c r="AP111">
        <v>8.8249999999999993</v>
      </c>
      <c r="AQ111">
        <v>9.27</v>
      </c>
      <c r="AR111">
        <v>10.977</v>
      </c>
      <c r="AS111">
        <v>11.715999999999999</v>
      </c>
      <c r="AT111">
        <v>11.509</v>
      </c>
      <c r="AU111">
        <v>8.984</v>
      </c>
      <c r="AV111">
        <v>12.138</v>
      </c>
      <c r="AW111">
        <v>7.5839999999999996</v>
      </c>
      <c r="AX111">
        <v>2.6030000000000002</v>
      </c>
      <c r="AY111">
        <v>5.2649999999999997</v>
      </c>
      <c r="AZ111">
        <v>5.01</v>
      </c>
      <c r="BA111">
        <v>4.4729999999999999</v>
      </c>
      <c r="BB111">
        <v>4.2910000000000004</v>
      </c>
      <c r="BC111">
        <v>5.9720000000000004</v>
      </c>
      <c r="BD111">
        <v>2.1890000000000001</v>
      </c>
      <c r="BE111">
        <v>1.2709999999999999</v>
      </c>
      <c r="BF111">
        <v>4.7160000000000002</v>
      </c>
      <c r="BG111">
        <v>5.0570000000000004</v>
      </c>
      <c r="BH111">
        <v>5.976</v>
      </c>
      <c r="BI111">
        <v>6.1909999999999998</v>
      </c>
      <c r="BJ111">
        <v>6.55</v>
      </c>
      <c r="BK111">
        <v>6.7869999999999999</v>
      </c>
      <c r="BL111">
        <v>7.9880000000000004</v>
      </c>
      <c r="BM111">
        <v>8.4480000000000004</v>
      </c>
      <c r="BN111">
        <v>5.83</v>
      </c>
      <c r="BO111">
        <v>7.258</v>
      </c>
      <c r="BP111">
        <v>7.2759999999999998</v>
      </c>
      <c r="BQ111">
        <v>6.5739999999999998</v>
      </c>
      <c r="BR111">
        <v>9.9169999999999998</v>
      </c>
      <c r="BS111">
        <v>1.131</v>
      </c>
      <c r="BT111">
        <v>5.0590000000000002</v>
      </c>
      <c r="BU111">
        <v>5.0590000000000002</v>
      </c>
      <c r="BV111">
        <v>8.0939999999999994</v>
      </c>
      <c r="BW111">
        <v>8.0939999999999994</v>
      </c>
      <c r="BX111">
        <v>7.0220000000000002</v>
      </c>
      <c r="BY111">
        <v>7.0350000000000001</v>
      </c>
      <c r="BZ111">
        <v>12.308</v>
      </c>
      <c r="CA111">
        <v>4.8650000000000002</v>
      </c>
      <c r="CB111">
        <v>18.294</v>
      </c>
      <c r="CC111">
        <v>20.484999999999999</v>
      </c>
      <c r="CD111">
        <v>15.956</v>
      </c>
      <c r="CE111">
        <v>17.803999999999998</v>
      </c>
      <c r="CF111">
        <v>18.946999999999999</v>
      </c>
      <c r="CG111">
        <v>21.233000000000001</v>
      </c>
      <c r="CH111">
        <v>19.372</v>
      </c>
      <c r="CI111">
        <v>18.367999999999999</v>
      </c>
      <c r="CJ111">
        <v>13.839</v>
      </c>
      <c r="CK111">
        <v>14.704000000000001</v>
      </c>
      <c r="CL111">
        <v>12.098000000000001</v>
      </c>
      <c r="CM111">
        <v>12.721</v>
      </c>
      <c r="CN111">
        <v>14.701000000000001</v>
      </c>
      <c r="CO111">
        <v>15.683999999999999</v>
      </c>
      <c r="CP111">
        <v>15.438000000000001</v>
      </c>
      <c r="CQ111">
        <v>11.929</v>
      </c>
      <c r="CR111">
        <v>16.132999999999999</v>
      </c>
      <c r="CS111">
        <v>10.45</v>
      </c>
      <c r="CT111">
        <v>1.752</v>
      </c>
      <c r="CU111">
        <v>3.5619999999999998</v>
      </c>
      <c r="CV111">
        <v>3.4569999999999999</v>
      </c>
      <c r="CW111">
        <v>3.0630000000000002</v>
      </c>
      <c r="CX111">
        <v>2.8879999999999999</v>
      </c>
      <c r="CY111">
        <v>4.0709999999999997</v>
      </c>
      <c r="CZ111">
        <v>1.1870000000000001</v>
      </c>
      <c r="DA111">
        <v>0.19600000000000001</v>
      </c>
      <c r="DB111">
        <v>2.895</v>
      </c>
      <c r="DC111">
        <v>3.44</v>
      </c>
      <c r="DD111">
        <v>4.1059999999999999</v>
      </c>
      <c r="DE111">
        <v>4.202</v>
      </c>
      <c r="DF111">
        <v>3.8319999999999999</v>
      </c>
      <c r="DG111">
        <v>4.0030000000000001</v>
      </c>
      <c r="DH111">
        <v>5.3559999999999999</v>
      </c>
      <c r="DI111">
        <v>5.74</v>
      </c>
      <c r="DJ111">
        <v>4.0529999999999999</v>
      </c>
      <c r="DK111">
        <v>4.8070000000000004</v>
      </c>
      <c r="DL111">
        <v>5.1319999999999997</v>
      </c>
      <c r="DM111">
        <v>4.4480000000000004</v>
      </c>
      <c r="DN111">
        <v>6.4349999999999996</v>
      </c>
      <c r="DO111">
        <v>1.1839999999999999</v>
      </c>
      <c r="DP111">
        <v>3.8260000000000001</v>
      </c>
      <c r="DQ111">
        <v>3.8260000000000001</v>
      </c>
      <c r="DR111">
        <v>6.484</v>
      </c>
      <c r="DS111">
        <v>6.484</v>
      </c>
      <c r="DT111">
        <v>5.5179999999999998</v>
      </c>
      <c r="DU111">
        <v>5.4729999999999999</v>
      </c>
      <c r="DV111">
        <v>10.455</v>
      </c>
      <c r="DW111">
        <v>3.6840000000000002</v>
      </c>
      <c r="DX111">
        <v>14.661</v>
      </c>
      <c r="DY111">
        <v>16.439</v>
      </c>
      <c r="DZ111">
        <v>13.1</v>
      </c>
      <c r="EA111">
        <v>14.675000000000001</v>
      </c>
      <c r="EB111">
        <v>14.781000000000001</v>
      </c>
      <c r="EC111">
        <v>16.571000000000002</v>
      </c>
      <c r="ED111">
        <v>14.818</v>
      </c>
      <c r="EE111">
        <v>14.731999999999999</v>
      </c>
      <c r="EF111">
        <v>11.215</v>
      </c>
      <c r="EG111">
        <v>11.936</v>
      </c>
      <c r="EH111">
        <v>8.9120000000000008</v>
      </c>
      <c r="EI111">
        <v>9.3260000000000005</v>
      </c>
      <c r="EJ111">
        <v>11.984</v>
      </c>
      <c r="EK111">
        <v>12.805999999999999</v>
      </c>
      <c r="EL111">
        <v>12.499000000000001</v>
      </c>
      <c r="EM111">
        <v>10.077999999999999</v>
      </c>
      <c r="EN111">
        <v>13.567</v>
      </c>
      <c r="EO111">
        <v>7.5220000000000002</v>
      </c>
      <c r="EP111">
        <v>33.332999999999998</v>
      </c>
      <c r="EQ111">
        <v>0</v>
      </c>
      <c r="ER111">
        <v>0</v>
      </c>
      <c r="ES111">
        <v>16.667000000000002</v>
      </c>
      <c r="ET111">
        <v>16.667000000000002</v>
      </c>
      <c r="EU111">
        <v>0</v>
      </c>
      <c r="EV111">
        <v>0</v>
      </c>
      <c r="EW111">
        <v>0</v>
      </c>
      <c r="EX111">
        <v>33.332999999999998</v>
      </c>
      <c r="EY111">
        <v>33.332999999999998</v>
      </c>
      <c r="EZ111">
        <v>33.332999999999998</v>
      </c>
      <c r="FA111">
        <v>33.332999999999998</v>
      </c>
      <c r="FB111">
        <v>0</v>
      </c>
      <c r="FC111">
        <v>0</v>
      </c>
      <c r="FD111">
        <v>0</v>
      </c>
      <c r="FE111">
        <v>0</v>
      </c>
      <c r="FF111">
        <v>33.332999999999998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20</v>
      </c>
      <c r="FM111">
        <v>20</v>
      </c>
      <c r="FN111">
        <v>0</v>
      </c>
      <c r="FO111">
        <v>0</v>
      </c>
      <c r="FP111">
        <v>10</v>
      </c>
      <c r="FQ111">
        <v>6</v>
      </c>
      <c r="FR111">
        <v>0</v>
      </c>
      <c r="FS111">
        <v>0</v>
      </c>
      <c r="FT111">
        <v>20</v>
      </c>
      <c r="FU111">
        <v>20</v>
      </c>
      <c r="FV111">
        <v>20</v>
      </c>
      <c r="FW111">
        <v>20</v>
      </c>
      <c r="FX111">
        <v>20</v>
      </c>
      <c r="FY111">
        <v>20</v>
      </c>
      <c r="FZ111">
        <v>20</v>
      </c>
      <c r="GA111">
        <v>20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20</v>
      </c>
      <c r="GK111">
        <v>0</v>
      </c>
      <c r="GL111">
        <v>-5.556</v>
      </c>
      <c r="GM111">
        <v>-5.556</v>
      </c>
      <c r="GN111">
        <v>-5.556</v>
      </c>
      <c r="GO111">
        <v>-5.556</v>
      </c>
      <c r="GP111">
        <v>-5.556</v>
      </c>
      <c r="GQ111">
        <v>-5.556</v>
      </c>
      <c r="GR111">
        <v>0</v>
      </c>
      <c r="GS111">
        <v>0</v>
      </c>
      <c r="GT111">
        <v>-5.556</v>
      </c>
      <c r="GU111">
        <v>-5.556</v>
      </c>
      <c r="GV111">
        <v>-5.556</v>
      </c>
      <c r="GW111">
        <v>-5.556</v>
      </c>
      <c r="GX111">
        <v>-5.556</v>
      </c>
      <c r="GY111">
        <v>-5.556</v>
      </c>
      <c r="GZ111">
        <v>-5.556</v>
      </c>
      <c r="HA111">
        <v>-5.556</v>
      </c>
      <c r="HB111">
        <v>-5.556</v>
      </c>
      <c r="HC111">
        <v>-5.556</v>
      </c>
      <c r="HD111">
        <v>-5.556</v>
      </c>
      <c r="HE111">
        <v>-5.556</v>
      </c>
      <c r="HF111">
        <v>-5.556</v>
      </c>
      <c r="HG111">
        <v>-5.556</v>
      </c>
      <c r="HH111">
        <v>-7.1429999999999998</v>
      </c>
      <c r="HI111">
        <v>-7.1429999999999998</v>
      </c>
      <c r="HJ111">
        <v>-7.1429999999999998</v>
      </c>
      <c r="HK111">
        <v>-7.1429999999999998</v>
      </c>
      <c r="HL111">
        <v>-7.1429999999999998</v>
      </c>
      <c r="HM111">
        <v>-7.1429999999999998</v>
      </c>
      <c r="HN111">
        <v>0</v>
      </c>
      <c r="HO111">
        <v>0</v>
      </c>
      <c r="HP111">
        <v>-7.1429999999999998</v>
      </c>
      <c r="HQ111">
        <v>-7.1429999999999998</v>
      </c>
      <c r="HR111">
        <v>-7.1429999999999998</v>
      </c>
      <c r="HS111">
        <v>-7.1429999999999998</v>
      </c>
      <c r="HT111">
        <v>-7.1429999999999998</v>
      </c>
      <c r="HU111">
        <v>-7.1429999999999998</v>
      </c>
      <c r="HV111">
        <v>-7.1429999999999998</v>
      </c>
      <c r="HW111">
        <v>-7.1429999999999998</v>
      </c>
      <c r="HX111">
        <v>-7.1429999999999998</v>
      </c>
      <c r="HY111">
        <v>-7.1429999999999998</v>
      </c>
      <c r="HZ111">
        <v>-7.1429999999999998</v>
      </c>
      <c r="IA111">
        <v>-7.1429999999999998</v>
      </c>
      <c r="IB111">
        <v>-7.1429999999999998</v>
      </c>
      <c r="IC111">
        <v>-7.1429999999999998</v>
      </c>
      <c r="ID111">
        <v>-7.1429999999999998</v>
      </c>
      <c r="IE111">
        <v>-7.1429999999999998</v>
      </c>
      <c r="IF111">
        <v>-7.1429999999999998</v>
      </c>
      <c r="IG111">
        <v>-7.1429999999999998</v>
      </c>
      <c r="IH111">
        <v>0</v>
      </c>
      <c r="II111">
        <v>68.965999999999994</v>
      </c>
      <c r="IJ111">
        <v>0</v>
      </c>
      <c r="IK111">
        <v>0</v>
      </c>
      <c r="IL111">
        <v>34.482999999999997</v>
      </c>
      <c r="IM111">
        <v>34.482999999999997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68.965999999999994</v>
      </c>
      <c r="IU111">
        <v>68.965999999999994</v>
      </c>
      <c r="IV111">
        <v>68.965999999999994</v>
      </c>
      <c r="IW111">
        <v>68.965999999999994</v>
      </c>
      <c r="IX111">
        <v>0</v>
      </c>
      <c r="IY111">
        <v>68.965999999999994</v>
      </c>
      <c r="IZ111">
        <v>0</v>
      </c>
      <c r="JA111">
        <v>0</v>
      </c>
      <c r="JB111">
        <v>34.482999999999997</v>
      </c>
      <c r="JC111">
        <v>34.482999999999997</v>
      </c>
      <c r="JD111">
        <v>0</v>
      </c>
      <c r="JE111">
        <v>0</v>
      </c>
      <c r="JF111">
        <v>50</v>
      </c>
      <c r="JG111">
        <v>50</v>
      </c>
      <c r="JH111">
        <v>25</v>
      </c>
      <c r="JI111">
        <v>35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50</v>
      </c>
      <c r="JU111">
        <v>50</v>
      </c>
      <c r="JV111">
        <v>50</v>
      </c>
      <c r="JW111">
        <v>50</v>
      </c>
      <c r="JX111">
        <v>50</v>
      </c>
      <c r="JY111">
        <v>50</v>
      </c>
      <c r="JZ111">
        <v>50</v>
      </c>
      <c r="KA111">
        <v>50</v>
      </c>
      <c r="KB111">
        <v>0</v>
      </c>
      <c r="KC111">
        <v>50</v>
      </c>
      <c r="KD111">
        <v>0</v>
      </c>
      <c r="KE111">
        <v>0</v>
      </c>
      <c r="KF111">
        <v>166.667</v>
      </c>
      <c r="KG111">
        <v>83.332999999999998</v>
      </c>
      <c r="KH111">
        <v>0</v>
      </c>
      <c r="KI111">
        <v>83.332999999999998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166.667</v>
      </c>
      <c r="KW111">
        <v>166.667</v>
      </c>
      <c r="KX111">
        <v>83.332999999999998</v>
      </c>
      <c r="KY111">
        <v>83.332999999999998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-0.217</v>
      </c>
      <c r="MA111">
        <v>4.117</v>
      </c>
      <c r="MB111">
        <v>-0.41</v>
      </c>
      <c r="MC111">
        <v>-0.36699999999999999</v>
      </c>
      <c r="MD111">
        <v>2.16</v>
      </c>
      <c r="ME111">
        <v>2.0259999999999998</v>
      </c>
      <c r="MF111">
        <v>-0.223</v>
      </c>
      <c r="MG111">
        <v>1.2529999999999999</v>
      </c>
      <c r="MH111">
        <v>-0.42399999999999999</v>
      </c>
      <c r="MI111">
        <v>-0.439</v>
      </c>
      <c r="MJ111">
        <v>-0.48899999999999999</v>
      </c>
      <c r="MK111">
        <v>-0.501</v>
      </c>
      <c r="ML111">
        <v>5.5049999999999999</v>
      </c>
      <c r="MM111">
        <v>5.8129999999999997</v>
      </c>
      <c r="MN111">
        <v>6.7610000000000001</v>
      </c>
      <c r="MO111">
        <v>6.9610000000000003</v>
      </c>
      <c r="MP111">
        <v>-0.48299999999999998</v>
      </c>
      <c r="MQ111">
        <v>6.2450000000000001</v>
      </c>
      <c r="MR111">
        <v>-0.58799999999999997</v>
      </c>
      <c r="MS111">
        <v>-0.54600000000000004</v>
      </c>
      <c r="MT111">
        <v>1.5920000000000001</v>
      </c>
      <c r="MU111">
        <v>2.589</v>
      </c>
      <c r="MV111">
        <v>-0.30199999999999999</v>
      </c>
      <c r="MW111">
        <v>-0.30199999999999999</v>
      </c>
      <c r="MX111">
        <v>8.7449999999999992</v>
      </c>
      <c r="MY111">
        <v>8.7449999999999992</v>
      </c>
      <c r="MZ111">
        <v>4.516</v>
      </c>
      <c r="NA111">
        <v>5.7080000000000002</v>
      </c>
      <c r="NB111">
        <v>-0.71599999999999997</v>
      </c>
      <c r="NC111">
        <v>5.8239999999999998</v>
      </c>
      <c r="ND111">
        <v>-0.98699999999999999</v>
      </c>
      <c r="NE111">
        <v>-1.0860000000000001</v>
      </c>
      <c r="NF111">
        <v>-0.91</v>
      </c>
      <c r="NG111">
        <v>-1</v>
      </c>
      <c r="NH111">
        <v>-1.0089999999999999</v>
      </c>
      <c r="NI111">
        <v>-1.1100000000000001</v>
      </c>
      <c r="NJ111">
        <v>-1.0229999999999999</v>
      </c>
      <c r="NK111">
        <v>-0.99099999999999999</v>
      </c>
      <c r="NL111">
        <v>16.349</v>
      </c>
      <c r="NM111">
        <v>17.503</v>
      </c>
      <c r="NN111">
        <v>14.22</v>
      </c>
      <c r="NO111">
        <v>15.08</v>
      </c>
      <c r="NP111">
        <v>17.14</v>
      </c>
      <c r="NQ111">
        <v>18.399999999999999</v>
      </c>
      <c r="NR111">
        <v>17.739999999999998</v>
      </c>
      <c r="NS111">
        <v>14.896000000000001</v>
      </c>
      <c r="NT111">
        <v>-0.93200000000000005</v>
      </c>
      <c r="NU111">
        <v>12.385999999999999</v>
      </c>
      <c r="NV111">
        <v>-0.38700000000000001</v>
      </c>
      <c r="NW111">
        <v>-0.749</v>
      </c>
      <c r="NX111">
        <v>-0.71099999999999997</v>
      </c>
      <c r="NY111">
        <v>-0.64300000000000002</v>
      </c>
      <c r="NZ111">
        <v>-0.61799999999999999</v>
      </c>
      <c r="OA111">
        <v>-0.84699999999999998</v>
      </c>
      <c r="OB111">
        <v>-0.30199999999999999</v>
      </c>
      <c r="OC111">
        <v>-0.216</v>
      </c>
      <c r="OD111">
        <v>-0.68300000000000005</v>
      </c>
      <c r="OE111">
        <v>-0.69599999999999995</v>
      </c>
      <c r="OF111">
        <v>-0.84699999999999998</v>
      </c>
      <c r="OG111">
        <v>-0.89300000000000002</v>
      </c>
      <c r="OH111">
        <v>-0.97699999999999998</v>
      </c>
      <c r="OI111">
        <v>-1.042</v>
      </c>
      <c r="OJ111">
        <v>-1.1339999999999999</v>
      </c>
      <c r="OK111">
        <v>-1.1850000000000001</v>
      </c>
      <c r="OL111">
        <v>-0.81200000000000006</v>
      </c>
      <c r="OM111">
        <v>-1.042</v>
      </c>
      <c r="ON111">
        <v>-0.98299999999999998</v>
      </c>
      <c r="OO111">
        <v>-0.85799999999999998</v>
      </c>
      <c r="OP111">
        <v>-1.6080000000000001</v>
      </c>
      <c r="OQ111">
        <v>0.04</v>
      </c>
      <c r="OR111">
        <v>-0.57699999999999996</v>
      </c>
      <c r="OS111">
        <v>-0.57699999999999996</v>
      </c>
      <c r="OT111">
        <v>-0.93799999999999994</v>
      </c>
      <c r="OU111">
        <v>-0.93799999999999994</v>
      </c>
      <c r="OV111">
        <v>-0.80800000000000005</v>
      </c>
      <c r="OW111">
        <v>-0.85599999999999998</v>
      </c>
      <c r="OX111">
        <v>-1.1419999999999999</v>
      </c>
      <c r="OY111">
        <v>-0.68700000000000006</v>
      </c>
      <c r="OZ111">
        <v>-1.7549999999999999</v>
      </c>
      <c r="PA111">
        <v>-1.93</v>
      </c>
      <c r="PB111">
        <v>-1.488</v>
      </c>
      <c r="PC111">
        <v>-1.631</v>
      </c>
      <c r="PD111">
        <v>-1.865</v>
      </c>
      <c r="PE111">
        <v>-2.0529999999999999</v>
      </c>
      <c r="PF111">
        <v>-1.9410000000000001</v>
      </c>
      <c r="PG111">
        <v>-1.7609999999999999</v>
      </c>
      <c r="PH111">
        <v>-1.617</v>
      </c>
      <c r="PI111">
        <v>-1.7110000000000001</v>
      </c>
      <c r="PJ111">
        <v>-1.5529999999999999</v>
      </c>
      <c r="PK111">
        <v>-1.6419999999999999</v>
      </c>
      <c r="PL111">
        <v>-1.6559999999999999</v>
      </c>
      <c r="PM111">
        <v>-1.7549999999999999</v>
      </c>
      <c r="PN111">
        <v>-1.7030000000000001</v>
      </c>
      <c r="PO111">
        <v>-1.4690000000000001</v>
      </c>
      <c r="PP111">
        <v>-1.45</v>
      </c>
      <c r="PQ111">
        <v>-1.407</v>
      </c>
      <c r="PR111">
        <v>-0.48399999999999999</v>
      </c>
      <c r="PS111">
        <v>-0.871</v>
      </c>
      <c r="PT111">
        <v>-0.91800000000000004</v>
      </c>
      <c r="PU111">
        <v>-0.82099999999999995</v>
      </c>
      <c r="PV111">
        <v>-0.73899999999999999</v>
      </c>
      <c r="PW111">
        <v>-1.026</v>
      </c>
      <c r="PX111">
        <v>-0.57799999999999996</v>
      </c>
      <c r="PY111">
        <v>-0.34499999999999997</v>
      </c>
      <c r="PZ111">
        <v>-1.0049999999999999</v>
      </c>
      <c r="QA111">
        <v>-1.052</v>
      </c>
      <c r="QB111">
        <v>-1.1080000000000001</v>
      </c>
      <c r="QC111">
        <v>-1.115</v>
      </c>
      <c r="QD111">
        <v>-1.155</v>
      </c>
      <c r="QE111">
        <v>-1.016</v>
      </c>
      <c r="QF111">
        <v>-1.2210000000000001</v>
      </c>
      <c r="QG111">
        <v>-1.32</v>
      </c>
      <c r="QH111">
        <v>-1.113</v>
      </c>
      <c r="QI111">
        <v>-1.097</v>
      </c>
      <c r="QJ111">
        <v>-1.3460000000000001</v>
      </c>
      <c r="QK111">
        <v>-1.3</v>
      </c>
      <c r="QL111">
        <v>-1.954</v>
      </c>
      <c r="QM111">
        <v>0.26900000000000002</v>
      </c>
      <c r="QN111">
        <v>-0.64200000000000002</v>
      </c>
      <c r="QO111">
        <v>-0.64200000000000002</v>
      </c>
      <c r="QP111">
        <v>-0.59299999999999997</v>
      </c>
      <c r="QQ111">
        <v>-0.59299999999999997</v>
      </c>
      <c r="QR111">
        <v>-0.64400000000000002</v>
      </c>
      <c r="QS111">
        <v>-0.437</v>
      </c>
      <c r="QT111">
        <v>-1.698</v>
      </c>
      <c r="QU111">
        <v>0.16900000000000001</v>
      </c>
      <c r="QV111">
        <v>-2.1890000000000001</v>
      </c>
      <c r="QW111">
        <v>-2.4060000000000001</v>
      </c>
      <c r="QX111">
        <v>-2.1309999999999998</v>
      </c>
      <c r="QY111">
        <v>-2.343</v>
      </c>
      <c r="QZ111">
        <v>-2.1800000000000002</v>
      </c>
      <c r="RA111">
        <v>-2.3959999999999999</v>
      </c>
      <c r="RB111">
        <v>-2.173</v>
      </c>
      <c r="RC111">
        <v>-2.1909999999999998</v>
      </c>
      <c r="RD111">
        <v>-0.51600000000000001</v>
      </c>
      <c r="RE111">
        <v>-0.51300000000000001</v>
      </c>
      <c r="RF111">
        <v>-0.33200000000000002</v>
      </c>
      <c r="RG111">
        <v>-0.29699999999999999</v>
      </c>
      <c r="RH111">
        <v>-0.74299999999999999</v>
      </c>
      <c r="RI111">
        <v>-0.77</v>
      </c>
      <c r="RJ111">
        <v>-0.94499999999999995</v>
      </c>
      <c r="RK111">
        <v>0.03</v>
      </c>
      <c r="RL111">
        <v>-2.2400000000000002</v>
      </c>
      <c r="RM111">
        <v>-0.13500000000000001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0.318</v>
      </c>
      <c r="RU111">
        <v>0</v>
      </c>
      <c r="RV111">
        <v>0.318</v>
      </c>
      <c r="RW111">
        <v>0.35</v>
      </c>
      <c r="RX111">
        <v>0.35</v>
      </c>
      <c r="RY111">
        <v>0.35</v>
      </c>
      <c r="RZ111">
        <v>0</v>
      </c>
      <c r="SA111">
        <v>0</v>
      </c>
      <c r="SB111">
        <v>0</v>
      </c>
      <c r="SC111">
        <v>0</v>
      </c>
      <c r="SD111">
        <v>0.35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0.41499999999999998</v>
      </c>
      <c r="SQ111">
        <v>0</v>
      </c>
      <c r="SR111">
        <v>0.41499999999999998</v>
      </c>
      <c r="SS111">
        <v>0.41499999999999998</v>
      </c>
      <c r="ST111">
        <v>0.41499999999999998</v>
      </c>
      <c r="SU111">
        <v>0.41499999999999998</v>
      </c>
      <c r="SV111">
        <v>0.41499999999999998</v>
      </c>
      <c r="SW111">
        <v>0.41499999999999998</v>
      </c>
      <c r="SX111">
        <v>0.41499999999999998</v>
      </c>
      <c r="SY111">
        <v>0.41499999999999998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0.41499999999999998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0.26800000000000002</v>
      </c>
      <c r="TR111">
        <v>0</v>
      </c>
      <c r="TS111">
        <v>0</v>
      </c>
      <c r="TT111">
        <v>0</v>
      </c>
      <c r="TU111">
        <v>0</v>
      </c>
      <c r="TV111">
        <v>0.26800000000000002</v>
      </c>
      <c r="TW111">
        <v>0.29499999999999998</v>
      </c>
      <c r="TX111">
        <v>0.29499999999999998</v>
      </c>
      <c r="TY111">
        <v>0.29499999999999998</v>
      </c>
      <c r="TZ111">
        <v>0</v>
      </c>
      <c r="UA111">
        <v>0.29499999999999998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0.32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0.32</v>
      </c>
      <c r="UW111">
        <v>0.32</v>
      </c>
      <c r="UX111">
        <v>0.32</v>
      </c>
      <c r="UY111">
        <v>0.32</v>
      </c>
      <c r="UZ111">
        <v>0.32</v>
      </c>
      <c r="VA111">
        <v>0.32</v>
      </c>
      <c r="VB111">
        <v>0.32</v>
      </c>
      <c r="VC111">
        <v>0.32</v>
      </c>
      <c r="VD111">
        <v>0</v>
      </c>
      <c r="VE111">
        <v>0.32</v>
      </c>
      <c r="VF111">
        <v>1.635</v>
      </c>
      <c r="VG111">
        <v>3.7559999999999998</v>
      </c>
      <c r="VH111">
        <v>3.298</v>
      </c>
      <c r="VI111">
        <v>2.9140000000000001</v>
      </c>
      <c r="VJ111">
        <v>2.952</v>
      </c>
      <c r="VK111">
        <v>4.1379999999999999</v>
      </c>
      <c r="VL111">
        <v>1.5009999999999999</v>
      </c>
      <c r="VM111">
        <v>0.91400000000000003</v>
      </c>
      <c r="VN111">
        <v>3.1890000000000001</v>
      </c>
      <c r="VO111">
        <v>3.47</v>
      </c>
      <c r="VP111">
        <v>3.9929999999999999</v>
      </c>
      <c r="VQ111">
        <v>4.0970000000000004</v>
      </c>
      <c r="VR111">
        <v>4.7910000000000004</v>
      </c>
      <c r="VS111">
        <v>5.0289999999999999</v>
      </c>
      <c r="VT111">
        <v>5.9749999999999996</v>
      </c>
      <c r="VU111">
        <v>6.2649999999999997</v>
      </c>
      <c r="VV111">
        <v>3.9359999999999999</v>
      </c>
      <c r="VW111">
        <v>5.4459999999999997</v>
      </c>
      <c r="VX111">
        <v>4.9870000000000001</v>
      </c>
      <c r="VY111">
        <v>4.5880000000000001</v>
      </c>
      <c r="VZ111">
        <v>6.6639999999999997</v>
      </c>
      <c r="WA111">
        <v>0.95399999999999996</v>
      </c>
      <c r="WB111">
        <v>3.45</v>
      </c>
      <c r="WC111">
        <v>3.45</v>
      </c>
      <c r="WD111">
        <v>6.1040000000000001</v>
      </c>
      <c r="WE111">
        <v>6.1040000000000001</v>
      </c>
      <c r="WF111">
        <v>5.13</v>
      </c>
      <c r="WG111">
        <v>5.2690000000000001</v>
      </c>
      <c r="WH111">
        <v>9.5830000000000002</v>
      </c>
      <c r="WI111">
        <v>4.0270000000000001</v>
      </c>
      <c r="WJ111">
        <v>13.932</v>
      </c>
      <c r="WK111">
        <v>15.667</v>
      </c>
      <c r="WL111">
        <v>12.62</v>
      </c>
      <c r="WM111">
        <v>14.176</v>
      </c>
      <c r="WN111">
        <v>14.22</v>
      </c>
      <c r="WO111">
        <v>15.993</v>
      </c>
      <c r="WP111">
        <v>14.397</v>
      </c>
      <c r="WQ111">
        <v>13.978999999999999</v>
      </c>
      <c r="WR111">
        <v>11.25</v>
      </c>
      <c r="WS111">
        <v>12.023</v>
      </c>
      <c r="WT111">
        <v>9.7840000000000007</v>
      </c>
      <c r="WU111">
        <v>10.359</v>
      </c>
      <c r="WV111">
        <v>11.802</v>
      </c>
      <c r="WW111">
        <v>12.648</v>
      </c>
      <c r="WX111">
        <v>12.222</v>
      </c>
      <c r="WY111">
        <v>10.222</v>
      </c>
      <c r="WZ111">
        <v>13.032999999999999</v>
      </c>
      <c r="XA111">
        <v>8.5250000000000004</v>
      </c>
      <c r="XB111">
        <v>-0.10199999999999999</v>
      </c>
      <c r="XC111">
        <v>1.901</v>
      </c>
      <c r="XD111">
        <v>9.0190000000000001</v>
      </c>
      <c r="XE111">
        <v>5.4249999999999998</v>
      </c>
      <c r="XF111">
        <v>1</v>
      </c>
      <c r="XG111">
        <v>6.5979999999999999</v>
      </c>
      <c r="XH111">
        <v>-0.10299999999999999</v>
      </c>
      <c r="XI111">
        <v>0.54100000000000004</v>
      </c>
      <c r="XJ111">
        <v>-0.19700000000000001</v>
      </c>
      <c r="XK111">
        <v>-0.20399999999999999</v>
      </c>
      <c r="XL111">
        <v>-0.22900000000000001</v>
      </c>
      <c r="XM111">
        <v>-0.23499999999999999</v>
      </c>
      <c r="XN111">
        <v>2.4910000000000001</v>
      </c>
      <c r="XO111">
        <v>2.6219999999999999</v>
      </c>
      <c r="XP111">
        <v>3.0830000000000002</v>
      </c>
      <c r="XQ111">
        <v>3.1859999999999999</v>
      </c>
      <c r="XR111">
        <v>-0.22500000000000001</v>
      </c>
      <c r="XS111">
        <v>2.8420000000000001</v>
      </c>
      <c r="XT111">
        <v>14.226000000000001</v>
      </c>
      <c r="XU111">
        <v>14.226000000000001</v>
      </c>
      <c r="XV111">
        <v>6.3840000000000003</v>
      </c>
      <c r="XW111">
        <v>6.87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0.80300000000000005</v>
      </c>
      <c r="YY111">
        <v>2.5739999999999998</v>
      </c>
      <c r="YZ111">
        <v>10.641999999999999</v>
      </c>
      <c r="ZA111">
        <v>6.9009999999999998</v>
      </c>
      <c r="ZB111">
        <v>1.8160000000000001</v>
      </c>
      <c r="ZC111">
        <v>7.9279999999999999</v>
      </c>
      <c r="ZD111">
        <v>0.19500000000000001</v>
      </c>
      <c r="ZE111">
        <v>0.17</v>
      </c>
      <c r="ZF111">
        <v>1.004</v>
      </c>
      <c r="ZG111">
        <v>1.1060000000000001</v>
      </c>
      <c r="ZH111">
        <v>1.6559999999999999</v>
      </c>
      <c r="ZI111">
        <v>1.8420000000000001</v>
      </c>
      <c r="ZJ111">
        <v>2.8330000000000002</v>
      </c>
      <c r="ZK111">
        <v>2.9129999999999998</v>
      </c>
      <c r="ZL111">
        <v>3.7050000000000001</v>
      </c>
      <c r="ZM111">
        <v>4.117</v>
      </c>
      <c r="ZN111">
        <v>1.4910000000000001</v>
      </c>
      <c r="ZO111">
        <v>3.2250000000000001</v>
      </c>
      <c r="ZP111">
        <v>16.329000000000001</v>
      </c>
      <c r="ZQ111">
        <v>15.007</v>
      </c>
      <c r="ZR111">
        <v>16.585999999999999</v>
      </c>
      <c r="ZS111">
        <v>-2.3620000000000001</v>
      </c>
      <c r="ZT111">
        <v>0.153</v>
      </c>
      <c r="ZU111">
        <v>0.153</v>
      </c>
      <c r="ZV111">
        <v>0.22700000000000001</v>
      </c>
      <c r="ZW111">
        <v>0.22700000000000001</v>
      </c>
      <c r="ZX111">
        <v>0.20200000000000001</v>
      </c>
      <c r="ZY111">
        <v>0.19700000000000001</v>
      </c>
      <c r="ZZ111">
        <v>0.33600000000000002</v>
      </c>
      <c r="AAA111">
        <v>0.114</v>
      </c>
      <c r="AAB111">
        <v>0.51400000000000001</v>
      </c>
      <c r="AAC111">
        <v>0.57199999999999995</v>
      </c>
      <c r="AAD111">
        <v>0.42899999999999999</v>
      </c>
      <c r="AAE111">
        <v>0.47499999999999998</v>
      </c>
      <c r="AAF111">
        <v>0.54100000000000004</v>
      </c>
      <c r="AAG111">
        <v>0.60199999999999998</v>
      </c>
      <c r="AAH111">
        <v>0.55900000000000005</v>
      </c>
      <c r="AAI111">
        <v>0.51600000000000001</v>
      </c>
      <c r="AAJ111">
        <v>0.36199999999999999</v>
      </c>
      <c r="AAK111">
        <v>0.38300000000000001</v>
      </c>
      <c r="AAL111">
        <v>0.309</v>
      </c>
      <c r="AAM111">
        <v>0.32300000000000001</v>
      </c>
      <c r="AAN111">
        <v>0.39200000000000002</v>
      </c>
      <c r="AAO111">
        <v>0.41599999999999998</v>
      </c>
      <c r="AAP111">
        <v>0.41899999999999998</v>
      </c>
      <c r="AAQ111">
        <v>0.28999999999999998</v>
      </c>
      <c r="AAR111">
        <v>0.42199999999999999</v>
      </c>
      <c r="AAS111">
        <v>0.26</v>
      </c>
    </row>
    <row r="112" spans="1:721" x14ac:dyDescent="0.2">
      <c r="A112" t="s">
        <v>172</v>
      </c>
      <c r="B112">
        <v>1.6950000000000001</v>
      </c>
      <c r="C112">
        <v>3.496</v>
      </c>
      <c r="D112">
        <v>3.302</v>
      </c>
      <c r="E112">
        <v>2.9369999999999998</v>
      </c>
      <c r="F112">
        <v>2.831</v>
      </c>
      <c r="G112">
        <v>3.9489999999999998</v>
      </c>
      <c r="H112">
        <v>1.375</v>
      </c>
      <c r="I112">
        <v>0.69699999999999995</v>
      </c>
      <c r="J112">
        <v>3.02</v>
      </c>
      <c r="K112">
        <v>3.319</v>
      </c>
      <c r="L112">
        <v>3.9180000000000001</v>
      </c>
      <c r="M112">
        <v>4.04</v>
      </c>
      <c r="N112">
        <v>4.218</v>
      </c>
      <c r="O112">
        <v>4.3849999999999998</v>
      </c>
      <c r="P112">
        <v>5.3129999999999997</v>
      </c>
      <c r="Q112">
        <v>5.625</v>
      </c>
      <c r="R112">
        <v>3.84</v>
      </c>
      <c r="S112">
        <v>4.8209999999999997</v>
      </c>
      <c r="T112">
        <v>4.8410000000000002</v>
      </c>
      <c r="U112">
        <v>4.4109999999999996</v>
      </c>
      <c r="V112">
        <v>5.9550000000000001</v>
      </c>
      <c r="W112">
        <v>1.3109999999999999</v>
      </c>
      <c r="X112">
        <v>3.7170000000000001</v>
      </c>
      <c r="Y112">
        <v>3.7170000000000001</v>
      </c>
      <c r="Z112">
        <v>6.0510000000000002</v>
      </c>
      <c r="AA112">
        <v>6.0510000000000002</v>
      </c>
      <c r="AB112">
        <v>5.2190000000000003</v>
      </c>
      <c r="AC112">
        <v>5.2270000000000003</v>
      </c>
      <c r="AD112">
        <v>9.3379999999999992</v>
      </c>
      <c r="AE112">
        <v>3.6360000000000001</v>
      </c>
      <c r="AF112">
        <v>13.646000000000001</v>
      </c>
      <c r="AG112">
        <v>15.285</v>
      </c>
      <c r="AH112">
        <v>12.026999999999999</v>
      </c>
      <c r="AI112">
        <v>13.433999999999999</v>
      </c>
      <c r="AJ112">
        <v>14.031000000000001</v>
      </c>
      <c r="AK112">
        <v>15.725</v>
      </c>
      <c r="AL112">
        <v>14.272</v>
      </c>
      <c r="AM112">
        <v>13.702</v>
      </c>
      <c r="AN112">
        <v>10.407999999999999</v>
      </c>
      <c r="AO112">
        <v>11.066000000000001</v>
      </c>
      <c r="AP112">
        <v>8.9179999999999993</v>
      </c>
      <c r="AQ112">
        <v>9.3710000000000004</v>
      </c>
      <c r="AR112">
        <v>11.055999999999999</v>
      </c>
      <c r="AS112">
        <v>11.801</v>
      </c>
      <c r="AT112">
        <v>11.577</v>
      </c>
      <c r="AU112">
        <v>9.1029999999999998</v>
      </c>
      <c r="AV112">
        <v>12.252000000000001</v>
      </c>
      <c r="AW112">
        <v>7.6790000000000003</v>
      </c>
      <c r="AX112">
        <v>2.6120000000000001</v>
      </c>
      <c r="AY112">
        <v>5.3140000000000001</v>
      </c>
      <c r="AZ112">
        <v>5.0289999999999999</v>
      </c>
      <c r="BA112">
        <v>4.4889999999999999</v>
      </c>
      <c r="BB112">
        <v>4.3239999999999998</v>
      </c>
      <c r="BC112">
        <v>6.0110000000000001</v>
      </c>
      <c r="BD112">
        <v>2.2189999999999999</v>
      </c>
      <c r="BE112">
        <v>1.3009999999999999</v>
      </c>
      <c r="BF112">
        <v>4.7530000000000001</v>
      </c>
      <c r="BG112">
        <v>5.0949999999999998</v>
      </c>
      <c r="BH112">
        <v>6.0019999999999998</v>
      </c>
      <c r="BI112">
        <v>6.2119999999999997</v>
      </c>
      <c r="BJ112">
        <v>6.6260000000000003</v>
      </c>
      <c r="BK112">
        <v>6.8689999999999998</v>
      </c>
      <c r="BL112">
        <v>8.0739999999999998</v>
      </c>
      <c r="BM112">
        <v>8.5310000000000006</v>
      </c>
      <c r="BN112">
        <v>5.86</v>
      </c>
      <c r="BO112">
        <v>7.3419999999999996</v>
      </c>
      <c r="BP112">
        <v>7.31</v>
      </c>
      <c r="BQ112">
        <v>6.617</v>
      </c>
      <c r="BR112">
        <v>9.9749999999999996</v>
      </c>
      <c r="BS112">
        <v>1.1319999999999999</v>
      </c>
      <c r="BT112">
        <v>5.0659999999999998</v>
      </c>
      <c r="BU112">
        <v>5.0659999999999998</v>
      </c>
      <c r="BV112">
        <v>8.14</v>
      </c>
      <c r="BW112">
        <v>8.14</v>
      </c>
      <c r="BX112">
        <v>7.0529999999999999</v>
      </c>
      <c r="BY112">
        <v>7.077</v>
      </c>
      <c r="BZ112">
        <v>12.391</v>
      </c>
      <c r="CA112">
        <v>4.9450000000000003</v>
      </c>
      <c r="CB112">
        <v>18.36</v>
      </c>
      <c r="CC112">
        <v>20.56</v>
      </c>
      <c r="CD112">
        <v>16.074000000000002</v>
      </c>
      <c r="CE112">
        <v>17.937999999999999</v>
      </c>
      <c r="CF112">
        <v>18.994</v>
      </c>
      <c r="CG112">
        <v>21.286000000000001</v>
      </c>
      <c r="CH112">
        <v>19.405999999999999</v>
      </c>
      <c r="CI112">
        <v>18.433</v>
      </c>
      <c r="CJ112">
        <v>13.961</v>
      </c>
      <c r="CK112">
        <v>14.837</v>
      </c>
      <c r="CL112">
        <v>12.217000000000001</v>
      </c>
      <c r="CM112">
        <v>12.851000000000001</v>
      </c>
      <c r="CN112">
        <v>14.811999999999999</v>
      </c>
      <c r="CO112">
        <v>15.804</v>
      </c>
      <c r="CP112">
        <v>15.536</v>
      </c>
      <c r="CQ112">
        <v>12.087999999999999</v>
      </c>
      <c r="CR112">
        <v>16.279</v>
      </c>
      <c r="CS112">
        <v>10.569000000000001</v>
      </c>
      <c r="CT112">
        <v>1.756</v>
      </c>
      <c r="CU112">
        <v>3.597</v>
      </c>
      <c r="CV112">
        <v>3.464</v>
      </c>
      <c r="CW112">
        <v>3.069</v>
      </c>
      <c r="CX112">
        <v>2.9119999999999999</v>
      </c>
      <c r="CY112">
        <v>4.0960000000000001</v>
      </c>
      <c r="CZ112">
        <v>1.22</v>
      </c>
      <c r="DA112">
        <v>0.221</v>
      </c>
      <c r="DB112">
        <v>2.9289999999999998</v>
      </c>
      <c r="DC112">
        <v>3.4740000000000002</v>
      </c>
      <c r="DD112">
        <v>4.117</v>
      </c>
      <c r="DE112">
        <v>4.2110000000000003</v>
      </c>
      <c r="DF112">
        <v>3.8889999999999998</v>
      </c>
      <c r="DG112">
        <v>4.0739999999999998</v>
      </c>
      <c r="DH112">
        <v>5.423</v>
      </c>
      <c r="DI112">
        <v>5.8019999999999996</v>
      </c>
      <c r="DJ112">
        <v>4.0670000000000002</v>
      </c>
      <c r="DK112">
        <v>4.875</v>
      </c>
      <c r="DL112">
        <v>5.1440000000000001</v>
      </c>
      <c r="DM112">
        <v>4.492</v>
      </c>
      <c r="DN112">
        <v>6.4589999999999996</v>
      </c>
      <c r="DO112">
        <v>1.1910000000000001</v>
      </c>
      <c r="DP112">
        <v>3.827</v>
      </c>
      <c r="DQ112">
        <v>3.827</v>
      </c>
      <c r="DR112">
        <v>6.51</v>
      </c>
      <c r="DS112">
        <v>6.51</v>
      </c>
      <c r="DT112">
        <v>5.5330000000000004</v>
      </c>
      <c r="DU112">
        <v>5.5069999999999997</v>
      </c>
      <c r="DV112">
        <v>10.49</v>
      </c>
      <c r="DW112">
        <v>3.7730000000000001</v>
      </c>
      <c r="DX112">
        <v>14.673</v>
      </c>
      <c r="DY112">
        <v>16.452000000000002</v>
      </c>
      <c r="DZ112">
        <v>13.212999999999999</v>
      </c>
      <c r="EA112">
        <v>14.802</v>
      </c>
      <c r="EB112">
        <v>14.784000000000001</v>
      </c>
      <c r="EC112">
        <v>16.574999999999999</v>
      </c>
      <c r="ED112">
        <v>14.819000000000001</v>
      </c>
      <c r="EE112">
        <v>14.739000000000001</v>
      </c>
      <c r="EF112">
        <v>11.307</v>
      </c>
      <c r="EG112">
        <v>12.038</v>
      </c>
      <c r="EH112">
        <v>9.0280000000000005</v>
      </c>
      <c r="EI112">
        <v>9.4540000000000006</v>
      </c>
      <c r="EJ112">
        <v>12.055999999999999</v>
      </c>
      <c r="EK112">
        <v>12.882999999999999</v>
      </c>
      <c r="EL112">
        <v>12.555999999999999</v>
      </c>
      <c r="EM112">
        <v>10.206</v>
      </c>
      <c r="EN112">
        <v>13.709</v>
      </c>
      <c r="EO112">
        <v>7.6449999999999996</v>
      </c>
      <c r="EP112">
        <v>33.332999999999998</v>
      </c>
      <c r="EQ112">
        <v>0</v>
      </c>
      <c r="ER112">
        <v>0</v>
      </c>
      <c r="ES112">
        <v>16.667000000000002</v>
      </c>
      <c r="ET112">
        <v>16.667000000000002</v>
      </c>
      <c r="EU112">
        <v>0</v>
      </c>
      <c r="EV112">
        <v>0</v>
      </c>
      <c r="EW112">
        <v>0</v>
      </c>
      <c r="EX112">
        <v>33.332999999999998</v>
      </c>
      <c r="EY112">
        <v>33.332999999999998</v>
      </c>
      <c r="EZ112">
        <v>33.332999999999998</v>
      </c>
      <c r="FA112">
        <v>33.332999999999998</v>
      </c>
      <c r="FB112">
        <v>0</v>
      </c>
      <c r="FC112">
        <v>0</v>
      </c>
      <c r="FD112">
        <v>0</v>
      </c>
      <c r="FE112">
        <v>0</v>
      </c>
      <c r="FF112">
        <v>33.332999999999998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20</v>
      </c>
      <c r="FM112">
        <v>20</v>
      </c>
      <c r="FN112">
        <v>0</v>
      </c>
      <c r="FO112">
        <v>0</v>
      </c>
      <c r="FP112">
        <v>10</v>
      </c>
      <c r="FQ112">
        <v>6</v>
      </c>
      <c r="FR112">
        <v>0</v>
      </c>
      <c r="FS112">
        <v>0</v>
      </c>
      <c r="FT112">
        <v>20</v>
      </c>
      <c r="FU112">
        <v>20</v>
      </c>
      <c r="FV112">
        <v>20</v>
      </c>
      <c r="FW112">
        <v>20</v>
      </c>
      <c r="FX112">
        <v>20</v>
      </c>
      <c r="FY112">
        <v>20</v>
      </c>
      <c r="FZ112">
        <v>20</v>
      </c>
      <c r="GA112">
        <v>20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20</v>
      </c>
      <c r="GK112">
        <v>0</v>
      </c>
      <c r="GL112">
        <v>-5.556</v>
      </c>
      <c r="GM112">
        <v>-5.556</v>
      </c>
      <c r="GN112">
        <v>-5.556</v>
      </c>
      <c r="GO112">
        <v>-5.556</v>
      </c>
      <c r="GP112">
        <v>-5.556</v>
      </c>
      <c r="GQ112">
        <v>-5.556</v>
      </c>
      <c r="GR112">
        <v>0</v>
      </c>
      <c r="GS112">
        <v>0</v>
      </c>
      <c r="GT112">
        <v>-5.556</v>
      </c>
      <c r="GU112">
        <v>-5.556</v>
      </c>
      <c r="GV112">
        <v>-5.556</v>
      </c>
      <c r="GW112">
        <v>-5.556</v>
      </c>
      <c r="GX112">
        <v>-5.556</v>
      </c>
      <c r="GY112">
        <v>-5.556</v>
      </c>
      <c r="GZ112">
        <v>-5.556</v>
      </c>
      <c r="HA112">
        <v>-5.556</v>
      </c>
      <c r="HB112">
        <v>-5.556</v>
      </c>
      <c r="HC112">
        <v>-5.556</v>
      </c>
      <c r="HD112">
        <v>-5.556</v>
      </c>
      <c r="HE112">
        <v>-5.556</v>
      </c>
      <c r="HF112">
        <v>-5.556</v>
      </c>
      <c r="HG112">
        <v>-5.556</v>
      </c>
      <c r="HH112">
        <v>-7.1429999999999998</v>
      </c>
      <c r="HI112">
        <v>-7.1429999999999998</v>
      </c>
      <c r="HJ112">
        <v>-7.1429999999999998</v>
      </c>
      <c r="HK112">
        <v>-7.1429999999999998</v>
      </c>
      <c r="HL112">
        <v>-7.1429999999999998</v>
      </c>
      <c r="HM112">
        <v>-7.1429999999999998</v>
      </c>
      <c r="HN112">
        <v>0</v>
      </c>
      <c r="HO112">
        <v>0</v>
      </c>
      <c r="HP112">
        <v>-7.1429999999999998</v>
      </c>
      <c r="HQ112">
        <v>-7.1429999999999998</v>
      </c>
      <c r="HR112">
        <v>-7.1429999999999998</v>
      </c>
      <c r="HS112">
        <v>-7.1429999999999998</v>
      </c>
      <c r="HT112">
        <v>-7.1429999999999998</v>
      </c>
      <c r="HU112">
        <v>-7.1429999999999998</v>
      </c>
      <c r="HV112">
        <v>-7.1429999999999998</v>
      </c>
      <c r="HW112">
        <v>-7.1429999999999998</v>
      </c>
      <c r="HX112">
        <v>-7.1429999999999998</v>
      </c>
      <c r="HY112">
        <v>-7.1429999999999998</v>
      </c>
      <c r="HZ112">
        <v>-7.1429999999999998</v>
      </c>
      <c r="IA112">
        <v>-7.1429999999999998</v>
      </c>
      <c r="IB112">
        <v>-7.1429999999999998</v>
      </c>
      <c r="IC112">
        <v>-7.1429999999999998</v>
      </c>
      <c r="ID112">
        <v>-7.1429999999999998</v>
      </c>
      <c r="IE112">
        <v>-7.1429999999999998</v>
      </c>
      <c r="IF112">
        <v>-7.1429999999999998</v>
      </c>
      <c r="IG112">
        <v>-7.1429999999999998</v>
      </c>
      <c r="IH112">
        <v>0</v>
      </c>
      <c r="II112">
        <v>68.965999999999994</v>
      </c>
      <c r="IJ112">
        <v>0</v>
      </c>
      <c r="IK112">
        <v>0</v>
      </c>
      <c r="IL112">
        <v>34.482999999999997</v>
      </c>
      <c r="IM112">
        <v>34.482999999999997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68.965999999999994</v>
      </c>
      <c r="IU112">
        <v>68.965999999999994</v>
      </c>
      <c r="IV112">
        <v>68.965999999999994</v>
      </c>
      <c r="IW112">
        <v>68.965999999999994</v>
      </c>
      <c r="IX112">
        <v>0</v>
      </c>
      <c r="IY112">
        <v>68.965999999999994</v>
      </c>
      <c r="IZ112">
        <v>0</v>
      </c>
      <c r="JA112">
        <v>0</v>
      </c>
      <c r="JB112">
        <v>34.482999999999997</v>
      </c>
      <c r="JC112">
        <v>34.482999999999997</v>
      </c>
      <c r="JD112">
        <v>0</v>
      </c>
      <c r="JE112">
        <v>0</v>
      </c>
      <c r="JF112">
        <v>50</v>
      </c>
      <c r="JG112">
        <v>50</v>
      </c>
      <c r="JH112">
        <v>25</v>
      </c>
      <c r="JI112">
        <v>35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50</v>
      </c>
      <c r="JU112">
        <v>50</v>
      </c>
      <c r="JV112">
        <v>50</v>
      </c>
      <c r="JW112">
        <v>50</v>
      </c>
      <c r="JX112">
        <v>50</v>
      </c>
      <c r="JY112">
        <v>50</v>
      </c>
      <c r="JZ112">
        <v>50</v>
      </c>
      <c r="KA112">
        <v>50</v>
      </c>
      <c r="KB112">
        <v>0</v>
      </c>
      <c r="KC112">
        <v>50</v>
      </c>
      <c r="KD112">
        <v>0</v>
      </c>
      <c r="KE112">
        <v>0</v>
      </c>
      <c r="KF112">
        <v>166.667</v>
      </c>
      <c r="KG112">
        <v>83.332999999999998</v>
      </c>
      <c r="KH112">
        <v>0</v>
      </c>
      <c r="KI112">
        <v>83.332999999999998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166.667</v>
      </c>
      <c r="KW112">
        <v>166.667</v>
      </c>
      <c r="KX112">
        <v>83.332999999999998</v>
      </c>
      <c r="KY112">
        <v>83.332999999999998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-0.218</v>
      </c>
      <c r="MA112">
        <v>4.133</v>
      </c>
      <c r="MB112">
        <v>-0.41099999999999998</v>
      </c>
      <c r="MC112">
        <v>-0.36799999999999999</v>
      </c>
      <c r="MD112">
        <v>2.169</v>
      </c>
      <c r="ME112">
        <v>2.0350000000000001</v>
      </c>
      <c r="MF112">
        <v>-0.22500000000000001</v>
      </c>
      <c r="MG112">
        <v>1.278</v>
      </c>
      <c r="MH112">
        <v>-0.42599999999999999</v>
      </c>
      <c r="MI112">
        <v>-0.442</v>
      </c>
      <c r="MJ112">
        <v>-0.49099999999999999</v>
      </c>
      <c r="MK112">
        <v>-0.502</v>
      </c>
      <c r="ML112">
        <v>5.5460000000000003</v>
      </c>
      <c r="MM112">
        <v>5.8579999999999997</v>
      </c>
      <c r="MN112">
        <v>6.7939999999999996</v>
      </c>
      <c r="MO112">
        <v>6.99</v>
      </c>
      <c r="MP112">
        <v>-0.48499999999999999</v>
      </c>
      <c r="MQ112">
        <v>6.2789999999999999</v>
      </c>
      <c r="MR112">
        <v>-0.59</v>
      </c>
      <c r="MS112">
        <v>-0.54900000000000004</v>
      </c>
      <c r="MT112">
        <v>1.599</v>
      </c>
      <c r="MU112">
        <v>2.6</v>
      </c>
      <c r="MV112">
        <v>-0.30299999999999999</v>
      </c>
      <c r="MW112">
        <v>-0.30299999999999999</v>
      </c>
      <c r="MX112">
        <v>8.7780000000000005</v>
      </c>
      <c r="MY112">
        <v>8.7780000000000005</v>
      </c>
      <c r="MZ112">
        <v>4.5339999999999998</v>
      </c>
      <c r="NA112">
        <v>5.7450000000000001</v>
      </c>
      <c r="NB112">
        <v>-0.72</v>
      </c>
      <c r="NC112">
        <v>5.9029999999999996</v>
      </c>
      <c r="ND112">
        <v>-0.99</v>
      </c>
      <c r="NE112">
        <v>-1.089</v>
      </c>
      <c r="NF112">
        <v>-0.91400000000000003</v>
      </c>
      <c r="NG112">
        <v>-1.004</v>
      </c>
      <c r="NH112">
        <v>-1.0109999999999999</v>
      </c>
      <c r="NI112">
        <v>-1.113</v>
      </c>
      <c r="NJ112">
        <v>-1.0249999999999999</v>
      </c>
      <c r="NK112">
        <v>-0.99399999999999999</v>
      </c>
      <c r="NL112">
        <v>16.452999999999999</v>
      </c>
      <c r="NM112">
        <v>17.616</v>
      </c>
      <c r="NN112">
        <v>14.347</v>
      </c>
      <c r="NO112">
        <v>15.22</v>
      </c>
      <c r="NP112">
        <v>17.227</v>
      </c>
      <c r="NQ112">
        <v>18.495000000000001</v>
      </c>
      <c r="NR112">
        <v>17.814</v>
      </c>
      <c r="NS112">
        <v>15.034000000000001</v>
      </c>
      <c r="NT112">
        <v>-0.93700000000000006</v>
      </c>
      <c r="NU112">
        <v>12.518000000000001</v>
      </c>
      <c r="NV112">
        <v>-0.38900000000000001</v>
      </c>
      <c r="NW112">
        <v>-0.75600000000000001</v>
      </c>
      <c r="NX112">
        <v>-0.71599999999999997</v>
      </c>
      <c r="NY112">
        <v>-0.64700000000000002</v>
      </c>
      <c r="NZ112">
        <v>-0.623</v>
      </c>
      <c r="OA112">
        <v>-0.85299999999999998</v>
      </c>
      <c r="OB112">
        <v>-0.30599999999999999</v>
      </c>
      <c r="OC112">
        <v>-0.222</v>
      </c>
      <c r="OD112">
        <v>-0.68799999999999994</v>
      </c>
      <c r="OE112">
        <v>-0.70199999999999996</v>
      </c>
      <c r="OF112">
        <v>-0.85299999999999998</v>
      </c>
      <c r="OG112">
        <v>-0.89700000000000002</v>
      </c>
      <c r="OH112">
        <v>-0.98899999999999999</v>
      </c>
      <c r="OI112">
        <v>-1.0529999999999999</v>
      </c>
      <c r="OJ112">
        <v>-1.145</v>
      </c>
      <c r="OK112">
        <v>-1.196</v>
      </c>
      <c r="OL112">
        <v>-0.81799999999999995</v>
      </c>
      <c r="OM112">
        <v>-1.052</v>
      </c>
      <c r="ON112">
        <v>-0.99099999999999999</v>
      </c>
      <c r="OO112">
        <v>-0.86599999999999999</v>
      </c>
      <c r="OP112">
        <v>-1.62</v>
      </c>
      <c r="OQ112">
        <v>4.2999999999999997E-2</v>
      </c>
      <c r="OR112">
        <v>-0.57899999999999996</v>
      </c>
      <c r="OS112">
        <v>-0.57899999999999996</v>
      </c>
      <c r="OT112">
        <v>-0.94199999999999995</v>
      </c>
      <c r="OU112">
        <v>-0.94199999999999995</v>
      </c>
      <c r="OV112">
        <v>-0.81100000000000005</v>
      </c>
      <c r="OW112">
        <v>-0.85899999999999999</v>
      </c>
      <c r="OX112">
        <v>-1.155</v>
      </c>
      <c r="OY112">
        <v>-0.69199999999999995</v>
      </c>
      <c r="OZ112">
        <v>-1.7669999999999999</v>
      </c>
      <c r="PA112">
        <v>-1.9419999999999999</v>
      </c>
      <c r="PB112">
        <v>-1.498</v>
      </c>
      <c r="PC112">
        <v>-1.6419999999999999</v>
      </c>
      <c r="PD112">
        <v>-1.8740000000000001</v>
      </c>
      <c r="PE112">
        <v>-2.0619999999999998</v>
      </c>
      <c r="PF112">
        <v>-1.9470000000000001</v>
      </c>
      <c r="PG112">
        <v>-1.7729999999999999</v>
      </c>
      <c r="PH112">
        <v>-1.6240000000000001</v>
      </c>
      <c r="PI112">
        <v>-1.7190000000000001</v>
      </c>
      <c r="PJ112">
        <v>-1.5629999999999999</v>
      </c>
      <c r="PK112">
        <v>-1.6519999999999999</v>
      </c>
      <c r="PL112">
        <v>-1.6639999999999999</v>
      </c>
      <c r="PM112">
        <v>-1.7629999999999999</v>
      </c>
      <c r="PN112">
        <v>-1.71</v>
      </c>
      <c r="PO112">
        <v>-1.478</v>
      </c>
      <c r="PP112">
        <v>-1.462</v>
      </c>
      <c r="PQ112">
        <v>-1.417</v>
      </c>
      <c r="PR112">
        <v>-0.48399999999999999</v>
      </c>
      <c r="PS112">
        <v>-0.88100000000000001</v>
      </c>
      <c r="PT112">
        <v>-0.91800000000000004</v>
      </c>
      <c r="PU112">
        <v>-0.82199999999999995</v>
      </c>
      <c r="PV112">
        <v>-0.745</v>
      </c>
      <c r="PW112">
        <v>-1.032</v>
      </c>
      <c r="PX112">
        <v>-0.58099999999999996</v>
      </c>
      <c r="PY112">
        <v>-0.34300000000000003</v>
      </c>
      <c r="PZ112">
        <v>-1.008</v>
      </c>
      <c r="QA112">
        <v>-1.0549999999999999</v>
      </c>
      <c r="QB112">
        <v>-1.109</v>
      </c>
      <c r="QC112">
        <v>-1.1160000000000001</v>
      </c>
      <c r="QD112">
        <v>-1.161</v>
      </c>
      <c r="QE112">
        <v>-1.0249999999999999</v>
      </c>
      <c r="QF112">
        <v>-1.238</v>
      </c>
      <c r="QG112">
        <v>-1.337</v>
      </c>
      <c r="QH112">
        <v>-1.1140000000000001</v>
      </c>
      <c r="QI112">
        <v>-1.115</v>
      </c>
      <c r="QJ112">
        <v>-1.347</v>
      </c>
      <c r="QK112">
        <v>-1.3029999999999999</v>
      </c>
      <c r="QL112">
        <v>-1.958</v>
      </c>
      <c r="QM112">
        <v>0.26400000000000001</v>
      </c>
      <c r="QN112">
        <v>-0.64200000000000002</v>
      </c>
      <c r="QO112">
        <v>-0.64200000000000002</v>
      </c>
      <c r="QP112">
        <v>-0.60699999999999998</v>
      </c>
      <c r="QQ112">
        <v>-0.60699999999999998</v>
      </c>
      <c r="QR112">
        <v>-0.65100000000000002</v>
      </c>
      <c r="QS112">
        <v>-0.44900000000000001</v>
      </c>
      <c r="QT112">
        <v>-1.698</v>
      </c>
      <c r="QU112">
        <v>0.152</v>
      </c>
      <c r="QV112">
        <v>-2.1869999999999998</v>
      </c>
      <c r="QW112">
        <v>-2.4039999999999999</v>
      </c>
      <c r="QX112">
        <v>-2.137</v>
      </c>
      <c r="QY112">
        <v>-2.3490000000000002</v>
      </c>
      <c r="QZ112">
        <v>-2.1789999999999998</v>
      </c>
      <c r="RA112">
        <v>-2.395</v>
      </c>
      <c r="RB112">
        <v>-2.1720000000000002</v>
      </c>
      <c r="RC112">
        <v>-2.19</v>
      </c>
      <c r="RD112">
        <v>-0.54800000000000004</v>
      </c>
      <c r="RE112">
        <v>-0.54800000000000004</v>
      </c>
      <c r="RF112">
        <v>-0.34200000000000003</v>
      </c>
      <c r="RG112">
        <v>-0.30599999999999999</v>
      </c>
      <c r="RH112">
        <v>-0.77400000000000002</v>
      </c>
      <c r="RI112">
        <v>-0.80300000000000005</v>
      </c>
      <c r="RJ112">
        <v>-0.97199999999999998</v>
      </c>
      <c r="RK112">
        <v>-1.4E-2</v>
      </c>
      <c r="RL112">
        <v>-2.2469999999999999</v>
      </c>
      <c r="RM112">
        <v>-0.14199999999999999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0.32100000000000001</v>
      </c>
      <c r="RU112">
        <v>0</v>
      </c>
      <c r="RV112">
        <v>0.32100000000000001</v>
      </c>
      <c r="RW112">
        <v>0.35</v>
      </c>
      <c r="RX112">
        <v>0.35</v>
      </c>
      <c r="RY112">
        <v>0.35</v>
      </c>
      <c r="RZ112">
        <v>0</v>
      </c>
      <c r="SA112">
        <v>0</v>
      </c>
      <c r="SB112">
        <v>0</v>
      </c>
      <c r="SC112">
        <v>0</v>
      </c>
      <c r="SD112">
        <v>0.35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0.41499999999999998</v>
      </c>
      <c r="SQ112">
        <v>0</v>
      </c>
      <c r="SR112">
        <v>0.41499999999999998</v>
      </c>
      <c r="SS112">
        <v>0.41499999999999998</v>
      </c>
      <c r="ST112">
        <v>0.41499999999999998</v>
      </c>
      <c r="SU112">
        <v>0.41499999999999998</v>
      </c>
      <c r="SV112">
        <v>0.41499999999999998</v>
      </c>
      <c r="SW112">
        <v>0.41499999999999998</v>
      </c>
      <c r="SX112">
        <v>0.41499999999999998</v>
      </c>
      <c r="SY112">
        <v>0.41499999999999998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0.41499999999999998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0.27</v>
      </c>
      <c r="TR112">
        <v>0</v>
      </c>
      <c r="TS112">
        <v>0</v>
      </c>
      <c r="TT112">
        <v>0</v>
      </c>
      <c r="TU112">
        <v>0</v>
      </c>
      <c r="TV112">
        <v>0.27</v>
      </c>
      <c r="TW112">
        <v>0.29499999999999998</v>
      </c>
      <c r="TX112">
        <v>0.29499999999999998</v>
      </c>
      <c r="TY112">
        <v>0.29499999999999998</v>
      </c>
      <c r="TZ112">
        <v>0</v>
      </c>
      <c r="UA112">
        <v>0.29499999999999998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0.32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0.32</v>
      </c>
      <c r="UW112">
        <v>0.32</v>
      </c>
      <c r="UX112">
        <v>0.32</v>
      </c>
      <c r="UY112">
        <v>0.32</v>
      </c>
      <c r="UZ112">
        <v>0.32</v>
      </c>
      <c r="VA112">
        <v>0.32</v>
      </c>
      <c r="VB112">
        <v>0.32</v>
      </c>
      <c r="VC112">
        <v>0.32</v>
      </c>
      <c r="VD112">
        <v>0</v>
      </c>
      <c r="VE112">
        <v>0.32</v>
      </c>
      <c r="VF112">
        <v>1.639</v>
      </c>
      <c r="VG112">
        <v>3.7839999999999998</v>
      </c>
      <c r="VH112">
        <v>3.306</v>
      </c>
      <c r="VI112">
        <v>2.9209999999999998</v>
      </c>
      <c r="VJ112">
        <v>2.97</v>
      </c>
      <c r="VK112">
        <v>4.1589999999999998</v>
      </c>
      <c r="VL112">
        <v>1.5209999999999999</v>
      </c>
      <c r="VM112">
        <v>0.93600000000000005</v>
      </c>
      <c r="VN112">
        <v>3.2130000000000001</v>
      </c>
      <c r="VO112">
        <v>3.4929999999999999</v>
      </c>
      <c r="VP112">
        <v>4.0049999999999999</v>
      </c>
      <c r="VQ112">
        <v>4.1079999999999997</v>
      </c>
      <c r="VR112">
        <v>4.8419999999999996</v>
      </c>
      <c r="VS112">
        <v>5.085</v>
      </c>
      <c r="VT112">
        <v>6.0279999999999996</v>
      </c>
      <c r="VU112">
        <v>6.3140000000000001</v>
      </c>
      <c r="VV112">
        <v>3.95</v>
      </c>
      <c r="VW112">
        <v>5.4969999999999999</v>
      </c>
      <c r="VX112">
        <v>5.0019999999999998</v>
      </c>
      <c r="VY112">
        <v>4.6139999999999999</v>
      </c>
      <c r="VZ112">
        <v>6.6909999999999998</v>
      </c>
      <c r="WA112">
        <v>0.95699999999999996</v>
      </c>
      <c r="WB112">
        <v>3.4529999999999998</v>
      </c>
      <c r="WC112">
        <v>3.4529999999999998</v>
      </c>
      <c r="WD112">
        <v>6.1280000000000001</v>
      </c>
      <c r="WE112">
        <v>6.1280000000000001</v>
      </c>
      <c r="WF112">
        <v>5.1459999999999999</v>
      </c>
      <c r="WG112">
        <v>5.2939999999999996</v>
      </c>
      <c r="WH112">
        <v>9.625</v>
      </c>
      <c r="WI112">
        <v>4.0839999999999996</v>
      </c>
      <c r="WJ112">
        <v>13.961</v>
      </c>
      <c r="WK112">
        <v>15.7</v>
      </c>
      <c r="WL112">
        <v>12.694000000000001</v>
      </c>
      <c r="WM112">
        <v>14.26</v>
      </c>
      <c r="WN112">
        <v>14.24</v>
      </c>
      <c r="WO112">
        <v>16.015000000000001</v>
      </c>
      <c r="WP112">
        <v>14.411</v>
      </c>
      <c r="WQ112">
        <v>14.007</v>
      </c>
      <c r="WR112">
        <v>11.323</v>
      </c>
      <c r="WS112">
        <v>12.102</v>
      </c>
      <c r="WT112">
        <v>9.8719999999999999</v>
      </c>
      <c r="WU112">
        <v>10.456</v>
      </c>
      <c r="WV112">
        <v>11.863</v>
      </c>
      <c r="WW112">
        <v>12.714</v>
      </c>
      <c r="WX112">
        <v>12.275</v>
      </c>
      <c r="WY112">
        <v>10.319000000000001</v>
      </c>
      <c r="WZ112">
        <v>13.125999999999999</v>
      </c>
      <c r="XA112">
        <v>8.6159999999999997</v>
      </c>
      <c r="XB112">
        <v>-0.10199999999999999</v>
      </c>
      <c r="XC112">
        <v>1.909</v>
      </c>
      <c r="XD112">
        <v>9.0180000000000007</v>
      </c>
      <c r="XE112">
        <v>5.4240000000000004</v>
      </c>
      <c r="XF112">
        <v>1.0049999999999999</v>
      </c>
      <c r="XG112">
        <v>6.6020000000000003</v>
      </c>
      <c r="XH112">
        <v>-0.10299999999999999</v>
      </c>
      <c r="XI112">
        <v>0.55300000000000005</v>
      </c>
      <c r="XJ112">
        <v>-0.19800000000000001</v>
      </c>
      <c r="XK112">
        <v>-0.20499999999999999</v>
      </c>
      <c r="XL112">
        <v>-0.23</v>
      </c>
      <c r="XM112">
        <v>-0.23599999999999999</v>
      </c>
      <c r="XN112">
        <v>2.5099999999999998</v>
      </c>
      <c r="XO112">
        <v>2.6440000000000001</v>
      </c>
      <c r="XP112">
        <v>3.1</v>
      </c>
      <c r="XQ112">
        <v>3.2010000000000001</v>
      </c>
      <c r="XR112">
        <v>-0.22600000000000001</v>
      </c>
      <c r="XS112">
        <v>2.86</v>
      </c>
      <c r="XT112">
        <v>14.225</v>
      </c>
      <c r="XU112">
        <v>14.228999999999999</v>
      </c>
      <c r="XV112">
        <v>6.3879999999999999</v>
      </c>
      <c r="XW112">
        <v>6.8760000000000003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0.81100000000000005</v>
      </c>
      <c r="YY112">
        <v>2.62</v>
      </c>
      <c r="YZ112">
        <v>10.669</v>
      </c>
      <c r="ZA112">
        <v>6.9210000000000003</v>
      </c>
      <c r="ZB112">
        <v>1.8460000000000001</v>
      </c>
      <c r="ZC112">
        <v>7.9710000000000001</v>
      </c>
      <c r="ZD112">
        <v>0.20699999999999999</v>
      </c>
      <c r="ZE112">
        <v>0.185</v>
      </c>
      <c r="ZF112">
        <v>1.0229999999999999</v>
      </c>
      <c r="ZG112">
        <v>1.1279999999999999</v>
      </c>
      <c r="ZH112">
        <v>1.6779999999999999</v>
      </c>
      <c r="ZI112">
        <v>1.861</v>
      </c>
      <c r="ZJ112">
        <v>2.895</v>
      </c>
      <c r="ZK112">
        <v>2.98</v>
      </c>
      <c r="ZL112">
        <v>3.786</v>
      </c>
      <c r="ZM112">
        <v>4.1970000000000001</v>
      </c>
      <c r="ZN112">
        <v>1.516</v>
      </c>
      <c r="ZO112">
        <v>3.302</v>
      </c>
      <c r="ZP112">
        <v>16.38</v>
      </c>
      <c r="ZQ112">
        <v>15.092000000000001</v>
      </c>
      <c r="ZR112">
        <v>16.649999999999999</v>
      </c>
      <c r="ZS112">
        <v>-2.375</v>
      </c>
      <c r="ZT112">
        <v>0.154</v>
      </c>
      <c r="ZU112">
        <v>0.154</v>
      </c>
      <c r="ZV112">
        <v>0.22900000000000001</v>
      </c>
      <c r="ZW112">
        <v>0.22900000000000001</v>
      </c>
      <c r="ZX112">
        <v>0.20399999999999999</v>
      </c>
      <c r="ZY112">
        <v>0.19900000000000001</v>
      </c>
      <c r="ZZ112">
        <v>0.33900000000000002</v>
      </c>
      <c r="AAA112">
        <v>0.11700000000000001</v>
      </c>
      <c r="AAB112">
        <v>0.51700000000000002</v>
      </c>
      <c r="AAC112">
        <v>0.57499999999999996</v>
      </c>
      <c r="AAD112">
        <v>0.433</v>
      </c>
      <c r="AAE112">
        <v>0.48</v>
      </c>
      <c r="AAF112">
        <v>0.54300000000000004</v>
      </c>
      <c r="AAG112">
        <v>0.60399999999999998</v>
      </c>
      <c r="AAH112">
        <v>0.56000000000000005</v>
      </c>
      <c r="AAI112">
        <v>0.51900000000000002</v>
      </c>
      <c r="AAJ112">
        <v>0.36699999999999999</v>
      </c>
      <c r="AAK112">
        <v>0.38700000000000001</v>
      </c>
      <c r="AAL112">
        <v>0.313</v>
      </c>
      <c r="AAM112">
        <v>0.32700000000000001</v>
      </c>
      <c r="AAN112">
        <v>0.39600000000000002</v>
      </c>
      <c r="AAO112">
        <v>0.42099999999999999</v>
      </c>
      <c r="AAP112">
        <v>0.42199999999999999</v>
      </c>
      <c r="AAQ112">
        <v>0.29499999999999998</v>
      </c>
      <c r="AAR112">
        <v>0.42699999999999999</v>
      </c>
      <c r="AAS112">
        <v>0.26400000000000001</v>
      </c>
    </row>
    <row r="113" spans="1:721" x14ac:dyDescent="0.2">
      <c r="A113" t="s">
        <v>173</v>
      </c>
      <c r="B113">
        <v>1.7</v>
      </c>
      <c r="C113">
        <v>3.528</v>
      </c>
      <c r="D113">
        <v>3.3109999999999999</v>
      </c>
      <c r="E113">
        <v>2.9449999999999998</v>
      </c>
      <c r="F113">
        <v>2.8519999999999999</v>
      </c>
      <c r="G113">
        <v>3.9729999999999999</v>
      </c>
      <c r="H113">
        <v>1.397</v>
      </c>
      <c r="I113">
        <v>0.71799999999999997</v>
      </c>
      <c r="J113">
        <v>3.0459999999999998</v>
      </c>
      <c r="K113">
        <v>3.3450000000000002</v>
      </c>
      <c r="L113">
        <v>3.9329999999999998</v>
      </c>
      <c r="M113">
        <v>4.0529999999999999</v>
      </c>
      <c r="N113">
        <v>4.2679999999999998</v>
      </c>
      <c r="O113">
        <v>4.4420000000000002</v>
      </c>
      <c r="P113">
        <v>5.37</v>
      </c>
      <c r="Q113">
        <v>5.6790000000000003</v>
      </c>
      <c r="R113">
        <v>3.8570000000000002</v>
      </c>
      <c r="S113">
        <v>4.8769999999999998</v>
      </c>
      <c r="T113">
        <v>4.8579999999999997</v>
      </c>
      <c r="U113">
        <v>4.4379999999999997</v>
      </c>
      <c r="V113">
        <v>5.9859999999999998</v>
      </c>
      <c r="W113">
        <v>1.3140000000000001</v>
      </c>
      <c r="X113">
        <v>3.7210000000000001</v>
      </c>
      <c r="Y113">
        <v>3.7210000000000001</v>
      </c>
      <c r="Z113">
        <v>6.0819999999999999</v>
      </c>
      <c r="AA113">
        <v>6.0819999999999999</v>
      </c>
      <c r="AB113">
        <v>5.2389999999999999</v>
      </c>
      <c r="AC113">
        <v>5.258</v>
      </c>
      <c r="AD113">
        <v>9.391</v>
      </c>
      <c r="AE113">
        <v>3.7</v>
      </c>
      <c r="AF113">
        <v>13.685</v>
      </c>
      <c r="AG113">
        <v>15.329000000000001</v>
      </c>
      <c r="AH113">
        <v>12.115</v>
      </c>
      <c r="AI113">
        <v>13.535</v>
      </c>
      <c r="AJ113">
        <v>14.057</v>
      </c>
      <c r="AK113">
        <v>15.755000000000001</v>
      </c>
      <c r="AL113">
        <v>14.291</v>
      </c>
      <c r="AM113">
        <v>13.739000000000001</v>
      </c>
      <c r="AN113">
        <v>10.496</v>
      </c>
      <c r="AO113">
        <v>11.162000000000001</v>
      </c>
      <c r="AP113">
        <v>9.01</v>
      </c>
      <c r="AQ113">
        <v>9.4730000000000008</v>
      </c>
      <c r="AR113">
        <v>11.132999999999999</v>
      </c>
      <c r="AS113">
        <v>11.885</v>
      </c>
      <c r="AT113">
        <v>11.644</v>
      </c>
      <c r="AU113">
        <v>9.2200000000000006</v>
      </c>
      <c r="AV113">
        <v>12.363</v>
      </c>
      <c r="AW113">
        <v>7.7729999999999997</v>
      </c>
      <c r="AX113">
        <v>2.62</v>
      </c>
      <c r="AY113">
        <v>5.3620000000000001</v>
      </c>
      <c r="AZ113">
        <v>5.0469999999999997</v>
      </c>
      <c r="BA113">
        <v>4.5049999999999999</v>
      </c>
      <c r="BB113">
        <v>4.3570000000000002</v>
      </c>
      <c r="BC113">
        <v>6.05</v>
      </c>
      <c r="BD113">
        <v>2.2490000000000001</v>
      </c>
      <c r="BE113">
        <v>1.331</v>
      </c>
      <c r="BF113">
        <v>4.7889999999999997</v>
      </c>
      <c r="BG113">
        <v>5.133</v>
      </c>
      <c r="BH113">
        <v>6.0270000000000001</v>
      </c>
      <c r="BI113">
        <v>6.234</v>
      </c>
      <c r="BJ113">
        <v>6.7030000000000003</v>
      </c>
      <c r="BK113">
        <v>6.95</v>
      </c>
      <c r="BL113">
        <v>8.16</v>
      </c>
      <c r="BM113">
        <v>8.6129999999999995</v>
      </c>
      <c r="BN113">
        <v>5.8890000000000002</v>
      </c>
      <c r="BO113">
        <v>7.4260000000000002</v>
      </c>
      <c r="BP113">
        <v>7.3440000000000003</v>
      </c>
      <c r="BQ113">
        <v>6.66</v>
      </c>
      <c r="BR113">
        <v>10.031000000000001</v>
      </c>
      <c r="BS113">
        <v>1.133</v>
      </c>
      <c r="BT113">
        <v>5.0730000000000004</v>
      </c>
      <c r="BU113">
        <v>5.0730000000000004</v>
      </c>
      <c r="BV113">
        <v>8.1850000000000005</v>
      </c>
      <c r="BW113">
        <v>8.1850000000000005</v>
      </c>
      <c r="BX113">
        <v>7.0819999999999999</v>
      </c>
      <c r="BY113">
        <v>7.1189999999999998</v>
      </c>
      <c r="BZ113">
        <v>12.473000000000001</v>
      </c>
      <c r="CA113">
        <v>5.0250000000000004</v>
      </c>
      <c r="CB113">
        <v>18.425000000000001</v>
      </c>
      <c r="CC113">
        <v>20.632999999999999</v>
      </c>
      <c r="CD113">
        <v>16.189</v>
      </c>
      <c r="CE113">
        <v>18.07</v>
      </c>
      <c r="CF113">
        <v>19.04</v>
      </c>
      <c r="CG113">
        <v>21.337</v>
      </c>
      <c r="CH113">
        <v>19.439</v>
      </c>
      <c r="CI113">
        <v>18.495999999999999</v>
      </c>
      <c r="CJ113">
        <v>14.08</v>
      </c>
      <c r="CK113">
        <v>14.967000000000001</v>
      </c>
      <c r="CL113">
        <v>12.335000000000001</v>
      </c>
      <c r="CM113">
        <v>12.98</v>
      </c>
      <c r="CN113">
        <v>14.920999999999999</v>
      </c>
      <c r="CO113">
        <v>15.922000000000001</v>
      </c>
      <c r="CP113">
        <v>15.632999999999999</v>
      </c>
      <c r="CQ113">
        <v>12.244999999999999</v>
      </c>
      <c r="CR113">
        <v>16.423999999999999</v>
      </c>
      <c r="CS113">
        <v>10.688000000000001</v>
      </c>
      <c r="CT113">
        <v>1.76</v>
      </c>
      <c r="CU113">
        <v>3.6320000000000001</v>
      </c>
      <c r="CV113">
        <v>3.47</v>
      </c>
      <c r="CW113">
        <v>3.0750000000000002</v>
      </c>
      <c r="CX113">
        <v>2.9340000000000002</v>
      </c>
      <c r="CY113">
        <v>4.12</v>
      </c>
      <c r="CZ113">
        <v>1.252</v>
      </c>
      <c r="DA113">
        <v>0.246</v>
      </c>
      <c r="DB113">
        <v>2.964</v>
      </c>
      <c r="DC113">
        <v>3.5070000000000001</v>
      </c>
      <c r="DD113">
        <v>4.1289999999999996</v>
      </c>
      <c r="DE113">
        <v>4.22</v>
      </c>
      <c r="DF113">
        <v>3.9460000000000002</v>
      </c>
      <c r="DG113">
        <v>4.1449999999999996</v>
      </c>
      <c r="DH113">
        <v>5.49</v>
      </c>
      <c r="DI113">
        <v>5.8620000000000001</v>
      </c>
      <c r="DJ113">
        <v>4.08</v>
      </c>
      <c r="DK113">
        <v>4.9420000000000002</v>
      </c>
      <c r="DL113">
        <v>5.1559999999999997</v>
      </c>
      <c r="DM113">
        <v>4.5339999999999998</v>
      </c>
      <c r="DN113">
        <v>6.4829999999999997</v>
      </c>
      <c r="DO113">
        <v>1.198</v>
      </c>
      <c r="DP113">
        <v>3.827</v>
      </c>
      <c r="DQ113">
        <v>3.827</v>
      </c>
      <c r="DR113">
        <v>6.5339999999999998</v>
      </c>
      <c r="DS113">
        <v>6.5339999999999998</v>
      </c>
      <c r="DT113">
        <v>5.548</v>
      </c>
      <c r="DU113">
        <v>5.54</v>
      </c>
      <c r="DV113">
        <v>10.521000000000001</v>
      </c>
      <c r="DW113">
        <v>3.86</v>
      </c>
      <c r="DX113">
        <v>14.683999999999999</v>
      </c>
      <c r="DY113">
        <v>16.463999999999999</v>
      </c>
      <c r="DZ113">
        <v>13.318</v>
      </c>
      <c r="EA113">
        <v>14.922000000000001</v>
      </c>
      <c r="EB113">
        <v>14.788</v>
      </c>
      <c r="EC113">
        <v>16.579000000000001</v>
      </c>
      <c r="ED113">
        <v>14.821</v>
      </c>
      <c r="EE113">
        <v>14.746</v>
      </c>
      <c r="EF113">
        <v>11.397</v>
      </c>
      <c r="EG113">
        <v>12.135999999999999</v>
      </c>
      <c r="EH113">
        <v>9.1430000000000007</v>
      </c>
      <c r="EI113">
        <v>9.5820000000000007</v>
      </c>
      <c r="EJ113">
        <v>12.125999999999999</v>
      </c>
      <c r="EK113">
        <v>12.959</v>
      </c>
      <c r="EL113">
        <v>12.61</v>
      </c>
      <c r="EM113">
        <v>10.332000000000001</v>
      </c>
      <c r="EN113">
        <v>13.842000000000001</v>
      </c>
      <c r="EO113">
        <v>7.7690000000000001</v>
      </c>
      <c r="EP113">
        <v>33.332999999999998</v>
      </c>
      <c r="EQ113">
        <v>0</v>
      </c>
      <c r="ER113">
        <v>0</v>
      </c>
      <c r="ES113">
        <v>16.667000000000002</v>
      </c>
      <c r="ET113">
        <v>16.667000000000002</v>
      </c>
      <c r="EU113">
        <v>0</v>
      </c>
      <c r="EV113">
        <v>0</v>
      </c>
      <c r="EW113">
        <v>0</v>
      </c>
      <c r="EX113">
        <v>33.332999999999998</v>
      </c>
      <c r="EY113">
        <v>33.332999999999998</v>
      </c>
      <c r="EZ113">
        <v>33.332999999999998</v>
      </c>
      <c r="FA113">
        <v>33.332999999999998</v>
      </c>
      <c r="FB113">
        <v>0</v>
      </c>
      <c r="FC113">
        <v>0</v>
      </c>
      <c r="FD113">
        <v>0</v>
      </c>
      <c r="FE113">
        <v>0</v>
      </c>
      <c r="FF113">
        <v>33.332999999999998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20</v>
      </c>
      <c r="FM113">
        <v>20</v>
      </c>
      <c r="FN113">
        <v>0</v>
      </c>
      <c r="FO113">
        <v>0</v>
      </c>
      <c r="FP113">
        <v>10</v>
      </c>
      <c r="FQ113">
        <v>6</v>
      </c>
      <c r="FR113">
        <v>0</v>
      </c>
      <c r="FS113">
        <v>0</v>
      </c>
      <c r="FT113">
        <v>20</v>
      </c>
      <c r="FU113">
        <v>20</v>
      </c>
      <c r="FV113">
        <v>20</v>
      </c>
      <c r="FW113">
        <v>20</v>
      </c>
      <c r="FX113">
        <v>20</v>
      </c>
      <c r="FY113">
        <v>20</v>
      </c>
      <c r="FZ113">
        <v>20</v>
      </c>
      <c r="GA113">
        <v>20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20</v>
      </c>
      <c r="GK113">
        <v>0</v>
      </c>
      <c r="GL113">
        <v>-5.556</v>
      </c>
      <c r="GM113">
        <v>-5.556</v>
      </c>
      <c r="GN113">
        <v>-5.556</v>
      </c>
      <c r="GO113">
        <v>-5.556</v>
      </c>
      <c r="GP113">
        <v>-5.556</v>
      </c>
      <c r="GQ113">
        <v>-5.556</v>
      </c>
      <c r="GR113">
        <v>0</v>
      </c>
      <c r="GS113">
        <v>0</v>
      </c>
      <c r="GT113">
        <v>-5.556</v>
      </c>
      <c r="GU113">
        <v>-5.556</v>
      </c>
      <c r="GV113">
        <v>-5.556</v>
      </c>
      <c r="GW113">
        <v>-5.556</v>
      </c>
      <c r="GX113">
        <v>-5.556</v>
      </c>
      <c r="GY113">
        <v>-5.556</v>
      </c>
      <c r="GZ113">
        <v>-5.556</v>
      </c>
      <c r="HA113">
        <v>-5.556</v>
      </c>
      <c r="HB113">
        <v>-5.556</v>
      </c>
      <c r="HC113">
        <v>-5.556</v>
      </c>
      <c r="HD113">
        <v>-5.556</v>
      </c>
      <c r="HE113">
        <v>-5.556</v>
      </c>
      <c r="HF113">
        <v>-5.556</v>
      </c>
      <c r="HG113">
        <v>-5.556</v>
      </c>
      <c r="HH113">
        <v>-7.1429999999999998</v>
      </c>
      <c r="HI113">
        <v>-7.1429999999999998</v>
      </c>
      <c r="HJ113">
        <v>-7.1429999999999998</v>
      </c>
      <c r="HK113">
        <v>-7.1429999999999998</v>
      </c>
      <c r="HL113">
        <v>-7.1429999999999998</v>
      </c>
      <c r="HM113">
        <v>-7.1429999999999998</v>
      </c>
      <c r="HN113">
        <v>0</v>
      </c>
      <c r="HO113">
        <v>0</v>
      </c>
      <c r="HP113">
        <v>-7.1429999999999998</v>
      </c>
      <c r="HQ113">
        <v>-7.1429999999999998</v>
      </c>
      <c r="HR113">
        <v>-7.1429999999999998</v>
      </c>
      <c r="HS113">
        <v>-7.1429999999999998</v>
      </c>
      <c r="HT113">
        <v>-7.1429999999999998</v>
      </c>
      <c r="HU113">
        <v>-7.1429999999999998</v>
      </c>
      <c r="HV113">
        <v>-7.1429999999999998</v>
      </c>
      <c r="HW113">
        <v>-7.1429999999999998</v>
      </c>
      <c r="HX113">
        <v>-7.1429999999999998</v>
      </c>
      <c r="HY113">
        <v>-7.1429999999999998</v>
      </c>
      <c r="HZ113">
        <v>-7.1429999999999998</v>
      </c>
      <c r="IA113">
        <v>-7.1429999999999998</v>
      </c>
      <c r="IB113">
        <v>-7.1429999999999998</v>
      </c>
      <c r="IC113">
        <v>-7.1429999999999998</v>
      </c>
      <c r="ID113">
        <v>-7.1429999999999998</v>
      </c>
      <c r="IE113">
        <v>-7.1429999999999998</v>
      </c>
      <c r="IF113">
        <v>-7.1429999999999998</v>
      </c>
      <c r="IG113">
        <v>-7.1429999999999998</v>
      </c>
      <c r="IH113">
        <v>0</v>
      </c>
      <c r="II113">
        <v>68.965999999999994</v>
      </c>
      <c r="IJ113">
        <v>0</v>
      </c>
      <c r="IK113">
        <v>0</v>
      </c>
      <c r="IL113">
        <v>34.482999999999997</v>
      </c>
      <c r="IM113">
        <v>34.482999999999997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68.965999999999994</v>
      </c>
      <c r="IU113">
        <v>68.965999999999994</v>
      </c>
      <c r="IV113">
        <v>68.965999999999994</v>
      </c>
      <c r="IW113">
        <v>68.965999999999994</v>
      </c>
      <c r="IX113">
        <v>0</v>
      </c>
      <c r="IY113">
        <v>68.965999999999994</v>
      </c>
      <c r="IZ113">
        <v>0</v>
      </c>
      <c r="JA113">
        <v>0</v>
      </c>
      <c r="JB113">
        <v>34.482999999999997</v>
      </c>
      <c r="JC113">
        <v>34.482999999999997</v>
      </c>
      <c r="JD113">
        <v>0</v>
      </c>
      <c r="JE113">
        <v>0</v>
      </c>
      <c r="JF113">
        <v>50</v>
      </c>
      <c r="JG113">
        <v>50</v>
      </c>
      <c r="JH113">
        <v>25</v>
      </c>
      <c r="JI113">
        <v>35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50</v>
      </c>
      <c r="JU113">
        <v>50</v>
      </c>
      <c r="JV113">
        <v>50</v>
      </c>
      <c r="JW113">
        <v>50</v>
      </c>
      <c r="JX113">
        <v>50</v>
      </c>
      <c r="JY113">
        <v>50</v>
      </c>
      <c r="JZ113">
        <v>50</v>
      </c>
      <c r="KA113">
        <v>50</v>
      </c>
      <c r="KB113">
        <v>0</v>
      </c>
      <c r="KC113">
        <v>50</v>
      </c>
      <c r="KD113">
        <v>0</v>
      </c>
      <c r="KE113">
        <v>0</v>
      </c>
      <c r="KF113">
        <v>166.667</v>
      </c>
      <c r="KG113">
        <v>83.332999999999998</v>
      </c>
      <c r="KH113">
        <v>0</v>
      </c>
      <c r="KI113">
        <v>83.332999999999998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166.667</v>
      </c>
      <c r="KW113">
        <v>166.667</v>
      </c>
      <c r="KX113">
        <v>83.332999999999998</v>
      </c>
      <c r="KY113">
        <v>83.332999999999998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-0.218</v>
      </c>
      <c r="MA113">
        <v>4.1479999999999997</v>
      </c>
      <c r="MB113">
        <v>-0.41199999999999998</v>
      </c>
      <c r="MC113">
        <v>-0.36899999999999999</v>
      </c>
      <c r="MD113">
        <v>2.1779999999999999</v>
      </c>
      <c r="ME113">
        <v>2.0430000000000001</v>
      </c>
      <c r="MF113">
        <v>-0.22700000000000001</v>
      </c>
      <c r="MG113">
        <v>1.302</v>
      </c>
      <c r="MH113">
        <v>-0.42799999999999999</v>
      </c>
      <c r="MI113">
        <v>-0.44400000000000001</v>
      </c>
      <c r="MJ113">
        <v>-0.49199999999999999</v>
      </c>
      <c r="MK113">
        <v>-0.504</v>
      </c>
      <c r="ML113">
        <v>5.5860000000000003</v>
      </c>
      <c r="MM113">
        <v>5.9029999999999996</v>
      </c>
      <c r="MN113">
        <v>6.8259999999999996</v>
      </c>
      <c r="MO113">
        <v>7.0170000000000003</v>
      </c>
      <c r="MP113">
        <v>-0.48599999999999999</v>
      </c>
      <c r="MQ113">
        <v>6.3129999999999997</v>
      </c>
      <c r="MR113">
        <v>-0.59199999999999997</v>
      </c>
      <c r="MS113">
        <v>-0.55100000000000005</v>
      </c>
      <c r="MT113">
        <v>1.6060000000000001</v>
      </c>
      <c r="MU113">
        <v>2.6110000000000002</v>
      </c>
      <c r="MV113">
        <v>-0.30299999999999999</v>
      </c>
      <c r="MW113">
        <v>-0.30299999999999999</v>
      </c>
      <c r="MX113">
        <v>8.8109999999999999</v>
      </c>
      <c r="MY113">
        <v>8.8109999999999999</v>
      </c>
      <c r="MZ113">
        <v>4.5519999999999996</v>
      </c>
      <c r="NA113">
        <v>5.78</v>
      </c>
      <c r="NB113">
        <v>-0.72299999999999998</v>
      </c>
      <c r="NC113">
        <v>5.9820000000000002</v>
      </c>
      <c r="ND113">
        <v>-0.99299999999999999</v>
      </c>
      <c r="NE113">
        <v>-1.0920000000000001</v>
      </c>
      <c r="NF113">
        <v>-0.91800000000000004</v>
      </c>
      <c r="NG113">
        <v>-1.0089999999999999</v>
      </c>
      <c r="NH113">
        <v>-1.014</v>
      </c>
      <c r="NI113">
        <v>-1.115</v>
      </c>
      <c r="NJ113">
        <v>-1.026</v>
      </c>
      <c r="NK113">
        <v>-0.996</v>
      </c>
      <c r="NL113">
        <v>16.553999999999998</v>
      </c>
      <c r="NM113">
        <v>17.727</v>
      </c>
      <c r="NN113">
        <v>14.473000000000001</v>
      </c>
      <c r="NO113">
        <v>15.359</v>
      </c>
      <c r="NP113">
        <v>17.312999999999999</v>
      </c>
      <c r="NQ113">
        <v>18.588000000000001</v>
      </c>
      <c r="NR113">
        <v>17.885999999999999</v>
      </c>
      <c r="NS113">
        <v>15.17</v>
      </c>
      <c r="NT113">
        <v>-0.94199999999999995</v>
      </c>
      <c r="NU113">
        <v>12.648999999999999</v>
      </c>
      <c r="NV113">
        <v>-0.39100000000000001</v>
      </c>
      <c r="NW113">
        <v>-0.76300000000000001</v>
      </c>
      <c r="NX113">
        <v>-0.72</v>
      </c>
      <c r="NY113">
        <v>-0.65100000000000002</v>
      </c>
      <c r="NZ113">
        <v>-0.628</v>
      </c>
      <c r="OA113">
        <v>-0.86</v>
      </c>
      <c r="OB113">
        <v>-0.309</v>
      </c>
      <c r="OC113">
        <v>-0.22700000000000001</v>
      </c>
      <c r="OD113">
        <v>-0.69299999999999995</v>
      </c>
      <c r="OE113">
        <v>-0.70699999999999996</v>
      </c>
      <c r="OF113">
        <v>-0.85799999999999998</v>
      </c>
      <c r="OG113">
        <v>-0.90200000000000002</v>
      </c>
      <c r="OH113">
        <v>-1</v>
      </c>
      <c r="OI113">
        <v>-1.0629999999999999</v>
      </c>
      <c r="OJ113">
        <v>-1.155</v>
      </c>
      <c r="OK113">
        <v>-1.206</v>
      </c>
      <c r="OL113">
        <v>-0.82399999999999995</v>
      </c>
      <c r="OM113">
        <v>-1.0620000000000001</v>
      </c>
      <c r="ON113">
        <v>-1</v>
      </c>
      <c r="OO113">
        <v>-0.873</v>
      </c>
      <c r="OP113">
        <v>-1.631</v>
      </c>
      <c r="OQ113">
        <v>4.4999999999999998E-2</v>
      </c>
      <c r="OR113">
        <v>-0.57999999999999996</v>
      </c>
      <c r="OS113">
        <v>-0.57999999999999996</v>
      </c>
      <c r="OT113">
        <v>-0.94699999999999995</v>
      </c>
      <c r="OU113">
        <v>-0.94699999999999995</v>
      </c>
      <c r="OV113">
        <v>-0.81499999999999995</v>
      </c>
      <c r="OW113">
        <v>-0.86199999999999999</v>
      </c>
      <c r="OX113">
        <v>-1.1679999999999999</v>
      </c>
      <c r="OY113">
        <v>-0.69799999999999995</v>
      </c>
      <c r="OZ113">
        <v>-1.778</v>
      </c>
      <c r="PA113">
        <v>-1.9550000000000001</v>
      </c>
      <c r="PB113">
        <v>-1.508</v>
      </c>
      <c r="PC113">
        <v>-1.653</v>
      </c>
      <c r="PD113">
        <v>-1.8819999999999999</v>
      </c>
      <c r="PE113">
        <v>-2.0710000000000002</v>
      </c>
      <c r="PF113">
        <v>-1.9530000000000001</v>
      </c>
      <c r="PG113">
        <v>-1.784</v>
      </c>
      <c r="PH113">
        <v>-1.631</v>
      </c>
      <c r="PI113">
        <v>-1.726</v>
      </c>
      <c r="PJ113">
        <v>-1.5720000000000001</v>
      </c>
      <c r="PK113">
        <v>-1.6619999999999999</v>
      </c>
      <c r="PL113">
        <v>-1.6719999999999999</v>
      </c>
      <c r="PM113">
        <v>-1.7709999999999999</v>
      </c>
      <c r="PN113">
        <v>-1.7170000000000001</v>
      </c>
      <c r="PO113">
        <v>-1.4870000000000001</v>
      </c>
      <c r="PP113">
        <v>-1.4750000000000001</v>
      </c>
      <c r="PQ113">
        <v>-1.4259999999999999</v>
      </c>
      <c r="PR113">
        <v>-0.48499999999999999</v>
      </c>
      <c r="PS113">
        <v>-0.89</v>
      </c>
      <c r="PT113">
        <v>-0.91900000000000004</v>
      </c>
      <c r="PU113">
        <v>-0.82199999999999995</v>
      </c>
      <c r="PV113">
        <v>-0.751</v>
      </c>
      <c r="PW113">
        <v>-1.038</v>
      </c>
      <c r="PX113">
        <v>-0.58399999999999996</v>
      </c>
      <c r="PY113">
        <v>-0.34</v>
      </c>
      <c r="PZ113">
        <v>-1.01</v>
      </c>
      <c r="QA113">
        <v>-1.0580000000000001</v>
      </c>
      <c r="QB113">
        <v>-1.1100000000000001</v>
      </c>
      <c r="QC113">
        <v>-1.1160000000000001</v>
      </c>
      <c r="QD113">
        <v>-1.167</v>
      </c>
      <c r="QE113">
        <v>-1.0349999999999999</v>
      </c>
      <c r="QF113">
        <v>-1.256</v>
      </c>
      <c r="QG113">
        <v>-1.353</v>
      </c>
      <c r="QH113">
        <v>-1.1140000000000001</v>
      </c>
      <c r="QI113">
        <v>-1.1319999999999999</v>
      </c>
      <c r="QJ113">
        <v>-1.347</v>
      </c>
      <c r="QK113">
        <v>-1.306</v>
      </c>
      <c r="QL113">
        <v>-1.9630000000000001</v>
      </c>
      <c r="QM113">
        <v>0.25900000000000001</v>
      </c>
      <c r="QN113">
        <v>-0.64100000000000001</v>
      </c>
      <c r="QO113">
        <v>-0.64100000000000001</v>
      </c>
      <c r="QP113">
        <v>-0.61899999999999999</v>
      </c>
      <c r="QQ113">
        <v>-0.61899999999999999</v>
      </c>
      <c r="QR113">
        <v>-0.65800000000000003</v>
      </c>
      <c r="QS113">
        <v>-0.46200000000000002</v>
      </c>
      <c r="QT113">
        <v>-1.698</v>
      </c>
      <c r="QU113">
        <v>0.13500000000000001</v>
      </c>
      <c r="QV113">
        <v>-2.1859999999999999</v>
      </c>
      <c r="QW113">
        <v>-2.403</v>
      </c>
      <c r="QX113">
        <v>-2.1419999999999999</v>
      </c>
      <c r="QY113">
        <v>-2.355</v>
      </c>
      <c r="QZ113">
        <v>-2.1779999999999999</v>
      </c>
      <c r="RA113">
        <v>-2.3940000000000001</v>
      </c>
      <c r="RB113">
        <v>-2.1709999999999998</v>
      </c>
      <c r="RC113">
        <v>-2.1880000000000002</v>
      </c>
      <c r="RD113">
        <v>-0.57999999999999996</v>
      </c>
      <c r="RE113">
        <v>-0.58299999999999996</v>
      </c>
      <c r="RF113">
        <v>-0.35199999999999998</v>
      </c>
      <c r="RG113">
        <v>-0.317</v>
      </c>
      <c r="RH113">
        <v>-0.80400000000000005</v>
      </c>
      <c r="RI113">
        <v>-0.83599999999999997</v>
      </c>
      <c r="RJ113">
        <v>-0.999</v>
      </c>
      <c r="RK113">
        <v>-5.8000000000000003E-2</v>
      </c>
      <c r="RL113">
        <v>-2.2530000000000001</v>
      </c>
      <c r="RM113">
        <v>-0.151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0.32400000000000001</v>
      </c>
      <c r="RU113">
        <v>0</v>
      </c>
      <c r="RV113">
        <v>0.32400000000000001</v>
      </c>
      <c r="RW113">
        <v>0.35</v>
      </c>
      <c r="RX113">
        <v>0.35</v>
      </c>
      <c r="RY113">
        <v>0.35</v>
      </c>
      <c r="RZ113">
        <v>0</v>
      </c>
      <c r="SA113">
        <v>0</v>
      </c>
      <c r="SB113">
        <v>0</v>
      </c>
      <c r="SC113">
        <v>0</v>
      </c>
      <c r="SD113">
        <v>0.35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0.41499999999999998</v>
      </c>
      <c r="SQ113">
        <v>0</v>
      </c>
      <c r="SR113">
        <v>0.41499999999999998</v>
      </c>
      <c r="SS113">
        <v>0.41499999999999998</v>
      </c>
      <c r="ST113">
        <v>0.41499999999999998</v>
      </c>
      <c r="SU113">
        <v>0.41499999999999998</v>
      </c>
      <c r="SV113">
        <v>0.41499999999999998</v>
      </c>
      <c r="SW113">
        <v>0.41499999999999998</v>
      </c>
      <c r="SX113">
        <v>0.41499999999999998</v>
      </c>
      <c r="SY113">
        <v>0.41499999999999998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0.41499999999999998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0.27300000000000002</v>
      </c>
      <c r="TR113">
        <v>0</v>
      </c>
      <c r="TS113">
        <v>0</v>
      </c>
      <c r="TT113">
        <v>0</v>
      </c>
      <c r="TU113">
        <v>0</v>
      </c>
      <c r="TV113">
        <v>0.27300000000000002</v>
      </c>
      <c r="TW113">
        <v>0.29499999999999998</v>
      </c>
      <c r="TX113">
        <v>0.29499999999999998</v>
      </c>
      <c r="TY113">
        <v>0.29499999999999998</v>
      </c>
      <c r="TZ113">
        <v>0</v>
      </c>
      <c r="UA113">
        <v>0.29499999999999998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0.32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0.32</v>
      </c>
      <c r="UW113">
        <v>0.32</v>
      </c>
      <c r="UX113">
        <v>0.32</v>
      </c>
      <c r="UY113">
        <v>0.32</v>
      </c>
      <c r="UZ113">
        <v>0.32</v>
      </c>
      <c r="VA113">
        <v>0.32</v>
      </c>
      <c r="VB113">
        <v>0.32</v>
      </c>
      <c r="VC113">
        <v>0.32</v>
      </c>
      <c r="VD113">
        <v>0</v>
      </c>
      <c r="VE113">
        <v>0.32</v>
      </c>
      <c r="VF113">
        <v>1.643</v>
      </c>
      <c r="VG113">
        <v>3.8109999999999999</v>
      </c>
      <c r="VH113">
        <v>3.3130000000000002</v>
      </c>
      <c r="VI113">
        <v>2.927</v>
      </c>
      <c r="VJ113">
        <v>2.988</v>
      </c>
      <c r="VK113">
        <v>4.1790000000000003</v>
      </c>
      <c r="VL113">
        <v>1.542</v>
      </c>
      <c r="VM113">
        <v>0.95799999999999996</v>
      </c>
      <c r="VN113">
        <v>3.2370000000000001</v>
      </c>
      <c r="VO113">
        <v>3.516</v>
      </c>
      <c r="VP113">
        <v>4.0179999999999998</v>
      </c>
      <c r="VQ113">
        <v>4.1180000000000003</v>
      </c>
      <c r="VR113">
        <v>4.8929999999999998</v>
      </c>
      <c r="VS113">
        <v>5.14</v>
      </c>
      <c r="VT113">
        <v>6.0789999999999997</v>
      </c>
      <c r="VU113">
        <v>6.3620000000000001</v>
      </c>
      <c r="VV113">
        <v>3.9649999999999999</v>
      </c>
      <c r="VW113">
        <v>5.548</v>
      </c>
      <c r="VX113">
        <v>5.0170000000000003</v>
      </c>
      <c r="VY113">
        <v>4.6390000000000002</v>
      </c>
      <c r="VZ113">
        <v>6.7169999999999996</v>
      </c>
      <c r="WA113">
        <v>0.96</v>
      </c>
      <c r="WB113">
        <v>3.456</v>
      </c>
      <c r="WC113">
        <v>3.456</v>
      </c>
      <c r="WD113">
        <v>6.1520000000000001</v>
      </c>
      <c r="WE113">
        <v>6.1520000000000001</v>
      </c>
      <c r="WF113">
        <v>5.1609999999999996</v>
      </c>
      <c r="WG113">
        <v>5.319</v>
      </c>
      <c r="WH113">
        <v>9.6649999999999991</v>
      </c>
      <c r="WI113">
        <v>4.1390000000000002</v>
      </c>
      <c r="WJ113">
        <v>13.989000000000001</v>
      </c>
      <c r="WK113">
        <v>15.731</v>
      </c>
      <c r="WL113">
        <v>12.766</v>
      </c>
      <c r="WM113">
        <v>14.342000000000001</v>
      </c>
      <c r="WN113">
        <v>14.259</v>
      </c>
      <c r="WO113">
        <v>16.036000000000001</v>
      </c>
      <c r="WP113">
        <v>14.423999999999999</v>
      </c>
      <c r="WQ113">
        <v>14.032999999999999</v>
      </c>
      <c r="WR113">
        <v>11.394</v>
      </c>
      <c r="WS113">
        <v>12.18</v>
      </c>
      <c r="WT113">
        <v>9.9600000000000009</v>
      </c>
      <c r="WU113">
        <v>10.552</v>
      </c>
      <c r="WV113">
        <v>11.923</v>
      </c>
      <c r="WW113">
        <v>12.779</v>
      </c>
      <c r="WX113">
        <v>12.324999999999999</v>
      </c>
      <c r="WY113">
        <v>10.414999999999999</v>
      </c>
      <c r="WZ113">
        <v>13.217000000000001</v>
      </c>
      <c r="XA113">
        <v>8.7070000000000007</v>
      </c>
      <c r="XB113">
        <v>-0.10199999999999999</v>
      </c>
      <c r="XC113">
        <v>1.917</v>
      </c>
      <c r="XD113">
        <v>9.0180000000000007</v>
      </c>
      <c r="XE113">
        <v>5.4240000000000004</v>
      </c>
      <c r="XF113">
        <v>1.01</v>
      </c>
      <c r="XG113">
        <v>6.6070000000000002</v>
      </c>
      <c r="XH113">
        <v>-0.104</v>
      </c>
      <c r="XI113">
        <v>0.56399999999999995</v>
      </c>
      <c r="XJ113">
        <v>-0.19900000000000001</v>
      </c>
      <c r="XK113">
        <v>-0.20599999999999999</v>
      </c>
      <c r="XL113">
        <v>-0.23100000000000001</v>
      </c>
      <c r="XM113">
        <v>-0.23699999999999999</v>
      </c>
      <c r="XN113">
        <v>2.5299999999999998</v>
      </c>
      <c r="XO113">
        <v>2.6659999999999999</v>
      </c>
      <c r="XP113">
        <v>3.117</v>
      </c>
      <c r="XQ113">
        <v>3.2149999999999999</v>
      </c>
      <c r="XR113">
        <v>-0.22700000000000001</v>
      </c>
      <c r="XS113">
        <v>2.8769999999999998</v>
      </c>
      <c r="XT113">
        <v>14.224</v>
      </c>
      <c r="XU113">
        <v>14.231999999999999</v>
      </c>
      <c r="XV113">
        <v>6.3920000000000003</v>
      </c>
      <c r="XW113">
        <v>6.883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0.81799999999999995</v>
      </c>
      <c r="YY113">
        <v>2.6659999999999999</v>
      </c>
      <c r="YZ113">
        <v>10.694000000000001</v>
      </c>
      <c r="ZA113">
        <v>6.94</v>
      </c>
      <c r="ZB113">
        <v>1.8759999999999999</v>
      </c>
      <c r="ZC113">
        <v>8.0139999999999993</v>
      </c>
      <c r="ZD113">
        <v>0.219</v>
      </c>
      <c r="ZE113">
        <v>0.2</v>
      </c>
      <c r="ZF113">
        <v>1.0409999999999999</v>
      </c>
      <c r="ZG113">
        <v>1.1499999999999999</v>
      </c>
      <c r="ZH113">
        <v>1.6990000000000001</v>
      </c>
      <c r="ZI113">
        <v>1.88</v>
      </c>
      <c r="ZJ113">
        <v>2.9569999999999999</v>
      </c>
      <c r="ZK113">
        <v>3.0470000000000002</v>
      </c>
      <c r="ZL113">
        <v>3.8660000000000001</v>
      </c>
      <c r="ZM113">
        <v>4.2759999999999998</v>
      </c>
      <c r="ZN113">
        <v>1.54</v>
      </c>
      <c r="ZO113">
        <v>3.3780000000000001</v>
      </c>
      <c r="ZP113">
        <v>16.431000000000001</v>
      </c>
      <c r="ZQ113">
        <v>15.175000000000001</v>
      </c>
      <c r="ZR113">
        <v>16.712</v>
      </c>
      <c r="ZS113">
        <v>-2.387</v>
      </c>
      <c r="ZT113">
        <v>0.154</v>
      </c>
      <c r="ZU113">
        <v>0.154</v>
      </c>
      <c r="ZV113">
        <v>0.23100000000000001</v>
      </c>
      <c r="ZW113">
        <v>0.23100000000000001</v>
      </c>
      <c r="ZX113">
        <v>0.20499999999999999</v>
      </c>
      <c r="ZY113">
        <v>0.2</v>
      </c>
      <c r="ZZ113">
        <v>0.34300000000000003</v>
      </c>
      <c r="AAA113">
        <v>0.11899999999999999</v>
      </c>
      <c r="AAB113">
        <v>0.52</v>
      </c>
      <c r="AAC113">
        <v>0.57799999999999996</v>
      </c>
      <c r="AAD113">
        <v>0.437</v>
      </c>
      <c r="AAE113">
        <v>0.48399999999999999</v>
      </c>
      <c r="AAF113">
        <v>0.54500000000000004</v>
      </c>
      <c r="AAG113">
        <v>0.60599999999999998</v>
      </c>
      <c r="AAH113">
        <v>0.56100000000000005</v>
      </c>
      <c r="AAI113">
        <v>0.52200000000000002</v>
      </c>
      <c r="AAJ113">
        <v>0.371</v>
      </c>
      <c r="AAK113">
        <v>0.39200000000000002</v>
      </c>
      <c r="AAL113">
        <v>0.317</v>
      </c>
      <c r="AAM113">
        <v>0.33100000000000002</v>
      </c>
      <c r="AAN113">
        <v>0.4</v>
      </c>
      <c r="AAO113">
        <v>0.42499999999999999</v>
      </c>
      <c r="AAP113">
        <v>0.42599999999999999</v>
      </c>
      <c r="AAQ113">
        <v>0.30099999999999999</v>
      </c>
      <c r="AAR113">
        <v>0.432</v>
      </c>
      <c r="AAS113">
        <v>0.26800000000000002</v>
      </c>
    </row>
    <row r="114" spans="1:721" x14ac:dyDescent="0.2">
      <c r="A114" t="s">
        <v>174</v>
      </c>
      <c r="B114">
        <v>1.7050000000000001</v>
      </c>
      <c r="C114">
        <v>3.5590000000000002</v>
      </c>
      <c r="D114">
        <v>3.3210000000000002</v>
      </c>
      <c r="E114">
        <v>2.9529999999999998</v>
      </c>
      <c r="F114">
        <v>2.8730000000000002</v>
      </c>
      <c r="G114">
        <v>3.996</v>
      </c>
      <c r="H114">
        <v>1.42</v>
      </c>
      <c r="I114">
        <v>0.73899999999999999</v>
      </c>
      <c r="J114">
        <v>3.0720000000000001</v>
      </c>
      <c r="K114">
        <v>3.371</v>
      </c>
      <c r="L114">
        <v>3.9470000000000001</v>
      </c>
      <c r="M114">
        <v>4.0640000000000001</v>
      </c>
      <c r="N114">
        <v>4.319</v>
      </c>
      <c r="O114">
        <v>4.4980000000000002</v>
      </c>
      <c r="P114">
        <v>5.4260000000000002</v>
      </c>
      <c r="Q114">
        <v>5.7320000000000002</v>
      </c>
      <c r="R114">
        <v>3.8740000000000001</v>
      </c>
      <c r="S114">
        <v>4.9329999999999998</v>
      </c>
      <c r="T114">
        <v>4.875</v>
      </c>
      <c r="U114">
        <v>4.4649999999999999</v>
      </c>
      <c r="V114">
        <v>6.016</v>
      </c>
      <c r="W114">
        <v>1.3180000000000001</v>
      </c>
      <c r="X114">
        <v>3.7250000000000001</v>
      </c>
      <c r="Y114">
        <v>3.7250000000000001</v>
      </c>
      <c r="Z114">
        <v>6.1120000000000001</v>
      </c>
      <c r="AA114">
        <v>6.1120000000000001</v>
      </c>
      <c r="AB114">
        <v>5.2590000000000003</v>
      </c>
      <c r="AC114">
        <v>5.2889999999999997</v>
      </c>
      <c r="AD114">
        <v>9.4429999999999996</v>
      </c>
      <c r="AE114">
        <v>3.7639999999999998</v>
      </c>
      <c r="AF114">
        <v>13.723000000000001</v>
      </c>
      <c r="AG114">
        <v>15.372</v>
      </c>
      <c r="AH114">
        <v>12.202</v>
      </c>
      <c r="AI114">
        <v>13.632999999999999</v>
      </c>
      <c r="AJ114">
        <v>14.083</v>
      </c>
      <c r="AK114">
        <v>15.784000000000001</v>
      </c>
      <c r="AL114">
        <v>14.31</v>
      </c>
      <c r="AM114">
        <v>13.775</v>
      </c>
      <c r="AN114">
        <v>10.582000000000001</v>
      </c>
      <c r="AO114">
        <v>11.256</v>
      </c>
      <c r="AP114">
        <v>9.1020000000000003</v>
      </c>
      <c r="AQ114">
        <v>9.5730000000000004</v>
      </c>
      <c r="AR114">
        <v>11.209</v>
      </c>
      <c r="AS114">
        <v>11.967000000000001</v>
      </c>
      <c r="AT114">
        <v>11.709</v>
      </c>
      <c r="AU114">
        <v>9.3339999999999996</v>
      </c>
      <c r="AV114">
        <v>12.471</v>
      </c>
      <c r="AW114">
        <v>7.8680000000000003</v>
      </c>
      <c r="AX114">
        <v>2.629</v>
      </c>
      <c r="AY114">
        <v>5.41</v>
      </c>
      <c r="AZ114">
        <v>5.0650000000000004</v>
      </c>
      <c r="BA114">
        <v>4.5199999999999996</v>
      </c>
      <c r="BB114">
        <v>4.3890000000000002</v>
      </c>
      <c r="BC114">
        <v>6.0880000000000001</v>
      </c>
      <c r="BD114">
        <v>2.2799999999999998</v>
      </c>
      <c r="BE114">
        <v>1.3620000000000001</v>
      </c>
      <c r="BF114">
        <v>4.8259999999999996</v>
      </c>
      <c r="BG114">
        <v>5.17</v>
      </c>
      <c r="BH114">
        <v>6.0519999999999996</v>
      </c>
      <c r="BI114">
        <v>6.2539999999999996</v>
      </c>
      <c r="BJ114">
        <v>6.7779999999999996</v>
      </c>
      <c r="BK114">
        <v>7.0309999999999997</v>
      </c>
      <c r="BL114">
        <v>8.2439999999999998</v>
      </c>
      <c r="BM114">
        <v>8.6940000000000008</v>
      </c>
      <c r="BN114">
        <v>5.9180000000000001</v>
      </c>
      <c r="BO114">
        <v>7.508</v>
      </c>
      <c r="BP114">
        <v>7.3769999999999998</v>
      </c>
      <c r="BQ114">
        <v>6.702</v>
      </c>
      <c r="BR114">
        <v>10.087</v>
      </c>
      <c r="BS114">
        <v>1.135</v>
      </c>
      <c r="BT114">
        <v>5.08</v>
      </c>
      <c r="BU114">
        <v>5.08</v>
      </c>
      <c r="BV114">
        <v>8.2289999999999992</v>
      </c>
      <c r="BW114">
        <v>8.2289999999999992</v>
      </c>
      <c r="BX114">
        <v>7.1109999999999998</v>
      </c>
      <c r="BY114">
        <v>7.1609999999999996</v>
      </c>
      <c r="BZ114">
        <v>12.552</v>
      </c>
      <c r="CA114">
        <v>5.1040000000000001</v>
      </c>
      <c r="CB114">
        <v>18.486999999999998</v>
      </c>
      <c r="CC114">
        <v>20.702999999999999</v>
      </c>
      <c r="CD114">
        <v>16.303000000000001</v>
      </c>
      <c r="CE114">
        <v>18.2</v>
      </c>
      <c r="CF114">
        <v>19.084</v>
      </c>
      <c r="CG114">
        <v>21.387</v>
      </c>
      <c r="CH114">
        <v>19.471</v>
      </c>
      <c r="CI114">
        <v>18.558</v>
      </c>
      <c r="CJ114">
        <v>14.198</v>
      </c>
      <c r="CK114">
        <v>15.095000000000001</v>
      </c>
      <c r="CL114">
        <v>12.452999999999999</v>
      </c>
      <c r="CM114">
        <v>13.108000000000001</v>
      </c>
      <c r="CN114">
        <v>15.028</v>
      </c>
      <c r="CO114">
        <v>16.038</v>
      </c>
      <c r="CP114">
        <v>15.727</v>
      </c>
      <c r="CQ114">
        <v>12.4</v>
      </c>
      <c r="CR114">
        <v>16.565000000000001</v>
      </c>
      <c r="CS114">
        <v>10.807</v>
      </c>
      <c r="CT114">
        <v>1.7629999999999999</v>
      </c>
      <c r="CU114">
        <v>3.6669999999999998</v>
      </c>
      <c r="CV114">
        <v>3.476</v>
      </c>
      <c r="CW114">
        <v>3.08</v>
      </c>
      <c r="CX114">
        <v>2.9569999999999999</v>
      </c>
      <c r="CY114">
        <v>4.1440000000000001</v>
      </c>
      <c r="CZ114">
        <v>1.286</v>
      </c>
      <c r="DA114">
        <v>0.27100000000000002</v>
      </c>
      <c r="DB114">
        <v>2.9990000000000001</v>
      </c>
      <c r="DC114">
        <v>3.5390000000000001</v>
      </c>
      <c r="DD114">
        <v>4.1390000000000002</v>
      </c>
      <c r="DE114">
        <v>4.2290000000000001</v>
      </c>
      <c r="DF114">
        <v>4.0030000000000001</v>
      </c>
      <c r="DG114">
        <v>4.2160000000000002</v>
      </c>
      <c r="DH114">
        <v>5.5549999999999997</v>
      </c>
      <c r="DI114">
        <v>5.9219999999999997</v>
      </c>
      <c r="DJ114">
        <v>4.093</v>
      </c>
      <c r="DK114">
        <v>5.0069999999999997</v>
      </c>
      <c r="DL114">
        <v>5.1680000000000001</v>
      </c>
      <c r="DM114">
        <v>4.5759999999999996</v>
      </c>
      <c r="DN114">
        <v>6.5060000000000002</v>
      </c>
      <c r="DO114">
        <v>1.204</v>
      </c>
      <c r="DP114">
        <v>3.8279999999999998</v>
      </c>
      <c r="DQ114">
        <v>3.8279999999999998</v>
      </c>
      <c r="DR114">
        <v>6.5579999999999998</v>
      </c>
      <c r="DS114">
        <v>6.5579999999999998</v>
      </c>
      <c r="DT114">
        <v>5.5629999999999997</v>
      </c>
      <c r="DU114">
        <v>5.5720000000000001</v>
      </c>
      <c r="DV114">
        <v>10.551</v>
      </c>
      <c r="DW114">
        <v>3.9460000000000002</v>
      </c>
      <c r="DX114">
        <v>14.694000000000001</v>
      </c>
      <c r="DY114">
        <v>16.475000000000001</v>
      </c>
      <c r="DZ114">
        <v>13.416</v>
      </c>
      <c r="EA114">
        <v>15.032999999999999</v>
      </c>
      <c r="EB114">
        <v>14.792</v>
      </c>
      <c r="EC114">
        <v>16.582999999999998</v>
      </c>
      <c r="ED114">
        <v>14.821999999999999</v>
      </c>
      <c r="EE114">
        <v>14.752000000000001</v>
      </c>
      <c r="EF114">
        <v>11.484999999999999</v>
      </c>
      <c r="EG114">
        <v>12.231999999999999</v>
      </c>
      <c r="EH114">
        <v>9.2590000000000003</v>
      </c>
      <c r="EI114">
        <v>9.7100000000000009</v>
      </c>
      <c r="EJ114">
        <v>12.193</v>
      </c>
      <c r="EK114">
        <v>13.032</v>
      </c>
      <c r="EL114">
        <v>12.663</v>
      </c>
      <c r="EM114">
        <v>10.452999999999999</v>
      </c>
      <c r="EN114">
        <v>13.967000000000001</v>
      </c>
      <c r="EO114">
        <v>7.8929999999999998</v>
      </c>
      <c r="EP114">
        <v>33.332999999999998</v>
      </c>
      <c r="EQ114">
        <v>0</v>
      </c>
      <c r="ER114">
        <v>0</v>
      </c>
      <c r="ES114">
        <v>16.667000000000002</v>
      </c>
      <c r="ET114">
        <v>16.667000000000002</v>
      </c>
      <c r="EU114">
        <v>0</v>
      </c>
      <c r="EV114">
        <v>0</v>
      </c>
      <c r="EW114">
        <v>0</v>
      </c>
      <c r="EX114">
        <v>33.332999999999998</v>
      </c>
      <c r="EY114">
        <v>33.332999999999998</v>
      </c>
      <c r="EZ114">
        <v>33.332999999999998</v>
      </c>
      <c r="FA114">
        <v>33.332999999999998</v>
      </c>
      <c r="FB114">
        <v>0</v>
      </c>
      <c r="FC114">
        <v>0</v>
      </c>
      <c r="FD114">
        <v>0</v>
      </c>
      <c r="FE114">
        <v>0</v>
      </c>
      <c r="FF114">
        <v>33.332999999999998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20</v>
      </c>
      <c r="FM114">
        <v>20</v>
      </c>
      <c r="FN114">
        <v>0</v>
      </c>
      <c r="FO114">
        <v>0</v>
      </c>
      <c r="FP114">
        <v>10</v>
      </c>
      <c r="FQ114">
        <v>6</v>
      </c>
      <c r="FR114">
        <v>0</v>
      </c>
      <c r="FS114">
        <v>0</v>
      </c>
      <c r="FT114">
        <v>20</v>
      </c>
      <c r="FU114">
        <v>20</v>
      </c>
      <c r="FV114">
        <v>20</v>
      </c>
      <c r="FW114">
        <v>20</v>
      </c>
      <c r="FX114">
        <v>20</v>
      </c>
      <c r="FY114">
        <v>20</v>
      </c>
      <c r="FZ114">
        <v>20</v>
      </c>
      <c r="GA114">
        <v>20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20</v>
      </c>
      <c r="GK114">
        <v>0</v>
      </c>
      <c r="GL114">
        <v>-5.556</v>
      </c>
      <c r="GM114">
        <v>-5.556</v>
      </c>
      <c r="GN114">
        <v>-5.556</v>
      </c>
      <c r="GO114">
        <v>-5.556</v>
      </c>
      <c r="GP114">
        <v>-5.556</v>
      </c>
      <c r="GQ114">
        <v>-5.556</v>
      </c>
      <c r="GR114">
        <v>0</v>
      </c>
      <c r="GS114">
        <v>0</v>
      </c>
      <c r="GT114">
        <v>-5.556</v>
      </c>
      <c r="GU114">
        <v>-5.556</v>
      </c>
      <c r="GV114">
        <v>-5.556</v>
      </c>
      <c r="GW114">
        <v>-5.556</v>
      </c>
      <c r="GX114">
        <v>-5.556</v>
      </c>
      <c r="GY114">
        <v>-5.556</v>
      </c>
      <c r="GZ114">
        <v>-5.556</v>
      </c>
      <c r="HA114">
        <v>-5.556</v>
      </c>
      <c r="HB114">
        <v>-5.556</v>
      </c>
      <c r="HC114">
        <v>-5.556</v>
      </c>
      <c r="HD114">
        <v>-5.556</v>
      </c>
      <c r="HE114">
        <v>-5.556</v>
      </c>
      <c r="HF114">
        <v>-5.556</v>
      </c>
      <c r="HG114">
        <v>-5.556</v>
      </c>
      <c r="HH114">
        <v>-7.1429999999999998</v>
      </c>
      <c r="HI114">
        <v>-7.1429999999999998</v>
      </c>
      <c r="HJ114">
        <v>-7.1429999999999998</v>
      </c>
      <c r="HK114">
        <v>-7.1429999999999998</v>
      </c>
      <c r="HL114">
        <v>-7.1429999999999998</v>
      </c>
      <c r="HM114">
        <v>-7.1429999999999998</v>
      </c>
      <c r="HN114">
        <v>0</v>
      </c>
      <c r="HO114">
        <v>0</v>
      </c>
      <c r="HP114">
        <v>-7.1429999999999998</v>
      </c>
      <c r="HQ114">
        <v>-7.1429999999999998</v>
      </c>
      <c r="HR114">
        <v>-7.1429999999999998</v>
      </c>
      <c r="HS114">
        <v>-7.1429999999999998</v>
      </c>
      <c r="HT114">
        <v>-7.1429999999999998</v>
      </c>
      <c r="HU114">
        <v>-7.1429999999999998</v>
      </c>
      <c r="HV114">
        <v>-7.1429999999999998</v>
      </c>
      <c r="HW114">
        <v>-7.1429999999999998</v>
      </c>
      <c r="HX114">
        <v>-7.1429999999999998</v>
      </c>
      <c r="HY114">
        <v>-7.1429999999999998</v>
      </c>
      <c r="HZ114">
        <v>-7.1429999999999998</v>
      </c>
      <c r="IA114">
        <v>-7.1429999999999998</v>
      </c>
      <c r="IB114">
        <v>-7.1429999999999998</v>
      </c>
      <c r="IC114">
        <v>-7.1429999999999998</v>
      </c>
      <c r="ID114">
        <v>-7.1429999999999998</v>
      </c>
      <c r="IE114">
        <v>-7.1429999999999998</v>
      </c>
      <c r="IF114">
        <v>-7.1429999999999998</v>
      </c>
      <c r="IG114">
        <v>-7.1429999999999998</v>
      </c>
      <c r="IH114">
        <v>0</v>
      </c>
      <c r="II114">
        <v>68.965999999999994</v>
      </c>
      <c r="IJ114">
        <v>0</v>
      </c>
      <c r="IK114">
        <v>0</v>
      </c>
      <c r="IL114">
        <v>34.482999999999997</v>
      </c>
      <c r="IM114">
        <v>34.482999999999997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68.965999999999994</v>
      </c>
      <c r="IU114">
        <v>68.965999999999994</v>
      </c>
      <c r="IV114">
        <v>68.965999999999994</v>
      </c>
      <c r="IW114">
        <v>68.965999999999994</v>
      </c>
      <c r="IX114">
        <v>0</v>
      </c>
      <c r="IY114">
        <v>68.965999999999994</v>
      </c>
      <c r="IZ114">
        <v>0</v>
      </c>
      <c r="JA114">
        <v>0</v>
      </c>
      <c r="JB114">
        <v>34.482999999999997</v>
      </c>
      <c r="JC114">
        <v>34.482999999999997</v>
      </c>
      <c r="JD114">
        <v>0</v>
      </c>
      <c r="JE114">
        <v>0</v>
      </c>
      <c r="JF114">
        <v>50</v>
      </c>
      <c r="JG114">
        <v>50</v>
      </c>
      <c r="JH114">
        <v>25</v>
      </c>
      <c r="JI114">
        <v>35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50</v>
      </c>
      <c r="JU114">
        <v>50</v>
      </c>
      <c r="JV114">
        <v>50</v>
      </c>
      <c r="JW114">
        <v>50</v>
      </c>
      <c r="JX114">
        <v>50</v>
      </c>
      <c r="JY114">
        <v>50</v>
      </c>
      <c r="JZ114">
        <v>50</v>
      </c>
      <c r="KA114">
        <v>50</v>
      </c>
      <c r="KB114">
        <v>0</v>
      </c>
      <c r="KC114">
        <v>50</v>
      </c>
      <c r="KD114">
        <v>0</v>
      </c>
      <c r="KE114">
        <v>0</v>
      </c>
      <c r="KF114">
        <v>166.667</v>
      </c>
      <c r="KG114">
        <v>83.332999999999998</v>
      </c>
      <c r="KH114">
        <v>0</v>
      </c>
      <c r="KI114">
        <v>83.332999999999998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166.667</v>
      </c>
      <c r="KW114">
        <v>166.667</v>
      </c>
      <c r="KX114">
        <v>83.332999999999998</v>
      </c>
      <c r="KY114">
        <v>83.332999999999998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-0.219</v>
      </c>
      <c r="MA114">
        <v>4.1630000000000003</v>
      </c>
      <c r="MB114">
        <v>-0.41299999999999998</v>
      </c>
      <c r="MC114">
        <v>-0.371</v>
      </c>
      <c r="MD114">
        <v>2.1859999999999999</v>
      </c>
      <c r="ME114">
        <v>2.0510000000000002</v>
      </c>
      <c r="MF114">
        <v>-0.22800000000000001</v>
      </c>
      <c r="MG114">
        <v>1.3260000000000001</v>
      </c>
      <c r="MH114">
        <v>-0.43</v>
      </c>
      <c r="MI114">
        <v>-0.44600000000000001</v>
      </c>
      <c r="MJ114">
        <v>-0.49399999999999999</v>
      </c>
      <c r="MK114">
        <v>-0.505</v>
      </c>
      <c r="ML114">
        <v>5.6269999999999998</v>
      </c>
      <c r="MM114">
        <v>5.9470000000000001</v>
      </c>
      <c r="MN114">
        <v>6.8579999999999997</v>
      </c>
      <c r="MO114">
        <v>7.0439999999999996</v>
      </c>
      <c r="MP114">
        <v>-0.48799999999999999</v>
      </c>
      <c r="MQ114">
        <v>6.3460000000000001</v>
      </c>
      <c r="MR114">
        <v>-0.59399999999999997</v>
      </c>
      <c r="MS114">
        <v>-0.55400000000000005</v>
      </c>
      <c r="MT114">
        <v>1.613</v>
      </c>
      <c r="MU114">
        <v>2.621</v>
      </c>
      <c r="MV114">
        <v>-0.30299999999999999</v>
      </c>
      <c r="MW114">
        <v>-0.30299999999999999</v>
      </c>
      <c r="MX114">
        <v>8.8420000000000005</v>
      </c>
      <c r="MY114">
        <v>8.8420000000000005</v>
      </c>
      <c r="MZ114">
        <v>4.569</v>
      </c>
      <c r="NA114">
        <v>5.8150000000000004</v>
      </c>
      <c r="NB114">
        <v>-0.72599999999999998</v>
      </c>
      <c r="NC114">
        <v>6.0590000000000002</v>
      </c>
      <c r="ND114">
        <v>-0.995</v>
      </c>
      <c r="NE114">
        <v>-1.095</v>
      </c>
      <c r="NF114">
        <v>-0.92200000000000004</v>
      </c>
      <c r="NG114">
        <v>-1.0129999999999999</v>
      </c>
      <c r="NH114">
        <v>-1.016</v>
      </c>
      <c r="NI114">
        <v>-1.117</v>
      </c>
      <c r="NJ114">
        <v>-1.028</v>
      </c>
      <c r="NK114">
        <v>-0.999</v>
      </c>
      <c r="NL114">
        <v>16.652999999999999</v>
      </c>
      <c r="NM114">
        <v>17.835000000000001</v>
      </c>
      <c r="NN114">
        <v>14.597</v>
      </c>
      <c r="NO114">
        <v>15.497</v>
      </c>
      <c r="NP114">
        <v>17.396000000000001</v>
      </c>
      <c r="NQ114">
        <v>18.678999999999998</v>
      </c>
      <c r="NR114">
        <v>17.957000000000001</v>
      </c>
      <c r="NS114">
        <v>15.303000000000001</v>
      </c>
      <c r="NT114">
        <v>-0.94699999999999995</v>
      </c>
      <c r="NU114">
        <v>12.778</v>
      </c>
      <c r="NV114">
        <v>-0.39300000000000002</v>
      </c>
      <c r="NW114">
        <v>-0.77</v>
      </c>
      <c r="NX114">
        <v>-0.72499999999999998</v>
      </c>
      <c r="NY114">
        <v>-0.65500000000000003</v>
      </c>
      <c r="NZ114">
        <v>-0.63300000000000001</v>
      </c>
      <c r="OA114">
        <v>-0.86599999999999999</v>
      </c>
      <c r="OB114">
        <v>-0.313</v>
      </c>
      <c r="OC114">
        <v>-0.23300000000000001</v>
      </c>
      <c r="OD114">
        <v>-0.69799999999999995</v>
      </c>
      <c r="OE114">
        <v>-0.71299999999999997</v>
      </c>
      <c r="OF114">
        <v>-0.86399999999999999</v>
      </c>
      <c r="OG114">
        <v>-0.90700000000000003</v>
      </c>
      <c r="OH114">
        <v>-1.012</v>
      </c>
      <c r="OI114">
        <v>-1.073</v>
      </c>
      <c r="OJ114">
        <v>-1.1659999999999999</v>
      </c>
      <c r="OK114">
        <v>-1.2170000000000001</v>
      </c>
      <c r="OL114">
        <v>-0.83</v>
      </c>
      <c r="OM114">
        <v>-1.0720000000000001</v>
      </c>
      <c r="ON114">
        <v>-1.008</v>
      </c>
      <c r="OO114">
        <v>-0.88100000000000001</v>
      </c>
      <c r="OP114">
        <v>-1.6419999999999999</v>
      </c>
      <c r="OQ114">
        <v>4.7E-2</v>
      </c>
      <c r="OR114">
        <v>-0.58199999999999996</v>
      </c>
      <c r="OS114">
        <v>-0.58199999999999996</v>
      </c>
      <c r="OT114">
        <v>-0.95099999999999996</v>
      </c>
      <c r="OU114">
        <v>-0.95099999999999996</v>
      </c>
      <c r="OV114">
        <v>-0.81799999999999995</v>
      </c>
      <c r="OW114">
        <v>-0.86499999999999999</v>
      </c>
      <c r="OX114">
        <v>-1.181</v>
      </c>
      <c r="OY114">
        <v>-0.70299999999999996</v>
      </c>
      <c r="OZ114">
        <v>-1.788</v>
      </c>
      <c r="PA114">
        <v>-1.9670000000000001</v>
      </c>
      <c r="PB114">
        <v>-1.518</v>
      </c>
      <c r="PC114">
        <v>-1.665</v>
      </c>
      <c r="PD114">
        <v>-1.89</v>
      </c>
      <c r="PE114">
        <v>-2.08</v>
      </c>
      <c r="PF114">
        <v>-1.9590000000000001</v>
      </c>
      <c r="PG114">
        <v>-1.7949999999999999</v>
      </c>
      <c r="PH114">
        <v>-1.6379999999999999</v>
      </c>
      <c r="PI114">
        <v>-1.734</v>
      </c>
      <c r="PJ114">
        <v>-1.581</v>
      </c>
      <c r="PK114">
        <v>-1.671</v>
      </c>
      <c r="PL114">
        <v>-1.679</v>
      </c>
      <c r="PM114">
        <v>-1.7789999999999999</v>
      </c>
      <c r="PN114">
        <v>-1.724</v>
      </c>
      <c r="PO114">
        <v>-1.4970000000000001</v>
      </c>
      <c r="PP114">
        <v>-1.488</v>
      </c>
      <c r="PQ114">
        <v>-1.4350000000000001</v>
      </c>
      <c r="PR114">
        <v>-0.48499999999999999</v>
      </c>
      <c r="PS114">
        <v>-0.89900000000000002</v>
      </c>
      <c r="PT114">
        <v>-0.91900000000000004</v>
      </c>
      <c r="PU114">
        <v>-0.82199999999999995</v>
      </c>
      <c r="PV114">
        <v>-0.75600000000000001</v>
      </c>
      <c r="PW114">
        <v>-1.0429999999999999</v>
      </c>
      <c r="PX114">
        <v>-0.58699999999999997</v>
      </c>
      <c r="PY114">
        <v>-0.33800000000000002</v>
      </c>
      <c r="PZ114">
        <v>-1.0129999999999999</v>
      </c>
      <c r="QA114">
        <v>-1.06</v>
      </c>
      <c r="QB114">
        <v>-1.1100000000000001</v>
      </c>
      <c r="QC114">
        <v>-1.117</v>
      </c>
      <c r="QD114">
        <v>-1.1719999999999999</v>
      </c>
      <c r="QE114">
        <v>-1.046</v>
      </c>
      <c r="QF114">
        <v>-1.2729999999999999</v>
      </c>
      <c r="QG114">
        <v>-1.3680000000000001</v>
      </c>
      <c r="QH114">
        <v>-1.115</v>
      </c>
      <c r="QI114">
        <v>-1.149</v>
      </c>
      <c r="QJ114">
        <v>-1.347</v>
      </c>
      <c r="QK114">
        <v>-1.3089999999999999</v>
      </c>
      <c r="QL114">
        <v>-1.9670000000000001</v>
      </c>
      <c r="QM114">
        <v>0.255</v>
      </c>
      <c r="QN114">
        <v>-0.64100000000000001</v>
      </c>
      <c r="QO114">
        <v>-0.64100000000000001</v>
      </c>
      <c r="QP114">
        <v>-0.63200000000000001</v>
      </c>
      <c r="QQ114">
        <v>-0.63200000000000001</v>
      </c>
      <c r="QR114">
        <v>-0.66500000000000004</v>
      </c>
      <c r="QS114">
        <v>-0.47399999999999998</v>
      </c>
      <c r="QT114">
        <v>-1.698</v>
      </c>
      <c r="QU114">
        <v>0.11799999999999999</v>
      </c>
      <c r="QV114">
        <v>-2.1850000000000001</v>
      </c>
      <c r="QW114">
        <v>-2.4020000000000001</v>
      </c>
      <c r="QX114">
        <v>-2.1459999999999999</v>
      </c>
      <c r="QY114">
        <v>-2.359</v>
      </c>
      <c r="QZ114">
        <v>-2.177</v>
      </c>
      <c r="RA114">
        <v>-2.3919999999999999</v>
      </c>
      <c r="RB114">
        <v>-2.17</v>
      </c>
      <c r="RC114">
        <v>-2.1869999999999998</v>
      </c>
      <c r="RD114">
        <v>-0.61199999999999999</v>
      </c>
      <c r="RE114">
        <v>-0.61699999999999999</v>
      </c>
      <c r="RF114">
        <v>-0.36499999999999999</v>
      </c>
      <c r="RG114">
        <v>-0.33</v>
      </c>
      <c r="RH114">
        <v>-0.83299999999999996</v>
      </c>
      <c r="RI114">
        <v>-0.86699999999999999</v>
      </c>
      <c r="RJ114">
        <v>-1.0249999999999999</v>
      </c>
      <c r="RK114">
        <v>-0.10100000000000001</v>
      </c>
      <c r="RL114">
        <v>-2.2589999999999999</v>
      </c>
      <c r="RM114">
        <v>-0.161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0.32700000000000001</v>
      </c>
      <c r="RU114">
        <v>0</v>
      </c>
      <c r="RV114">
        <v>0.32700000000000001</v>
      </c>
      <c r="RW114">
        <v>0.35</v>
      </c>
      <c r="RX114">
        <v>0.35</v>
      </c>
      <c r="RY114">
        <v>0.35</v>
      </c>
      <c r="RZ114">
        <v>0</v>
      </c>
      <c r="SA114">
        <v>0</v>
      </c>
      <c r="SB114">
        <v>0</v>
      </c>
      <c r="SC114">
        <v>0</v>
      </c>
      <c r="SD114">
        <v>0.35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0.41499999999999998</v>
      </c>
      <c r="SQ114">
        <v>0</v>
      </c>
      <c r="SR114">
        <v>0.41499999999999998</v>
      </c>
      <c r="SS114">
        <v>0.41499999999999998</v>
      </c>
      <c r="ST114">
        <v>0.41499999999999998</v>
      </c>
      <c r="SU114">
        <v>0.41499999999999998</v>
      </c>
      <c r="SV114">
        <v>0.41499999999999998</v>
      </c>
      <c r="SW114">
        <v>0.41499999999999998</v>
      </c>
      <c r="SX114">
        <v>0.41499999999999998</v>
      </c>
      <c r="SY114">
        <v>0.41499999999999998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0.41499999999999998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0.27500000000000002</v>
      </c>
      <c r="TR114">
        <v>0</v>
      </c>
      <c r="TS114">
        <v>0</v>
      </c>
      <c r="TT114">
        <v>0</v>
      </c>
      <c r="TU114">
        <v>0</v>
      </c>
      <c r="TV114">
        <v>0.27500000000000002</v>
      </c>
      <c r="TW114">
        <v>0.29499999999999998</v>
      </c>
      <c r="TX114">
        <v>0.29499999999999998</v>
      </c>
      <c r="TY114">
        <v>0.29499999999999998</v>
      </c>
      <c r="TZ114">
        <v>0</v>
      </c>
      <c r="UA114">
        <v>0.29499999999999998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0.32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0.32</v>
      </c>
      <c r="UW114">
        <v>0.32</v>
      </c>
      <c r="UX114">
        <v>0.32</v>
      </c>
      <c r="UY114">
        <v>0.32</v>
      </c>
      <c r="UZ114">
        <v>0.32</v>
      </c>
      <c r="VA114">
        <v>0.32</v>
      </c>
      <c r="VB114">
        <v>0.32</v>
      </c>
      <c r="VC114">
        <v>0.32</v>
      </c>
      <c r="VD114">
        <v>0</v>
      </c>
      <c r="VE114">
        <v>0.32</v>
      </c>
      <c r="VF114">
        <v>1.647</v>
      </c>
      <c r="VG114">
        <v>3.8380000000000001</v>
      </c>
      <c r="VH114">
        <v>3.3210000000000002</v>
      </c>
      <c r="VI114">
        <v>2.9340000000000002</v>
      </c>
      <c r="VJ114">
        <v>3.0049999999999999</v>
      </c>
      <c r="VK114">
        <v>4.2</v>
      </c>
      <c r="VL114">
        <v>1.5620000000000001</v>
      </c>
      <c r="VM114">
        <v>0.98</v>
      </c>
      <c r="VN114">
        <v>3.262</v>
      </c>
      <c r="VO114">
        <v>3.5379999999999998</v>
      </c>
      <c r="VP114">
        <v>4.03</v>
      </c>
      <c r="VQ114">
        <v>4.1280000000000001</v>
      </c>
      <c r="VR114">
        <v>4.944</v>
      </c>
      <c r="VS114">
        <v>5.1950000000000003</v>
      </c>
      <c r="VT114">
        <v>6.1310000000000002</v>
      </c>
      <c r="VU114">
        <v>6.41</v>
      </c>
      <c r="VV114">
        <v>3.9790000000000001</v>
      </c>
      <c r="VW114">
        <v>5.5990000000000002</v>
      </c>
      <c r="VX114">
        <v>5.0309999999999997</v>
      </c>
      <c r="VY114">
        <v>4.6630000000000003</v>
      </c>
      <c r="VZ114">
        <v>6.742</v>
      </c>
      <c r="WA114">
        <v>0.96299999999999997</v>
      </c>
      <c r="WB114">
        <v>3.4590000000000001</v>
      </c>
      <c r="WC114">
        <v>3.4590000000000001</v>
      </c>
      <c r="WD114">
        <v>6.1749999999999998</v>
      </c>
      <c r="WE114">
        <v>6.1749999999999998</v>
      </c>
      <c r="WF114">
        <v>5.1749999999999998</v>
      </c>
      <c r="WG114">
        <v>5.343</v>
      </c>
      <c r="WH114">
        <v>9.7040000000000006</v>
      </c>
      <c r="WI114">
        <v>4.194</v>
      </c>
      <c r="WJ114">
        <v>14.016999999999999</v>
      </c>
      <c r="WK114">
        <v>15.762</v>
      </c>
      <c r="WL114">
        <v>12.835000000000001</v>
      </c>
      <c r="WM114">
        <v>14.42</v>
      </c>
      <c r="WN114">
        <v>14.276999999999999</v>
      </c>
      <c r="WO114">
        <v>16.056999999999999</v>
      </c>
      <c r="WP114">
        <v>14.436999999999999</v>
      </c>
      <c r="WQ114">
        <v>14.058999999999999</v>
      </c>
      <c r="WR114">
        <v>11.462999999999999</v>
      </c>
      <c r="WS114">
        <v>12.256</v>
      </c>
      <c r="WT114">
        <v>10.045999999999999</v>
      </c>
      <c r="WU114">
        <v>10.647</v>
      </c>
      <c r="WV114">
        <v>11.981999999999999</v>
      </c>
      <c r="WW114">
        <v>12.843</v>
      </c>
      <c r="WX114">
        <v>12.375</v>
      </c>
      <c r="WY114">
        <v>10.507999999999999</v>
      </c>
      <c r="WZ114">
        <v>13.304</v>
      </c>
      <c r="XA114">
        <v>8.7970000000000006</v>
      </c>
      <c r="XB114">
        <v>-0.10299999999999999</v>
      </c>
      <c r="XC114">
        <v>1.925</v>
      </c>
      <c r="XD114">
        <v>9.0169999999999995</v>
      </c>
      <c r="XE114">
        <v>5.423</v>
      </c>
      <c r="XF114">
        <v>1.014</v>
      </c>
      <c r="XG114">
        <v>6.6120000000000001</v>
      </c>
      <c r="XH114">
        <v>-0.105</v>
      </c>
      <c r="XI114">
        <v>0.57499999999999996</v>
      </c>
      <c r="XJ114">
        <v>-0.2</v>
      </c>
      <c r="XK114">
        <v>-0.20799999999999999</v>
      </c>
      <c r="XL114">
        <v>-0.23200000000000001</v>
      </c>
      <c r="XM114">
        <v>-0.23699999999999999</v>
      </c>
      <c r="XN114">
        <v>2.5489999999999999</v>
      </c>
      <c r="XO114">
        <v>2.6869999999999998</v>
      </c>
      <c r="XP114">
        <v>3.133</v>
      </c>
      <c r="XQ114">
        <v>3.2290000000000001</v>
      </c>
      <c r="XR114">
        <v>-0.22800000000000001</v>
      </c>
      <c r="XS114">
        <v>2.8940000000000001</v>
      </c>
      <c r="XT114">
        <v>14.222</v>
      </c>
      <c r="XU114">
        <v>14.233000000000001</v>
      </c>
      <c r="XV114">
        <v>6.3959999999999999</v>
      </c>
      <c r="XW114">
        <v>6.8879999999999999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0.82599999999999996</v>
      </c>
      <c r="YY114">
        <v>2.7120000000000002</v>
      </c>
      <c r="YZ114">
        <v>10.72</v>
      </c>
      <c r="ZA114">
        <v>6.96</v>
      </c>
      <c r="ZB114">
        <v>1.9059999999999999</v>
      </c>
      <c r="ZC114">
        <v>8.0559999999999992</v>
      </c>
      <c r="ZD114">
        <v>0.23100000000000001</v>
      </c>
      <c r="ZE114">
        <v>0.216</v>
      </c>
      <c r="ZF114">
        <v>1.06</v>
      </c>
      <c r="ZG114">
        <v>1.1719999999999999</v>
      </c>
      <c r="ZH114">
        <v>1.7210000000000001</v>
      </c>
      <c r="ZI114">
        <v>1.899</v>
      </c>
      <c r="ZJ114">
        <v>3.02</v>
      </c>
      <c r="ZK114">
        <v>3.1139999999999999</v>
      </c>
      <c r="ZL114">
        <v>3.9460000000000002</v>
      </c>
      <c r="ZM114">
        <v>4.3550000000000004</v>
      </c>
      <c r="ZN114">
        <v>1.5640000000000001</v>
      </c>
      <c r="ZO114">
        <v>3.4540000000000002</v>
      </c>
      <c r="ZP114">
        <v>16.48</v>
      </c>
      <c r="ZQ114">
        <v>15.256</v>
      </c>
      <c r="ZR114">
        <v>16.773</v>
      </c>
      <c r="ZS114">
        <v>-2.399</v>
      </c>
      <c r="ZT114">
        <v>0.154</v>
      </c>
      <c r="ZU114">
        <v>0.154</v>
      </c>
      <c r="ZV114">
        <v>0.23200000000000001</v>
      </c>
      <c r="ZW114">
        <v>0.23200000000000001</v>
      </c>
      <c r="ZX114">
        <v>0.20599999999999999</v>
      </c>
      <c r="ZY114">
        <v>0.20200000000000001</v>
      </c>
      <c r="ZZ114">
        <v>0.34599999999999997</v>
      </c>
      <c r="AAA114">
        <v>0.122</v>
      </c>
      <c r="AAB114">
        <v>0.52200000000000002</v>
      </c>
      <c r="AAC114">
        <v>0.58099999999999996</v>
      </c>
      <c r="AAD114">
        <v>0.441</v>
      </c>
      <c r="AAE114">
        <v>0.48899999999999999</v>
      </c>
      <c r="AAF114">
        <v>0.54700000000000004</v>
      </c>
      <c r="AAG114">
        <v>0.60799999999999998</v>
      </c>
      <c r="AAH114">
        <v>0.56299999999999994</v>
      </c>
      <c r="AAI114">
        <v>0.52400000000000002</v>
      </c>
      <c r="AAJ114">
        <v>0.375</v>
      </c>
      <c r="AAK114">
        <v>0.39700000000000002</v>
      </c>
      <c r="AAL114">
        <v>0.32100000000000001</v>
      </c>
      <c r="AAM114">
        <v>0.33600000000000002</v>
      </c>
      <c r="AAN114">
        <v>0.40400000000000003</v>
      </c>
      <c r="AAO114">
        <v>0.42899999999999999</v>
      </c>
      <c r="AAP114">
        <v>0.43</v>
      </c>
      <c r="AAQ114">
        <v>0.30599999999999999</v>
      </c>
      <c r="AAR114">
        <v>0.437</v>
      </c>
      <c r="AAS114">
        <v>0.27200000000000002</v>
      </c>
    </row>
    <row r="115" spans="1:721" x14ac:dyDescent="0.2">
      <c r="A115" t="s">
        <v>175</v>
      </c>
      <c r="B115">
        <v>1.71</v>
      </c>
      <c r="C115">
        <v>3.589</v>
      </c>
      <c r="D115">
        <v>3.33</v>
      </c>
      <c r="E115">
        <v>2.9609999999999999</v>
      </c>
      <c r="F115">
        <v>2.8929999999999998</v>
      </c>
      <c r="G115">
        <v>4.0190000000000001</v>
      </c>
      <c r="H115">
        <v>1.4430000000000001</v>
      </c>
      <c r="I115">
        <v>0.76100000000000001</v>
      </c>
      <c r="J115">
        <v>3.0979999999999999</v>
      </c>
      <c r="K115">
        <v>3.3959999999999999</v>
      </c>
      <c r="L115">
        <v>3.9609999999999999</v>
      </c>
      <c r="M115">
        <v>4.0759999999999996</v>
      </c>
      <c r="N115">
        <v>4.3689999999999998</v>
      </c>
      <c r="O115">
        <v>4.5540000000000003</v>
      </c>
      <c r="P115">
        <v>5.4820000000000002</v>
      </c>
      <c r="Q115">
        <v>5.7839999999999998</v>
      </c>
      <c r="R115">
        <v>3.89</v>
      </c>
      <c r="S115">
        <v>4.9880000000000004</v>
      </c>
      <c r="T115">
        <v>4.8920000000000003</v>
      </c>
      <c r="U115">
        <v>4.4909999999999997</v>
      </c>
      <c r="V115">
        <v>6.0460000000000003</v>
      </c>
      <c r="W115">
        <v>1.321</v>
      </c>
      <c r="X115">
        <v>3.7290000000000001</v>
      </c>
      <c r="Y115">
        <v>3.7290000000000001</v>
      </c>
      <c r="Z115">
        <v>6.1420000000000003</v>
      </c>
      <c r="AA115">
        <v>6.1420000000000003</v>
      </c>
      <c r="AB115">
        <v>5.2779999999999996</v>
      </c>
      <c r="AC115">
        <v>5.319</v>
      </c>
      <c r="AD115">
        <v>9.4920000000000009</v>
      </c>
      <c r="AE115">
        <v>3.827</v>
      </c>
      <c r="AF115">
        <v>13.759</v>
      </c>
      <c r="AG115">
        <v>15.413</v>
      </c>
      <c r="AH115">
        <v>12.285</v>
      </c>
      <c r="AI115">
        <v>13.728</v>
      </c>
      <c r="AJ115">
        <v>14.108000000000001</v>
      </c>
      <c r="AK115">
        <v>15.811999999999999</v>
      </c>
      <c r="AL115">
        <v>14.327</v>
      </c>
      <c r="AM115">
        <v>13.81</v>
      </c>
      <c r="AN115">
        <v>10.667</v>
      </c>
      <c r="AO115">
        <v>11.348000000000001</v>
      </c>
      <c r="AP115">
        <v>9.1940000000000008</v>
      </c>
      <c r="AQ115">
        <v>9.6739999999999995</v>
      </c>
      <c r="AR115">
        <v>11.282999999999999</v>
      </c>
      <c r="AS115">
        <v>12.047000000000001</v>
      </c>
      <c r="AT115">
        <v>11.773</v>
      </c>
      <c r="AU115">
        <v>9.4469999999999992</v>
      </c>
      <c r="AV115">
        <v>12.576000000000001</v>
      </c>
      <c r="AW115">
        <v>7.9619999999999997</v>
      </c>
      <c r="AX115">
        <v>2.637</v>
      </c>
      <c r="AY115">
        <v>5.4569999999999999</v>
      </c>
      <c r="AZ115">
        <v>5.0830000000000002</v>
      </c>
      <c r="BA115">
        <v>4.5359999999999996</v>
      </c>
      <c r="BB115">
        <v>4.4210000000000003</v>
      </c>
      <c r="BC115">
        <v>6.125</v>
      </c>
      <c r="BD115">
        <v>2.31</v>
      </c>
      <c r="BE115">
        <v>1.3919999999999999</v>
      </c>
      <c r="BF115">
        <v>4.8620000000000001</v>
      </c>
      <c r="BG115">
        <v>5.2069999999999999</v>
      </c>
      <c r="BH115">
        <v>6.0759999999999996</v>
      </c>
      <c r="BI115">
        <v>6.2750000000000004</v>
      </c>
      <c r="BJ115">
        <v>6.8540000000000001</v>
      </c>
      <c r="BK115">
        <v>7.1109999999999998</v>
      </c>
      <c r="BL115">
        <v>8.3279999999999994</v>
      </c>
      <c r="BM115">
        <v>8.7739999999999991</v>
      </c>
      <c r="BN115">
        <v>5.9459999999999997</v>
      </c>
      <c r="BO115">
        <v>7.59</v>
      </c>
      <c r="BP115">
        <v>7.4089999999999998</v>
      </c>
      <c r="BQ115">
        <v>6.7439999999999998</v>
      </c>
      <c r="BR115">
        <v>10.141</v>
      </c>
      <c r="BS115">
        <v>1.1359999999999999</v>
      </c>
      <c r="BT115">
        <v>5.0869999999999997</v>
      </c>
      <c r="BU115">
        <v>5.0869999999999997</v>
      </c>
      <c r="BV115">
        <v>8.2729999999999997</v>
      </c>
      <c r="BW115">
        <v>8.2729999999999997</v>
      </c>
      <c r="BX115">
        <v>7.14</v>
      </c>
      <c r="BY115">
        <v>7.202</v>
      </c>
      <c r="BZ115">
        <v>12.628</v>
      </c>
      <c r="CA115">
        <v>5.1829999999999998</v>
      </c>
      <c r="CB115">
        <v>18.547999999999998</v>
      </c>
      <c r="CC115">
        <v>20.771999999999998</v>
      </c>
      <c r="CD115">
        <v>16.414000000000001</v>
      </c>
      <c r="CE115">
        <v>18.327000000000002</v>
      </c>
      <c r="CF115">
        <v>19.126999999999999</v>
      </c>
      <c r="CG115">
        <v>21.434999999999999</v>
      </c>
      <c r="CH115">
        <v>19.501999999999999</v>
      </c>
      <c r="CI115">
        <v>18.617000000000001</v>
      </c>
      <c r="CJ115">
        <v>14.314</v>
      </c>
      <c r="CK115">
        <v>15.222</v>
      </c>
      <c r="CL115">
        <v>12.57</v>
      </c>
      <c r="CM115">
        <v>13.236000000000001</v>
      </c>
      <c r="CN115">
        <v>15.132999999999999</v>
      </c>
      <c r="CO115">
        <v>16.152000000000001</v>
      </c>
      <c r="CP115">
        <v>15.82</v>
      </c>
      <c r="CQ115">
        <v>12.552</v>
      </c>
      <c r="CR115">
        <v>16.704000000000001</v>
      </c>
      <c r="CS115">
        <v>10.925000000000001</v>
      </c>
      <c r="CT115">
        <v>1.7669999999999999</v>
      </c>
      <c r="CU115">
        <v>3.7010000000000001</v>
      </c>
      <c r="CV115">
        <v>3.4809999999999999</v>
      </c>
      <c r="CW115">
        <v>3.0859999999999999</v>
      </c>
      <c r="CX115">
        <v>2.9790000000000001</v>
      </c>
      <c r="CY115">
        <v>4.1669999999999998</v>
      </c>
      <c r="CZ115">
        <v>1.32</v>
      </c>
      <c r="DA115">
        <v>0.29599999999999999</v>
      </c>
      <c r="DB115">
        <v>3.0350000000000001</v>
      </c>
      <c r="DC115">
        <v>3.569</v>
      </c>
      <c r="DD115">
        <v>4.1500000000000004</v>
      </c>
      <c r="DE115">
        <v>4.2380000000000004</v>
      </c>
      <c r="DF115">
        <v>4.0590000000000002</v>
      </c>
      <c r="DG115">
        <v>4.2859999999999996</v>
      </c>
      <c r="DH115">
        <v>5.6189999999999998</v>
      </c>
      <c r="DI115">
        <v>5.98</v>
      </c>
      <c r="DJ115">
        <v>4.1059999999999999</v>
      </c>
      <c r="DK115">
        <v>5.0720000000000001</v>
      </c>
      <c r="DL115">
        <v>5.1790000000000003</v>
      </c>
      <c r="DM115">
        <v>4.6150000000000002</v>
      </c>
      <c r="DN115">
        <v>6.5279999999999996</v>
      </c>
      <c r="DO115">
        <v>1.2110000000000001</v>
      </c>
      <c r="DP115">
        <v>3.8279999999999998</v>
      </c>
      <c r="DQ115">
        <v>3.8279999999999998</v>
      </c>
      <c r="DR115">
        <v>6.5819999999999999</v>
      </c>
      <c r="DS115">
        <v>6.5819999999999999</v>
      </c>
      <c r="DT115">
        <v>5.577</v>
      </c>
      <c r="DU115">
        <v>5.6020000000000003</v>
      </c>
      <c r="DV115">
        <v>10.579000000000001</v>
      </c>
      <c r="DW115">
        <v>4.0289999999999999</v>
      </c>
      <c r="DX115">
        <v>14.702999999999999</v>
      </c>
      <c r="DY115">
        <v>16.484999999999999</v>
      </c>
      <c r="DZ115">
        <v>13.507999999999999</v>
      </c>
      <c r="EA115">
        <v>15.137</v>
      </c>
      <c r="EB115">
        <v>14.795</v>
      </c>
      <c r="EC115">
        <v>16.585999999999999</v>
      </c>
      <c r="ED115">
        <v>14.823</v>
      </c>
      <c r="EE115">
        <v>14.757999999999999</v>
      </c>
      <c r="EF115">
        <v>11.57</v>
      </c>
      <c r="EG115">
        <v>12.324999999999999</v>
      </c>
      <c r="EH115">
        <v>9.3729999999999993</v>
      </c>
      <c r="EI115">
        <v>9.8379999999999992</v>
      </c>
      <c r="EJ115">
        <v>12.259</v>
      </c>
      <c r="EK115">
        <v>13.103</v>
      </c>
      <c r="EL115">
        <v>12.715</v>
      </c>
      <c r="EM115">
        <v>10.571</v>
      </c>
      <c r="EN115">
        <v>14.083</v>
      </c>
      <c r="EO115">
        <v>8.0169999999999995</v>
      </c>
      <c r="EP115">
        <v>33.332999999999998</v>
      </c>
      <c r="EQ115">
        <v>0</v>
      </c>
      <c r="ER115">
        <v>0</v>
      </c>
      <c r="ES115">
        <v>16.667000000000002</v>
      </c>
      <c r="ET115">
        <v>16.667000000000002</v>
      </c>
      <c r="EU115">
        <v>0</v>
      </c>
      <c r="EV115">
        <v>0</v>
      </c>
      <c r="EW115">
        <v>0</v>
      </c>
      <c r="EX115">
        <v>33.332999999999998</v>
      </c>
      <c r="EY115">
        <v>33.332999999999998</v>
      </c>
      <c r="EZ115">
        <v>33.332999999999998</v>
      </c>
      <c r="FA115">
        <v>33.332999999999998</v>
      </c>
      <c r="FB115">
        <v>0</v>
      </c>
      <c r="FC115">
        <v>0</v>
      </c>
      <c r="FD115">
        <v>0</v>
      </c>
      <c r="FE115">
        <v>0</v>
      </c>
      <c r="FF115">
        <v>33.332999999999998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20</v>
      </c>
      <c r="FM115">
        <v>20</v>
      </c>
      <c r="FN115">
        <v>0</v>
      </c>
      <c r="FO115">
        <v>0</v>
      </c>
      <c r="FP115">
        <v>10</v>
      </c>
      <c r="FQ115">
        <v>6</v>
      </c>
      <c r="FR115">
        <v>0</v>
      </c>
      <c r="FS115">
        <v>0</v>
      </c>
      <c r="FT115">
        <v>20</v>
      </c>
      <c r="FU115">
        <v>20</v>
      </c>
      <c r="FV115">
        <v>20</v>
      </c>
      <c r="FW115">
        <v>20</v>
      </c>
      <c r="FX115">
        <v>20</v>
      </c>
      <c r="FY115">
        <v>20</v>
      </c>
      <c r="FZ115">
        <v>20</v>
      </c>
      <c r="GA115">
        <v>20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20</v>
      </c>
      <c r="GK115">
        <v>0</v>
      </c>
      <c r="GL115">
        <v>-5.556</v>
      </c>
      <c r="GM115">
        <v>-5.556</v>
      </c>
      <c r="GN115">
        <v>-5.556</v>
      </c>
      <c r="GO115">
        <v>-5.556</v>
      </c>
      <c r="GP115">
        <v>-5.556</v>
      </c>
      <c r="GQ115">
        <v>-5.556</v>
      </c>
      <c r="GR115">
        <v>0</v>
      </c>
      <c r="GS115">
        <v>0</v>
      </c>
      <c r="GT115">
        <v>-5.556</v>
      </c>
      <c r="GU115">
        <v>-5.556</v>
      </c>
      <c r="GV115">
        <v>-5.556</v>
      </c>
      <c r="GW115">
        <v>-5.556</v>
      </c>
      <c r="GX115">
        <v>-5.556</v>
      </c>
      <c r="GY115">
        <v>-5.556</v>
      </c>
      <c r="GZ115">
        <v>-5.556</v>
      </c>
      <c r="HA115">
        <v>-5.556</v>
      </c>
      <c r="HB115">
        <v>-5.556</v>
      </c>
      <c r="HC115">
        <v>-5.556</v>
      </c>
      <c r="HD115">
        <v>-5.556</v>
      </c>
      <c r="HE115">
        <v>-5.556</v>
      </c>
      <c r="HF115">
        <v>-5.556</v>
      </c>
      <c r="HG115">
        <v>-5.556</v>
      </c>
      <c r="HH115">
        <v>-7.1429999999999998</v>
      </c>
      <c r="HI115">
        <v>-7.1429999999999998</v>
      </c>
      <c r="HJ115">
        <v>-7.1429999999999998</v>
      </c>
      <c r="HK115">
        <v>-7.1429999999999998</v>
      </c>
      <c r="HL115">
        <v>-7.1429999999999998</v>
      </c>
      <c r="HM115">
        <v>-7.1429999999999998</v>
      </c>
      <c r="HN115">
        <v>0</v>
      </c>
      <c r="HO115">
        <v>0</v>
      </c>
      <c r="HP115">
        <v>-7.1429999999999998</v>
      </c>
      <c r="HQ115">
        <v>-7.1429999999999998</v>
      </c>
      <c r="HR115">
        <v>-7.1429999999999998</v>
      </c>
      <c r="HS115">
        <v>-7.1429999999999998</v>
      </c>
      <c r="HT115">
        <v>-7.1429999999999998</v>
      </c>
      <c r="HU115">
        <v>-7.1429999999999998</v>
      </c>
      <c r="HV115">
        <v>-7.1429999999999998</v>
      </c>
      <c r="HW115">
        <v>-7.1429999999999998</v>
      </c>
      <c r="HX115">
        <v>-7.1429999999999998</v>
      </c>
      <c r="HY115">
        <v>-7.1429999999999998</v>
      </c>
      <c r="HZ115">
        <v>-7.1429999999999998</v>
      </c>
      <c r="IA115">
        <v>-7.1429999999999998</v>
      </c>
      <c r="IB115">
        <v>-7.1429999999999998</v>
      </c>
      <c r="IC115">
        <v>-7.1429999999999998</v>
      </c>
      <c r="ID115">
        <v>-7.1429999999999998</v>
      </c>
      <c r="IE115">
        <v>-7.1429999999999998</v>
      </c>
      <c r="IF115">
        <v>-7.1429999999999998</v>
      </c>
      <c r="IG115">
        <v>-7.1429999999999998</v>
      </c>
      <c r="IH115">
        <v>0</v>
      </c>
      <c r="II115">
        <v>68.965999999999994</v>
      </c>
      <c r="IJ115">
        <v>0</v>
      </c>
      <c r="IK115">
        <v>0</v>
      </c>
      <c r="IL115">
        <v>34.482999999999997</v>
      </c>
      <c r="IM115">
        <v>34.482999999999997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68.965999999999994</v>
      </c>
      <c r="IU115">
        <v>68.965999999999994</v>
      </c>
      <c r="IV115">
        <v>68.965999999999994</v>
      </c>
      <c r="IW115">
        <v>68.965999999999994</v>
      </c>
      <c r="IX115">
        <v>0</v>
      </c>
      <c r="IY115">
        <v>68.965999999999994</v>
      </c>
      <c r="IZ115">
        <v>0</v>
      </c>
      <c r="JA115">
        <v>0</v>
      </c>
      <c r="JB115">
        <v>34.482999999999997</v>
      </c>
      <c r="JC115">
        <v>34.482999999999997</v>
      </c>
      <c r="JD115">
        <v>0</v>
      </c>
      <c r="JE115">
        <v>0</v>
      </c>
      <c r="JF115">
        <v>50</v>
      </c>
      <c r="JG115">
        <v>50</v>
      </c>
      <c r="JH115">
        <v>25</v>
      </c>
      <c r="JI115">
        <v>35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50</v>
      </c>
      <c r="JU115">
        <v>50</v>
      </c>
      <c r="JV115">
        <v>50</v>
      </c>
      <c r="JW115">
        <v>50</v>
      </c>
      <c r="JX115">
        <v>50</v>
      </c>
      <c r="JY115">
        <v>50</v>
      </c>
      <c r="JZ115">
        <v>50</v>
      </c>
      <c r="KA115">
        <v>50</v>
      </c>
      <c r="KB115">
        <v>0</v>
      </c>
      <c r="KC115">
        <v>50</v>
      </c>
      <c r="KD115">
        <v>0</v>
      </c>
      <c r="KE115">
        <v>0</v>
      </c>
      <c r="KF115">
        <v>166.667</v>
      </c>
      <c r="KG115">
        <v>83.332999999999998</v>
      </c>
      <c r="KH115">
        <v>0</v>
      </c>
      <c r="KI115">
        <v>83.332999999999998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166.667</v>
      </c>
      <c r="KW115">
        <v>166.667</v>
      </c>
      <c r="KX115">
        <v>83.332999999999998</v>
      </c>
      <c r="KY115">
        <v>83.332999999999998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-0.219</v>
      </c>
      <c r="MA115">
        <v>4.1779999999999999</v>
      </c>
      <c r="MB115">
        <v>-0.41499999999999998</v>
      </c>
      <c r="MC115">
        <v>-0.372</v>
      </c>
      <c r="MD115">
        <v>2.194</v>
      </c>
      <c r="ME115">
        <v>2.0590000000000002</v>
      </c>
      <c r="MF115">
        <v>-0.23</v>
      </c>
      <c r="MG115">
        <v>1.351</v>
      </c>
      <c r="MH115">
        <v>-0.432</v>
      </c>
      <c r="MI115">
        <v>-0.44800000000000001</v>
      </c>
      <c r="MJ115">
        <v>-0.496</v>
      </c>
      <c r="MK115">
        <v>-0.50600000000000001</v>
      </c>
      <c r="ML115">
        <v>5.6669999999999998</v>
      </c>
      <c r="MM115">
        <v>5.99</v>
      </c>
      <c r="MN115">
        <v>6.8879999999999999</v>
      </c>
      <c r="MO115">
        <v>7.0709999999999997</v>
      </c>
      <c r="MP115">
        <v>-0.49</v>
      </c>
      <c r="MQ115">
        <v>6.3769999999999998</v>
      </c>
      <c r="MR115">
        <v>-0.59599999999999997</v>
      </c>
      <c r="MS115">
        <v>-0.55600000000000005</v>
      </c>
      <c r="MT115">
        <v>1.62</v>
      </c>
      <c r="MU115">
        <v>2.6320000000000001</v>
      </c>
      <c r="MV115">
        <v>-0.30399999999999999</v>
      </c>
      <c r="MW115">
        <v>-0.30399999999999999</v>
      </c>
      <c r="MX115">
        <v>8.8729999999999993</v>
      </c>
      <c r="MY115">
        <v>8.8729999999999993</v>
      </c>
      <c r="MZ115">
        <v>4.5860000000000003</v>
      </c>
      <c r="NA115">
        <v>5.8490000000000002</v>
      </c>
      <c r="NB115">
        <v>-0.72899999999999998</v>
      </c>
      <c r="NC115">
        <v>6.1340000000000003</v>
      </c>
      <c r="ND115">
        <v>-0.998</v>
      </c>
      <c r="NE115">
        <v>-1.097</v>
      </c>
      <c r="NF115">
        <v>-0.92600000000000005</v>
      </c>
      <c r="NG115">
        <v>-1.0169999999999999</v>
      </c>
      <c r="NH115">
        <v>-1.018</v>
      </c>
      <c r="NI115">
        <v>-1.119</v>
      </c>
      <c r="NJ115">
        <v>-1.0289999999999999</v>
      </c>
      <c r="NK115">
        <v>-1.0009999999999999</v>
      </c>
      <c r="NL115">
        <v>16.75</v>
      </c>
      <c r="NM115">
        <v>17.940999999999999</v>
      </c>
      <c r="NN115">
        <v>14.72</v>
      </c>
      <c r="NO115">
        <v>15.632999999999999</v>
      </c>
      <c r="NP115">
        <v>17.478000000000002</v>
      </c>
      <c r="NQ115">
        <v>18.768000000000001</v>
      </c>
      <c r="NR115">
        <v>18.024999999999999</v>
      </c>
      <c r="NS115">
        <v>15.433</v>
      </c>
      <c r="NT115">
        <v>-0.95099999999999996</v>
      </c>
      <c r="NU115">
        <v>12.906000000000001</v>
      </c>
      <c r="NV115">
        <v>-0.39500000000000002</v>
      </c>
      <c r="NW115">
        <v>-0.77700000000000002</v>
      </c>
      <c r="NX115">
        <v>-0.72899999999999998</v>
      </c>
      <c r="NY115">
        <v>-0.65900000000000003</v>
      </c>
      <c r="NZ115">
        <v>-0.63800000000000001</v>
      </c>
      <c r="OA115">
        <v>-0.873</v>
      </c>
      <c r="OB115">
        <v>-0.316</v>
      </c>
      <c r="OC115">
        <v>-0.23799999999999999</v>
      </c>
      <c r="OD115">
        <v>-0.70199999999999996</v>
      </c>
      <c r="OE115">
        <v>-0.71899999999999997</v>
      </c>
      <c r="OF115">
        <v>-0.86899999999999999</v>
      </c>
      <c r="OG115">
        <v>-0.91100000000000003</v>
      </c>
      <c r="OH115">
        <v>-1.024</v>
      </c>
      <c r="OI115">
        <v>-1.083</v>
      </c>
      <c r="OJ115">
        <v>-1.1759999999999999</v>
      </c>
      <c r="OK115">
        <v>-1.2270000000000001</v>
      </c>
      <c r="OL115">
        <v>-0.83599999999999997</v>
      </c>
      <c r="OM115">
        <v>-1.0820000000000001</v>
      </c>
      <c r="ON115">
        <v>-1.0149999999999999</v>
      </c>
      <c r="OO115">
        <v>-0.88800000000000001</v>
      </c>
      <c r="OP115">
        <v>-1.653</v>
      </c>
      <c r="OQ115">
        <v>4.9000000000000002E-2</v>
      </c>
      <c r="OR115">
        <v>-0.58399999999999996</v>
      </c>
      <c r="OS115">
        <v>-0.58399999999999996</v>
      </c>
      <c r="OT115">
        <v>-0.95499999999999996</v>
      </c>
      <c r="OU115">
        <v>-0.95499999999999996</v>
      </c>
      <c r="OV115">
        <v>-0.82099999999999995</v>
      </c>
      <c r="OW115">
        <v>-0.86799999999999999</v>
      </c>
      <c r="OX115">
        <v>-1.194</v>
      </c>
      <c r="OY115">
        <v>-0.70799999999999996</v>
      </c>
      <c r="OZ115">
        <v>-1.7989999999999999</v>
      </c>
      <c r="PA115">
        <v>-1.978</v>
      </c>
      <c r="PB115">
        <v>-1.5289999999999999</v>
      </c>
      <c r="PC115">
        <v>-1.677</v>
      </c>
      <c r="PD115">
        <v>-1.8979999999999999</v>
      </c>
      <c r="PE115">
        <v>-2.0880000000000001</v>
      </c>
      <c r="PF115">
        <v>-1.9650000000000001</v>
      </c>
      <c r="PG115">
        <v>-1.806</v>
      </c>
      <c r="PH115">
        <v>-1.6459999999999999</v>
      </c>
      <c r="PI115">
        <v>-1.7410000000000001</v>
      </c>
      <c r="PJ115">
        <v>-1.589</v>
      </c>
      <c r="PK115">
        <v>-1.68</v>
      </c>
      <c r="PL115">
        <v>-1.6870000000000001</v>
      </c>
      <c r="PM115">
        <v>-1.7869999999999999</v>
      </c>
      <c r="PN115">
        <v>-1.732</v>
      </c>
      <c r="PO115">
        <v>-1.506</v>
      </c>
      <c r="PP115">
        <v>-1.5009999999999999</v>
      </c>
      <c r="PQ115">
        <v>-1.444</v>
      </c>
      <c r="PR115">
        <v>-0.48499999999999999</v>
      </c>
      <c r="PS115">
        <v>-0.90800000000000003</v>
      </c>
      <c r="PT115">
        <v>-0.91900000000000004</v>
      </c>
      <c r="PU115">
        <v>-0.82199999999999995</v>
      </c>
      <c r="PV115">
        <v>-0.76200000000000001</v>
      </c>
      <c r="PW115">
        <v>-1.048</v>
      </c>
      <c r="PX115">
        <v>-0.59</v>
      </c>
      <c r="PY115">
        <v>-0.33500000000000002</v>
      </c>
      <c r="PZ115">
        <v>-1.016</v>
      </c>
      <c r="QA115">
        <v>-1.0629999999999999</v>
      </c>
      <c r="QB115">
        <v>-1.111</v>
      </c>
      <c r="QC115">
        <v>-1.117</v>
      </c>
      <c r="QD115">
        <v>-1.177</v>
      </c>
      <c r="QE115">
        <v>-1.0569999999999999</v>
      </c>
      <c r="QF115">
        <v>-1.29</v>
      </c>
      <c r="QG115">
        <v>-1.383</v>
      </c>
      <c r="QH115">
        <v>-1.1160000000000001</v>
      </c>
      <c r="QI115">
        <v>-1.1659999999999999</v>
      </c>
      <c r="QJ115">
        <v>-1.3480000000000001</v>
      </c>
      <c r="QK115">
        <v>-1.3120000000000001</v>
      </c>
      <c r="QL115">
        <v>-1.9710000000000001</v>
      </c>
      <c r="QM115">
        <v>0.25</v>
      </c>
      <c r="QN115">
        <v>-0.64100000000000001</v>
      </c>
      <c r="QO115">
        <v>-0.64100000000000001</v>
      </c>
      <c r="QP115">
        <v>-0.64500000000000002</v>
      </c>
      <c r="QQ115">
        <v>-0.64500000000000002</v>
      </c>
      <c r="QR115">
        <v>-0.67200000000000004</v>
      </c>
      <c r="QS115">
        <v>-0.48599999999999999</v>
      </c>
      <c r="QT115">
        <v>-1.6970000000000001</v>
      </c>
      <c r="QU115">
        <v>0.10100000000000001</v>
      </c>
      <c r="QV115">
        <v>-2.1840000000000002</v>
      </c>
      <c r="QW115">
        <v>-2.4</v>
      </c>
      <c r="QX115">
        <v>-2.15</v>
      </c>
      <c r="QY115">
        <v>-2.3639999999999999</v>
      </c>
      <c r="QZ115">
        <v>-2.1760000000000002</v>
      </c>
      <c r="RA115">
        <v>-2.391</v>
      </c>
      <c r="RB115">
        <v>-2.169</v>
      </c>
      <c r="RC115">
        <v>-2.1850000000000001</v>
      </c>
      <c r="RD115">
        <v>-0.64300000000000002</v>
      </c>
      <c r="RE115">
        <v>-0.65100000000000002</v>
      </c>
      <c r="RF115">
        <v>-0.378</v>
      </c>
      <c r="RG115">
        <v>-0.34399999999999997</v>
      </c>
      <c r="RH115">
        <v>-0.86199999999999999</v>
      </c>
      <c r="RI115">
        <v>-0.89800000000000002</v>
      </c>
      <c r="RJ115">
        <v>-1.05</v>
      </c>
      <c r="RK115">
        <v>-0.14399999999999999</v>
      </c>
      <c r="RL115">
        <v>-2.2639999999999998</v>
      </c>
      <c r="RM115">
        <v>-0.17299999999999999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0.33</v>
      </c>
      <c r="RU115">
        <v>0</v>
      </c>
      <c r="RV115">
        <v>0.33</v>
      </c>
      <c r="RW115">
        <v>0.35</v>
      </c>
      <c r="RX115">
        <v>0.35</v>
      </c>
      <c r="RY115">
        <v>0.35</v>
      </c>
      <c r="RZ115">
        <v>0</v>
      </c>
      <c r="SA115">
        <v>0</v>
      </c>
      <c r="SB115">
        <v>0</v>
      </c>
      <c r="SC115">
        <v>0</v>
      </c>
      <c r="SD115">
        <v>0.35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0.41499999999999998</v>
      </c>
      <c r="SQ115">
        <v>0</v>
      </c>
      <c r="SR115">
        <v>0.41499999999999998</v>
      </c>
      <c r="SS115">
        <v>0.41499999999999998</v>
      </c>
      <c r="ST115">
        <v>0.41499999999999998</v>
      </c>
      <c r="SU115">
        <v>0.41499999999999998</v>
      </c>
      <c r="SV115">
        <v>0.41499999999999998</v>
      </c>
      <c r="SW115">
        <v>0.41499999999999998</v>
      </c>
      <c r="SX115">
        <v>0.41499999999999998</v>
      </c>
      <c r="SY115">
        <v>0.41499999999999998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0.41499999999999998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0.27800000000000002</v>
      </c>
      <c r="TR115">
        <v>0</v>
      </c>
      <c r="TS115">
        <v>0</v>
      </c>
      <c r="TT115">
        <v>0</v>
      </c>
      <c r="TU115">
        <v>0</v>
      </c>
      <c r="TV115">
        <v>0.27800000000000002</v>
      </c>
      <c r="TW115">
        <v>0.29499999999999998</v>
      </c>
      <c r="TX115">
        <v>0.29499999999999998</v>
      </c>
      <c r="TY115">
        <v>0.29499999999999998</v>
      </c>
      <c r="TZ115">
        <v>0</v>
      </c>
      <c r="UA115">
        <v>0.29499999999999998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0.32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0.32</v>
      </c>
      <c r="UW115">
        <v>0.32</v>
      </c>
      <c r="UX115">
        <v>0.32</v>
      </c>
      <c r="UY115">
        <v>0.32</v>
      </c>
      <c r="UZ115">
        <v>0.32</v>
      </c>
      <c r="VA115">
        <v>0.32</v>
      </c>
      <c r="VB115">
        <v>0.32</v>
      </c>
      <c r="VC115">
        <v>0.32</v>
      </c>
      <c r="VD115">
        <v>0</v>
      </c>
      <c r="VE115">
        <v>0.32</v>
      </c>
      <c r="VF115">
        <v>1.651</v>
      </c>
      <c r="VG115">
        <v>3.8650000000000002</v>
      </c>
      <c r="VH115">
        <v>3.3279999999999998</v>
      </c>
      <c r="VI115">
        <v>2.9409999999999998</v>
      </c>
      <c r="VJ115">
        <v>3.0230000000000001</v>
      </c>
      <c r="VK115">
        <v>4.22</v>
      </c>
      <c r="VL115">
        <v>1.583</v>
      </c>
      <c r="VM115">
        <v>1.0029999999999999</v>
      </c>
      <c r="VN115">
        <v>3.286</v>
      </c>
      <c r="VO115">
        <v>3.56</v>
      </c>
      <c r="VP115">
        <v>4.0410000000000004</v>
      </c>
      <c r="VQ115">
        <v>4.1369999999999996</v>
      </c>
      <c r="VR115">
        <v>4.9939999999999998</v>
      </c>
      <c r="VS115">
        <v>5.25</v>
      </c>
      <c r="VT115">
        <v>6.181</v>
      </c>
      <c r="VU115">
        <v>6.4569999999999999</v>
      </c>
      <c r="VV115">
        <v>3.9929999999999999</v>
      </c>
      <c r="VW115">
        <v>5.649</v>
      </c>
      <c r="VX115">
        <v>5.0449999999999999</v>
      </c>
      <c r="VY115">
        <v>4.6870000000000003</v>
      </c>
      <c r="VZ115">
        <v>6.7670000000000003</v>
      </c>
      <c r="WA115">
        <v>0.96599999999999997</v>
      </c>
      <c r="WB115">
        <v>3.4609999999999999</v>
      </c>
      <c r="WC115">
        <v>3.4609999999999999</v>
      </c>
      <c r="WD115">
        <v>6.1970000000000001</v>
      </c>
      <c r="WE115">
        <v>6.1970000000000001</v>
      </c>
      <c r="WF115">
        <v>5.19</v>
      </c>
      <c r="WG115">
        <v>5.367</v>
      </c>
      <c r="WH115">
        <v>9.7420000000000009</v>
      </c>
      <c r="WI115">
        <v>4.2480000000000002</v>
      </c>
      <c r="WJ115">
        <v>14.042999999999999</v>
      </c>
      <c r="WK115">
        <v>15.791</v>
      </c>
      <c r="WL115">
        <v>12.901999999999999</v>
      </c>
      <c r="WM115">
        <v>14.496</v>
      </c>
      <c r="WN115">
        <v>14.295</v>
      </c>
      <c r="WO115">
        <v>16.076000000000001</v>
      </c>
      <c r="WP115">
        <v>14.45</v>
      </c>
      <c r="WQ115">
        <v>14.084</v>
      </c>
      <c r="WR115">
        <v>11.531000000000001</v>
      </c>
      <c r="WS115">
        <v>12.33</v>
      </c>
      <c r="WT115">
        <v>10.131</v>
      </c>
      <c r="WU115">
        <v>10.741</v>
      </c>
      <c r="WV115">
        <v>12.04</v>
      </c>
      <c r="WW115">
        <v>12.904999999999999</v>
      </c>
      <c r="WX115">
        <v>12.423999999999999</v>
      </c>
      <c r="WY115">
        <v>10.599</v>
      </c>
      <c r="WZ115">
        <v>13.388</v>
      </c>
      <c r="XA115">
        <v>8.8859999999999992</v>
      </c>
      <c r="XB115">
        <v>-0.10299999999999999</v>
      </c>
      <c r="XC115">
        <v>1.9319999999999999</v>
      </c>
      <c r="XD115">
        <v>9.016</v>
      </c>
      <c r="XE115">
        <v>5.4219999999999997</v>
      </c>
      <c r="XF115">
        <v>1.0189999999999999</v>
      </c>
      <c r="XG115">
        <v>6.6159999999999997</v>
      </c>
      <c r="XH115">
        <v>-0.106</v>
      </c>
      <c r="XI115">
        <v>0.58699999999999997</v>
      </c>
      <c r="XJ115">
        <v>-0.20100000000000001</v>
      </c>
      <c r="XK115">
        <v>-0.20899999999999999</v>
      </c>
      <c r="XL115">
        <v>-0.23200000000000001</v>
      </c>
      <c r="XM115">
        <v>-0.23799999999999999</v>
      </c>
      <c r="XN115">
        <v>2.569</v>
      </c>
      <c r="XO115">
        <v>2.7090000000000001</v>
      </c>
      <c r="XP115">
        <v>3.149</v>
      </c>
      <c r="XQ115">
        <v>3.2429999999999999</v>
      </c>
      <c r="XR115">
        <v>-0.22900000000000001</v>
      </c>
      <c r="XS115">
        <v>2.911</v>
      </c>
      <c r="XT115">
        <v>14.221</v>
      </c>
      <c r="XU115">
        <v>14.234</v>
      </c>
      <c r="XV115">
        <v>6.4</v>
      </c>
      <c r="XW115">
        <v>6.8940000000000001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0.83299999999999996</v>
      </c>
      <c r="YY115">
        <v>2.758</v>
      </c>
      <c r="YZ115">
        <v>10.744</v>
      </c>
      <c r="ZA115">
        <v>6.9779999999999998</v>
      </c>
      <c r="ZB115">
        <v>1.9359999999999999</v>
      </c>
      <c r="ZC115">
        <v>8.0980000000000008</v>
      </c>
      <c r="ZD115">
        <v>0.24399999999999999</v>
      </c>
      <c r="ZE115">
        <v>0.23200000000000001</v>
      </c>
      <c r="ZF115">
        <v>1.079</v>
      </c>
      <c r="ZG115">
        <v>1.1950000000000001</v>
      </c>
      <c r="ZH115">
        <v>1.742</v>
      </c>
      <c r="ZI115">
        <v>1.917</v>
      </c>
      <c r="ZJ115">
        <v>3.0819999999999999</v>
      </c>
      <c r="ZK115">
        <v>3.181</v>
      </c>
      <c r="ZL115">
        <v>4.0250000000000004</v>
      </c>
      <c r="ZM115">
        <v>4.4329999999999998</v>
      </c>
      <c r="ZN115">
        <v>1.587</v>
      </c>
      <c r="ZO115">
        <v>3.53</v>
      </c>
      <c r="ZP115">
        <v>16.527999999999999</v>
      </c>
      <c r="ZQ115">
        <v>15.335000000000001</v>
      </c>
      <c r="ZR115">
        <v>16.832999999999998</v>
      </c>
      <c r="ZS115">
        <v>-2.411</v>
      </c>
      <c r="ZT115">
        <v>0.155</v>
      </c>
      <c r="ZU115">
        <v>0.155</v>
      </c>
      <c r="ZV115">
        <v>0.23400000000000001</v>
      </c>
      <c r="ZW115">
        <v>0.23400000000000001</v>
      </c>
      <c r="ZX115">
        <v>0.20699999999999999</v>
      </c>
      <c r="ZY115">
        <v>0.20300000000000001</v>
      </c>
      <c r="ZZ115">
        <v>0.34899999999999998</v>
      </c>
      <c r="AAA115">
        <v>0.125</v>
      </c>
      <c r="AAB115">
        <v>0.52500000000000002</v>
      </c>
      <c r="AAC115">
        <v>0.58299999999999996</v>
      </c>
      <c r="AAD115">
        <v>0.44500000000000001</v>
      </c>
      <c r="AAE115">
        <v>0.49399999999999999</v>
      </c>
      <c r="AAF115">
        <v>0.54800000000000004</v>
      </c>
      <c r="AAG115">
        <v>0.61</v>
      </c>
      <c r="AAH115">
        <v>0.56399999999999995</v>
      </c>
      <c r="AAI115">
        <v>0.52700000000000002</v>
      </c>
      <c r="AAJ115">
        <v>0.379</v>
      </c>
      <c r="AAK115">
        <v>0.40100000000000002</v>
      </c>
      <c r="AAL115">
        <v>0.32500000000000001</v>
      </c>
      <c r="AAM115">
        <v>0.34</v>
      </c>
      <c r="AAN115">
        <v>0.40799999999999997</v>
      </c>
      <c r="AAO115">
        <v>0.434</v>
      </c>
      <c r="AAP115">
        <v>0.433</v>
      </c>
      <c r="AAQ115">
        <v>0.312</v>
      </c>
      <c r="AAR115">
        <v>0.442</v>
      </c>
      <c r="AAS115">
        <v>0.27600000000000002</v>
      </c>
    </row>
    <row r="116" spans="1:721" x14ac:dyDescent="0.2">
      <c r="A116" t="s">
        <v>176</v>
      </c>
      <c r="B116">
        <v>1.7150000000000001</v>
      </c>
      <c r="C116">
        <v>3.6190000000000002</v>
      </c>
      <c r="D116">
        <v>3.3380000000000001</v>
      </c>
      <c r="E116">
        <v>2.9689999999999999</v>
      </c>
      <c r="F116">
        <v>2.9129999999999998</v>
      </c>
      <c r="G116">
        <v>4.0419999999999998</v>
      </c>
      <c r="H116">
        <v>1.4670000000000001</v>
      </c>
      <c r="I116">
        <v>0.78200000000000003</v>
      </c>
      <c r="J116">
        <v>3.125</v>
      </c>
      <c r="K116">
        <v>3.4209999999999998</v>
      </c>
      <c r="L116">
        <v>3.9750000000000001</v>
      </c>
      <c r="M116">
        <v>4.0869999999999997</v>
      </c>
      <c r="N116">
        <v>4.4189999999999996</v>
      </c>
      <c r="O116">
        <v>4.6100000000000003</v>
      </c>
      <c r="P116">
        <v>5.5369999999999999</v>
      </c>
      <c r="Q116">
        <v>5.835</v>
      </c>
      <c r="R116">
        <v>3.907</v>
      </c>
      <c r="S116">
        <v>5.0419999999999998</v>
      </c>
      <c r="T116">
        <v>4.9080000000000004</v>
      </c>
      <c r="U116">
        <v>4.5170000000000003</v>
      </c>
      <c r="V116">
        <v>6.0750000000000002</v>
      </c>
      <c r="W116">
        <v>1.325</v>
      </c>
      <c r="X116">
        <v>3.7330000000000001</v>
      </c>
      <c r="Y116">
        <v>3.7330000000000001</v>
      </c>
      <c r="Z116">
        <v>6.1710000000000003</v>
      </c>
      <c r="AA116">
        <v>6.1710000000000003</v>
      </c>
      <c r="AB116">
        <v>5.2969999999999997</v>
      </c>
      <c r="AC116">
        <v>5.3479999999999999</v>
      </c>
      <c r="AD116">
        <v>9.5410000000000004</v>
      </c>
      <c r="AE116">
        <v>3.8889999999999998</v>
      </c>
      <c r="AF116">
        <v>13.794</v>
      </c>
      <c r="AG116">
        <v>15.452999999999999</v>
      </c>
      <c r="AH116">
        <v>12.366</v>
      </c>
      <c r="AI116">
        <v>13.82</v>
      </c>
      <c r="AJ116">
        <v>14.132999999999999</v>
      </c>
      <c r="AK116">
        <v>15.839</v>
      </c>
      <c r="AL116">
        <v>14.345000000000001</v>
      </c>
      <c r="AM116">
        <v>13.843999999999999</v>
      </c>
      <c r="AN116">
        <v>10.75</v>
      </c>
      <c r="AO116">
        <v>11.438000000000001</v>
      </c>
      <c r="AP116">
        <v>9.2850000000000001</v>
      </c>
      <c r="AQ116">
        <v>9.7739999999999991</v>
      </c>
      <c r="AR116">
        <v>11.356</v>
      </c>
      <c r="AS116">
        <v>12.125</v>
      </c>
      <c r="AT116">
        <v>11.836</v>
      </c>
      <c r="AU116">
        <v>9.5570000000000004</v>
      </c>
      <c r="AV116">
        <v>12.677</v>
      </c>
      <c r="AW116">
        <v>8.0559999999999992</v>
      </c>
      <c r="AX116">
        <v>2.645</v>
      </c>
      <c r="AY116">
        <v>5.5030000000000001</v>
      </c>
      <c r="AZ116">
        <v>5.0999999999999996</v>
      </c>
      <c r="BA116">
        <v>4.55</v>
      </c>
      <c r="BB116">
        <v>4.452</v>
      </c>
      <c r="BC116">
        <v>6.1619999999999999</v>
      </c>
      <c r="BD116">
        <v>2.34</v>
      </c>
      <c r="BE116">
        <v>1.4239999999999999</v>
      </c>
      <c r="BF116">
        <v>4.8979999999999997</v>
      </c>
      <c r="BG116">
        <v>5.2430000000000003</v>
      </c>
      <c r="BH116">
        <v>6.1</v>
      </c>
      <c r="BI116">
        <v>6.2949999999999999</v>
      </c>
      <c r="BJ116">
        <v>6.9290000000000003</v>
      </c>
      <c r="BK116">
        <v>7.1909999999999998</v>
      </c>
      <c r="BL116">
        <v>8.4109999999999996</v>
      </c>
      <c r="BM116">
        <v>8.8539999999999992</v>
      </c>
      <c r="BN116">
        <v>5.9729999999999999</v>
      </c>
      <c r="BO116">
        <v>7.6710000000000003</v>
      </c>
      <c r="BP116">
        <v>7.44</v>
      </c>
      <c r="BQ116">
        <v>6.7850000000000001</v>
      </c>
      <c r="BR116">
        <v>10.194000000000001</v>
      </c>
      <c r="BS116">
        <v>1.1379999999999999</v>
      </c>
      <c r="BT116">
        <v>5.0940000000000003</v>
      </c>
      <c r="BU116">
        <v>5.0940000000000003</v>
      </c>
      <c r="BV116">
        <v>8.3149999999999995</v>
      </c>
      <c r="BW116">
        <v>8.3149999999999995</v>
      </c>
      <c r="BX116">
        <v>7.1680000000000001</v>
      </c>
      <c r="BY116">
        <v>7.242</v>
      </c>
      <c r="BZ116">
        <v>12.702999999999999</v>
      </c>
      <c r="CA116">
        <v>5.2610000000000001</v>
      </c>
      <c r="CB116">
        <v>18.606999999999999</v>
      </c>
      <c r="CC116">
        <v>20.838000000000001</v>
      </c>
      <c r="CD116">
        <v>16.524000000000001</v>
      </c>
      <c r="CE116">
        <v>18.451000000000001</v>
      </c>
      <c r="CF116">
        <v>19.169</v>
      </c>
      <c r="CG116">
        <v>21.481000000000002</v>
      </c>
      <c r="CH116">
        <v>19.532</v>
      </c>
      <c r="CI116">
        <v>18.673999999999999</v>
      </c>
      <c r="CJ116">
        <v>14.429</v>
      </c>
      <c r="CK116">
        <v>15.346</v>
      </c>
      <c r="CL116">
        <v>12.686</v>
      </c>
      <c r="CM116">
        <v>13.362</v>
      </c>
      <c r="CN116">
        <v>15.236000000000001</v>
      </c>
      <c r="CO116">
        <v>16.263000000000002</v>
      </c>
      <c r="CP116">
        <v>15.911</v>
      </c>
      <c r="CQ116">
        <v>12.702</v>
      </c>
      <c r="CR116">
        <v>16.841000000000001</v>
      </c>
      <c r="CS116">
        <v>11.042</v>
      </c>
      <c r="CT116">
        <v>1.77</v>
      </c>
      <c r="CU116">
        <v>3.734</v>
      </c>
      <c r="CV116">
        <v>3.4870000000000001</v>
      </c>
      <c r="CW116">
        <v>3.0910000000000002</v>
      </c>
      <c r="CX116">
        <v>3</v>
      </c>
      <c r="CY116">
        <v>4.1900000000000004</v>
      </c>
      <c r="CZ116">
        <v>1.355</v>
      </c>
      <c r="DA116">
        <v>0.32200000000000001</v>
      </c>
      <c r="DB116">
        <v>3.0710000000000002</v>
      </c>
      <c r="DC116">
        <v>3.5979999999999999</v>
      </c>
      <c r="DD116">
        <v>4.16</v>
      </c>
      <c r="DE116">
        <v>4.2460000000000004</v>
      </c>
      <c r="DF116">
        <v>4.1150000000000002</v>
      </c>
      <c r="DG116">
        <v>4.3570000000000002</v>
      </c>
      <c r="DH116">
        <v>5.6820000000000004</v>
      </c>
      <c r="DI116">
        <v>6.0369999999999999</v>
      </c>
      <c r="DJ116">
        <v>4.1189999999999998</v>
      </c>
      <c r="DK116">
        <v>5.1360000000000001</v>
      </c>
      <c r="DL116">
        <v>5.19</v>
      </c>
      <c r="DM116">
        <v>4.6539999999999999</v>
      </c>
      <c r="DN116">
        <v>6.5490000000000004</v>
      </c>
      <c r="DO116">
        <v>1.218</v>
      </c>
      <c r="DP116">
        <v>3.8279999999999998</v>
      </c>
      <c r="DQ116">
        <v>3.8279999999999998</v>
      </c>
      <c r="DR116">
        <v>6.6040000000000001</v>
      </c>
      <c r="DS116">
        <v>6.6040000000000001</v>
      </c>
      <c r="DT116">
        <v>5.5910000000000002</v>
      </c>
      <c r="DU116">
        <v>5.633</v>
      </c>
      <c r="DV116">
        <v>10.605</v>
      </c>
      <c r="DW116">
        <v>4.1109999999999998</v>
      </c>
      <c r="DX116">
        <v>14.712</v>
      </c>
      <c r="DY116">
        <v>16.495000000000001</v>
      </c>
      <c r="DZ116">
        <v>13.593999999999999</v>
      </c>
      <c r="EA116">
        <v>15.234</v>
      </c>
      <c r="EB116">
        <v>14.798</v>
      </c>
      <c r="EC116">
        <v>16.588999999999999</v>
      </c>
      <c r="ED116">
        <v>14.824</v>
      </c>
      <c r="EE116">
        <v>14.763</v>
      </c>
      <c r="EF116">
        <v>11.651999999999999</v>
      </c>
      <c r="EG116">
        <v>12.416</v>
      </c>
      <c r="EH116">
        <v>9.4879999999999995</v>
      </c>
      <c r="EI116">
        <v>9.9649999999999999</v>
      </c>
      <c r="EJ116">
        <v>12.321999999999999</v>
      </c>
      <c r="EK116">
        <v>13.172000000000001</v>
      </c>
      <c r="EL116">
        <v>12.763999999999999</v>
      </c>
      <c r="EM116">
        <v>10.686</v>
      </c>
      <c r="EN116">
        <v>14.192</v>
      </c>
      <c r="EO116">
        <v>8.1389999999999993</v>
      </c>
      <c r="EP116">
        <v>33.332999999999998</v>
      </c>
      <c r="EQ116">
        <v>0</v>
      </c>
      <c r="ER116">
        <v>0</v>
      </c>
      <c r="ES116">
        <v>16.667000000000002</v>
      </c>
      <c r="ET116">
        <v>16.667000000000002</v>
      </c>
      <c r="EU116">
        <v>0</v>
      </c>
      <c r="EV116">
        <v>0</v>
      </c>
      <c r="EW116">
        <v>0</v>
      </c>
      <c r="EX116">
        <v>33.332999999999998</v>
      </c>
      <c r="EY116">
        <v>33.332999999999998</v>
      </c>
      <c r="EZ116">
        <v>33.332999999999998</v>
      </c>
      <c r="FA116">
        <v>33.332999999999998</v>
      </c>
      <c r="FB116">
        <v>0</v>
      </c>
      <c r="FC116">
        <v>0</v>
      </c>
      <c r="FD116">
        <v>0</v>
      </c>
      <c r="FE116">
        <v>0</v>
      </c>
      <c r="FF116">
        <v>33.332999999999998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20</v>
      </c>
      <c r="FM116">
        <v>20</v>
      </c>
      <c r="FN116">
        <v>0</v>
      </c>
      <c r="FO116">
        <v>0</v>
      </c>
      <c r="FP116">
        <v>10</v>
      </c>
      <c r="FQ116">
        <v>6</v>
      </c>
      <c r="FR116">
        <v>0</v>
      </c>
      <c r="FS116">
        <v>0</v>
      </c>
      <c r="FT116">
        <v>20</v>
      </c>
      <c r="FU116">
        <v>20</v>
      </c>
      <c r="FV116">
        <v>20</v>
      </c>
      <c r="FW116">
        <v>20</v>
      </c>
      <c r="FX116">
        <v>20</v>
      </c>
      <c r="FY116">
        <v>20</v>
      </c>
      <c r="FZ116">
        <v>20</v>
      </c>
      <c r="GA116">
        <v>20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20</v>
      </c>
      <c r="GK116">
        <v>0</v>
      </c>
      <c r="GL116">
        <v>-5.556</v>
      </c>
      <c r="GM116">
        <v>-5.556</v>
      </c>
      <c r="GN116">
        <v>-5.556</v>
      </c>
      <c r="GO116">
        <v>-5.556</v>
      </c>
      <c r="GP116">
        <v>-5.556</v>
      </c>
      <c r="GQ116">
        <v>-5.556</v>
      </c>
      <c r="GR116">
        <v>0</v>
      </c>
      <c r="GS116">
        <v>0</v>
      </c>
      <c r="GT116">
        <v>-5.556</v>
      </c>
      <c r="GU116">
        <v>-5.556</v>
      </c>
      <c r="GV116">
        <v>-5.556</v>
      </c>
      <c r="GW116">
        <v>-5.556</v>
      </c>
      <c r="GX116">
        <v>-5.556</v>
      </c>
      <c r="GY116">
        <v>-5.556</v>
      </c>
      <c r="GZ116">
        <v>-5.556</v>
      </c>
      <c r="HA116">
        <v>-5.556</v>
      </c>
      <c r="HB116">
        <v>-5.556</v>
      </c>
      <c r="HC116">
        <v>-5.556</v>
      </c>
      <c r="HD116">
        <v>-5.556</v>
      </c>
      <c r="HE116">
        <v>-5.556</v>
      </c>
      <c r="HF116">
        <v>-5.556</v>
      </c>
      <c r="HG116">
        <v>-5.556</v>
      </c>
      <c r="HH116">
        <v>-7.1429999999999998</v>
      </c>
      <c r="HI116">
        <v>-7.1429999999999998</v>
      </c>
      <c r="HJ116">
        <v>-7.1429999999999998</v>
      </c>
      <c r="HK116">
        <v>-7.1429999999999998</v>
      </c>
      <c r="HL116">
        <v>-7.1429999999999998</v>
      </c>
      <c r="HM116">
        <v>-7.1429999999999998</v>
      </c>
      <c r="HN116">
        <v>0</v>
      </c>
      <c r="HO116">
        <v>0</v>
      </c>
      <c r="HP116">
        <v>-7.1429999999999998</v>
      </c>
      <c r="HQ116">
        <v>-7.1429999999999998</v>
      </c>
      <c r="HR116">
        <v>-7.1429999999999998</v>
      </c>
      <c r="HS116">
        <v>-7.1429999999999998</v>
      </c>
      <c r="HT116">
        <v>-7.1429999999999998</v>
      </c>
      <c r="HU116">
        <v>-7.1429999999999998</v>
      </c>
      <c r="HV116">
        <v>-7.1429999999999998</v>
      </c>
      <c r="HW116">
        <v>-7.1429999999999998</v>
      </c>
      <c r="HX116">
        <v>-7.1429999999999998</v>
      </c>
      <c r="HY116">
        <v>-7.1429999999999998</v>
      </c>
      <c r="HZ116">
        <v>-7.1429999999999998</v>
      </c>
      <c r="IA116">
        <v>-7.1429999999999998</v>
      </c>
      <c r="IB116">
        <v>-7.1429999999999998</v>
      </c>
      <c r="IC116">
        <v>-7.1429999999999998</v>
      </c>
      <c r="ID116">
        <v>-7.1429999999999998</v>
      </c>
      <c r="IE116">
        <v>-7.1429999999999998</v>
      </c>
      <c r="IF116">
        <v>-7.1429999999999998</v>
      </c>
      <c r="IG116">
        <v>-7.1429999999999998</v>
      </c>
      <c r="IH116">
        <v>0</v>
      </c>
      <c r="II116">
        <v>68.965999999999994</v>
      </c>
      <c r="IJ116">
        <v>0</v>
      </c>
      <c r="IK116">
        <v>0</v>
      </c>
      <c r="IL116">
        <v>34.482999999999997</v>
      </c>
      <c r="IM116">
        <v>34.482999999999997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68.965999999999994</v>
      </c>
      <c r="IU116">
        <v>68.965999999999994</v>
      </c>
      <c r="IV116">
        <v>68.965999999999994</v>
      </c>
      <c r="IW116">
        <v>68.965999999999994</v>
      </c>
      <c r="IX116">
        <v>0</v>
      </c>
      <c r="IY116">
        <v>68.965999999999994</v>
      </c>
      <c r="IZ116">
        <v>0</v>
      </c>
      <c r="JA116">
        <v>0</v>
      </c>
      <c r="JB116">
        <v>34.482999999999997</v>
      </c>
      <c r="JC116">
        <v>34.482999999999997</v>
      </c>
      <c r="JD116">
        <v>0</v>
      </c>
      <c r="JE116">
        <v>0</v>
      </c>
      <c r="JF116">
        <v>50</v>
      </c>
      <c r="JG116">
        <v>50</v>
      </c>
      <c r="JH116">
        <v>25</v>
      </c>
      <c r="JI116">
        <v>35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50</v>
      </c>
      <c r="JU116">
        <v>50</v>
      </c>
      <c r="JV116">
        <v>50</v>
      </c>
      <c r="JW116">
        <v>50</v>
      </c>
      <c r="JX116">
        <v>50</v>
      </c>
      <c r="JY116">
        <v>50</v>
      </c>
      <c r="JZ116">
        <v>50</v>
      </c>
      <c r="KA116">
        <v>50</v>
      </c>
      <c r="KB116">
        <v>0</v>
      </c>
      <c r="KC116">
        <v>50</v>
      </c>
      <c r="KD116">
        <v>0</v>
      </c>
      <c r="KE116">
        <v>0</v>
      </c>
      <c r="KF116">
        <v>166.667</v>
      </c>
      <c r="KG116">
        <v>83.332999999999998</v>
      </c>
      <c r="KH116">
        <v>0</v>
      </c>
      <c r="KI116">
        <v>83.332999999999998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166.667</v>
      </c>
      <c r="KW116">
        <v>166.667</v>
      </c>
      <c r="KX116">
        <v>83.332999999999998</v>
      </c>
      <c r="KY116">
        <v>83.332999999999998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-0.22</v>
      </c>
      <c r="MA116">
        <v>4.1920000000000002</v>
      </c>
      <c r="MB116">
        <v>-0.41599999999999998</v>
      </c>
      <c r="MC116">
        <v>-0.373</v>
      </c>
      <c r="MD116">
        <v>2.202</v>
      </c>
      <c r="ME116">
        <v>2.0670000000000002</v>
      </c>
      <c r="MF116">
        <v>-0.23200000000000001</v>
      </c>
      <c r="MG116">
        <v>1.3759999999999999</v>
      </c>
      <c r="MH116">
        <v>-0.434</v>
      </c>
      <c r="MI116">
        <v>-0.45</v>
      </c>
      <c r="MJ116">
        <v>-0.497</v>
      </c>
      <c r="MK116">
        <v>-0.50800000000000001</v>
      </c>
      <c r="ML116">
        <v>5.7069999999999999</v>
      </c>
      <c r="MM116">
        <v>6.0330000000000004</v>
      </c>
      <c r="MN116">
        <v>6.9180000000000001</v>
      </c>
      <c r="MO116">
        <v>7.0960000000000001</v>
      </c>
      <c r="MP116">
        <v>-0.49199999999999999</v>
      </c>
      <c r="MQ116">
        <v>6.4089999999999998</v>
      </c>
      <c r="MR116">
        <v>-0.59799999999999998</v>
      </c>
      <c r="MS116">
        <v>-0.55900000000000005</v>
      </c>
      <c r="MT116">
        <v>1.627</v>
      </c>
      <c r="MU116">
        <v>2.6419999999999999</v>
      </c>
      <c r="MV116">
        <v>-0.30399999999999999</v>
      </c>
      <c r="MW116">
        <v>-0.30399999999999999</v>
      </c>
      <c r="MX116">
        <v>8.9030000000000005</v>
      </c>
      <c r="MY116">
        <v>8.9030000000000005</v>
      </c>
      <c r="MZ116">
        <v>4.6029999999999998</v>
      </c>
      <c r="NA116">
        <v>5.883</v>
      </c>
      <c r="NB116">
        <v>-0.73199999999999998</v>
      </c>
      <c r="NC116">
        <v>6.2089999999999996</v>
      </c>
      <c r="ND116">
        <v>-1</v>
      </c>
      <c r="NE116">
        <v>-1.1000000000000001</v>
      </c>
      <c r="NF116">
        <v>-0.93</v>
      </c>
      <c r="NG116">
        <v>-1.022</v>
      </c>
      <c r="NH116">
        <v>-1.0189999999999999</v>
      </c>
      <c r="NI116">
        <v>-1.121</v>
      </c>
      <c r="NJ116">
        <v>-1.0309999999999999</v>
      </c>
      <c r="NK116">
        <v>-1.004</v>
      </c>
      <c r="NL116">
        <v>16.844999999999999</v>
      </c>
      <c r="NM116">
        <v>18.045000000000002</v>
      </c>
      <c r="NN116">
        <v>14.840999999999999</v>
      </c>
      <c r="NO116">
        <v>15.766999999999999</v>
      </c>
      <c r="NP116">
        <v>17.558</v>
      </c>
      <c r="NQ116">
        <v>18.853999999999999</v>
      </c>
      <c r="NR116">
        <v>18.091999999999999</v>
      </c>
      <c r="NS116">
        <v>15.56</v>
      </c>
      <c r="NT116">
        <v>-0.95599999999999996</v>
      </c>
      <c r="NU116">
        <v>13.032999999999999</v>
      </c>
      <c r="NV116">
        <v>-0.39700000000000002</v>
      </c>
      <c r="NW116">
        <v>-0.78300000000000003</v>
      </c>
      <c r="NX116">
        <v>-0.73399999999999999</v>
      </c>
      <c r="NY116">
        <v>-0.66300000000000003</v>
      </c>
      <c r="NZ116">
        <v>-0.64300000000000002</v>
      </c>
      <c r="OA116">
        <v>-0.879</v>
      </c>
      <c r="OB116">
        <v>-0.31900000000000001</v>
      </c>
      <c r="OC116">
        <v>-0.24399999999999999</v>
      </c>
      <c r="OD116">
        <v>-0.70699999999999996</v>
      </c>
      <c r="OE116">
        <v>-0.72399999999999998</v>
      </c>
      <c r="OF116">
        <v>-0.874</v>
      </c>
      <c r="OG116">
        <v>-0.91500000000000004</v>
      </c>
      <c r="OH116">
        <v>-1.036</v>
      </c>
      <c r="OI116">
        <v>-1.093</v>
      </c>
      <c r="OJ116">
        <v>-1.1870000000000001</v>
      </c>
      <c r="OK116">
        <v>-1.238</v>
      </c>
      <c r="OL116">
        <v>-0.84199999999999997</v>
      </c>
      <c r="OM116">
        <v>-1.0920000000000001</v>
      </c>
      <c r="ON116">
        <v>-1.0229999999999999</v>
      </c>
      <c r="OO116">
        <v>-0.89600000000000002</v>
      </c>
      <c r="OP116">
        <v>-1.6639999999999999</v>
      </c>
      <c r="OQ116">
        <v>5.0999999999999997E-2</v>
      </c>
      <c r="OR116">
        <v>-0.58499999999999996</v>
      </c>
      <c r="OS116">
        <v>-0.58499999999999996</v>
      </c>
      <c r="OT116">
        <v>-0.95899999999999996</v>
      </c>
      <c r="OU116">
        <v>-0.95899999999999996</v>
      </c>
      <c r="OV116">
        <v>-0.82399999999999995</v>
      </c>
      <c r="OW116">
        <v>-0.871</v>
      </c>
      <c r="OX116">
        <v>-1.206</v>
      </c>
      <c r="OY116">
        <v>-0.71299999999999997</v>
      </c>
      <c r="OZ116">
        <v>-1.8089999999999999</v>
      </c>
      <c r="PA116">
        <v>-1.9890000000000001</v>
      </c>
      <c r="PB116">
        <v>-1.54</v>
      </c>
      <c r="PC116">
        <v>-1.6890000000000001</v>
      </c>
      <c r="PD116">
        <v>-1.9059999999999999</v>
      </c>
      <c r="PE116">
        <v>-2.097</v>
      </c>
      <c r="PF116">
        <v>-1.9710000000000001</v>
      </c>
      <c r="PG116">
        <v>-1.8160000000000001</v>
      </c>
      <c r="PH116">
        <v>-1.653</v>
      </c>
      <c r="PI116">
        <v>-1.7490000000000001</v>
      </c>
      <c r="PJ116">
        <v>-1.597</v>
      </c>
      <c r="PK116">
        <v>-1.6879999999999999</v>
      </c>
      <c r="PL116">
        <v>-1.694</v>
      </c>
      <c r="PM116">
        <v>-1.7949999999999999</v>
      </c>
      <c r="PN116">
        <v>-1.738</v>
      </c>
      <c r="PO116">
        <v>-1.5149999999999999</v>
      </c>
      <c r="PP116">
        <v>-1.5149999999999999</v>
      </c>
      <c r="PQ116">
        <v>-1.452</v>
      </c>
      <c r="PR116">
        <v>-0.48499999999999999</v>
      </c>
      <c r="PS116">
        <v>-0.91700000000000004</v>
      </c>
      <c r="PT116">
        <v>-0.91900000000000004</v>
      </c>
      <c r="PU116">
        <v>-0.82299999999999995</v>
      </c>
      <c r="PV116">
        <v>-0.76700000000000002</v>
      </c>
      <c r="PW116">
        <v>-1.0529999999999999</v>
      </c>
      <c r="PX116">
        <v>-0.59299999999999997</v>
      </c>
      <c r="PY116">
        <v>-0.33200000000000002</v>
      </c>
      <c r="PZ116">
        <v>-1.018</v>
      </c>
      <c r="QA116">
        <v>-1.0649999999999999</v>
      </c>
      <c r="QB116">
        <v>-1.111</v>
      </c>
      <c r="QC116">
        <v>-1.117</v>
      </c>
      <c r="QD116">
        <v>-1.1819999999999999</v>
      </c>
      <c r="QE116">
        <v>-1.0680000000000001</v>
      </c>
      <c r="QF116">
        <v>-1.306</v>
      </c>
      <c r="QG116">
        <v>-1.3979999999999999</v>
      </c>
      <c r="QH116">
        <v>-1.117</v>
      </c>
      <c r="QI116">
        <v>-1.1830000000000001</v>
      </c>
      <c r="QJ116">
        <v>-1.3480000000000001</v>
      </c>
      <c r="QK116">
        <v>-1.3140000000000001</v>
      </c>
      <c r="QL116">
        <v>-1.9750000000000001</v>
      </c>
      <c r="QM116">
        <v>0.245</v>
      </c>
      <c r="QN116">
        <v>-0.64100000000000001</v>
      </c>
      <c r="QO116">
        <v>-0.64100000000000001</v>
      </c>
      <c r="QP116">
        <v>-0.65700000000000003</v>
      </c>
      <c r="QQ116">
        <v>-0.65700000000000003</v>
      </c>
      <c r="QR116">
        <v>-0.67900000000000005</v>
      </c>
      <c r="QS116">
        <v>-0.497</v>
      </c>
      <c r="QT116">
        <v>-1.6970000000000001</v>
      </c>
      <c r="QU116">
        <v>8.3000000000000004E-2</v>
      </c>
      <c r="QV116">
        <v>-2.1829999999999998</v>
      </c>
      <c r="QW116">
        <v>-2.399</v>
      </c>
      <c r="QX116">
        <v>-2.153</v>
      </c>
      <c r="QY116">
        <v>-2.367</v>
      </c>
      <c r="QZ116">
        <v>-2.1739999999999999</v>
      </c>
      <c r="RA116">
        <v>-2.39</v>
      </c>
      <c r="RB116">
        <v>-2.1680000000000001</v>
      </c>
      <c r="RC116">
        <v>-2.1840000000000002</v>
      </c>
      <c r="RD116">
        <v>-0.67400000000000004</v>
      </c>
      <c r="RE116">
        <v>-0.68500000000000005</v>
      </c>
      <c r="RF116">
        <v>-0.39300000000000002</v>
      </c>
      <c r="RG116">
        <v>-0.36</v>
      </c>
      <c r="RH116">
        <v>-0.89</v>
      </c>
      <c r="RI116">
        <v>-0.92800000000000005</v>
      </c>
      <c r="RJ116">
        <v>-1.075</v>
      </c>
      <c r="RK116">
        <v>-0.185</v>
      </c>
      <c r="RL116">
        <v>-2.2679999999999998</v>
      </c>
      <c r="RM116">
        <v>-0.187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0.33300000000000002</v>
      </c>
      <c r="RU116">
        <v>0</v>
      </c>
      <c r="RV116">
        <v>0.33300000000000002</v>
      </c>
      <c r="RW116">
        <v>0.35</v>
      </c>
      <c r="RX116">
        <v>0.35</v>
      </c>
      <c r="RY116">
        <v>0.35</v>
      </c>
      <c r="RZ116">
        <v>0</v>
      </c>
      <c r="SA116">
        <v>0</v>
      </c>
      <c r="SB116">
        <v>0</v>
      </c>
      <c r="SC116">
        <v>0</v>
      </c>
      <c r="SD116">
        <v>0.35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0.41499999999999998</v>
      </c>
      <c r="SQ116">
        <v>0</v>
      </c>
      <c r="SR116">
        <v>0.41499999999999998</v>
      </c>
      <c r="SS116">
        <v>0.41499999999999998</v>
      </c>
      <c r="ST116">
        <v>0.41499999999999998</v>
      </c>
      <c r="SU116">
        <v>0.41499999999999998</v>
      </c>
      <c r="SV116">
        <v>0.41499999999999998</v>
      </c>
      <c r="SW116">
        <v>0.41499999999999998</v>
      </c>
      <c r="SX116">
        <v>0.41499999999999998</v>
      </c>
      <c r="SY116">
        <v>0.41499999999999998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0.41499999999999998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0.28000000000000003</v>
      </c>
      <c r="TR116">
        <v>0</v>
      </c>
      <c r="TS116">
        <v>0</v>
      </c>
      <c r="TT116">
        <v>0</v>
      </c>
      <c r="TU116">
        <v>0</v>
      </c>
      <c r="TV116">
        <v>0.28000000000000003</v>
      </c>
      <c r="TW116">
        <v>0.29499999999999998</v>
      </c>
      <c r="TX116">
        <v>0.29499999999999998</v>
      </c>
      <c r="TY116">
        <v>0.29499999999999998</v>
      </c>
      <c r="TZ116">
        <v>0</v>
      </c>
      <c r="UA116">
        <v>0.29499999999999998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0.32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0.32</v>
      </c>
      <c r="UW116">
        <v>0.32</v>
      </c>
      <c r="UX116">
        <v>0.32</v>
      </c>
      <c r="UY116">
        <v>0.32</v>
      </c>
      <c r="UZ116">
        <v>0.32</v>
      </c>
      <c r="VA116">
        <v>0.32</v>
      </c>
      <c r="VB116">
        <v>0.32</v>
      </c>
      <c r="VC116">
        <v>0.32</v>
      </c>
      <c r="VD116">
        <v>0</v>
      </c>
      <c r="VE116">
        <v>0.32</v>
      </c>
      <c r="VF116">
        <v>1.6539999999999999</v>
      </c>
      <c r="VG116">
        <v>3.891</v>
      </c>
      <c r="VH116">
        <v>3.3359999999999999</v>
      </c>
      <c r="VI116">
        <v>2.9470000000000001</v>
      </c>
      <c r="VJ116">
        <v>3.04</v>
      </c>
      <c r="VK116">
        <v>4.2389999999999999</v>
      </c>
      <c r="VL116">
        <v>1.6040000000000001</v>
      </c>
      <c r="VM116">
        <v>1.026</v>
      </c>
      <c r="VN116">
        <v>3.31</v>
      </c>
      <c r="VO116">
        <v>3.581</v>
      </c>
      <c r="VP116">
        <v>4.0529999999999999</v>
      </c>
      <c r="VQ116">
        <v>4.1470000000000002</v>
      </c>
      <c r="VR116">
        <v>5.0439999999999996</v>
      </c>
      <c r="VS116">
        <v>5.3040000000000003</v>
      </c>
      <c r="VT116">
        <v>6.2309999999999999</v>
      </c>
      <c r="VU116">
        <v>6.5030000000000001</v>
      </c>
      <c r="VV116">
        <v>4.0060000000000002</v>
      </c>
      <c r="VW116">
        <v>5.6980000000000004</v>
      </c>
      <c r="VX116">
        <v>5.0590000000000002</v>
      </c>
      <c r="VY116">
        <v>4.71</v>
      </c>
      <c r="VZ116">
        <v>6.7910000000000004</v>
      </c>
      <c r="WA116">
        <v>0.96899999999999997</v>
      </c>
      <c r="WB116">
        <v>3.464</v>
      </c>
      <c r="WC116">
        <v>3.464</v>
      </c>
      <c r="WD116">
        <v>6.218</v>
      </c>
      <c r="WE116">
        <v>6.218</v>
      </c>
      <c r="WF116">
        <v>5.2039999999999997</v>
      </c>
      <c r="WG116">
        <v>5.39</v>
      </c>
      <c r="WH116">
        <v>9.7780000000000005</v>
      </c>
      <c r="WI116">
        <v>4.3010000000000002</v>
      </c>
      <c r="WJ116">
        <v>14.069000000000001</v>
      </c>
      <c r="WK116">
        <v>15.82</v>
      </c>
      <c r="WL116">
        <v>12.967000000000001</v>
      </c>
      <c r="WM116">
        <v>14.569000000000001</v>
      </c>
      <c r="WN116">
        <v>14.311999999999999</v>
      </c>
      <c r="WO116">
        <v>16.096</v>
      </c>
      <c r="WP116">
        <v>14.462</v>
      </c>
      <c r="WQ116">
        <v>14.108000000000001</v>
      </c>
      <c r="WR116">
        <v>11.598000000000001</v>
      </c>
      <c r="WS116">
        <v>12.401999999999999</v>
      </c>
      <c r="WT116">
        <v>10.215</v>
      </c>
      <c r="WU116">
        <v>10.834</v>
      </c>
      <c r="WV116">
        <v>12.096</v>
      </c>
      <c r="WW116">
        <v>12.965999999999999</v>
      </c>
      <c r="WX116">
        <v>12.471</v>
      </c>
      <c r="WY116">
        <v>10.689</v>
      </c>
      <c r="WZ116">
        <v>13.468999999999999</v>
      </c>
      <c r="XA116">
        <v>8.9740000000000002</v>
      </c>
      <c r="XB116">
        <v>-0.10299999999999999</v>
      </c>
      <c r="XC116">
        <v>1.94</v>
      </c>
      <c r="XD116">
        <v>9.0150000000000006</v>
      </c>
      <c r="XE116">
        <v>5.4219999999999997</v>
      </c>
      <c r="XF116">
        <v>1.0229999999999999</v>
      </c>
      <c r="XG116">
        <v>6.62</v>
      </c>
      <c r="XH116">
        <v>-0.107</v>
      </c>
      <c r="XI116">
        <v>0.59799999999999998</v>
      </c>
      <c r="XJ116">
        <v>-0.20200000000000001</v>
      </c>
      <c r="XK116">
        <v>-0.21</v>
      </c>
      <c r="XL116">
        <v>-0.23300000000000001</v>
      </c>
      <c r="XM116">
        <v>-0.23899999999999999</v>
      </c>
      <c r="XN116">
        <v>2.5880000000000001</v>
      </c>
      <c r="XO116">
        <v>2.73</v>
      </c>
      <c r="XP116">
        <v>3.165</v>
      </c>
      <c r="XQ116">
        <v>3.2570000000000001</v>
      </c>
      <c r="XR116">
        <v>-0.23</v>
      </c>
      <c r="XS116">
        <v>2.927</v>
      </c>
      <c r="XT116">
        <v>14.22</v>
      </c>
      <c r="XU116">
        <v>14.234999999999999</v>
      </c>
      <c r="XV116">
        <v>6.4039999999999999</v>
      </c>
      <c r="XW116">
        <v>6.9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0.84</v>
      </c>
      <c r="YY116">
        <v>2.8029999999999999</v>
      </c>
      <c r="YZ116">
        <v>10.768000000000001</v>
      </c>
      <c r="ZA116">
        <v>6.9969999999999999</v>
      </c>
      <c r="ZB116">
        <v>1.966</v>
      </c>
      <c r="ZC116">
        <v>8.1389999999999993</v>
      </c>
      <c r="ZD116">
        <v>0.25600000000000001</v>
      </c>
      <c r="ZE116">
        <v>0.248</v>
      </c>
      <c r="ZF116">
        <v>1.0980000000000001</v>
      </c>
      <c r="ZG116">
        <v>1.2170000000000001</v>
      </c>
      <c r="ZH116">
        <v>1.762</v>
      </c>
      <c r="ZI116">
        <v>1.9350000000000001</v>
      </c>
      <c r="ZJ116">
        <v>3.1440000000000001</v>
      </c>
      <c r="ZK116">
        <v>3.2480000000000002</v>
      </c>
      <c r="ZL116">
        <v>4.1050000000000004</v>
      </c>
      <c r="ZM116">
        <v>4.5110000000000001</v>
      </c>
      <c r="ZN116">
        <v>1.61</v>
      </c>
      <c r="ZO116">
        <v>3.605</v>
      </c>
      <c r="ZP116">
        <v>16.574999999999999</v>
      </c>
      <c r="ZQ116">
        <v>15.412000000000001</v>
      </c>
      <c r="ZR116">
        <v>16.890999999999998</v>
      </c>
      <c r="ZS116">
        <v>-2.4220000000000002</v>
      </c>
      <c r="ZT116">
        <v>0.155</v>
      </c>
      <c r="ZU116">
        <v>0.155</v>
      </c>
      <c r="ZV116">
        <v>0.23599999999999999</v>
      </c>
      <c r="ZW116">
        <v>0.23599999999999999</v>
      </c>
      <c r="ZX116">
        <v>0.20799999999999999</v>
      </c>
      <c r="ZY116">
        <v>0.20499999999999999</v>
      </c>
      <c r="ZZ116">
        <v>0.35199999999999998</v>
      </c>
      <c r="AAA116">
        <v>0.127</v>
      </c>
      <c r="AAB116">
        <v>0.52700000000000002</v>
      </c>
      <c r="AAC116">
        <v>0.58599999999999997</v>
      </c>
      <c r="AAD116">
        <v>0.44900000000000001</v>
      </c>
      <c r="AAE116">
        <v>0.498</v>
      </c>
      <c r="AAF116">
        <v>0.55000000000000004</v>
      </c>
      <c r="AAG116">
        <v>0.61199999999999999</v>
      </c>
      <c r="AAH116">
        <v>0.56499999999999995</v>
      </c>
      <c r="AAI116">
        <v>0.52900000000000003</v>
      </c>
      <c r="AAJ116">
        <v>0.38400000000000001</v>
      </c>
      <c r="AAK116">
        <v>0.40600000000000003</v>
      </c>
      <c r="AAL116">
        <v>0.32900000000000001</v>
      </c>
      <c r="AAM116">
        <v>0.34399999999999997</v>
      </c>
      <c r="AAN116">
        <v>0.41199999999999998</v>
      </c>
      <c r="AAO116">
        <v>0.438</v>
      </c>
      <c r="AAP116">
        <v>0.437</v>
      </c>
      <c r="AAQ116">
        <v>0.317</v>
      </c>
      <c r="AAR116">
        <v>0.44700000000000001</v>
      </c>
      <c r="AAS116">
        <v>0.28000000000000003</v>
      </c>
    </row>
    <row r="117" spans="1:721" x14ac:dyDescent="0.2">
      <c r="A117" t="s">
        <v>177</v>
      </c>
      <c r="B117">
        <v>1.7190000000000001</v>
      </c>
      <c r="C117">
        <v>3.649</v>
      </c>
      <c r="D117">
        <v>3.347</v>
      </c>
      <c r="E117">
        <v>2.9769999999999999</v>
      </c>
      <c r="F117">
        <v>2.9329999999999998</v>
      </c>
      <c r="G117">
        <v>4.0640000000000001</v>
      </c>
      <c r="H117">
        <v>1.49</v>
      </c>
      <c r="I117">
        <v>0.80400000000000005</v>
      </c>
      <c r="J117">
        <v>3.1509999999999998</v>
      </c>
      <c r="K117">
        <v>3.4449999999999998</v>
      </c>
      <c r="L117">
        <v>3.988</v>
      </c>
      <c r="M117">
        <v>4.0990000000000002</v>
      </c>
      <c r="N117">
        <v>4.4690000000000003</v>
      </c>
      <c r="O117">
        <v>4.6660000000000004</v>
      </c>
      <c r="P117">
        <v>5.5910000000000002</v>
      </c>
      <c r="Q117">
        <v>5.8860000000000001</v>
      </c>
      <c r="R117">
        <v>3.9220000000000002</v>
      </c>
      <c r="S117">
        <v>5.0960000000000001</v>
      </c>
      <c r="T117">
        <v>4.9240000000000004</v>
      </c>
      <c r="U117">
        <v>4.5419999999999998</v>
      </c>
      <c r="V117">
        <v>6.1029999999999998</v>
      </c>
      <c r="W117">
        <v>1.329</v>
      </c>
      <c r="X117">
        <v>3.7360000000000002</v>
      </c>
      <c r="Y117">
        <v>3.7360000000000002</v>
      </c>
      <c r="Z117">
        <v>6.2</v>
      </c>
      <c r="AA117">
        <v>6.2</v>
      </c>
      <c r="AB117">
        <v>5.3150000000000004</v>
      </c>
      <c r="AC117">
        <v>5.3769999999999998</v>
      </c>
      <c r="AD117">
        <v>9.5869999999999997</v>
      </c>
      <c r="AE117">
        <v>3.9510000000000001</v>
      </c>
      <c r="AF117">
        <v>13.829000000000001</v>
      </c>
      <c r="AG117">
        <v>15.492000000000001</v>
      </c>
      <c r="AH117">
        <v>12.444000000000001</v>
      </c>
      <c r="AI117">
        <v>13.91</v>
      </c>
      <c r="AJ117">
        <v>14.156000000000001</v>
      </c>
      <c r="AK117">
        <v>15.865</v>
      </c>
      <c r="AL117">
        <v>14.361000000000001</v>
      </c>
      <c r="AM117">
        <v>13.877000000000001</v>
      </c>
      <c r="AN117">
        <v>10.831</v>
      </c>
      <c r="AO117">
        <v>11.526999999999999</v>
      </c>
      <c r="AP117">
        <v>9.375</v>
      </c>
      <c r="AQ117">
        <v>9.8729999999999993</v>
      </c>
      <c r="AR117">
        <v>11.426</v>
      </c>
      <c r="AS117">
        <v>12.202</v>
      </c>
      <c r="AT117">
        <v>11.897</v>
      </c>
      <c r="AU117">
        <v>9.6649999999999991</v>
      </c>
      <c r="AV117">
        <v>12.775</v>
      </c>
      <c r="AW117">
        <v>8.1489999999999991</v>
      </c>
      <c r="AX117">
        <v>2.653</v>
      </c>
      <c r="AY117">
        <v>5.55</v>
      </c>
      <c r="AZ117">
        <v>5.1159999999999997</v>
      </c>
      <c r="BA117">
        <v>4.5650000000000004</v>
      </c>
      <c r="BB117">
        <v>4.4829999999999997</v>
      </c>
      <c r="BC117">
        <v>6.1989999999999998</v>
      </c>
      <c r="BD117">
        <v>2.37</v>
      </c>
      <c r="BE117">
        <v>1.4550000000000001</v>
      </c>
      <c r="BF117">
        <v>4.9340000000000002</v>
      </c>
      <c r="BG117">
        <v>5.2789999999999999</v>
      </c>
      <c r="BH117">
        <v>6.1230000000000002</v>
      </c>
      <c r="BI117">
        <v>6.3140000000000001</v>
      </c>
      <c r="BJ117">
        <v>7.0039999999999996</v>
      </c>
      <c r="BK117">
        <v>7.2709999999999999</v>
      </c>
      <c r="BL117">
        <v>8.4939999999999998</v>
      </c>
      <c r="BM117">
        <v>8.9320000000000004</v>
      </c>
      <c r="BN117">
        <v>6.0010000000000003</v>
      </c>
      <c r="BO117">
        <v>7.7519999999999998</v>
      </c>
      <c r="BP117">
        <v>7.4710000000000001</v>
      </c>
      <c r="BQ117">
        <v>6.8259999999999996</v>
      </c>
      <c r="BR117">
        <v>10.246</v>
      </c>
      <c r="BS117">
        <v>1.1399999999999999</v>
      </c>
      <c r="BT117">
        <v>5.0999999999999996</v>
      </c>
      <c r="BU117">
        <v>5.0999999999999996</v>
      </c>
      <c r="BV117">
        <v>8.3569999999999993</v>
      </c>
      <c r="BW117">
        <v>8.3569999999999993</v>
      </c>
      <c r="BX117">
        <v>7.1950000000000003</v>
      </c>
      <c r="BY117">
        <v>7.2809999999999997</v>
      </c>
      <c r="BZ117">
        <v>12.776</v>
      </c>
      <c r="CA117">
        <v>5.3380000000000001</v>
      </c>
      <c r="CB117">
        <v>18.664000000000001</v>
      </c>
      <c r="CC117">
        <v>20.902999999999999</v>
      </c>
      <c r="CD117">
        <v>16.631</v>
      </c>
      <c r="CE117">
        <v>18.573</v>
      </c>
      <c r="CF117">
        <v>19.209</v>
      </c>
      <c r="CG117">
        <v>21.526</v>
      </c>
      <c r="CH117">
        <v>19.561</v>
      </c>
      <c r="CI117">
        <v>18.73</v>
      </c>
      <c r="CJ117">
        <v>14.541</v>
      </c>
      <c r="CK117">
        <v>15.468</v>
      </c>
      <c r="CL117">
        <v>12.801</v>
      </c>
      <c r="CM117">
        <v>13.488</v>
      </c>
      <c r="CN117">
        <v>15.337</v>
      </c>
      <c r="CO117">
        <v>16.372</v>
      </c>
      <c r="CP117">
        <v>16</v>
      </c>
      <c r="CQ117">
        <v>12.85</v>
      </c>
      <c r="CR117">
        <v>16.974</v>
      </c>
      <c r="CS117">
        <v>11.159000000000001</v>
      </c>
      <c r="CT117">
        <v>1.774</v>
      </c>
      <c r="CU117">
        <v>3.766</v>
      </c>
      <c r="CV117">
        <v>3.492</v>
      </c>
      <c r="CW117">
        <v>3.0960000000000001</v>
      </c>
      <c r="CX117">
        <v>3.0209999999999999</v>
      </c>
      <c r="CY117">
        <v>4.2130000000000001</v>
      </c>
      <c r="CZ117">
        <v>1.391</v>
      </c>
      <c r="DA117">
        <v>0.34799999999999998</v>
      </c>
      <c r="DB117">
        <v>3.1080000000000001</v>
      </c>
      <c r="DC117">
        <v>3.6259999999999999</v>
      </c>
      <c r="DD117">
        <v>4.1710000000000003</v>
      </c>
      <c r="DE117">
        <v>4.2539999999999996</v>
      </c>
      <c r="DF117">
        <v>4.1710000000000003</v>
      </c>
      <c r="DG117">
        <v>4.4269999999999996</v>
      </c>
      <c r="DH117">
        <v>5.7439999999999998</v>
      </c>
      <c r="DI117">
        <v>6.0940000000000003</v>
      </c>
      <c r="DJ117">
        <v>4.1310000000000002</v>
      </c>
      <c r="DK117">
        <v>5.1980000000000004</v>
      </c>
      <c r="DL117">
        <v>5.2009999999999996</v>
      </c>
      <c r="DM117">
        <v>4.6900000000000004</v>
      </c>
      <c r="DN117">
        <v>6.57</v>
      </c>
      <c r="DO117">
        <v>1.2250000000000001</v>
      </c>
      <c r="DP117">
        <v>3.8290000000000002</v>
      </c>
      <c r="DQ117">
        <v>3.8290000000000002</v>
      </c>
      <c r="DR117">
        <v>6.6260000000000003</v>
      </c>
      <c r="DS117">
        <v>6.6260000000000003</v>
      </c>
      <c r="DT117">
        <v>5.6040000000000001</v>
      </c>
      <c r="DU117">
        <v>5.6619999999999999</v>
      </c>
      <c r="DV117">
        <v>10.629</v>
      </c>
      <c r="DW117">
        <v>4.1909999999999998</v>
      </c>
      <c r="DX117">
        <v>14.72</v>
      </c>
      <c r="DY117">
        <v>16.504000000000001</v>
      </c>
      <c r="DZ117">
        <v>13.673999999999999</v>
      </c>
      <c r="EA117">
        <v>15.324</v>
      </c>
      <c r="EB117">
        <v>14.801</v>
      </c>
      <c r="EC117">
        <v>16.591999999999999</v>
      </c>
      <c r="ED117">
        <v>14.826000000000001</v>
      </c>
      <c r="EE117">
        <v>14.768000000000001</v>
      </c>
      <c r="EF117">
        <v>11.733000000000001</v>
      </c>
      <c r="EG117">
        <v>12.504</v>
      </c>
      <c r="EH117">
        <v>9.6010000000000009</v>
      </c>
      <c r="EI117">
        <v>10.090999999999999</v>
      </c>
      <c r="EJ117">
        <v>12.384</v>
      </c>
      <c r="EK117">
        <v>13.239000000000001</v>
      </c>
      <c r="EL117">
        <v>12.813000000000001</v>
      </c>
      <c r="EM117">
        <v>10.797000000000001</v>
      </c>
      <c r="EN117">
        <v>14.292999999999999</v>
      </c>
      <c r="EO117">
        <v>8.2609999999999992</v>
      </c>
      <c r="EP117">
        <v>33.332999999999998</v>
      </c>
      <c r="EQ117">
        <v>0</v>
      </c>
      <c r="ER117">
        <v>0</v>
      </c>
      <c r="ES117">
        <v>16.667000000000002</v>
      </c>
      <c r="ET117">
        <v>16.667000000000002</v>
      </c>
      <c r="EU117">
        <v>0</v>
      </c>
      <c r="EV117">
        <v>0</v>
      </c>
      <c r="EW117">
        <v>0</v>
      </c>
      <c r="EX117">
        <v>33.332999999999998</v>
      </c>
      <c r="EY117">
        <v>33.332999999999998</v>
      </c>
      <c r="EZ117">
        <v>33.332999999999998</v>
      </c>
      <c r="FA117">
        <v>33.332999999999998</v>
      </c>
      <c r="FB117">
        <v>0</v>
      </c>
      <c r="FC117">
        <v>0</v>
      </c>
      <c r="FD117">
        <v>0</v>
      </c>
      <c r="FE117">
        <v>0</v>
      </c>
      <c r="FF117">
        <v>33.332999999999998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20</v>
      </c>
      <c r="FM117">
        <v>20</v>
      </c>
      <c r="FN117">
        <v>0</v>
      </c>
      <c r="FO117">
        <v>0</v>
      </c>
      <c r="FP117">
        <v>10</v>
      </c>
      <c r="FQ117">
        <v>6</v>
      </c>
      <c r="FR117">
        <v>0</v>
      </c>
      <c r="FS117">
        <v>0</v>
      </c>
      <c r="FT117">
        <v>20</v>
      </c>
      <c r="FU117">
        <v>20</v>
      </c>
      <c r="FV117">
        <v>20</v>
      </c>
      <c r="FW117">
        <v>20</v>
      </c>
      <c r="FX117">
        <v>20</v>
      </c>
      <c r="FY117">
        <v>20</v>
      </c>
      <c r="FZ117">
        <v>20</v>
      </c>
      <c r="GA117">
        <v>20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20</v>
      </c>
      <c r="GK117">
        <v>0</v>
      </c>
      <c r="GL117">
        <v>-5.556</v>
      </c>
      <c r="GM117">
        <v>-5.556</v>
      </c>
      <c r="GN117">
        <v>-5.556</v>
      </c>
      <c r="GO117">
        <v>-5.556</v>
      </c>
      <c r="GP117">
        <v>-5.556</v>
      </c>
      <c r="GQ117">
        <v>-5.556</v>
      </c>
      <c r="GR117">
        <v>0</v>
      </c>
      <c r="GS117">
        <v>0</v>
      </c>
      <c r="GT117">
        <v>-5.556</v>
      </c>
      <c r="GU117">
        <v>-5.556</v>
      </c>
      <c r="GV117">
        <v>-5.556</v>
      </c>
      <c r="GW117">
        <v>-5.556</v>
      </c>
      <c r="GX117">
        <v>-5.556</v>
      </c>
      <c r="GY117">
        <v>-5.556</v>
      </c>
      <c r="GZ117">
        <v>-5.556</v>
      </c>
      <c r="HA117">
        <v>-5.556</v>
      </c>
      <c r="HB117">
        <v>-5.556</v>
      </c>
      <c r="HC117">
        <v>-5.556</v>
      </c>
      <c r="HD117">
        <v>-5.556</v>
      </c>
      <c r="HE117">
        <v>-5.556</v>
      </c>
      <c r="HF117">
        <v>-5.556</v>
      </c>
      <c r="HG117">
        <v>-5.556</v>
      </c>
      <c r="HH117">
        <v>-7.1429999999999998</v>
      </c>
      <c r="HI117">
        <v>-7.1429999999999998</v>
      </c>
      <c r="HJ117">
        <v>-7.1429999999999998</v>
      </c>
      <c r="HK117">
        <v>-7.1429999999999998</v>
      </c>
      <c r="HL117">
        <v>-7.1429999999999998</v>
      </c>
      <c r="HM117">
        <v>-7.1429999999999998</v>
      </c>
      <c r="HN117">
        <v>0</v>
      </c>
      <c r="HO117">
        <v>0</v>
      </c>
      <c r="HP117">
        <v>-7.1429999999999998</v>
      </c>
      <c r="HQ117">
        <v>-7.1429999999999998</v>
      </c>
      <c r="HR117">
        <v>-7.1429999999999998</v>
      </c>
      <c r="HS117">
        <v>-7.1429999999999998</v>
      </c>
      <c r="HT117">
        <v>-7.1429999999999998</v>
      </c>
      <c r="HU117">
        <v>-7.1429999999999998</v>
      </c>
      <c r="HV117">
        <v>-7.1429999999999998</v>
      </c>
      <c r="HW117">
        <v>-7.1429999999999998</v>
      </c>
      <c r="HX117">
        <v>-7.1429999999999998</v>
      </c>
      <c r="HY117">
        <v>-7.1429999999999998</v>
      </c>
      <c r="HZ117">
        <v>-7.1429999999999998</v>
      </c>
      <c r="IA117">
        <v>-7.1429999999999998</v>
      </c>
      <c r="IB117">
        <v>-7.1429999999999998</v>
      </c>
      <c r="IC117">
        <v>-7.1429999999999998</v>
      </c>
      <c r="ID117">
        <v>-7.1429999999999998</v>
      </c>
      <c r="IE117">
        <v>-7.1429999999999998</v>
      </c>
      <c r="IF117">
        <v>-7.1429999999999998</v>
      </c>
      <c r="IG117">
        <v>-7.1429999999999998</v>
      </c>
      <c r="IH117">
        <v>0</v>
      </c>
      <c r="II117">
        <v>68.965999999999994</v>
      </c>
      <c r="IJ117">
        <v>0</v>
      </c>
      <c r="IK117">
        <v>0</v>
      </c>
      <c r="IL117">
        <v>34.482999999999997</v>
      </c>
      <c r="IM117">
        <v>34.482999999999997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68.965999999999994</v>
      </c>
      <c r="IU117">
        <v>68.965999999999994</v>
      </c>
      <c r="IV117">
        <v>68.965999999999994</v>
      </c>
      <c r="IW117">
        <v>68.965999999999994</v>
      </c>
      <c r="IX117">
        <v>0</v>
      </c>
      <c r="IY117">
        <v>68.965999999999994</v>
      </c>
      <c r="IZ117">
        <v>0</v>
      </c>
      <c r="JA117">
        <v>0</v>
      </c>
      <c r="JB117">
        <v>34.482999999999997</v>
      </c>
      <c r="JC117">
        <v>34.482999999999997</v>
      </c>
      <c r="JD117">
        <v>0</v>
      </c>
      <c r="JE117">
        <v>0</v>
      </c>
      <c r="JF117">
        <v>50</v>
      </c>
      <c r="JG117">
        <v>50</v>
      </c>
      <c r="JH117">
        <v>25</v>
      </c>
      <c r="JI117">
        <v>35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50</v>
      </c>
      <c r="JU117">
        <v>50</v>
      </c>
      <c r="JV117">
        <v>50</v>
      </c>
      <c r="JW117">
        <v>50</v>
      </c>
      <c r="JX117">
        <v>50</v>
      </c>
      <c r="JY117">
        <v>50</v>
      </c>
      <c r="JZ117">
        <v>50</v>
      </c>
      <c r="KA117">
        <v>50</v>
      </c>
      <c r="KB117">
        <v>0</v>
      </c>
      <c r="KC117">
        <v>50</v>
      </c>
      <c r="KD117">
        <v>0</v>
      </c>
      <c r="KE117">
        <v>0</v>
      </c>
      <c r="KF117">
        <v>166.667</v>
      </c>
      <c r="KG117">
        <v>83.332999999999998</v>
      </c>
      <c r="KH117">
        <v>0</v>
      </c>
      <c r="KI117">
        <v>83.332999999999998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166.667</v>
      </c>
      <c r="KW117">
        <v>166.667</v>
      </c>
      <c r="KX117">
        <v>83.332999999999998</v>
      </c>
      <c r="KY117">
        <v>83.332999999999998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-0.221</v>
      </c>
      <c r="MA117">
        <v>4.2060000000000004</v>
      </c>
      <c r="MB117">
        <v>-0.41699999999999998</v>
      </c>
      <c r="MC117">
        <v>-0.374</v>
      </c>
      <c r="MD117">
        <v>2.21</v>
      </c>
      <c r="ME117">
        <v>2.0739999999999998</v>
      </c>
      <c r="MF117">
        <v>-0.23400000000000001</v>
      </c>
      <c r="MG117">
        <v>1.4</v>
      </c>
      <c r="MH117">
        <v>-0.436</v>
      </c>
      <c r="MI117">
        <v>-0.45300000000000001</v>
      </c>
      <c r="MJ117">
        <v>-0.499</v>
      </c>
      <c r="MK117">
        <v>-0.50900000000000001</v>
      </c>
      <c r="ML117">
        <v>5.7469999999999999</v>
      </c>
      <c r="MM117">
        <v>6.0759999999999996</v>
      </c>
      <c r="MN117">
        <v>6.9470000000000001</v>
      </c>
      <c r="MO117">
        <v>7.1210000000000004</v>
      </c>
      <c r="MP117">
        <v>-0.49299999999999999</v>
      </c>
      <c r="MQ117">
        <v>6.4390000000000001</v>
      </c>
      <c r="MR117">
        <v>-0.6</v>
      </c>
      <c r="MS117">
        <v>-0.56200000000000006</v>
      </c>
      <c r="MT117">
        <v>1.633</v>
      </c>
      <c r="MU117">
        <v>2.6520000000000001</v>
      </c>
      <c r="MV117">
        <v>-0.30499999999999999</v>
      </c>
      <c r="MW117">
        <v>-0.30499999999999999</v>
      </c>
      <c r="MX117">
        <v>8.9329999999999998</v>
      </c>
      <c r="MY117">
        <v>8.9329999999999998</v>
      </c>
      <c r="MZ117">
        <v>4.6189999999999998</v>
      </c>
      <c r="NA117">
        <v>5.9160000000000004</v>
      </c>
      <c r="NB117">
        <v>-0.73499999999999999</v>
      </c>
      <c r="NC117">
        <v>6.282</v>
      </c>
      <c r="ND117">
        <v>-1.0029999999999999</v>
      </c>
      <c r="NE117">
        <v>-1.103</v>
      </c>
      <c r="NF117">
        <v>-0.93400000000000005</v>
      </c>
      <c r="NG117">
        <v>-1.026</v>
      </c>
      <c r="NH117">
        <v>-1.0209999999999999</v>
      </c>
      <c r="NI117">
        <v>-1.123</v>
      </c>
      <c r="NJ117">
        <v>-1.032</v>
      </c>
      <c r="NK117">
        <v>-1.006</v>
      </c>
      <c r="NL117">
        <v>16.937999999999999</v>
      </c>
      <c r="NM117">
        <v>18.146999999999998</v>
      </c>
      <c r="NN117">
        <v>14.961</v>
      </c>
      <c r="NO117">
        <v>15.9</v>
      </c>
      <c r="NP117">
        <v>17.635999999999999</v>
      </c>
      <c r="NQ117">
        <v>18.937999999999999</v>
      </c>
      <c r="NR117">
        <v>18.158000000000001</v>
      </c>
      <c r="NS117">
        <v>15.683999999999999</v>
      </c>
      <c r="NT117">
        <v>-0.96099999999999997</v>
      </c>
      <c r="NU117">
        <v>13.157</v>
      </c>
      <c r="NV117">
        <v>-0.39900000000000002</v>
      </c>
      <c r="NW117">
        <v>-0.79</v>
      </c>
      <c r="NX117">
        <v>-0.73799999999999999</v>
      </c>
      <c r="NY117">
        <v>-0.66600000000000004</v>
      </c>
      <c r="NZ117">
        <v>-0.64800000000000002</v>
      </c>
      <c r="OA117">
        <v>-0.88500000000000001</v>
      </c>
      <c r="OB117">
        <v>-0.32300000000000001</v>
      </c>
      <c r="OC117">
        <v>-0.25</v>
      </c>
      <c r="OD117">
        <v>-0.71099999999999997</v>
      </c>
      <c r="OE117">
        <v>-0.73</v>
      </c>
      <c r="OF117">
        <v>-0.879</v>
      </c>
      <c r="OG117">
        <v>-0.92</v>
      </c>
      <c r="OH117">
        <v>-1.048</v>
      </c>
      <c r="OI117">
        <v>-1.103</v>
      </c>
      <c r="OJ117">
        <v>-1.1970000000000001</v>
      </c>
      <c r="OK117">
        <v>-1.248</v>
      </c>
      <c r="OL117">
        <v>-0.84799999999999998</v>
      </c>
      <c r="OM117">
        <v>-1.1020000000000001</v>
      </c>
      <c r="ON117">
        <v>-1.0309999999999999</v>
      </c>
      <c r="OO117">
        <v>-0.90300000000000002</v>
      </c>
      <c r="OP117">
        <v>-1.675</v>
      </c>
      <c r="OQ117">
        <v>5.2999999999999999E-2</v>
      </c>
      <c r="OR117">
        <v>-0.58699999999999997</v>
      </c>
      <c r="OS117">
        <v>-0.58699999999999997</v>
      </c>
      <c r="OT117">
        <v>-0.96299999999999997</v>
      </c>
      <c r="OU117">
        <v>-0.96299999999999997</v>
      </c>
      <c r="OV117">
        <v>-0.82699999999999996</v>
      </c>
      <c r="OW117">
        <v>-0.874</v>
      </c>
      <c r="OX117">
        <v>-1.218</v>
      </c>
      <c r="OY117">
        <v>-0.71799999999999997</v>
      </c>
      <c r="OZ117">
        <v>-1.819</v>
      </c>
      <c r="PA117">
        <v>-2</v>
      </c>
      <c r="PB117">
        <v>-1.552</v>
      </c>
      <c r="PC117">
        <v>-1.702</v>
      </c>
      <c r="PD117">
        <v>-1.913</v>
      </c>
      <c r="PE117">
        <v>-2.105</v>
      </c>
      <c r="PF117">
        <v>-1.976</v>
      </c>
      <c r="PG117">
        <v>-1.8260000000000001</v>
      </c>
      <c r="PH117">
        <v>-1.66</v>
      </c>
      <c r="PI117">
        <v>-1.756</v>
      </c>
      <c r="PJ117">
        <v>-1.605</v>
      </c>
      <c r="PK117">
        <v>-1.696</v>
      </c>
      <c r="PL117">
        <v>-1.7010000000000001</v>
      </c>
      <c r="PM117">
        <v>-1.802</v>
      </c>
      <c r="PN117">
        <v>-1.7450000000000001</v>
      </c>
      <c r="PO117">
        <v>-1.524</v>
      </c>
      <c r="PP117">
        <v>-1.5289999999999999</v>
      </c>
      <c r="PQ117">
        <v>-1.46</v>
      </c>
      <c r="PR117">
        <v>-0.48599999999999999</v>
      </c>
      <c r="PS117">
        <v>-0.92600000000000005</v>
      </c>
      <c r="PT117">
        <v>-0.91900000000000004</v>
      </c>
      <c r="PU117">
        <v>-0.82299999999999995</v>
      </c>
      <c r="PV117">
        <v>-0.77200000000000002</v>
      </c>
      <c r="PW117">
        <v>-1.0589999999999999</v>
      </c>
      <c r="PX117">
        <v>-0.59599999999999997</v>
      </c>
      <c r="PY117">
        <v>-0.32800000000000001</v>
      </c>
      <c r="PZ117">
        <v>-1.0209999999999999</v>
      </c>
      <c r="QA117">
        <v>-1.0669999999999999</v>
      </c>
      <c r="QB117">
        <v>-1.1120000000000001</v>
      </c>
      <c r="QC117">
        <v>-1.1180000000000001</v>
      </c>
      <c r="QD117">
        <v>-1.1859999999999999</v>
      </c>
      <c r="QE117">
        <v>-1.08</v>
      </c>
      <c r="QF117">
        <v>-1.3220000000000001</v>
      </c>
      <c r="QG117">
        <v>-1.413</v>
      </c>
      <c r="QH117">
        <v>-1.117</v>
      </c>
      <c r="QI117">
        <v>-1.1990000000000001</v>
      </c>
      <c r="QJ117">
        <v>-1.3480000000000001</v>
      </c>
      <c r="QK117">
        <v>-1.3169999999999999</v>
      </c>
      <c r="QL117">
        <v>-1.9790000000000001</v>
      </c>
      <c r="QM117">
        <v>0.24099999999999999</v>
      </c>
      <c r="QN117">
        <v>-0.64</v>
      </c>
      <c r="QO117">
        <v>-0.64</v>
      </c>
      <c r="QP117">
        <v>-0.66900000000000004</v>
      </c>
      <c r="QQ117">
        <v>-0.66900000000000004</v>
      </c>
      <c r="QR117">
        <v>-0.68600000000000005</v>
      </c>
      <c r="QS117">
        <v>-0.50900000000000001</v>
      </c>
      <c r="QT117">
        <v>-1.6970000000000001</v>
      </c>
      <c r="QU117">
        <v>6.5000000000000002E-2</v>
      </c>
      <c r="QV117">
        <v>-2.181</v>
      </c>
      <c r="QW117">
        <v>-2.3980000000000001</v>
      </c>
      <c r="QX117">
        <v>-2.1560000000000001</v>
      </c>
      <c r="QY117">
        <v>-2.371</v>
      </c>
      <c r="QZ117">
        <v>-2.173</v>
      </c>
      <c r="RA117">
        <v>-2.3889999999999998</v>
      </c>
      <c r="RB117">
        <v>-2.1669999999999998</v>
      </c>
      <c r="RC117">
        <v>-2.1829999999999998</v>
      </c>
      <c r="RD117">
        <v>-0.70499999999999996</v>
      </c>
      <c r="RE117">
        <v>-0.71699999999999997</v>
      </c>
      <c r="RF117">
        <v>-0.40899999999999997</v>
      </c>
      <c r="RG117">
        <v>-0.377</v>
      </c>
      <c r="RH117">
        <v>-0.91800000000000004</v>
      </c>
      <c r="RI117">
        <v>-0.95799999999999996</v>
      </c>
      <c r="RJ117">
        <v>-1.099</v>
      </c>
      <c r="RK117">
        <v>-0.22700000000000001</v>
      </c>
      <c r="RL117">
        <v>-2.2719999999999998</v>
      </c>
      <c r="RM117">
        <v>-0.20100000000000001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0.33500000000000002</v>
      </c>
      <c r="RU117">
        <v>0</v>
      </c>
      <c r="RV117">
        <v>0.33500000000000002</v>
      </c>
      <c r="RW117">
        <v>0.35</v>
      </c>
      <c r="RX117">
        <v>0.35</v>
      </c>
      <c r="RY117">
        <v>0.35</v>
      </c>
      <c r="RZ117">
        <v>0</v>
      </c>
      <c r="SA117">
        <v>0</v>
      </c>
      <c r="SB117">
        <v>0</v>
      </c>
      <c r="SC117">
        <v>0</v>
      </c>
      <c r="SD117">
        <v>0.35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0.41499999999999998</v>
      </c>
      <c r="SQ117">
        <v>0</v>
      </c>
      <c r="SR117">
        <v>0.41499999999999998</v>
      </c>
      <c r="SS117">
        <v>0.41499999999999998</v>
      </c>
      <c r="ST117">
        <v>0.41499999999999998</v>
      </c>
      <c r="SU117">
        <v>0.41499999999999998</v>
      </c>
      <c r="SV117">
        <v>0.41499999999999998</v>
      </c>
      <c r="SW117">
        <v>0.41499999999999998</v>
      </c>
      <c r="SX117">
        <v>0.41499999999999998</v>
      </c>
      <c r="SY117">
        <v>0.41499999999999998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0.41499999999999998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0.28299999999999997</v>
      </c>
      <c r="TR117">
        <v>0</v>
      </c>
      <c r="TS117">
        <v>0</v>
      </c>
      <c r="TT117">
        <v>0</v>
      </c>
      <c r="TU117">
        <v>0</v>
      </c>
      <c r="TV117">
        <v>0.28299999999999997</v>
      </c>
      <c r="TW117">
        <v>0.29499999999999998</v>
      </c>
      <c r="TX117">
        <v>0.29499999999999998</v>
      </c>
      <c r="TY117">
        <v>0.29499999999999998</v>
      </c>
      <c r="TZ117">
        <v>0</v>
      </c>
      <c r="UA117">
        <v>0.29499999999999998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0.32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0.32</v>
      </c>
      <c r="UW117">
        <v>0.32</v>
      </c>
      <c r="UX117">
        <v>0.32</v>
      </c>
      <c r="UY117">
        <v>0.32</v>
      </c>
      <c r="UZ117">
        <v>0.32</v>
      </c>
      <c r="VA117">
        <v>0.32</v>
      </c>
      <c r="VB117">
        <v>0.32</v>
      </c>
      <c r="VC117">
        <v>0.32</v>
      </c>
      <c r="VD117">
        <v>0</v>
      </c>
      <c r="VE117">
        <v>0.32</v>
      </c>
      <c r="VF117">
        <v>1.6579999999999999</v>
      </c>
      <c r="VG117">
        <v>3.9169999999999998</v>
      </c>
      <c r="VH117">
        <v>3.343</v>
      </c>
      <c r="VI117">
        <v>2.9529999999999998</v>
      </c>
      <c r="VJ117">
        <v>3.0569999999999999</v>
      </c>
      <c r="VK117">
        <v>4.2590000000000003</v>
      </c>
      <c r="VL117">
        <v>1.6240000000000001</v>
      </c>
      <c r="VM117">
        <v>1.048</v>
      </c>
      <c r="VN117">
        <v>3.335</v>
      </c>
      <c r="VO117">
        <v>3.6019999999999999</v>
      </c>
      <c r="VP117">
        <v>4.0640000000000001</v>
      </c>
      <c r="VQ117">
        <v>4.1559999999999997</v>
      </c>
      <c r="VR117">
        <v>5.0940000000000003</v>
      </c>
      <c r="VS117">
        <v>5.3579999999999997</v>
      </c>
      <c r="VT117">
        <v>6.28</v>
      </c>
      <c r="VU117">
        <v>6.5490000000000004</v>
      </c>
      <c r="VV117">
        <v>4.0199999999999996</v>
      </c>
      <c r="VW117">
        <v>5.7469999999999999</v>
      </c>
      <c r="VX117">
        <v>5.0720000000000001</v>
      </c>
      <c r="VY117">
        <v>4.7329999999999997</v>
      </c>
      <c r="VZ117">
        <v>6.8140000000000001</v>
      </c>
      <c r="WA117">
        <v>0.97199999999999998</v>
      </c>
      <c r="WB117">
        <v>3.4670000000000001</v>
      </c>
      <c r="WC117">
        <v>3.4670000000000001</v>
      </c>
      <c r="WD117">
        <v>6.24</v>
      </c>
      <c r="WE117">
        <v>6.24</v>
      </c>
      <c r="WF117">
        <v>5.2169999999999996</v>
      </c>
      <c r="WG117">
        <v>5.4130000000000003</v>
      </c>
      <c r="WH117">
        <v>9.8140000000000001</v>
      </c>
      <c r="WI117">
        <v>4.3529999999999998</v>
      </c>
      <c r="WJ117">
        <v>14.093</v>
      </c>
      <c r="WK117">
        <v>15.847</v>
      </c>
      <c r="WL117">
        <v>13.029</v>
      </c>
      <c r="WM117">
        <v>14.64</v>
      </c>
      <c r="WN117">
        <v>14.329000000000001</v>
      </c>
      <c r="WO117">
        <v>16.114000000000001</v>
      </c>
      <c r="WP117">
        <v>14.474</v>
      </c>
      <c r="WQ117">
        <v>14.132</v>
      </c>
      <c r="WR117">
        <v>11.663</v>
      </c>
      <c r="WS117">
        <v>12.473000000000001</v>
      </c>
      <c r="WT117">
        <v>10.298</v>
      </c>
      <c r="WU117">
        <v>10.925000000000001</v>
      </c>
      <c r="WV117">
        <v>12.15</v>
      </c>
      <c r="WW117">
        <v>13.025</v>
      </c>
      <c r="WX117">
        <v>12.516999999999999</v>
      </c>
      <c r="WY117">
        <v>10.776</v>
      </c>
      <c r="WZ117">
        <v>13.547000000000001</v>
      </c>
      <c r="XA117">
        <v>9.0609999999999999</v>
      </c>
      <c r="XB117">
        <v>-0.104</v>
      </c>
      <c r="XC117">
        <v>1.9470000000000001</v>
      </c>
      <c r="XD117">
        <v>9.0150000000000006</v>
      </c>
      <c r="XE117">
        <v>5.4210000000000003</v>
      </c>
      <c r="XF117">
        <v>1.0269999999999999</v>
      </c>
      <c r="XG117">
        <v>6.625</v>
      </c>
      <c r="XH117">
        <v>-0.107</v>
      </c>
      <c r="XI117">
        <v>0.60899999999999999</v>
      </c>
      <c r="XJ117">
        <v>-0.20300000000000001</v>
      </c>
      <c r="XK117">
        <v>-0.21099999999999999</v>
      </c>
      <c r="XL117">
        <v>-0.23400000000000001</v>
      </c>
      <c r="XM117">
        <v>-0.24</v>
      </c>
      <c r="XN117">
        <v>2.6070000000000002</v>
      </c>
      <c r="XO117">
        <v>2.7509999999999999</v>
      </c>
      <c r="XP117">
        <v>3.18</v>
      </c>
      <c r="XQ117">
        <v>3.27</v>
      </c>
      <c r="XR117">
        <v>-0.23100000000000001</v>
      </c>
      <c r="XS117">
        <v>2.9430000000000001</v>
      </c>
      <c r="XT117">
        <v>14.218999999999999</v>
      </c>
      <c r="XU117">
        <v>14.234999999999999</v>
      </c>
      <c r="XV117">
        <v>6.4080000000000004</v>
      </c>
      <c r="XW117">
        <v>6.9050000000000002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0.84799999999999998</v>
      </c>
      <c r="YY117">
        <v>2.8479999999999999</v>
      </c>
      <c r="YZ117">
        <v>10.792</v>
      </c>
      <c r="ZA117">
        <v>7.0149999999999997</v>
      </c>
      <c r="ZB117">
        <v>1.9950000000000001</v>
      </c>
      <c r="ZC117">
        <v>8.18</v>
      </c>
      <c r="ZD117">
        <v>0.26900000000000002</v>
      </c>
      <c r="ZE117">
        <v>0.26400000000000001</v>
      </c>
      <c r="ZF117">
        <v>1.117</v>
      </c>
      <c r="ZG117">
        <v>1.2390000000000001</v>
      </c>
      <c r="ZH117">
        <v>1.782</v>
      </c>
      <c r="ZI117">
        <v>1.9530000000000001</v>
      </c>
      <c r="ZJ117">
        <v>3.2069999999999999</v>
      </c>
      <c r="ZK117">
        <v>3.3149999999999999</v>
      </c>
      <c r="ZL117">
        <v>4.1829999999999998</v>
      </c>
      <c r="ZM117">
        <v>4.5880000000000001</v>
      </c>
      <c r="ZN117">
        <v>1.633</v>
      </c>
      <c r="ZO117">
        <v>3.68</v>
      </c>
      <c r="ZP117">
        <v>16.620999999999999</v>
      </c>
      <c r="ZQ117">
        <v>15.487</v>
      </c>
      <c r="ZR117">
        <v>16.948</v>
      </c>
      <c r="ZS117">
        <v>-2.4319999999999999</v>
      </c>
      <c r="ZT117">
        <v>0.155</v>
      </c>
      <c r="ZU117">
        <v>0.155</v>
      </c>
      <c r="ZV117">
        <v>0.23799999999999999</v>
      </c>
      <c r="ZW117">
        <v>0.23799999999999999</v>
      </c>
      <c r="ZX117">
        <v>0.20899999999999999</v>
      </c>
      <c r="ZY117">
        <v>0.20599999999999999</v>
      </c>
      <c r="ZZ117">
        <v>0.35499999999999998</v>
      </c>
      <c r="AAA117">
        <v>0.13</v>
      </c>
      <c r="AAB117">
        <v>0.53</v>
      </c>
      <c r="AAC117">
        <v>0.58899999999999997</v>
      </c>
      <c r="AAD117">
        <v>0.45300000000000001</v>
      </c>
      <c r="AAE117">
        <v>0.503</v>
      </c>
      <c r="AAF117">
        <v>0.55200000000000005</v>
      </c>
      <c r="AAG117">
        <v>0.61399999999999999</v>
      </c>
      <c r="AAH117">
        <v>0.56699999999999995</v>
      </c>
      <c r="AAI117">
        <v>0.53200000000000003</v>
      </c>
      <c r="AAJ117">
        <v>0.38800000000000001</v>
      </c>
      <c r="AAK117">
        <v>0.41</v>
      </c>
      <c r="AAL117">
        <v>0.33300000000000002</v>
      </c>
      <c r="AAM117">
        <v>0.34799999999999998</v>
      </c>
      <c r="AAN117">
        <v>0.41599999999999998</v>
      </c>
      <c r="AAO117">
        <v>0.442</v>
      </c>
      <c r="AAP117">
        <v>0.44</v>
      </c>
      <c r="AAQ117">
        <v>0.32300000000000001</v>
      </c>
      <c r="AAR117">
        <v>0.45200000000000001</v>
      </c>
      <c r="AAS117">
        <v>0.28399999999999997</v>
      </c>
    </row>
    <row r="118" spans="1:721" x14ac:dyDescent="0.2">
      <c r="A118" t="s">
        <v>178</v>
      </c>
      <c r="B118">
        <v>1.724</v>
      </c>
      <c r="C118">
        <v>3.6789999999999998</v>
      </c>
      <c r="D118">
        <v>3.355</v>
      </c>
      <c r="E118">
        <v>2.9849999999999999</v>
      </c>
      <c r="F118">
        <v>2.9529999999999998</v>
      </c>
      <c r="G118">
        <v>4.0860000000000003</v>
      </c>
      <c r="H118">
        <v>1.5129999999999999</v>
      </c>
      <c r="I118">
        <v>0.82599999999999996</v>
      </c>
      <c r="J118">
        <v>3.177</v>
      </c>
      <c r="K118">
        <v>3.4689999999999999</v>
      </c>
      <c r="L118">
        <v>4.0019999999999998</v>
      </c>
      <c r="M118">
        <v>4.109</v>
      </c>
      <c r="N118">
        <v>4.5179999999999998</v>
      </c>
      <c r="O118">
        <v>4.7210000000000001</v>
      </c>
      <c r="P118">
        <v>5.6449999999999996</v>
      </c>
      <c r="Q118">
        <v>5.9359999999999999</v>
      </c>
      <c r="R118">
        <v>3.9380000000000002</v>
      </c>
      <c r="S118">
        <v>5.149</v>
      </c>
      <c r="T118">
        <v>4.9400000000000004</v>
      </c>
      <c r="U118">
        <v>4.5670000000000002</v>
      </c>
      <c r="V118">
        <v>6.13</v>
      </c>
      <c r="W118">
        <v>1.3320000000000001</v>
      </c>
      <c r="X118">
        <v>3.74</v>
      </c>
      <c r="Y118">
        <v>3.74</v>
      </c>
      <c r="Z118">
        <v>6.2270000000000003</v>
      </c>
      <c r="AA118">
        <v>6.2270000000000003</v>
      </c>
      <c r="AB118">
        <v>5.3330000000000002</v>
      </c>
      <c r="AC118">
        <v>5.4050000000000002</v>
      </c>
      <c r="AD118">
        <v>9.6329999999999991</v>
      </c>
      <c r="AE118">
        <v>4.0110000000000001</v>
      </c>
      <c r="AF118">
        <v>13.862</v>
      </c>
      <c r="AG118">
        <v>15.529</v>
      </c>
      <c r="AH118">
        <v>12.52</v>
      </c>
      <c r="AI118">
        <v>13.996</v>
      </c>
      <c r="AJ118">
        <v>14.179</v>
      </c>
      <c r="AK118">
        <v>15.891</v>
      </c>
      <c r="AL118">
        <v>14.377000000000001</v>
      </c>
      <c r="AM118">
        <v>13.909000000000001</v>
      </c>
      <c r="AN118">
        <v>10.911</v>
      </c>
      <c r="AO118">
        <v>11.614000000000001</v>
      </c>
      <c r="AP118">
        <v>9.4649999999999999</v>
      </c>
      <c r="AQ118">
        <v>9.9710000000000001</v>
      </c>
      <c r="AR118">
        <v>11.496</v>
      </c>
      <c r="AS118">
        <v>12.276999999999999</v>
      </c>
      <c r="AT118">
        <v>11.957000000000001</v>
      </c>
      <c r="AU118">
        <v>9.7710000000000008</v>
      </c>
      <c r="AV118">
        <v>12.87</v>
      </c>
      <c r="AW118">
        <v>8.2409999999999997</v>
      </c>
      <c r="AX118">
        <v>2.661</v>
      </c>
      <c r="AY118">
        <v>5.5949999999999998</v>
      </c>
      <c r="AZ118">
        <v>5.133</v>
      </c>
      <c r="BA118">
        <v>4.5789999999999997</v>
      </c>
      <c r="BB118">
        <v>4.5129999999999999</v>
      </c>
      <c r="BC118">
        <v>6.2350000000000003</v>
      </c>
      <c r="BD118">
        <v>2.4</v>
      </c>
      <c r="BE118">
        <v>1.486</v>
      </c>
      <c r="BF118">
        <v>4.97</v>
      </c>
      <c r="BG118">
        <v>5.3150000000000004</v>
      </c>
      <c r="BH118">
        <v>6.1459999999999999</v>
      </c>
      <c r="BI118">
        <v>6.3339999999999996</v>
      </c>
      <c r="BJ118">
        <v>7.0789999999999997</v>
      </c>
      <c r="BK118">
        <v>7.351</v>
      </c>
      <c r="BL118">
        <v>8.5749999999999993</v>
      </c>
      <c r="BM118">
        <v>9.01</v>
      </c>
      <c r="BN118">
        <v>6.0270000000000001</v>
      </c>
      <c r="BO118">
        <v>7.8319999999999999</v>
      </c>
      <c r="BP118">
        <v>7.5010000000000003</v>
      </c>
      <c r="BQ118">
        <v>6.8659999999999997</v>
      </c>
      <c r="BR118">
        <v>10.297000000000001</v>
      </c>
      <c r="BS118">
        <v>1.143</v>
      </c>
      <c r="BT118">
        <v>5.1059999999999999</v>
      </c>
      <c r="BU118">
        <v>5.1059999999999999</v>
      </c>
      <c r="BV118">
        <v>8.3979999999999997</v>
      </c>
      <c r="BW118">
        <v>8.3979999999999997</v>
      </c>
      <c r="BX118">
        <v>7.2220000000000004</v>
      </c>
      <c r="BY118">
        <v>7.32</v>
      </c>
      <c r="BZ118">
        <v>12.847</v>
      </c>
      <c r="CA118">
        <v>5.415</v>
      </c>
      <c r="CB118">
        <v>18.719000000000001</v>
      </c>
      <c r="CC118">
        <v>20.965</v>
      </c>
      <c r="CD118">
        <v>16.734999999999999</v>
      </c>
      <c r="CE118">
        <v>18.693000000000001</v>
      </c>
      <c r="CF118">
        <v>19.248000000000001</v>
      </c>
      <c r="CG118">
        <v>21.57</v>
      </c>
      <c r="CH118">
        <v>19.588999999999999</v>
      </c>
      <c r="CI118">
        <v>18.783999999999999</v>
      </c>
      <c r="CJ118">
        <v>14.651</v>
      </c>
      <c r="CK118">
        <v>15.587999999999999</v>
      </c>
      <c r="CL118">
        <v>12.916</v>
      </c>
      <c r="CM118">
        <v>13.614000000000001</v>
      </c>
      <c r="CN118">
        <v>15.436</v>
      </c>
      <c r="CO118">
        <v>16.48</v>
      </c>
      <c r="CP118">
        <v>16.087</v>
      </c>
      <c r="CQ118">
        <v>12.994999999999999</v>
      </c>
      <c r="CR118">
        <v>17.105</v>
      </c>
      <c r="CS118">
        <v>11.275</v>
      </c>
      <c r="CT118">
        <v>1.7769999999999999</v>
      </c>
      <c r="CU118">
        <v>3.798</v>
      </c>
      <c r="CV118">
        <v>3.4980000000000002</v>
      </c>
      <c r="CW118">
        <v>3.101</v>
      </c>
      <c r="CX118">
        <v>3.0419999999999998</v>
      </c>
      <c r="CY118">
        <v>4.2350000000000003</v>
      </c>
      <c r="CZ118">
        <v>1.427</v>
      </c>
      <c r="DA118">
        <v>0.375</v>
      </c>
      <c r="DB118">
        <v>3.1459999999999999</v>
      </c>
      <c r="DC118">
        <v>3.653</v>
      </c>
      <c r="DD118">
        <v>4.18</v>
      </c>
      <c r="DE118">
        <v>4.2619999999999996</v>
      </c>
      <c r="DF118">
        <v>4.226</v>
      </c>
      <c r="DG118">
        <v>4.4960000000000004</v>
      </c>
      <c r="DH118">
        <v>5.8049999999999997</v>
      </c>
      <c r="DI118">
        <v>6.149</v>
      </c>
      <c r="DJ118">
        <v>4.1429999999999998</v>
      </c>
      <c r="DK118">
        <v>5.26</v>
      </c>
      <c r="DL118">
        <v>5.2110000000000003</v>
      </c>
      <c r="DM118">
        <v>4.726</v>
      </c>
      <c r="DN118">
        <v>6.59</v>
      </c>
      <c r="DO118">
        <v>1.232</v>
      </c>
      <c r="DP118">
        <v>3.8290000000000002</v>
      </c>
      <c r="DQ118">
        <v>3.8290000000000002</v>
      </c>
      <c r="DR118">
        <v>6.6479999999999997</v>
      </c>
      <c r="DS118">
        <v>6.6479999999999997</v>
      </c>
      <c r="DT118">
        <v>5.617</v>
      </c>
      <c r="DU118">
        <v>5.69</v>
      </c>
      <c r="DV118">
        <v>10.651999999999999</v>
      </c>
      <c r="DW118">
        <v>4.2690000000000001</v>
      </c>
      <c r="DX118">
        <v>14.728</v>
      </c>
      <c r="DY118">
        <v>16.512</v>
      </c>
      <c r="DZ118">
        <v>13.749000000000001</v>
      </c>
      <c r="EA118">
        <v>15.409000000000001</v>
      </c>
      <c r="EB118">
        <v>14.803000000000001</v>
      </c>
      <c r="EC118">
        <v>16.594999999999999</v>
      </c>
      <c r="ED118">
        <v>14.827</v>
      </c>
      <c r="EE118">
        <v>14.773</v>
      </c>
      <c r="EF118">
        <v>11.811</v>
      </c>
      <c r="EG118">
        <v>12.589</v>
      </c>
      <c r="EH118">
        <v>9.7129999999999992</v>
      </c>
      <c r="EI118">
        <v>10.215</v>
      </c>
      <c r="EJ118">
        <v>12.443</v>
      </c>
      <c r="EK118">
        <v>13.303000000000001</v>
      </c>
      <c r="EL118">
        <v>12.859</v>
      </c>
      <c r="EM118">
        <v>10.904999999999999</v>
      </c>
      <c r="EN118">
        <v>14.388999999999999</v>
      </c>
      <c r="EO118">
        <v>8.3819999999999997</v>
      </c>
      <c r="EP118">
        <v>33.332999999999998</v>
      </c>
      <c r="EQ118">
        <v>0</v>
      </c>
      <c r="ER118">
        <v>0</v>
      </c>
      <c r="ES118">
        <v>16.667000000000002</v>
      </c>
      <c r="ET118">
        <v>16.667000000000002</v>
      </c>
      <c r="EU118">
        <v>0</v>
      </c>
      <c r="EV118">
        <v>0</v>
      </c>
      <c r="EW118">
        <v>0</v>
      </c>
      <c r="EX118">
        <v>33.332999999999998</v>
      </c>
      <c r="EY118">
        <v>33.332999999999998</v>
      </c>
      <c r="EZ118">
        <v>33.332999999999998</v>
      </c>
      <c r="FA118">
        <v>33.332999999999998</v>
      </c>
      <c r="FB118">
        <v>0</v>
      </c>
      <c r="FC118">
        <v>0</v>
      </c>
      <c r="FD118">
        <v>0</v>
      </c>
      <c r="FE118">
        <v>0</v>
      </c>
      <c r="FF118">
        <v>33.332999999999998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20</v>
      </c>
      <c r="FM118">
        <v>20</v>
      </c>
      <c r="FN118">
        <v>0</v>
      </c>
      <c r="FO118">
        <v>0</v>
      </c>
      <c r="FP118">
        <v>10</v>
      </c>
      <c r="FQ118">
        <v>6</v>
      </c>
      <c r="FR118">
        <v>0</v>
      </c>
      <c r="FS118">
        <v>0</v>
      </c>
      <c r="FT118">
        <v>20</v>
      </c>
      <c r="FU118">
        <v>20</v>
      </c>
      <c r="FV118">
        <v>20</v>
      </c>
      <c r="FW118">
        <v>20</v>
      </c>
      <c r="FX118">
        <v>20</v>
      </c>
      <c r="FY118">
        <v>20</v>
      </c>
      <c r="FZ118">
        <v>20</v>
      </c>
      <c r="GA118">
        <v>20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20</v>
      </c>
      <c r="GK118">
        <v>0</v>
      </c>
      <c r="GL118">
        <v>-5.556</v>
      </c>
      <c r="GM118">
        <v>-5.556</v>
      </c>
      <c r="GN118">
        <v>-5.556</v>
      </c>
      <c r="GO118">
        <v>-5.556</v>
      </c>
      <c r="GP118">
        <v>-5.556</v>
      </c>
      <c r="GQ118">
        <v>-5.556</v>
      </c>
      <c r="GR118">
        <v>0</v>
      </c>
      <c r="GS118">
        <v>0</v>
      </c>
      <c r="GT118">
        <v>-5.556</v>
      </c>
      <c r="GU118">
        <v>-5.556</v>
      </c>
      <c r="GV118">
        <v>-5.556</v>
      </c>
      <c r="GW118">
        <v>-5.556</v>
      </c>
      <c r="GX118">
        <v>-5.556</v>
      </c>
      <c r="GY118">
        <v>-5.556</v>
      </c>
      <c r="GZ118">
        <v>-5.556</v>
      </c>
      <c r="HA118">
        <v>-5.556</v>
      </c>
      <c r="HB118">
        <v>-5.556</v>
      </c>
      <c r="HC118">
        <v>-5.556</v>
      </c>
      <c r="HD118">
        <v>-5.556</v>
      </c>
      <c r="HE118">
        <v>-5.556</v>
      </c>
      <c r="HF118">
        <v>-5.556</v>
      </c>
      <c r="HG118">
        <v>-5.556</v>
      </c>
      <c r="HH118">
        <v>-7.1429999999999998</v>
      </c>
      <c r="HI118">
        <v>-7.1429999999999998</v>
      </c>
      <c r="HJ118">
        <v>-7.1429999999999998</v>
      </c>
      <c r="HK118">
        <v>-7.1429999999999998</v>
      </c>
      <c r="HL118">
        <v>-7.1429999999999998</v>
      </c>
      <c r="HM118">
        <v>-7.1429999999999998</v>
      </c>
      <c r="HN118">
        <v>0</v>
      </c>
      <c r="HO118">
        <v>0</v>
      </c>
      <c r="HP118">
        <v>-7.1429999999999998</v>
      </c>
      <c r="HQ118">
        <v>-7.1429999999999998</v>
      </c>
      <c r="HR118">
        <v>-7.1429999999999998</v>
      </c>
      <c r="HS118">
        <v>-7.1429999999999998</v>
      </c>
      <c r="HT118">
        <v>-7.1429999999999998</v>
      </c>
      <c r="HU118">
        <v>-7.1429999999999998</v>
      </c>
      <c r="HV118">
        <v>-7.1429999999999998</v>
      </c>
      <c r="HW118">
        <v>-7.1429999999999998</v>
      </c>
      <c r="HX118">
        <v>-7.1429999999999998</v>
      </c>
      <c r="HY118">
        <v>-7.1429999999999998</v>
      </c>
      <c r="HZ118">
        <v>-7.1429999999999998</v>
      </c>
      <c r="IA118">
        <v>-7.1429999999999998</v>
      </c>
      <c r="IB118">
        <v>-7.1429999999999998</v>
      </c>
      <c r="IC118">
        <v>-7.1429999999999998</v>
      </c>
      <c r="ID118">
        <v>-7.1429999999999998</v>
      </c>
      <c r="IE118">
        <v>-7.1429999999999998</v>
      </c>
      <c r="IF118">
        <v>-7.1429999999999998</v>
      </c>
      <c r="IG118">
        <v>-7.1429999999999998</v>
      </c>
      <c r="IH118">
        <v>0</v>
      </c>
      <c r="II118">
        <v>68.965999999999994</v>
      </c>
      <c r="IJ118">
        <v>0</v>
      </c>
      <c r="IK118">
        <v>0</v>
      </c>
      <c r="IL118">
        <v>34.482999999999997</v>
      </c>
      <c r="IM118">
        <v>34.482999999999997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68.965999999999994</v>
      </c>
      <c r="IU118">
        <v>68.965999999999994</v>
      </c>
      <c r="IV118">
        <v>68.965999999999994</v>
      </c>
      <c r="IW118">
        <v>68.965999999999994</v>
      </c>
      <c r="IX118">
        <v>0</v>
      </c>
      <c r="IY118">
        <v>68.965999999999994</v>
      </c>
      <c r="IZ118">
        <v>0</v>
      </c>
      <c r="JA118">
        <v>0</v>
      </c>
      <c r="JB118">
        <v>34.482999999999997</v>
      </c>
      <c r="JC118">
        <v>34.482999999999997</v>
      </c>
      <c r="JD118">
        <v>0</v>
      </c>
      <c r="JE118">
        <v>0</v>
      </c>
      <c r="JF118">
        <v>50</v>
      </c>
      <c r="JG118">
        <v>50</v>
      </c>
      <c r="JH118">
        <v>25</v>
      </c>
      <c r="JI118">
        <v>35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50</v>
      </c>
      <c r="JU118">
        <v>50</v>
      </c>
      <c r="JV118">
        <v>50</v>
      </c>
      <c r="JW118">
        <v>50</v>
      </c>
      <c r="JX118">
        <v>50</v>
      </c>
      <c r="JY118">
        <v>50</v>
      </c>
      <c r="JZ118">
        <v>50</v>
      </c>
      <c r="KA118">
        <v>50</v>
      </c>
      <c r="KB118">
        <v>0</v>
      </c>
      <c r="KC118">
        <v>50</v>
      </c>
      <c r="KD118">
        <v>0</v>
      </c>
      <c r="KE118">
        <v>0</v>
      </c>
      <c r="KF118">
        <v>166.667</v>
      </c>
      <c r="KG118">
        <v>83.332999999999998</v>
      </c>
      <c r="KH118">
        <v>0</v>
      </c>
      <c r="KI118">
        <v>83.332999999999998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166.667</v>
      </c>
      <c r="KW118">
        <v>166.667</v>
      </c>
      <c r="KX118">
        <v>83.332999999999998</v>
      </c>
      <c r="KY118">
        <v>83.332999999999998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-0.221</v>
      </c>
      <c r="MA118">
        <v>4.2190000000000003</v>
      </c>
      <c r="MB118">
        <v>-0.41799999999999998</v>
      </c>
      <c r="MC118">
        <v>-0.375</v>
      </c>
      <c r="MD118">
        <v>2.218</v>
      </c>
      <c r="ME118">
        <v>2.081</v>
      </c>
      <c r="MF118">
        <v>-0.23499999999999999</v>
      </c>
      <c r="MG118">
        <v>1.425</v>
      </c>
      <c r="MH118">
        <v>-0.438</v>
      </c>
      <c r="MI118">
        <v>-0.45500000000000002</v>
      </c>
      <c r="MJ118">
        <v>-0.5</v>
      </c>
      <c r="MK118">
        <v>-0.51</v>
      </c>
      <c r="ML118">
        <v>5.7859999999999996</v>
      </c>
      <c r="MM118">
        <v>6.1180000000000003</v>
      </c>
      <c r="MN118">
        <v>6.976</v>
      </c>
      <c r="MO118">
        <v>7.1459999999999999</v>
      </c>
      <c r="MP118">
        <v>-0.495</v>
      </c>
      <c r="MQ118">
        <v>6.4690000000000003</v>
      </c>
      <c r="MR118">
        <v>-0.60199999999999998</v>
      </c>
      <c r="MS118">
        <v>-0.56399999999999995</v>
      </c>
      <c r="MT118">
        <v>1.64</v>
      </c>
      <c r="MU118">
        <v>2.661</v>
      </c>
      <c r="MV118">
        <v>-0.30499999999999999</v>
      </c>
      <c r="MW118">
        <v>-0.30499999999999999</v>
      </c>
      <c r="MX118">
        <v>8.9610000000000003</v>
      </c>
      <c r="MY118">
        <v>8.9610000000000003</v>
      </c>
      <c r="MZ118">
        <v>4.6349999999999998</v>
      </c>
      <c r="NA118">
        <v>5.9480000000000004</v>
      </c>
      <c r="NB118">
        <v>-0.73799999999999999</v>
      </c>
      <c r="NC118">
        <v>6.3540000000000001</v>
      </c>
      <c r="ND118">
        <v>-1.0049999999999999</v>
      </c>
      <c r="NE118">
        <v>-1.105</v>
      </c>
      <c r="NF118">
        <v>-0.93799999999999994</v>
      </c>
      <c r="NG118">
        <v>-1.03</v>
      </c>
      <c r="NH118">
        <v>-1.0229999999999999</v>
      </c>
      <c r="NI118">
        <v>-1.125</v>
      </c>
      <c r="NJ118">
        <v>-1.034</v>
      </c>
      <c r="NK118">
        <v>-1.008</v>
      </c>
      <c r="NL118">
        <v>17.029</v>
      </c>
      <c r="NM118">
        <v>18.245999999999999</v>
      </c>
      <c r="NN118">
        <v>15.079000000000001</v>
      </c>
      <c r="NO118">
        <v>16.03</v>
      </c>
      <c r="NP118">
        <v>17.712</v>
      </c>
      <c r="NQ118">
        <v>19.021000000000001</v>
      </c>
      <c r="NR118">
        <v>18.222000000000001</v>
      </c>
      <c r="NS118">
        <v>15.805999999999999</v>
      </c>
      <c r="NT118">
        <v>-0.96499999999999997</v>
      </c>
      <c r="NU118">
        <v>13.281000000000001</v>
      </c>
      <c r="NV118">
        <v>-0.4</v>
      </c>
      <c r="NW118">
        <v>-0.79700000000000004</v>
      </c>
      <c r="NX118">
        <v>-0.74199999999999999</v>
      </c>
      <c r="NY118">
        <v>-0.67</v>
      </c>
      <c r="NZ118">
        <v>-0.65300000000000002</v>
      </c>
      <c r="OA118">
        <v>-0.89100000000000001</v>
      </c>
      <c r="OB118">
        <v>-0.32600000000000001</v>
      </c>
      <c r="OC118">
        <v>-0.255</v>
      </c>
      <c r="OD118">
        <v>-0.71499999999999997</v>
      </c>
      <c r="OE118">
        <v>-0.73599999999999999</v>
      </c>
      <c r="OF118">
        <v>-0.88400000000000001</v>
      </c>
      <c r="OG118">
        <v>-0.92400000000000004</v>
      </c>
      <c r="OH118">
        <v>-1.06</v>
      </c>
      <c r="OI118">
        <v>-1.113</v>
      </c>
      <c r="OJ118">
        <v>-1.208</v>
      </c>
      <c r="OK118">
        <v>-1.2589999999999999</v>
      </c>
      <c r="OL118">
        <v>-0.85399999999999998</v>
      </c>
      <c r="OM118">
        <v>-1.1120000000000001</v>
      </c>
      <c r="ON118">
        <v>-1.038</v>
      </c>
      <c r="OO118">
        <v>-0.91100000000000003</v>
      </c>
      <c r="OP118">
        <v>-1.6850000000000001</v>
      </c>
      <c r="OQ118">
        <v>5.5E-2</v>
      </c>
      <c r="OR118">
        <v>-0.58799999999999997</v>
      </c>
      <c r="OS118">
        <v>-0.58799999999999997</v>
      </c>
      <c r="OT118">
        <v>-0.96699999999999997</v>
      </c>
      <c r="OU118">
        <v>-0.96699999999999997</v>
      </c>
      <c r="OV118">
        <v>-0.83099999999999996</v>
      </c>
      <c r="OW118">
        <v>-0.877</v>
      </c>
      <c r="OX118">
        <v>-1.23</v>
      </c>
      <c r="OY118">
        <v>-0.72299999999999998</v>
      </c>
      <c r="OZ118">
        <v>-1.829</v>
      </c>
      <c r="PA118">
        <v>-2.0110000000000001</v>
      </c>
      <c r="PB118">
        <v>-1.5629999999999999</v>
      </c>
      <c r="PC118">
        <v>-1.714</v>
      </c>
      <c r="PD118">
        <v>-1.92</v>
      </c>
      <c r="PE118">
        <v>-2.1120000000000001</v>
      </c>
      <c r="PF118">
        <v>-1.9810000000000001</v>
      </c>
      <c r="PG118">
        <v>-1.8360000000000001</v>
      </c>
      <c r="PH118">
        <v>-1.667</v>
      </c>
      <c r="PI118">
        <v>-1.764</v>
      </c>
      <c r="PJ118">
        <v>-1.6120000000000001</v>
      </c>
      <c r="PK118">
        <v>-1.704</v>
      </c>
      <c r="PL118">
        <v>-1.708</v>
      </c>
      <c r="PM118">
        <v>-1.81</v>
      </c>
      <c r="PN118">
        <v>-1.752</v>
      </c>
      <c r="PO118">
        <v>-1.5329999999999999</v>
      </c>
      <c r="PP118">
        <v>-1.5429999999999999</v>
      </c>
      <c r="PQ118">
        <v>-1.4670000000000001</v>
      </c>
      <c r="PR118">
        <v>-0.48599999999999999</v>
      </c>
      <c r="PS118">
        <v>-0.93400000000000005</v>
      </c>
      <c r="PT118">
        <v>-0.91900000000000004</v>
      </c>
      <c r="PU118">
        <v>-0.82299999999999995</v>
      </c>
      <c r="PV118">
        <v>-0.77800000000000002</v>
      </c>
      <c r="PW118">
        <v>-1.0640000000000001</v>
      </c>
      <c r="PX118">
        <v>-0.6</v>
      </c>
      <c r="PY118">
        <v>-0.32500000000000001</v>
      </c>
      <c r="PZ118">
        <v>-1.024</v>
      </c>
      <c r="QA118">
        <v>-1.07</v>
      </c>
      <c r="QB118">
        <v>-1.1120000000000001</v>
      </c>
      <c r="QC118">
        <v>-1.1180000000000001</v>
      </c>
      <c r="QD118">
        <v>-1.1890000000000001</v>
      </c>
      <c r="QE118">
        <v>-1.0920000000000001</v>
      </c>
      <c r="QF118">
        <v>-1.3380000000000001</v>
      </c>
      <c r="QG118">
        <v>-1.427</v>
      </c>
      <c r="QH118">
        <v>-1.1180000000000001</v>
      </c>
      <c r="QI118">
        <v>-1.2150000000000001</v>
      </c>
      <c r="QJ118">
        <v>-1.349</v>
      </c>
      <c r="QK118">
        <v>-1.319</v>
      </c>
      <c r="QL118">
        <v>-1.9830000000000001</v>
      </c>
      <c r="QM118">
        <v>0.23599999999999999</v>
      </c>
      <c r="QN118">
        <v>-0.64</v>
      </c>
      <c r="QO118">
        <v>-0.64</v>
      </c>
      <c r="QP118">
        <v>-0.68</v>
      </c>
      <c r="QQ118">
        <v>-0.68</v>
      </c>
      <c r="QR118">
        <v>-0.69299999999999995</v>
      </c>
      <c r="QS118">
        <v>-0.52</v>
      </c>
      <c r="QT118">
        <v>-1.696</v>
      </c>
      <c r="QU118">
        <v>4.7E-2</v>
      </c>
      <c r="QV118">
        <v>-2.1800000000000002</v>
      </c>
      <c r="QW118">
        <v>-2.3959999999999999</v>
      </c>
      <c r="QX118">
        <v>-2.1589999999999998</v>
      </c>
      <c r="QY118">
        <v>-2.3740000000000001</v>
      </c>
      <c r="QZ118">
        <v>-2.1720000000000002</v>
      </c>
      <c r="RA118">
        <v>-2.387</v>
      </c>
      <c r="RB118">
        <v>-2.1659999999999999</v>
      </c>
      <c r="RC118">
        <v>-2.181</v>
      </c>
      <c r="RD118">
        <v>-0.73499999999999999</v>
      </c>
      <c r="RE118">
        <v>-0.75</v>
      </c>
      <c r="RF118">
        <v>-0.42599999999999999</v>
      </c>
      <c r="RG118">
        <v>-0.39500000000000002</v>
      </c>
      <c r="RH118">
        <v>-0.94499999999999995</v>
      </c>
      <c r="RI118">
        <v>-0.98699999999999999</v>
      </c>
      <c r="RJ118">
        <v>-1.123</v>
      </c>
      <c r="RK118">
        <v>-0.26700000000000002</v>
      </c>
      <c r="RL118">
        <v>-2.2749999999999999</v>
      </c>
      <c r="RM118">
        <v>-0.217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0.33800000000000002</v>
      </c>
      <c r="RU118">
        <v>0</v>
      </c>
      <c r="RV118">
        <v>0.33800000000000002</v>
      </c>
      <c r="RW118">
        <v>0.35</v>
      </c>
      <c r="RX118">
        <v>0.35</v>
      </c>
      <c r="RY118">
        <v>0.35</v>
      </c>
      <c r="RZ118">
        <v>0</v>
      </c>
      <c r="SA118">
        <v>0</v>
      </c>
      <c r="SB118">
        <v>0</v>
      </c>
      <c r="SC118">
        <v>0</v>
      </c>
      <c r="SD118">
        <v>0.35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0.41499999999999998</v>
      </c>
      <c r="SQ118">
        <v>0</v>
      </c>
      <c r="SR118">
        <v>0.41499999999999998</v>
      </c>
      <c r="SS118">
        <v>0.41499999999999998</v>
      </c>
      <c r="ST118">
        <v>0.41499999999999998</v>
      </c>
      <c r="SU118">
        <v>0.41499999999999998</v>
      </c>
      <c r="SV118">
        <v>0.41499999999999998</v>
      </c>
      <c r="SW118">
        <v>0.41499999999999998</v>
      </c>
      <c r="SX118">
        <v>0.41499999999999998</v>
      </c>
      <c r="SY118">
        <v>0.41499999999999998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0.41499999999999998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0.28499999999999998</v>
      </c>
      <c r="TR118">
        <v>0</v>
      </c>
      <c r="TS118">
        <v>0</v>
      </c>
      <c r="TT118">
        <v>0</v>
      </c>
      <c r="TU118">
        <v>0</v>
      </c>
      <c r="TV118">
        <v>0.28499999999999998</v>
      </c>
      <c r="TW118">
        <v>0.29499999999999998</v>
      </c>
      <c r="TX118">
        <v>0.29499999999999998</v>
      </c>
      <c r="TY118">
        <v>0.29499999999999998</v>
      </c>
      <c r="TZ118">
        <v>0</v>
      </c>
      <c r="UA118">
        <v>0.29499999999999998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0.32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0.32</v>
      </c>
      <c r="UW118">
        <v>0.32</v>
      </c>
      <c r="UX118">
        <v>0.32</v>
      </c>
      <c r="UY118">
        <v>0.32</v>
      </c>
      <c r="UZ118">
        <v>0.32</v>
      </c>
      <c r="VA118">
        <v>0.32</v>
      </c>
      <c r="VB118">
        <v>0.32</v>
      </c>
      <c r="VC118">
        <v>0.32</v>
      </c>
      <c r="VD118">
        <v>0</v>
      </c>
      <c r="VE118">
        <v>0.32</v>
      </c>
      <c r="VF118">
        <v>1.661</v>
      </c>
      <c r="VG118">
        <v>3.9420000000000002</v>
      </c>
      <c r="VH118">
        <v>3.3490000000000002</v>
      </c>
      <c r="VI118">
        <v>2.96</v>
      </c>
      <c r="VJ118">
        <v>3.0739999999999998</v>
      </c>
      <c r="VK118">
        <v>4.2779999999999996</v>
      </c>
      <c r="VL118">
        <v>1.645</v>
      </c>
      <c r="VM118">
        <v>1.0720000000000001</v>
      </c>
      <c r="VN118">
        <v>3.359</v>
      </c>
      <c r="VO118">
        <v>3.6230000000000002</v>
      </c>
      <c r="VP118">
        <v>4.0750000000000002</v>
      </c>
      <c r="VQ118">
        <v>4.165</v>
      </c>
      <c r="VR118">
        <v>5.1440000000000001</v>
      </c>
      <c r="VS118">
        <v>5.4119999999999999</v>
      </c>
      <c r="VT118">
        <v>6.3280000000000003</v>
      </c>
      <c r="VU118">
        <v>6.5940000000000003</v>
      </c>
      <c r="VV118">
        <v>4.0330000000000004</v>
      </c>
      <c r="VW118">
        <v>5.7949999999999999</v>
      </c>
      <c r="VX118">
        <v>5.085</v>
      </c>
      <c r="VY118">
        <v>4.7549999999999999</v>
      </c>
      <c r="VZ118">
        <v>6.8369999999999997</v>
      </c>
      <c r="WA118">
        <v>0.97499999999999998</v>
      </c>
      <c r="WB118">
        <v>3.4689999999999999</v>
      </c>
      <c r="WC118">
        <v>3.4689999999999999</v>
      </c>
      <c r="WD118">
        <v>6.26</v>
      </c>
      <c r="WE118">
        <v>6.26</v>
      </c>
      <c r="WF118">
        <v>5.23</v>
      </c>
      <c r="WG118">
        <v>5.4349999999999996</v>
      </c>
      <c r="WH118">
        <v>9.8480000000000008</v>
      </c>
      <c r="WI118">
        <v>4.4050000000000002</v>
      </c>
      <c r="WJ118">
        <v>14.117000000000001</v>
      </c>
      <c r="WK118">
        <v>15.874000000000001</v>
      </c>
      <c r="WL118">
        <v>13.089</v>
      </c>
      <c r="WM118">
        <v>14.708</v>
      </c>
      <c r="WN118">
        <v>14.345000000000001</v>
      </c>
      <c r="WO118">
        <v>16.132000000000001</v>
      </c>
      <c r="WP118">
        <v>14.484999999999999</v>
      </c>
      <c r="WQ118">
        <v>14.154</v>
      </c>
      <c r="WR118">
        <v>11.727</v>
      </c>
      <c r="WS118">
        <v>12.542999999999999</v>
      </c>
      <c r="WT118">
        <v>10.38</v>
      </c>
      <c r="WU118">
        <v>11.016</v>
      </c>
      <c r="WV118">
        <v>12.204000000000001</v>
      </c>
      <c r="WW118">
        <v>13.083</v>
      </c>
      <c r="WX118">
        <v>12.561999999999999</v>
      </c>
      <c r="WY118">
        <v>10.862</v>
      </c>
      <c r="WZ118">
        <v>13.622999999999999</v>
      </c>
      <c r="XA118">
        <v>9.1460000000000008</v>
      </c>
      <c r="XB118">
        <v>-0.104</v>
      </c>
      <c r="XC118">
        <v>1.954</v>
      </c>
      <c r="XD118">
        <v>9.0139999999999993</v>
      </c>
      <c r="XE118">
        <v>5.4210000000000003</v>
      </c>
      <c r="XF118">
        <v>1.0309999999999999</v>
      </c>
      <c r="XG118">
        <v>6.6289999999999996</v>
      </c>
      <c r="XH118">
        <v>-0.108</v>
      </c>
      <c r="XI118">
        <v>0.621</v>
      </c>
      <c r="XJ118">
        <v>-0.20399999999999999</v>
      </c>
      <c r="XK118">
        <v>-0.21199999999999999</v>
      </c>
      <c r="XL118">
        <v>-0.23499999999999999</v>
      </c>
      <c r="XM118">
        <v>-0.24</v>
      </c>
      <c r="XN118">
        <v>2.6259999999999999</v>
      </c>
      <c r="XO118">
        <v>2.7709999999999999</v>
      </c>
      <c r="XP118">
        <v>3.1949999999999998</v>
      </c>
      <c r="XQ118">
        <v>3.282</v>
      </c>
      <c r="XR118">
        <v>-0.23200000000000001</v>
      </c>
      <c r="XS118">
        <v>2.9580000000000002</v>
      </c>
      <c r="XT118">
        <v>14.217000000000001</v>
      </c>
      <c r="XU118">
        <v>14.234999999999999</v>
      </c>
      <c r="XV118">
        <v>6.4109999999999996</v>
      </c>
      <c r="XW118">
        <v>6.9109999999999996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0.85499999999999998</v>
      </c>
      <c r="YY118">
        <v>2.8929999999999998</v>
      </c>
      <c r="YZ118">
        <v>10.815</v>
      </c>
      <c r="ZA118">
        <v>7.032</v>
      </c>
      <c r="ZB118">
        <v>2.024</v>
      </c>
      <c r="ZC118">
        <v>8.2200000000000006</v>
      </c>
      <c r="ZD118">
        <v>0.28199999999999997</v>
      </c>
      <c r="ZE118">
        <v>0.28100000000000003</v>
      </c>
      <c r="ZF118">
        <v>1.1359999999999999</v>
      </c>
      <c r="ZG118">
        <v>1.2609999999999999</v>
      </c>
      <c r="ZH118">
        <v>1.8029999999999999</v>
      </c>
      <c r="ZI118">
        <v>1.9710000000000001</v>
      </c>
      <c r="ZJ118">
        <v>3.2690000000000001</v>
      </c>
      <c r="ZK118">
        <v>3.383</v>
      </c>
      <c r="ZL118">
        <v>4.2610000000000001</v>
      </c>
      <c r="ZM118">
        <v>4.665</v>
      </c>
      <c r="ZN118">
        <v>1.6559999999999999</v>
      </c>
      <c r="ZO118">
        <v>3.7549999999999999</v>
      </c>
      <c r="ZP118">
        <v>16.666</v>
      </c>
      <c r="ZQ118">
        <v>15.561</v>
      </c>
      <c r="ZR118">
        <v>17.003</v>
      </c>
      <c r="ZS118">
        <v>-2.4420000000000002</v>
      </c>
      <c r="ZT118">
        <v>0.156</v>
      </c>
      <c r="ZU118">
        <v>0.156</v>
      </c>
      <c r="ZV118">
        <v>0.23899999999999999</v>
      </c>
      <c r="ZW118">
        <v>0.23899999999999999</v>
      </c>
      <c r="ZX118">
        <v>0.21</v>
      </c>
      <c r="ZY118">
        <v>0.20799999999999999</v>
      </c>
      <c r="ZZ118">
        <v>0.35799999999999998</v>
      </c>
      <c r="AAA118">
        <v>0.13300000000000001</v>
      </c>
      <c r="AAB118">
        <v>0.53200000000000003</v>
      </c>
      <c r="AAC118">
        <v>0.59099999999999997</v>
      </c>
      <c r="AAD118">
        <v>0.45700000000000002</v>
      </c>
      <c r="AAE118">
        <v>0.50700000000000001</v>
      </c>
      <c r="AAF118">
        <v>0.55300000000000005</v>
      </c>
      <c r="AAG118">
        <v>0.61599999999999999</v>
      </c>
      <c r="AAH118">
        <v>0.56799999999999995</v>
      </c>
      <c r="AAI118">
        <v>0.53400000000000003</v>
      </c>
      <c r="AAJ118">
        <v>0.39200000000000002</v>
      </c>
      <c r="AAK118">
        <v>0.41399999999999998</v>
      </c>
      <c r="AAL118">
        <v>0.33700000000000002</v>
      </c>
      <c r="AAM118">
        <v>0.35199999999999998</v>
      </c>
      <c r="AAN118">
        <v>0.41899999999999998</v>
      </c>
      <c r="AAO118">
        <v>0.44600000000000001</v>
      </c>
      <c r="AAP118">
        <v>0.443</v>
      </c>
      <c r="AAQ118">
        <v>0.32800000000000001</v>
      </c>
      <c r="AAR118">
        <v>0.45700000000000002</v>
      </c>
      <c r="AAS118">
        <v>0.28799999999999998</v>
      </c>
    </row>
    <row r="119" spans="1:721" x14ac:dyDescent="0.2">
      <c r="A119" t="s">
        <v>179</v>
      </c>
      <c r="B119">
        <v>1.728</v>
      </c>
      <c r="C119">
        <v>3.7080000000000002</v>
      </c>
      <c r="D119">
        <v>3.3639999999999999</v>
      </c>
      <c r="E119">
        <v>2.992</v>
      </c>
      <c r="F119">
        <v>2.972</v>
      </c>
      <c r="G119">
        <v>4.1079999999999997</v>
      </c>
      <c r="H119">
        <v>1.5369999999999999</v>
      </c>
      <c r="I119">
        <v>0.84899999999999998</v>
      </c>
      <c r="J119">
        <v>3.2040000000000002</v>
      </c>
      <c r="K119">
        <v>3.4929999999999999</v>
      </c>
      <c r="L119">
        <v>4.0140000000000002</v>
      </c>
      <c r="M119">
        <v>4.12</v>
      </c>
      <c r="N119">
        <v>4.5670000000000002</v>
      </c>
      <c r="O119">
        <v>4.7759999999999998</v>
      </c>
      <c r="P119">
        <v>5.6970000000000001</v>
      </c>
      <c r="Q119">
        <v>5.9850000000000003</v>
      </c>
      <c r="R119">
        <v>3.9529999999999998</v>
      </c>
      <c r="S119">
        <v>5.202</v>
      </c>
      <c r="T119">
        <v>4.9550000000000001</v>
      </c>
      <c r="U119">
        <v>4.5910000000000002</v>
      </c>
      <c r="V119">
        <v>6.157</v>
      </c>
      <c r="W119">
        <v>1.3360000000000001</v>
      </c>
      <c r="X119">
        <v>3.7429999999999999</v>
      </c>
      <c r="Y119">
        <v>3.7429999999999999</v>
      </c>
      <c r="Z119">
        <v>6.2549999999999999</v>
      </c>
      <c r="AA119">
        <v>6.2549999999999999</v>
      </c>
      <c r="AB119">
        <v>5.351</v>
      </c>
      <c r="AC119">
        <v>5.4329999999999998</v>
      </c>
      <c r="AD119">
        <v>9.6760000000000002</v>
      </c>
      <c r="AE119">
        <v>4.0709999999999997</v>
      </c>
      <c r="AF119">
        <v>13.894</v>
      </c>
      <c r="AG119">
        <v>15.565</v>
      </c>
      <c r="AH119">
        <v>12.593999999999999</v>
      </c>
      <c r="AI119">
        <v>14.08</v>
      </c>
      <c r="AJ119">
        <v>14.201000000000001</v>
      </c>
      <c r="AK119">
        <v>15.914999999999999</v>
      </c>
      <c r="AL119">
        <v>14.393000000000001</v>
      </c>
      <c r="AM119">
        <v>13.939</v>
      </c>
      <c r="AN119">
        <v>10.989000000000001</v>
      </c>
      <c r="AO119">
        <v>11.699</v>
      </c>
      <c r="AP119">
        <v>9.5540000000000003</v>
      </c>
      <c r="AQ119">
        <v>10.069000000000001</v>
      </c>
      <c r="AR119">
        <v>11.564</v>
      </c>
      <c r="AS119">
        <v>12.351000000000001</v>
      </c>
      <c r="AT119">
        <v>12.015000000000001</v>
      </c>
      <c r="AU119">
        <v>9.8759999999999994</v>
      </c>
      <c r="AV119">
        <v>12.962999999999999</v>
      </c>
      <c r="AW119">
        <v>8.3330000000000002</v>
      </c>
      <c r="AX119">
        <v>2.6680000000000001</v>
      </c>
      <c r="AY119">
        <v>5.64</v>
      </c>
      <c r="AZ119">
        <v>5.149</v>
      </c>
      <c r="BA119">
        <v>4.593</v>
      </c>
      <c r="BB119">
        <v>4.5439999999999996</v>
      </c>
      <c r="BC119">
        <v>6.27</v>
      </c>
      <c r="BD119">
        <v>2.4300000000000002</v>
      </c>
      <c r="BE119">
        <v>1.518</v>
      </c>
      <c r="BF119">
        <v>5.0049999999999999</v>
      </c>
      <c r="BG119">
        <v>5.35</v>
      </c>
      <c r="BH119">
        <v>6.1680000000000001</v>
      </c>
      <c r="BI119">
        <v>6.3529999999999998</v>
      </c>
      <c r="BJ119">
        <v>7.1529999999999996</v>
      </c>
      <c r="BK119">
        <v>7.43</v>
      </c>
      <c r="BL119">
        <v>8.6560000000000006</v>
      </c>
      <c r="BM119">
        <v>9.0860000000000003</v>
      </c>
      <c r="BN119">
        <v>6.0529999999999999</v>
      </c>
      <c r="BO119">
        <v>7.9109999999999996</v>
      </c>
      <c r="BP119">
        <v>7.5309999999999997</v>
      </c>
      <c r="BQ119">
        <v>6.9059999999999997</v>
      </c>
      <c r="BR119">
        <v>10.347</v>
      </c>
      <c r="BS119">
        <v>1.145</v>
      </c>
      <c r="BT119">
        <v>5.1120000000000001</v>
      </c>
      <c r="BU119">
        <v>5.1120000000000001</v>
      </c>
      <c r="BV119">
        <v>8.4380000000000006</v>
      </c>
      <c r="BW119">
        <v>8.4380000000000006</v>
      </c>
      <c r="BX119">
        <v>7.2480000000000002</v>
      </c>
      <c r="BY119">
        <v>7.3579999999999997</v>
      </c>
      <c r="BZ119">
        <v>12.916</v>
      </c>
      <c r="CA119">
        <v>5.4909999999999997</v>
      </c>
      <c r="CB119">
        <v>18.773</v>
      </c>
      <c r="CC119">
        <v>21.026</v>
      </c>
      <c r="CD119">
        <v>16.838000000000001</v>
      </c>
      <c r="CE119">
        <v>18.809999999999999</v>
      </c>
      <c r="CF119">
        <v>19.286000000000001</v>
      </c>
      <c r="CG119">
        <v>21.611999999999998</v>
      </c>
      <c r="CH119">
        <v>19.616</v>
      </c>
      <c r="CI119">
        <v>18.837</v>
      </c>
      <c r="CJ119">
        <v>14.76</v>
      </c>
      <c r="CK119">
        <v>15.707000000000001</v>
      </c>
      <c r="CL119">
        <v>13.029</v>
      </c>
      <c r="CM119">
        <v>13.738</v>
      </c>
      <c r="CN119">
        <v>15.534000000000001</v>
      </c>
      <c r="CO119">
        <v>16.585000000000001</v>
      </c>
      <c r="CP119">
        <v>16.172000000000001</v>
      </c>
      <c r="CQ119">
        <v>13.138</v>
      </c>
      <c r="CR119">
        <v>17.234000000000002</v>
      </c>
      <c r="CS119">
        <v>11.391</v>
      </c>
      <c r="CT119">
        <v>1.7809999999999999</v>
      </c>
      <c r="CU119">
        <v>3.83</v>
      </c>
      <c r="CV119">
        <v>3.5030000000000001</v>
      </c>
      <c r="CW119">
        <v>3.1059999999999999</v>
      </c>
      <c r="CX119">
        <v>3.0630000000000002</v>
      </c>
      <c r="CY119">
        <v>4.2560000000000002</v>
      </c>
      <c r="CZ119">
        <v>1.464</v>
      </c>
      <c r="DA119">
        <v>0.40100000000000002</v>
      </c>
      <c r="DB119">
        <v>3.1850000000000001</v>
      </c>
      <c r="DC119">
        <v>3.6789999999999998</v>
      </c>
      <c r="DD119">
        <v>4.1900000000000004</v>
      </c>
      <c r="DE119">
        <v>4.2699999999999996</v>
      </c>
      <c r="DF119">
        <v>4.2809999999999997</v>
      </c>
      <c r="DG119">
        <v>4.5650000000000004</v>
      </c>
      <c r="DH119">
        <v>5.8650000000000002</v>
      </c>
      <c r="DI119">
        <v>6.2030000000000003</v>
      </c>
      <c r="DJ119">
        <v>4.1550000000000002</v>
      </c>
      <c r="DK119">
        <v>5.3209999999999997</v>
      </c>
      <c r="DL119">
        <v>5.2210000000000001</v>
      </c>
      <c r="DM119">
        <v>4.7590000000000003</v>
      </c>
      <c r="DN119">
        <v>6.609</v>
      </c>
      <c r="DO119">
        <v>1.238</v>
      </c>
      <c r="DP119">
        <v>3.8290000000000002</v>
      </c>
      <c r="DQ119">
        <v>3.8290000000000002</v>
      </c>
      <c r="DR119">
        <v>6.6680000000000001</v>
      </c>
      <c r="DS119">
        <v>6.6680000000000001</v>
      </c>
      <c r="DT119">
        <v>5.6289999999999996</v>
      </c>
      <c r="DU119">
        <v>5.718</v>
      </c>
      <c r="DV119">
        <v>10.673999999999999</v>
      </c>
      <c r="DW119">
        <v>4.3449999999999998</v>
      </c>
      <c r="DX119">
        <v>14.734999999999999</v>
      </c>
      <c r="DY119">
        <v>16.52</v>
      </c>
      <c r="DZ119">
        <v>13.819000000000001</v>
      </c>
      <c r="EA119">
        <v>15.488</v>
      </c>
      <c r="EB119">
        <v>14.805999999999999</v>
      </c>
      <c r="EC119">
        <v>16.597000000000001</v>
      </c>
      <c r="ED119">
        <v>14.827</v>
      </c>
      <c r="EE119">
        <v>14.778</v>
      </c>
      <c r="EF119">
        <v>11.885999999999999</v>
      </c>
      <c r="EG119">
        <v>12.672000000000001</v>
      </c>
      <c r="EH119">
        <v>9.8239999999999998</v>
      </c>
      <c r="EI119">
        <v>10.339</v>
      </c>
      <c r="EJ119">
        <v>12.500999999999999</v>
      </c>
      <c r="EK119">
        <v>13.366</v>
      </c>
      <c r="EL119">
        <v>12.904999999999999</v>
      </c>
      <c r="EM119">
        <v>11.009</v>
      </c>
      <c r="EN119">
        <v>14.478</v>
      </c>
      <c r="EO119">
        <v>8.5020000000000007</v>
      </c>
      <c r="EP119">
        <v>33.332999999999998</v>
      </c>
      <c r="EQ119">
        <v>0</v>
      </c>
      <c r="ER119">
        <v>0</v>
      </c>
      <c r="ES119">
        <v>16.667000000000002</v>
      </c>
      <c r="ET119">
        <v>16.667000000000002</v>
      </c>
      <c r="EU119">
        <v>0</v>
      </c>
      <c r="EV119">
        <v>0</v>
      </c>
      <c r="EW119">
        <v>0</v>
      </c>
      <c r="EX119">
        <v>33.332999999999998</v>
      </c>
      <c r="EY119">
        <v>33.332999999999998</v>
      </c>
      <c r="EZ119">
        <v>33.332999999999998</v>
      </c>
      <c r="FA119">
        <v>33.332999999999998</v>
      </c>
      <c r="FB119">
        <v>0</v>
      </c>
      <c r="FC119">
        <v>0</v>
      </c>
      <c r="FD119">
        <v>0</v>
      </c>
      <c r="FE119">
        <v>0</v>
      </c>
      <c r="FF119">
        <v>33.332999999999998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20</v>
      </c>
      <c r="FM119">
        <v>20</v>
      </c>
      <c r="FN119">
        <v>0</v>
      </c>
      <c r="FO119">
        <v>0</v>
      </c>
      <c r="FP119">
        <v>10</v>
      </c>
      <c r="FQ119">
        <v>6</v>
      </c>
      <c r="FR119">
        <v>0</v>
      </c>
      <c r="FS119">
        <v>0</v>
      </c>
      <c r="FT119">
        <v>20</v>
      </c>
      <c r="FU119">
        <v>20</v>
      </c>
      <c r="FV119">
        <v>20</v>
      </c>
      <c r="FW119">
        <v>20</v>
      </c>
      <c r="FX119">
        <v>20</v>
      </c>
      <c r="FY119">
        <v>20</v>
      </c>
      <c r="FZ119">
        <v>20</v>
      </c>
      <c r="GA119">
        <v>20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20</v>
      </c>
      <c r="GK119">
        <v>0</v>
      </c>
      <c r="GL119">
        <v>-5.556</v>
      </c>
      <c r="GM119">
        <v>-5.556</v>
      </c>
      <c r="GN119">
        <v>-5.556</v>
      </c>
      <c r="GO119">
        <v>-5.556</v>
      </c>
      <c r="GP119">
        <v>-5.556</v>
      </c>
      <c r="GQ119">
        <v>-5.556</v>
      </c>
      <c r="GR119">
        <v>0</v>
      </c>
      <c r="GS119">
        <v>0</v>
      </c>
      <c r="GT119">
        <v>-5.556</v>
      </c>
      <c r="GU119">
        <v>-5.556</v>
      </c>
      <c r="GV119">
        <v>-5.556</v>
      </c>
      <c r="GW119">
        <v>-5.556</v>
      </c>
      <c r="GX119">
        <v>-5.556</v>
      </c>
      <c r="GY119">
        <v>-5.556</v>
      </c>
      <c r="GZ119">
        <v>-5.556</v>
      </c>
      <c r="HA119">
        <v>-5.556</v>
      </c>
      <c r="HB119">
        <v>-5.556</v>
      </c>
      <c r="HC119">
        <v>-5.556</v>
      </c>
      <c r="HD119">
        <v>-5.556</v>
      </c>
      <c r="HE119">
        <v>-5.556</v>
      </c>
      <c r="HF119">
        <v>-5.556</v>
      </c>
      <c r="HG119">
        <v>-5.556</v>
      </c>
      <c r="HH119">
        <v>-7.1429999999999998</v>
      </c>
      <c r="HI119">
        <v>-7.1429999999999998</v>
      </c>
      <c r="HJ119">
        <v>-7.1429999999999998</v>
      </c>
      <c r="HK119">
        <v>-7.1429999999999998</v>
      </c>
      <c r="HL119">
        <v>-7.1429999999999998</v>
      </c>
      <c r="HM119">
        <v>-7.1429999999999998</v>
      </c>
      <c r="HN119">
        <v>0</v>
      </c>
      <c r="HO119">
        <v>0</v>
      </c>
      <c r="HP119">
        <v>-7.1429999999999998</v>
      </c>
      <c r="HQ119">
        <v>-7.1429999999999998</v>
      </c>
      <c r="HR119">
        <v>-7.1429999999999998</v>
      </c>
      <c r="HS119">
        <v>-7.1429999999999998</v>
      </c>
      <c r="HT119">
        <v>-7.1429999999999998</v>
      </c>
      <c r="HU119">
        <v>-7.1429999999999998</v>
      </c>
      <c r="HV119">
        <v>-7.1429999999999998</v>
      </c>
      <c r="HW119">
        <v>-7.1429999999999998</v>
      </c>
      <c r="HX119">
        <v>-7.1429999999999998</v>
      </c>
      <c r="HY119">
        <v>-7.1429999999999998</v>
      </c>
      <c r="HZ119">
        <v>-7.1429999999999998</v>
      </c>
      <c r="IA119">
        <v>-7.1429999999999998</v>
      </c>
      <c r="IB119">
        <v>-7.1429999999999998</v>
      </c>
      <c r="IC119">
        <v>-7.1429999999999998</v>
      </c>
      <c r="ID119">
        <v>-7.1429999999999998</v>
      </c>
      <c r="IE119">
        <v>-7.1429999999999998</v>
      </c>
      <c r="IF119">
        <v>-7.1429999999999998</v>
      </c>
      <c r="IG119">
        <v>-7.1429999999999998</v>
      </c>
      <c r="IH119">
        <v>0</v>
      </c>
      <c r="II119">
        <v>68.965999999999994</v>
      </c>
      <c r="IJ119">
        <v>0</v>
      </c>
      <c r="IK119">
        <v>0</v>
      </c>
      <c r="IL119">
        <v>34.482999999999997</v>
      </c>
      <c r="IM119">
        <v>34.482999999999997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68.965999999999994</v>
      </c>
      <c r="IU119">
        <v>68.965999999999994</v>
      </c>
      <c r="IV119">
        <v>68.965999999999994</v>
      </c>
      <c r="IW119">
        <v>68.965999999999994</v>
      </c>
      <c r="IX119">
        <v>0</v>
      </c>
      <c r="IY119">
        <v>68.965999999999994</v>
      </c>
      <c r="IZ119">
        <v>0</v>
      </c>
      <c r="JA119">
        <v>0</v>
      </c>
      <c r="JB119">
        <v>34.482999999999997</v>
      </c>
      <c r="JC119">
        <v>34.482999999999997</v>
      </c>
      <c r="JD119">
        <v>0</v>
      </c>
      <c r="JE119">
        <v>0</v>
      </c>
      <c r="JF119">
        <v>50</v>
      </c>
      <c r="JG119">
        <v>50</v>
      </c>
      <c r="JH119">
        <v>25</v>
      </c>
      <c r="JI119">
        <v>35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50</v>
      </c>
      <c r="JU119">
        <v>50</v>
      </c>
      <c r="JV119">
        <v>50</v>
      </c>
      <c r="JW119">
        <v>50</v>
      </c>
      <c r="JX119">
        <v>50</v>
      </c>
      <c r="JY119">
        <v>50</v>
      </c>
      <c r="JZ119">
        <v>50</v>
      </c>
      <c r="KA119">
        <v>50</v>
      </c>
      <c r="KB119">
        <v>0</v>
      </c>
      <c r="KC119">
        <v>50</v>
      </c>
      <c r="KD119">
        <v>0</v>
      </c>
      <c r="KE119">
        <v>0</v>
      </c>
      <c r="KF119">
        <v>166.667</v>
      </c>
      <c r="KG119">
        <v>83.332999999999998</v>
      </c>
      <c r="KH119">
        <v>0</v>
      </c>
      <c r="KI119">
        <v>83.332999999999998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166.667</v>
      </c>
      <c r="KW119">
        <v>166.667</v>
      </c>
      <c r="KX119">
        <v>83.332999999999998</v>
      </c>
      <c r="KY119">
        <v>83.332999999999998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-0.222</v>
      </c>
      <c r="MA119">
        <v>4.2320000000000002</v>
      </c>
      <c r="MB119">
        <v>-0.41899999999999998</v>
      </c>
      <c r="MC119">
        <v>-0.375</v>
      </c>
      <c r="MD119">
        <v>2.2250000000000001</v>
      </c>
      <c r="ME119">
        <v>2.089</v>
      </c>
      <c r="MF119">
        <v>-0.23699999999999999</v>
      </c>
      <c r="MG119">
        <v>1.45</v>
      </c>
      <c r="MH119">
        <v>-0.44</v>
      </c>
      <c r="MI119">
        <v>-0.45700000000000002</v>
      </c>
      <c r="MJ119">
        <v>-0.502</v>
      </c>
      <c r="MK119">
        <v>-0.51200000000000001</v>
      </c>
      <c r="ML119">
        <v>5.8250000000000002</v>
      </c>
      <c r="MM119">
        <v>6.1589999999999998</v>
      </c>
      <c r="MN119">
        <v>7.0030000000000001</v>
      </c>
      <c r="MO119">
        <v>7.1689999999999996</v>
      </c>
      <c r="MP119">
        <v>-0.497</v>
      </c>
      <c r="MQ119">
        <v>6.4980000000000002</v>
      </c>
      <c r="MR119">
        <v>-0.60399999999999998</v>
      </c>
      <c r="MS119">
        <v>-0.56699999999999995</v>
      </c>
      <c r="MT119">
        <v>1.6459999999999999</v>
      </c>
      <c r="MU119">
        <v>2.6709999999999998</v>
      </c>
      <c r="MV119">
        <v>-0.30599999999999999</v>
      </c>
      <c r="MW119">
        <v>-0.30599999999999999</v>
      </c>
      <c r="MX119">
        <v>8.9890000000000008</v>
      </c>
      <c r="MY119">
        <v>8.9890000000000008</v>
      </c>
      <c r="MZ119">
        <v>4.6500000000000004</v>
      </c>
      <c r="NA119">
        <v>5.9790000000000001</v>
      </c>
      <c r="NB119">
        <v>-0.74099999999999999</v>
      </c>
      <c r="NC119">
        <v>6.4249999999999998</v>
      </c>
      <c r="ND119">
        <v>-1.0069999999999999</v>
      </c>
      <c r="NE119">
        <v>-1.1080000000000001</v>
      </c>
      <c r="NF119">
        <v>-0.94099999999999995</v>
      </c>
      <c r="NG119">
        <v>-1.034</v>
      </c>
      <c r="NH119">
        <v>-1.0249999999999999</v>
      </c>
      <c r="NI119">
        <v>-1.127</v>
      </c>
      <c r="NJ119">
        <v>-1.0349999999999999</v>
      </c>
      <c r="NK119">
        <v>-1.0109999999999999</v>
      </c>
      <c r="NL119">
        <v>17.117000000000001</v>
      </c>
      <c r="NM119">
        <v>18.343</v>
      </c>
      <c r="NN119">
        <v>15.196</v>
      </c>
      <c r="NO119">
        <v>16.158999999999999</v>
      </c>
      <c r="NP119">
        <v>17.786000000000001</v>
      </c>
      <c r="NQ119">
        <v>19.100999999999999</v>
      </c>
      <c r="NR119">
        <v>18.283999999999999</v>
      </c>
      <c r="NS119">
        <v>15.925000000000001</v>
      </c>
      <c r="NT119">
        <v>-0.97</v>
      </c>
      <c r="NU119">
        <v>13.401999999999999</v>
      </c>
      <c r="NV119">
        <v>-0.40200000000000002</v>
      </c>
      <c r="NW119">
        <v>-0.80400000000000005</v>
      </c>
      <c r="NX119">
        <v>-0.746</v>
      </c>
      <c r="NY119">
        <v>-0.67300000000000004</v>
      </c>
      <c r="NZ119">
        <v>-0.65800000000000003</v>
      </c>
      <c r="OA119">
        <v>-0.89700000000000002</v>
      </c>
      <c r="OB119">
        <v>-0.32900000000000001</v>
      </c>
      <c r="OC119">
        <v>-0.26100000000000001</v>
      </c>
      <c r="OD119">
        <v>-0.71899999999999997</v>
      </c>
      <c r="OE119">
        <v>-0.74199999999999999</v>
      </c>
      <c r="OF119">
        <v>-0.88900000000000001</v>
      </c>
      <c r="OG119">
        <v>-0.92800000000000005</v>
      </c>
      <c r="OH119">
        <v>-1.0720000000000001</v>
      </c>
      <c r="OI119">
        <v>-1.1220000000000001</v>
      </c>
      <c r="OJ119">
        <v>-1.218</v>
      </c>
      <c r="OK119">
        <v>-1.2689999999999999</v>
      </c>
      <c r="OL119">
        <v>-0.85899999999999999</v>
      </c>
      <c r="OM119">
        <v>-1.1220000000000001</v>
      </c>
      <c r="ON119">
        <v>-1.0449999999999999</v>
      </c>
      <c r="OO119">
        <v>-0.91800000000000004</v>
      </c>
      <c r="OP119">
        <v>-1.6950000000000001</v>
      </c>
      <c r="OQ119">
        <v>5.6000000000000001E-2</v>
      </c>
      <c r="OR119">
        <v>-0.58899999999999997</v>
      </c>
      <c r="OS119">
        <v>-0.58899999999999997</v>
      </c>
      <c r="OT119">
        <v>-0.97099999999999997</v>
      </c>
      <c r="OU119">
        <v>-0.97099999999999997</v>
      </c>
      <c r="OV119">
        <v>-0.83399999999999996</v>
      </c>
      <c r="OW119">
        <v>-0.88</v>
      </c>
      <c r="OX119">
        <v>-1.242</v>
      </c>
      <c r="OY119">
        <v>-0.72899999999999998</v>
      </c>
      <c r="OZ119">
        <v>-1.8380000000000001</v>
      </c>
      <c r="PA119">
        <v>-2.0209999999999999</v>
      </c>
      <c r="PB119">
        <v>-1.575</v>
      </c>
      <c r="PC119">
        <v>-1.7270000000000001</v>
      </c>
      <c r="PD119">
        <v>-1.927</v>
      </c>
      <c r="PE119">
        <v>-2.12</v>
      </c>
      <c r="PF119">
        <v>-1.986</v>
      </c>
      <c r="PG119">
        <v>-1.845</v>
      </c>
      <c r="PH119">
        <v>-1.6739999999999999</v>
      </c>
      <c r="PI119">
        <v>-1.7709999999999999</v>
      </c>
      <c r="PJ119">
        <v>-1.619</v>
      </c>
      <c r="PK119">
        <v>-1.712</v>
      </c>
      <c r="PL119">
        <v>-1.7150000000000001</v>
      </c>
      <c r="PM119">
        <v>-1.8169999999999999</v>
      </c>
      <c r="PN119">
        <v>-1.7589999999999999</v>
      </c>
      <c r="PO119">
        <v>-1.5429999999999999</v>
      </c>
      <c r="PP119">
        <v>-1.5569999999999999</v>
      </c>
      <c r="PQ119">
        <v>-1.474</v>
      </c>
      <c r="PR119">
        <v>-0.48599999999999999</v>
      </c>
      <c r="PS119">
        <v>-0.94299999999999995</v>
      </c>
      <c r="PT119">
        <v>-0.92</v>
      </c>
      <c r="PU119">
        <v>-0.82299999999999995</v>
      </c>
      <c r="PV119">
        <v>-0.78300000000000003</v>
      </c>
      <c r="PW119">
        <v>-1.069</v>
      </c>
      <c r="PX119">
        <v>-0.60299999999999998</v>
      </c>
      <c r="PY119">
        <v>-0.32100000000000001</v>
      </c>
      <c r="PZ119">
        <v>-1.028</v>
      </c>
      <c r="QA119">
        <v>-1.0720000000000001</v>
      </c>
      <c r="QB119">
        <v>-1.113</v>
      </c>
      <c r="QC119">
        <v>-1.119</v>
      </c>
      <c r="QD119">
        <v>-1.1930000000000001</v>
      </c>
      <c r="QE119">
        <v>-1.1040000000000001</v>
      </c>
      <c r="QF119">
        <v>-1.3540000000000001</v>
      </c>
      <c r="QG119">
        <v>-1.4410000000000001</v>
      </c>
      <c r="QH119">
        <v>-1.119</v>
      </c>
      <c r="QI119">
        <v>-1.2310000000000001</v>
      </c>
      <c r="QJ119">
        <v>-1.349</v>
      </c>
      <c r="QK119">
        <v>-1.321</v>
      </c>
      <c r="QL119">
        <v>-1.9870000000000001</v>
      </c>
      <c r="QM119">
        <v>0.23200000000000001</v>
      </c>
      <c r="QN119">
        <v>-0.64</v>
      </c>
      <c r="QO119">
        <v>-0.64</v>
      </c>
      <c r="QP119">
        <v>-0.69199999999999995</v>
      </c>
      <c r="QQ119">
        <v>-0.69199999999999995</v>
      </c>
      <c r="QR119">
        <v>-0.69899999999999995</v>
      </c>
      <c r="QS119">
        <v>-0.53100000000000003</v>
      </c>
      <c r="QT119">
        <v>-1.696</v>
      </c>
      <c r="QU119">
        <v>2.9000000000000001E-2</v>
      </c>
      <c r="QV119">
        <v>-2.1789999999999998</v>
      </c>
      <c r="QW119">
        <v>-2.395</v>
      </c>
      <c r="QX119">
        <v>-2.161</v>
      </c>
      <c r="QY119">
        <v>-2.3759999999999999</v>
      </c>
      <c r="QZ119">
        <v>-2.1709999999999998</v>
      </c>
      <c r="RA119">
        <v>-2.3860000000000001</v>
      </c>
      <c r="RB119">
        <v>-2.165</v>
      </c>
      <c r="RC119">
        <v>-2.1800000000000002</v>
      </c>
      <c r="RD119">
        <v>-0.76400000000000001</v>
      </c>
      <c r="RE119">
        <v>-0.78100000000000003</v>
      </c>
      <c r="RF119">
        <v>-0.443</v>
      </c>
      <c r="RG119">
        <v>-0.41399999999999998</v>
      </c>
      <c r="RH119">
        <v>-0.97199999999999998</v>
      </c>
      <c r="RI119">
        <v>-1.016</v>
      </c>
      <c r="RJ119">
        <v>-1.1459999999999999</v>
      </c>
      <c r="RK119">
        <v>-0.307</v>
      </c>
      <c r="RL119">
        <v>-2.278</v>
      </c>
      <c r="RM119">
        <v>-0.23400000000000001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0.34100000000000003</v>
      </c>
      <c r="RU119">
        <v>0</v>
      </c>
      <c r="RV119">
        <v>0.34100000000000003</v>
      </c>
      <c r="RW119">
        <v>0.35</v>
      </c>
      <c r="RX119">
        <v>0.35</v>
      </c>
      <c r="RY119">
        <v>0.35</v>
      </c>
      <c r="RZ119">
        <v>0</v>
      </c>
      <c r="SA119">
        <v>0</v>
      </c>
      <c r="SB119">
        <v>0</v>
      </c>
      <c r="SC119">
        <v>0</v>
      </c>
      <c r="SD119">
        <v>0.35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0.41499999999999998</v>
      </c>
      <c r="SQ119">
        <v>0</v>
      </c>
      <c r="SR119">
        <v>0.41499999999999998</v>
      </c>
      <c r="SS119">
        <v>0.41499999999999998</v>
      </c>
      <c r="ST119">
        <v>0.41499999999999998</v>
      </c>
      <c r="SU119">
        <v>0.41499999999999998</v>
      </c>
      <c r="SV119">
        <v>0.41499999999999998</v>
      </c>
      <c r="SW119">
        <v>0.41499999999999998</v>
      </c>
      <c r="SX119">
        <v>0.41499999999999998</v>
      </c>
      <c r="SY119">
        <v>0.41499999999999998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0.41499999999999998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0.28799999999999998</v>
      </c>
      <c r="TR119">
        <v>0</v>
      </c>
      <c r="TS119">
        <v>0</v>
      </c>
      <c r="TT119">
        <v>0</v>
      </c>
      <c r="TU119">
        <v>0</v>
      </c>
      <c r="TV119">
        <v>0.28799999999999998</v>
      </c>
      <c r="TW119">
        <v>0.29499999999999998</v>
      </c>
      <c r="TX119">
        <v>0.29499999999999998</v>
      </c>
      <c r="TY119">
        <v>0.29499999999999998</v>
      </c>
      <c r="TZ119">
        <v>0</v>
      </c>
      <c r="UA119">
        <v>0.29499999999999998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0.32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0.32</v>
      </c>
      <c r="UW119">
        <v>0.32</v>
      </c>
      <c r="UX119">
        <v>0.32</v>
      </c>
      <c r="UY119">
        <v>0.32</v>
      </c>
      <c r="UZ119">
        <v>0.32</v>
      </c>
      <c r="VA119">
        <v>0.32</v>
      </c>
      <c r="VB119">
        <v>0.32</v>
      </c>
      <c r="VC119">
        <v>0.32</v>
      </c>
      <c r="VD119">
        <v>0</v>
      </c>
      <c r="VE119">
        <v>0.32</v>
      </c>
      <c r="VF119">
        <v>1.665</v>
      </c>
      <c r="VG119">
        <v>3.968</v>
      </c>
      <c r="VH119">
        <v>3.3559999999999999</v>
      </c>
      <c r="VI119">
        <v>2.9660000000000002</v>
      </c>
      <c r="VJ119">
        <v>3.09</v>
      </c>
      <c r="VK119">
        <v>4.2969999999999997</v>
      </c>
      <c r="VL119">
        <v>1.6659999999999999</v>
      </c>
      <c r="VM119">
        <v>1.095</v>
      </c>
      <c r="VN119">
        <v>3.383</v>
      </c>
      <c r="VO119">
        <v>3.6419999999999999</v>
      </c>
      <c r="VP119">
        <v>4.0860000000000003</v>
      </c>
      <c r="VQ119">
        <v>4.1740000000000004</v>
      </c>
      <c r="VR119">
        <v>5.1929999999999996</v>
      </c>
      <c r="VS119">
        <v>5.4649999999999999</v>
      </c>
      <c r="VT119">
        <v>6.3760000000000003</v>
      </c>
      <c r="VU119">
        <v>6.6379999999999999</v>
      </c>
      <c r="VV119">
        <v>4.0449999999999999</v>
      </c>
      <c r="VW119">
        <v>5.8419999999999996</v>
      </c>
      <c r="VX119">
        <v>5.0979999999999999</v>
      </c>
      <c r="VY119">
        <v>4.7770000000000001</v>
      </c>
      <c r="VZ119">
        <v>6.86</v>
      </c>
      <c r="WA119">
        <v>0.97799999999999998</v>
      </c>
      <c r="WB119">
        <v>3.4710000000000001</v>
      </c>
      <c r="WC119">
        <v>3.4710000000000001</v>
      </c>
      <c r="WD119">
        <v>6.2809999999999997</v>
      </c>
      <c r="WE119">
        <v>6.2809999999999997</v>
      </c>
      <c r="WF119">
        <v>5.2430000000000003</v>
      </c>
      <c r="WG119">
        <v>5.4569999999999999</v>
      </c>
      <c r="WH119">
        <v>9.8800000000000008</v>
      </c>
      <c r="WI119">
        <v>4.4550000000000001</v>
      </c>
      <c r="WJ119">
        <v>14.14</v>
      </c>
      <c r="WK119">
        <v>15.9</v>
      </c>
      <c r="WL119">
        <v>13.147</v>
      </c>
      <c r="WM119">
        <v>14.773</v>
      </c>
      <c r="WN119">
        <v>14.36</v>
      </c>
      <c r="WO119">
        <v>16.149000000000001</v>
      </c>
      <c r="WP119">
        <v>14.496</v>
      </c>
      <c r="WQ119">
        <v>14.176</v>
      </c>
      <c r="WR119">
        <v>11.789</v>
      </c>
      <c r="WS119">
        <v>12.61</v>
      </c>
      <c r="WT119">
        <v>10.461</v>
      </c>
      <c r="WU119">
        <v>11.105</v>
      </c>
      <c r="WV119">
        <v>12.256</v>
      </c>
      <c r="WW119">
        <v>13.138999999999999</v>
      </c>
      <c r="WX119">
        <v>12.606</v>
      </c>
      <c r="WY119">
        <v>10.945</v>
      </c>
      <c r="WZ119">
        <v>13.696</v>
      </c>
      <c r="XA119">
        <v>9.2309999999999999</v>
      </c>
      <c r="XB119">
        <v>-0.104</v>
      </c>
      <c r="XC119">
        <v>1.9610000000000001</v>
      </c>
      <c r="XD119">
        <v>9.0139999999999993</v>
      </c>
      <c r="XE119">
        <v>5.42</v>
      </c>
      <c r="XF119">
        <v>1.0349999999999999</v>
      </c>
      <c r="XG119">
        <v>6.633</v>
      </c>
      <c r="XH119">
        <v>-0.109</v>
      </c>
      <c r="XI119">
        <v>0.63300000000000001</v>
      </c>
      <c r="XJ119">
        <v>-0.20499999999999999</v>
      </c>
      <c r="XK119">
        <v>-0.21299999999999999</v>
      </c>
      <c r="XL119">
        <v>-0.23599999999999999</v>
      </c>
      <c r="XM119">
        <v>-0.24099999999999999</v>
      </c>
      <c r="XN119">
        <v>2.6440000000000001</v>
      </c>
      <c r="XO119">
        <v>2.7909999999999999</v>
      </c>
      <c r="XP119">
        <v>3.2090000000000001</v>
      </c>
      <c r="XQ119">
        <v>3.2949999999999999</v>
      </c>
      <c r="XR119">
        <v>-0.23300000000000001</v>
      </c>
      <c r="XS119">
        <v>2.9729999999999999</v>
      </c>
      <c r="XT119">
        <v>14.215999999999999</v>
      </c>
      <c r="XU119">
        <v>14.234</v>
      </c>
      <c r="XV119">
        <v>6.415</v>
      </c>
      <c r="XW119">
        <v>6.9160000000000004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0.86199999999999999</v>
      </c>
      <c r="YY119">
        <v>2.9369999999999998</v>
      </c>
      <c r="YZ119">
        <v>10.837999999999999</v>
      </c>
      <c r="ZA119">
        <v>7.0490000000000004</v>
      </c>
      <c r="ZB119">
        <v>2.0529999999999999</v>
      </c>
      <c r="ZC119">
        <v>8.2590000000000003</v>
      </c>
      <c r="ZD119">
        <v>0.29499999999999998</v>
      </c>
      <c r="ZE119">
        <v>0.29799999999999999</v>
      </c>
      <c r="ZF119">
        <v>1.155</v>
      </c>
      <c r="ZG119">
        <v>1.2829999999999999</v>
      </c>
      <c r="ZH119">
        <v>1.8220000000000001</v>
      </c>
      <c r="ZI119">
        <v>1.988</v>
      </c>
      <c r="ZJ119">
        <v>3.331</v>
      </c>
      <c r="ZK119">
        <v>3.45</v>
      </c>
      <c r="ZL119">
        <v>4.3390000000000004</v>
      </c>
      <c r="ZM119">
        <v>4.7409999999999997</v>
      </c>
      <c r="ZN119">
        <v>1.6779999999999999</v>
      </c>
      <c r="ZO119">
        <v>3.83</v>
      </c>
      <c r="ZP119">
        <v>16.709</v>
      </c>
      <c r="ZQ119">
        <v>15.632999999999999</v>
      </c>
      <c r="ZR119">
        <v>17.056999999999999</v>
      </c>
      <c r="ZS119">
        <v>-2.4510000000000001</v>
      </c>
      <c r="ZT119">
        <v>0.156</v>
      </c>
      <c r="ZU119">
        <v>0.156</v>
      </c>
      <c r="ZV119">
        <v>0.24099999999999999</v>
      </c>
      <c r="ZW119">
        <v>0.24099999999999999</v>
      </c>
      <c r="ZX119">
        <v>0.21099999999999999</v>
      </c>
      <c r="ZY119">
        <v>0.20899999999999999</v>
      </c>
      <c r="ZZ119">
        <v>0.36099999999999999</v>
      </c>
      <c r="AAA119">
        <v>0.13500000000000001</v>
      </c>
      <c r="AAB119">
        <v>0.53400000000000003</v>
      </c>
      <c r="AAC119">
        <v>0.59399999999999997</v>
      </c>
      <c r="AAD119">
        <v>0.46100000000000002</v>
      </c>
      <c r="AAE119">
        <v>0.51100000000000001</v>
      </c>
      <c r="AAF119">
        <v>0.55500000000000005</v>
      </c>
      <c r="AAG119">
        <v>0.61799999999999999</v>
      </c>
      <c r="AAH119">
        <v>0.56899999999999995</v>
      </c>
      <c r="AAI119">
        <v>0.53600000000000003</v>
      </c>
      <c r="AAJ119">
        <v>0.39600000000000002</v>
      </c>
      <c r="AAK119">
        <v>0.41899999999999998</v>
      </c>
      <c r="AAL119">
        <v>0.34100000000000003</v>
      </c>
      <c r="AAM119">
        <v>0.35699999999999998</v>
      </c>
      <c r="AAN119">
        <v>0.42299999999999999</v>
      </c>
      <c r="AAO119">
        <v>0.45</v>
      </c>
      <c r="AAP119">
        <v>0.44700000000000001</v>
      </c>
      <c r="AAQ119">
        <v>0.33300000000000002</v>
      </c>
      <c r="AAR119">
        <v>0.46200000000000002</v>
      </c>
      <c r="AAS119">
        <v>0.29199999999999998</v>
      </c>
    </row>
    <row r="120" spans="1:721" x14ac:dyDescent="0.2">
      <c r="A120" t="s">
        <v>180</v>
      </c>
      <c r="B120">
        <v>1.732</v>
      </c>
      <c r="C120">
        <v>3.7360000000000002</v>
      </c>
      <c r="D120">
        <v>3.3719999999999999</v>
      </c>
      <c r="E120">
        <v>2.9990000000000001</v>
      </c>
      <c r="F120">
        <v>2.9910000000000001</v>
      </c>
      <c r="G120">
        <v>4.1289999999999996</v>
      </c>
      <c r="H120">
        <v>1.5609999999999999</v>
      </c>
      <c r="I120">
        <v>0.871</v>
      </c>
      <c r="J120">
        <v>3.23</v>
      </c>
      <c r="K120">
        <v>3.5150000000000001</v>
      </c>
      <c r="L120">
        <v>4.0270000000000001</v>
      </c>
      <c r="M120">
        <v>4.1310000000000002</v>
      </c>
      <c r="N120">
        <v>4.6159999999999997</v>
      </c>
      <c r="O120">
        <v>4.8310000000000004</v>
      </c>
      <c r="P120">
        <v>5.75</v>
      </c>
      <c r="Q120">
        <v>6.0339999999999998</v>
      </c>
      <c r="R120">
        <v>3.968</v>
      </c>
      <c r="S120">
        <v>5.2530000000000001</v>
      </c>
      <c r="T120">
        <v>4.97</v>
      </c>
      <c r="U120">
        <v>4.6139999999999999</v>
      </c>
      <c r="V120">
        <v>6.1840000000000002</v>
      </c>
      <c r="W120">
        <v>1.34</v>
      </c>
      <c r="X120">
        <v>3.7469999999999999</v>
      </c>
      <c r="Y120">
        <v>3.7469999999999999</v>
      </c>
      <c r="Z120">
        <v>6.2809999999999997</v>
      </c>
      <c r="AA120">
        <v>6.2809999999999997</v>
      </c>
      <c r="AB120">
        <v>5.3680000000000003</v>
      </c>
      <c r="AC120">
        <v>5.46</v>
      </c>
      <c r="AD120">
        <v>9.7189999999999994</v>
      </c>
      <c r="AE120">
        <v>4.13</v>
      </c>
      <c r="AF120">
        <v>13.925000000000001</v>
      </c>
      <c r="AG120">
        <v>15.6</v>
      </c>
      <c r="AH120">
        <v>12.664999999999999</v>
      </c>
      <c r="AI120">
        <v>14.161</v>
      </c>
      <c r="AJ120">
        <v>14.222</v>
      </c>
      <c r="AK120">
        <v>15.939</v>
      </c>
      <c r="AL120">
        <v>14.407999999999999</v>
      </c>
      <c r="AM120">
        <v>13.968999999999999</v>
      </c>
      <c r="AN120">
        <v>11.066000000000001</v>
      </c>
      <c r="AO120">
        <v>11.782999999999999</v>
      </c>
      <c r="AP120">
        <v>9.6419999999999995</v>
      </c>
      <c r="AQ120">
        <v>10.166</v>
      </c>
      <c r="AR120">
        <v>11.63</v>
      </c>
      <c r="AS120">
        <v>12.423</v>
      </c>
      <c r="AT120">
        <v>12.071999999999999</v>
      </c>
      <c r="AU120">
        <v>9.9779999999999998</v>
      </c>
      <c r="AV120">
        <v>13.052</v>
      </c>
      <c r="AW120">
        <v>8.4239999999999995</v>
      </c>
      <c r="AX120">
        <v>2.6760000000000002</v>
      </c>
      <c r="AY120">
        <v>5.6849999999999996</v>
      </c>
      <c r="AZ120">
        <v>5.165</v>
      </c>
      <c r="BA120">
        <v>4.6070000000000002</v>
      </c>
      <c r="BB120">
        <v>4.5739999999999998</v>
      </c>
      <c r="BC120">
        <v>6.3049999999999997</v>
      </c>
      <c r="BD120">
        <v>2.46</v>
      </c>
      <c r="BE120">
        <v>1.55</v>
      </c>
      <c r="BF120">
        <v>5.0410000000000004</v>
      </c>
      <c r="BG120">
        <v>5.3840000000000003</v>
      </c>
      <c r="BH120">
        <v>6.19</v>
      </c>
      <c r="BI120">
        <v>6.3710000000000004</v>
      </c>
      <c r="BJ120">
        <v>7.2270000000000003</v>
      </c>
      <c r="BK120">
        <v>7.5090000000000003</v>
      </c>
      <c r="BL120">
        <v>8.7349999999999994</v>
      </c>
      <c r="BM120">
        <v>9.1620000000000008</v>
      </c>
      <c r="BN120">
        <v>6.0789999999999997</v>
      </c>
      <c r="BO120">
        <v>7.9889999999999999</v>
      </c>
      <c r="BP120">
        <v>7.56</v>
      </c>
      <c r="BQ120">
        <v>6.9450000000000003</v>
      </c>
      <c r="BR120">
        <v>10.396000000000001</v>
      </c>
      <c r="BS120">
        <v>1.147</v>
      </c>
      <c r="BT120">
        <v>5.1180000000000003</v>
      </c>
      <c r="BU120">
        <v>5.1180000000000003</v>
      </c>
      <c r="BV120">
        <v>8.4770000000000003</v>
      </c>
      <c r="BW120">
        <v>8.4770000000000003</v>
      </c>
      <c r="BX120">
        <v>7.2729999999999997</v>
      </c>
      <c r="BY120">
        <v>7.3959999999999999</v>
      </c>
      <c r="BZ120">
        <v>12.983000000000001</v>
      </c>
      <c r="CA120">
        <v>5.5659999999999998</v>
      </c>
      <c r="CB120">
        <v>18.824999999999999</v>
      </c>
      <c r="CC120">
        <v>21.085000000000001</v>
      </c>
      <c r="CD120">
        <v>16.937999999999999</v>
      </c>
      <c r="CE120">
        <v>18.923999999999999</v>
      </c>
      <c r="CF120">
        <v>19.321999999999999</v>
      </c>
      <c r="CG120">
        <v>21.652999999999999</v>
      </c>
      <c r="CH120">
        <v>19.641999999999999</v>
      </c>
      <c r="CI120">
        <v>18.887</v>
      </c>
      <c r="CJ120">
        <v>14.867000000000001</v>
      </c>
      <c r="CK120">
        <v>15.823</v>
      </c>
      <c r="CL120">
        <v>13.141999999999999</v>
      </c>
      <c r="CM120">
        <v>13.861000000000001</v>
      </c>
      <c r="CN120">
        <v>15.629</v>
      </c>
      <c r="CO120">
        <v>16.687999999999999</v>
      </c>
      <c r="CP120">
        <v>16.254999999999999</v>
      </c>
      <c r="CQ120">
        <v>13.278</v>
      </c>
      <c r="CR120">
        <v>17.359000000000002</v>
      </c>
      <c r="CS120">
        <v>11.505000000000001</v>
      </c>
      <c r="CT120">
        <v>1.784</v>
      </c>
      <c r="CU120">
        <v>3.8610000000000002</v>
      </c>
      <c r="CV120">
        <v>3.508</v>
      </c>
      <c r="CW120">
        <v>3.1110000000000002</v>
      </c>
      <c r="CX120">
        <v>3.0830000000000002</v>
      </c>
      <c r="CY120">
        <v>4.2779999999999996</v>
      </c>
      <c r="CZ120">
        <v>1.502</v>
      </c>
      <c r="DA120">
        <v>0.42799999999999999</v>
      </c>
      <c r="DB120">
        <v>3.2240000000000002</v>
      </c>
      <c r="DC120">
        <v>3.7040000000000002</v>
      </c>
      <c r="DD120">
        <v>4.2</v>
      </c>
      <c r="DE120">
        <v>4.2770000000000001</v>
      </c>
      <c r="DF120">
        <v>4.335</v>
      </c>
      <c r="DG120">
        <v>4.6340000000000003</v>
      </c>
      <c r="DH120">
        <v>5.9240000000000004</v>
      </c>
      <c r="DI120">
        <v>6.2560000000000002</v>
      </c>
      <c r="DJ120">
        <v>4.1660000000000004</v>
      </c>
      <c r="DK120">
        <v>5.38</v>
      </c>
      <c r="DL120">
        <v>5.2309999999999999</v>
      </c>
      <c r="DM120">
        <v>4.7919999999999998</v>
      </c>
      <c r="DN120">
        <v>6.6280000000000001</v>
      </c>
      <c r="DO120">
        <v>1.2450000000000001</v>
      </c>
      <c r="DP120">
        <v>3.83</v>
      </c>
      <c r="DQ120">
        <v>3.83</v>
      </c>
      <c r="DR120">
        <v>6.6879999999999997</v>
      </c>
      <c r="DS120">
        <v>6.6879999999999997</v>
      </c>
      <c r="DT120">
        <v>5.641</v>
      </c>
      <c r="DU120">
        <v>5.7450000000000001</v>
      </c>
      <c r="DV120">
        <v>10.693</v>
      </c>
      <c r="DW120">
        <v>4.4189999999999996</v>
      </c>
      <c r="DX120">
        <v>14.742000000000001</v>
      </c>
      <c r="DY120">
        <v>16.527000000000001</v>
      </c>
      <c r="DZ120">
        <v>13.884</v>
      </c>
      <c r="EA120">
        <v>15.561999999999999</v>
      </c>
      <c r="EB120">
        <v>14.808</v>
      </c>
      <c r="EC120">
        <v>16.600000000000001</v>
      </c>
      <c r="ED120">
        <v>14.827999999999999</v>
      </c>
      <c r="EE120">
        <v>14.782</v>
      </c>
      <c r="EF120">
        <v>11.96</v>
      </c>
      <c r="EG120">
        <v>12.753</v>
      </c>
      <c r="EH120">
        <v>9.9339999999999993</v>
      </c>
      <c r="EI120">
        <v>10.461</v>
      </c>
      <c r="EJ120">
        <v>12.557</v>
      </c>
      <c r="EK120">
        <v>13.427</v>
      </c>
      <c r="EL120">
        <v>12.948</v>
      </c>
      <c r="EM120">
        <v>11.111000000000001</v>
      </c>
      <c r="EN120">
        <v>14.561</v>
      </c>
      <c r="EO120">
        <v>8.6199999999999992</v>
      </c>
      <c r="EP120">
        <v>33.332999999999998</v>
      </c>
      <c r="EQ120">
        <v>0</v>
      </c>
      <c r="ER120">
        <v>0</v>
      </c>
      <c r="ES120">
        <v>16.667000000000002</v>
      </c>
      <c r="ET120">
        <v>16.667000000000002</v>
      </c>
      <c r="EU120">
        <v>0</v>
      </c>
      <c r="EV120">
        <v>0</v>
      </c>
      <c r="EW120">
        <v>0</v>
      </c>
      <c r="EX120">
        <v>33.332999999999998</v>
      </c>
      <c r="EY120">
        <v>33.332999999999998</v>
      </c>
      <c r="EZ120">
        <v>33.332999999999998</v>
      </c>
      <c r="FA120">
        <v>33.332999999999998</v>
      </c>
      <c r="FB120">
        <v>0</v>
      </c>
      <c r="FC120">
        <v>0</v>
      </c>
      <c r="FD120">
        <v>0</v>
      </c>
      <c r="FE120">
        <v>0</v>
      </c>
      <c r="FF120">
        <v>33.332999999999998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20</v>
      </c>
      <c r="FM120">
        <v>20</v>
      </c>
      <c r="FN120">
        <v>0</v>
      </c>
      <c r="FO120">
        <v>0</v>
      </c>
      <c r="FP120">
        <v>10</v>
      </c>
      <c r="FQ120">
        <v>6</v>
      </c>
      <c r="FR120">
        <v>0</v>
      </c>
      <c r="FS120">
        <v>0</v>
      </c>
      <c r="FT120">
        <v>20</v>
      </c>
      <c r="FU120">
        <v>20</v>
      </c>
      <c r="FV120">
        <v>20</v>
      </c>
      <c r="FW120">
        <v>20</v>
      </c>
      <c r="FX120">
        <v>20</v>
      </c>
      <c r="FY120">
        <v>20</v>
      </c>
      <c r="FZ120">
        <v>20</v>
      </c>
      <c r="GA120">
        <v>20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20</v>
      </c>
      <c r="GK120">
        <v>0</v>
      </c>
      <c r="GL120">
        <v>-5.556</v>
      </c>
      <c r="GM120">
        <v>-5.556</v>
      </c>
      <c r="GN120">
        <v>-5.556</v>
      </c>
      <c r="GO120">
        <v>-5.556</v>
      </c>
      <c r="GP120">
        <v>-5.556</v>
      </c>
      <c r="GQ120">
        <v>-5.556</v>
      </c>
      <c r="GR120">
        <v>0</v>
      </c>
      <c r="GS120">
        <v>0</v>
      </c>
      <c r="GT120">
        <v>-5.556</v>
      </c>
      <c r="GU120">
        <v>-5.556</v>
      </c>
      <c r="GV120">
        <v>-5.556</v>
      </c>
      <c r="GW120">
        <v>-5.556</v>
      </c>
      <c r="GX120">
        <v>-5.556</v>
      </c>
      <c r="GY120">
        <v>-5.556</v>
      </c>
      <c r="GZ120">
        <v>-5.556</v>
      </c>
      <c r="HA120">
        <v>-5.556</v>
      </c>
      <c r="HB120">
        <v>-5.556</v>
      </c>
      <c r="HC120">
        <v>-5.556</v>
      </c>
      <c r="HD120">
        <v>-5.556</v>
      </c>
      <c r="HE120">
        <v>-5.556</v>
      </c>
      <c r="HF120">
        <v>-5.556</v>
      </c>
      <c r="HG120">
        <v>-5.556</v>
      </c>
      <c r="HH120">
        <v>-7.1429999999999998</v>
      </c>
      <c r="HI120">
        <v>-7.1429999999999998</v>
      </c>
      <c r="HJ120">
        <v>-7.1429999999999998</v>
      </c>
      <c r="HK120">
        <v>-7.1429999999999998</v>
      </c>
      <c r="HL120">
        <v>-7.1429999999999998</v>
      </c>
      <c r="HM120">
        <v>-7.1429999999999998</v>
      </c>
      <c r="HN120">
        <v>0</v>
      </c>
      <c r="HO120">
        <v>0</v>
      </c>
      <c r="HP120">
        <v>-7.1429999999999998</v>
      </c>
      <c r="HQ120">
        <v>-7.1429999999999998</v>
      </c>
      <c r="HR120">
        <v>-7.1429999999999998</v>
      </c>
      <c r="HS120">
        <v>-7.1429999999999998</v>
      </c>
      <c r="HT120">
        <v>-7.1429999999999998</v>
      </c>
      <c r="HU120">
        <v>-7.1429999999999998</v>
      </c>
      <c r="HV120">
        <v>-7.1429999999999998</v>
      </c>
      <c r="HW120">
        <v>-7.1429999999999998</v>
      </c>
      <c r="HX120">
        <v>-7.1429999999999998</v>
      </c>
      <c r="HY120">
        <v>-7.1429999999999998</v>
      </c>
      <c r="HZ120">
        <v>-7.1429999999999998</v>
      </c>
      <c r="IA120">
        <v>-7.1429999999999998</v>
      </c>
      <c r="IB120">
        <v>-7.1429999999999998</v>
      </c>
      <c r="IC120">
        <v>-7.1429999999999998</v>
      </c>
      <c r="ID120">
        <v>-7.1429999999999998</v>
      </c>
      <c r="IE120">
        <v>-7.1429999999999998</v>
      </c>
      <c r="IF120">
        <v>-7.1429999999999998</v>
      </c>
      <c r="IG120">
        <v>-7.1429999999999998</v>
      </c>
      <c r="IH120">
        <v>0</v>
      </c>
      <c r="II120">
        <v>68.965999999999994</v>
      </c>
      <c r="IJ120">
        <v>0</v>
      </c>
      <c r="IK120">
        <v>0</v>
      </c>
      <c r="IL120">
        <v>34.482999999999997</v>
      </c>
      <c r="IM120">
        <v>34.482999999999997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68.965999999999994</v>
      </c>
      <c r="IU120">
        <v>68.965999999999994</v>
      </c>
      <c r="IV120">
        <v>68.965999999999994</v>
      </c>
      <c r="IW120">
        <v>68.965999999999994</v>
      </c>
      <c r="IX120">
        <v>0</v>
      </c>
      <c r="IY120">
        <v>68.965999999999994</v>
      </c>
      <c r="IZ120">
        <v>0</v>
      </c>
      <c r="JA120">
        <v>0</v>
      </c>
      <c r="JB120">
        <v>34.482999999999997</v>
      </c>
      <c r="JC120">
        <v>34.482999999999997</v>
      </c>
      <c r="JD120">
        <v>0</v>
      </c>
      <c r="JE120">
        <v>0</v>
      </c>
      <c r="JF120">
        <v>50</v>
      </c>
      <c r="JG120">
        <v>50</v>
      </c>
      <c r="JH120">
        <v>25</v>
      </c>
      <c r="JI120">
        <v>35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50</v>
      </c>
      <c r="JU120">
        <v>50</v>
      </c>
      <c r="JV120">
        <v>50</v>
      </c>
      <c r="JW120">
        <v>50</v>
      </c>
      <c r="JX120">
        <v>50</v>
      </c>
      <c r="JY120">
        <v>50</v>
      </c>
      <c r="JZ120">
        <v>50</v>
      </c>
      <c r="KA120">
        <v>50</v>
      </c>
      <c r="KB120">
        <v>0</v>
      </c>
      <c r="KC120">
        <v>50</v>
      </c>
      <c r="KD120">
        <v>0</v>
      </c>
      <c r="KE120">
        <v>0</v>
      </c>
      <c r="KF120">
        <v>166.667</v>
      </c>
      <c r="KG120">
        <v>83.332999999999998</v>
      </c>
      <c r="KH120">
        <v>0</v>
      </c>
      <c r="KI120">
        <v>83.332999999999998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166.667</v>
      </c>
      <c r="KW120">
        <v>166.667</v>
      </c>
      <c r="KX120">
        <v>83.332999999999998</v>
      </c>
      <c r="KY120">
        <v>83.332999999999998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-0.222</v>
      </c>
      <c r="MA120">
        <v>4.2450000000000001</v>
      </c>
      <c r="MB120">
        <v>-0.42</v>
      </c>
      <c r="MC120">
        <v>-0.376</v>
      </c>
      <c r="MD120">
        <v>2.2320000000000002</v>
      </c>
      <c r="ME120">
        <v>2.0950000000000002</v>
      </c>
      <c r="MF120">
        <v>-0.23899999999999999</v>
      </c>
      <c r="MG120">
        <v>1.4750000000000001</v>
      </c>
      <c r="MH120">
        <v>-0.442</v>
      </c>
      <c r="MI120">
        <v>-0.45900000000000002</v>
      </c>
      <c r="MJ120">
        <v>-0.503</v>
      </c>
      <c r="MK120">
        <v>-0.51300000000000001</v>
      </c>
      <c r="ML120">
        <v>5.8639999999999999</v>
      </c>
      <c r="MM120">
        <v>6.1989999999999998</v>
      </c>
      <c r="MN120">
        <v>7.03</v>
      </c>
      <c r="MO120">
        <v>7.1920000000000002</v>
      </c>
      <c r="MP120">
        <v>-0.498</v>
      </c>
      <c r="MQ120">
        <v>6.5259999999999998</v>
      </c>
      <c r="MR120">
        <v>-0.60599999999999998</v>
      </c>
      <c r="MS120">
        <v>-0.56899999999999995</v>
      </c>
      <c r="MT120">
        <v>1.6519999999999999</v>
      </c>
      <c r="MU120">
        <v>2.68</v>
      </c>
      <c r="MV120">
        <v>-0.30599999999999999</v>
      </c>
      <c r="MW120">
        <v>-0.30599999999999999</v>
      </c>
      <c r="MX120">
        <v>9.0169999999999995</v>
      </c>
      <c r="MY120">
        <v>9.0169999999999995</v>
      </c>
      <c r="MZ120">
        <v>4.665</v>
      </c>
      <c r="NA120">
        <v>6.01</v>
      </c>
      <c r="NB120">
        <v>-0.74399999999999999</v>
      </c>
      <c r="NC120">
        <v>6.4939999999999998</v>
      </c>
      <c r="ND120">
        <v>-1.0089999999999999</v>
      </c>
      <c r="NE120">
        <v>-1.1100000000000001</v>
      </c>
      <c r="NF120">
        <v>-0.94499999999999995</v>
      </c>
      <c r="NG120">
        <v>-1.038</v>
      </c>
      <c r="NH120">
        <v>-1.026</v>
      </c>
      <c r="NI120">
        <v>-1.129</v>
      </c>
      <c r="NJ120">
        <v>-1.0369999999999999</v>
      </c>
      <c r="NK120">
        <v>-1.0129999999999999</v>
      </c>
      <c r="NL120">
        <v>17.204000000000001</v>
      </c>
      <c r="NM120">
        <v>18.437999999999999</v>
      </c>
      <c r="NN120">
        <v>15.311</v>
      </c>
      <c r="NO120">
        <v>16.286000000000001</v>
      </c>
      <c r="NP120">
        <v>17.858000000000001</v>
      </c>
      <c r="NQ120">
        <v>19.18</v>
      </c>
      <c r="NR120">
        <v>18.344999999999999</v>
      </c>
      <c r="NS120">
        <v>16.041</v>
      </c>
      <c r="NT120">
        <v>-0.97399999999999998</v>
      </c>
      <c r="NU120">
        <v>13.522</v>
      </c>
      <c r="NV120">
        <v>-0.40400000000000003</v>
      </c>
      <c r="NW120">
        <v>-0.81</v>
      </c>
      <c r="NX120">
        <v>-0.75</v>
      </c>
      <c r="NY120">
        <v>-0.67600000000000005</v>
      </c>
      <c r="NZ120">
        <v>-0.66300000000000003</v>
      </c>
      <c r="OA120">
        <v>-0.90300000000000002</v>
      </c>
      <c r="OB120">
        <v>-0.33200000000000002</v>
      </c>
      <c r="OC120">
        <v>-0.26700000000000002</v>
      </c>
      <c r="OD120">
        <v>-0.72399999999999998</v>
      </c>
      <c r="OE120">
        <v>-0.748</v>
      </c>
      <c r="OF120">
        <v>-0.89300000000000002</v>
      </c>
      <c r="OG120">
        <v>-0.93200000000000005</v>
      </c>
      <c r="OH120">
        <v>-1.0840000000000001</v>
      </c>
      <c r="OI120">
        <v>-1.1319999999999999</v>
      </c>
      <c r="OJ120">
        <v>-1.228</v>
      </c>
      <c r="OK120">
        <v>-1.2789999999999999</v>
      </c>
      <c r="OL120">
        <v>-0.86499999999999999</v>
      </c>
      <c r="OM120">
        <v>-1.1319999999999999</v>
      </c>
      <c r="ON120">
        <v>-1.052</v>
      </c>
      <c r="OO120">
        <v>-0.92600000000000005</v>
      </c>
      <c r="OP120">
        <v>-1.7050000000000001</v>
      </c>
      <c r="OQ120">
        <v>5.8000000000000003E-2</v>
      </c>
      <c r="OR120">
        <v>-0.59099999999999997</v>
      </c>
      <c r="OS120">
        <v>-0.59099999999999997</v>
      </c>
      <c r="OT120">
        <v>-0.97499999999999998</v>
      </c>
      <c r="OU120">
        <v>-0.97499999999999998</v>
      </c>
      <c r="OV120">
        <v>-0.83599999999999997</v>
      </c>
      <c r="OW120">
        <v>-0.88300000000000001</v>
      </c>
      <c r="OX120">
        <v>-1.2529999999999999</v>
      </c>
      <c r="OY120">
        <v>-0.73399999999999999</v>
      </c>
      <c r="OZ120">
        <v>-1.847</v>
      </c>
      <c r="PA120">
        <v>-2.0310000000000001</v>
      </c>
      <c r="PB120">
        <v>-1.587</v>
      </c>
      <c r="PC120">
        <v>-1.74</v>
      </c>
      <c r="PD120">
        <v>-1.9330000000000001</v>
      </c>
      <c r="PE120">
        <v>-2.1269999999999998</v>
      </c>
      <c r="PF120">
        <v>-1.9910000000000001</v>
      </c>
      <c r="PG120">
        <v>-1.855</v>
      </c>
      <c r="PH120">
        <v>-1.681</v>
      </c>
      <c r="PI120">
        <v>-1.7789999999999999</v>
      </c>
      <c r="PJ120">
        <v>-1.6259999999999999</v>
      </c>
      <c r="PK120">
        <v>-1.7190000000000001</v>
      </c>
      <c r="PL120">
        <v>-1.722</v>
      </c>
      <c r="PM120">
        <v>-1.8240000000000001</v>
      </c>
      <c r="PN120">
        <v>-1.7649999999999999</v>
      </c>
      <c r="PO120">
        <v>-1.552</v>
      </c>
      <c r="PP120">
        <v>-1.5720000000000001</v>
      </c>
      <c r="PQ120">
        <v>-1.4810000000000001</v>
      </c>
      <c r="PR120">
        <v>-0.48599999999999999</v>
      </c>
      <c r="PS120">
        <v>-0.95099999999999996</v>
      </c>
      <c r="PT120">
        <v>-0.92</v>
      </c>
      <c r="PU120">
        <v>-0.82299999999999995</v>
      </c>
      <c r="PV120">
        <v>-0.78800000000000003</v>
      </c>
      <c r="PW120">
        <v>-1.073</v>
      </c>
      <c r="PX120">
        <v>-0.60599999999999998</v>
      </c>
      <c r="PY120">
        <v>-0.317</v>
      </c>
      <c r="PZ120">
        <v>-1.0309999999999999</v>
      </c>
      <c r="QA120">
        <v>-1.0740000000000001</v>
      </c>
      <c r="QB120">
        <v>-1.1140000000000001</v>
      </c>
      <c r="QC120">
        <v>-1.119</v>
      </c>
      <c r="QD120">
        <v>-1.196</v>
      </c>
      <c r="QE120">
        <v>-1.1160000000000001</v>
      </c>
      <c r="QF120">
        <v>-1.369</v>
      </c>
      <c r="QG120">
        <v>-1.4550000000000001</v>
      </c>
      <c r="QH120">
        <v>-1.1200000000000001</v>
      </c>
      <c r="QI120">
        <v>-1.246</v>
      </c>
      <c r="QJ120">
        <v>-1.349</v>
      </c>
      <c r="QK120">
        <v>-1.323</v>
      </c>
      <c r="QL120">
        <v>-1.99</v>
      </c>
      <c r="QM120">
        <v>0.22700000000000001</v>
      </c>
      <c r="QN120">
        <v>-0.64</v>
      </c>
      <c r="QO120">
        <v>-0.64</v>
      </c>
      <c r="QP120">
        <v>-0.70299999999999996</v>
      </c>
      <c r="QQ120">
        <v>-0.70299999999999996</v>
      </c>
      <c r="QR120">
        <v>-0.70499999999999996</v>
      </c>
      <c r="QS120">
        <v>-0.54300000000000004</v>
      </c>
      <c r="QT120">
        <v>-1.6950000000000001</v>
      </c>
      <c r="QU120">
        <v>1.0999999999999999E-2</v>
      </c>
      <c r="QV120">
        <v>-2.1779999999999999</v>
      </c>
      <c r="QW120">
        <v>-2.3940000000000001</v>
      </c>
      <c r="QX120">
        <v>-2.1640000000000001</v>
      </c>
      <c r="QY120">
        <v>-2.379</v>
      </c>
      <c r="QZ120">
        <v>-2.17</v>
      </c>
      <c r="RA120">
        <v>-2.3849999999999998</v>
      </c>
      <c r="RB120">
        <v>-2.1640000000000001</v>
      </c>
      <c r="RC120">
        <v>-2.1789999999999998</v>
      </c>
      <c r="RD120">
        <v>-0.79300000000000004</v>
      </c>
      <c r="RE120">
        <v>-0.81299999999999994</v>
      </c>
      <c r="RF120">
        <v>-0.46200000000000002</v>
      </c>
      <c r="RG120">
        <v>-0.434</v>
      </c>
      <c r="RH120">
        <v>-0.998</v>
      </c>
      <c r="RI120">
        <v>-1.044</v>
      </c>
      <c r="RJ120">
        <v>-1.169</v>
      </c>
      <c r="RK120">
        <v>-0.34599999999999997</v>
      </c>
      <c r="RL120">
        <v>-2.2810000000000001</v>
      </c>
      <c r="RM120">
        <v>-0.252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0.34399999999999997</v>
      </c>
      <c r="RU120">
        <v>0</v>
      </c>
      <c r="RV120">
        <v>0.34399999999999997</v>
      </c>
      <c r="RW120">
        <v>0.35</v>
      </c>
      <c r="RX120">
        <v>0.35</v>
      </c>
      <c r="RY120">
        <v>0.35</v>
      </c>
      <c r="RZ120">
        <v>0</v>
      </c>
      <c r="SA120">
        <v>0</v>
      </c>
      <c r="SB120">
        <v>0</v>
      </c>
      <c r="SC120">
        <v>0</v>
      </c>
      <c r="SD120">
        <v>0.35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0.41499999999999998</v>
      </c>
      <c r="SQ120">
        <v>0</v>
      </c>
      <c r="SR120">
        <v>0.41499999999999998</v>
      </c>
      <c r="SS120">
        <v>0.41499999999999998</v>
      </c>
      <c r="ST120">
        <v>0.41499999999999998</v>
      </c>
      <c r="SU120">
        <v>0.41499999999999998</v>
      </c>
      <c r="SV120">
        <v>0.41499999999999998</v>
      </c>
      <c r="SW120">
        <v>0.41499999999999998</v>
      </c>
      <c r="SX120">
        <v>0.41499999999999998</v>
      </c>
      <c r="SY120">
        <v>0.41499999999999998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0.41499999999999998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0.28999999999999998</v>
      </c>
      <c r="TR120">
        <v>0</v>
      </c>
      <c r="TS120">
        <v>0</v>
      </c>
      <c r="TT120">
        <v>0</v>
      </c>
      <c r="TU120">
        <v>0</v>
      </c>
      <c r="TV120">
        <v>0.28999999999999998</v>
      </c>
      <c r="TW120">
        <v>0.29499999999999998</v>
      </c>
      <c r="TX120">
        <v>0.29499999999999998</v>
      </c>
      <c r="TY120">
        <v>0.29499999999999998</v>
      </c>
      <c r="TZ120">
        <v>0</v>
      </c>
      <c r="UA120">
        <v>0.29499999999999998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0.32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0.32</v>
      </c>
      <c r="UW120">
        <v>0.32</v>
      </c>
      <c r="UX120">
        <v>0.32</v>
      </c>
      <c r="UY120">
        <v>0.32</v>
      </c>
      <c r="UZ120">
        <v>0.32</v>
      </c>
      <c r="VA120">
        <v>0.32</v>
      </c>
      <c r="VB120">
        <v>0.32</v>
      </c>
      <c r="VC120">
        <v>0.32</v>
      </c>
      <c r="VD120">
        <v>0</v>
      </c>
      <c r="VE120">
        <v>0.32</v>
      </c>
      <c r="VF120">
        <v>1.6679999999999999</v>
      </c>
      <c r="VG120">
        <v>3.992</v>
      </c>
      <c r="VH120">
        <v>3.363</v>
      </c>
      <c r="VI120">
        <v>2.972</v>
      </c>
      <c r="VJ120">
        <v>3.1059999999999999</v>
      </c>
      <c r="VK120">
        <v>4.3150000000000004</v>
      </c>
      <c r="VL120">
        <v>1.6870000000000001</v>
      </c>
      <c r="VM120">
        <v>1.1180000000000001</v>
      </c>
      <c r="VN120">
        <v>3.407</v>
      </c>
      <c r="VO120">
        <v>3.6619999999999999</v>
      </c>
      <c r="VP120">
        <v>4.0960000000000001</v>
      </c>
      <c r="VQ120">
        <v>4.1829999999999998</v>
      </c>
      <c r="VR120">
        <v>5.2430000000000003</v>
      </c>
      <c r="VS120">
        <v>5.5179999999999998</v>
      </c>
      <c r="VT120">
        <v>6.423</v>
      </c>
      <c r="VU120">
        <v>6.6820000000000004</v>
      </c>
      <c r="VV120">
        <v>4.0579999999999998</v>
      </c>
      <c r="VW120">
        <v>5.8890000000000002</v>
      </c>
      <c r="VX120">
        <v>5.1100000000000003</v>
      </c>
      <c r="VY120">
        <v>4.7969999999999997</v>
      </c>
      <c r="VZ120">
        <v>6.8819999999999997</v>
      </c>
      <c r="WA120">
        <v>0.98099999999999998</v>
      </c>
      <c r="WB120">
        <v>3.4740000000000002</v>
      </c>
      <c r="WC120">
        <v>3.4740000000000002</v>
      </c>
      <c r="WD120">
        <v>6.3</v>
      </c>
      <c r="WE120">
        <v>6.3</v>
      </c>
      <c r="WF120">
        <v>5.2560000000000002</v>
      </c>
      <c r="WG120">
        <v>5.4779999999999998</v>
      </c>
      <c r="WH120">
        <v>9.9120000000000008</v>
      </c>
      <c r="WI120">
        <v>4.5049999999999999</v>
      </c>
      <c r="WJ120">
        <v>14.163</v>
      </c>
      <c r="WK120">
        <v>15.925000000000001</v>
      </c>
      <c r="WL120">
        <v>13.202999999999999</v>
      </c>
      <c r="WM120">
        <v>14.837</v>
      </c>
      <c r="WN120">
        <v>14.375</v>
      </c>
      <c r="WO120">
        <v>16.166</v>
      </c>
      <c r="WP120">
        <v>14.507</v>
      </c>
      <c r="WQ120">
        <v>14.196999999999999</v>
      </c>
      <c r="WR120">
        <v>11.85</v>
      </c>
      <c r="WS120">
        <v>12.677</v>
      </c>
      <c r="WT120">
        <v>10.541</v>
      </c>
      <c r="WU120">
        <v>11.193</v>
      </c>
      <c r="WV120">
        <v>12.307</v>
      </c>
      <c r="WW120">
        <v>13.194000000000001</v>
      </c>
      <c r="WX120">
        <v>12.648999999999999</v>
      </c>
      <c r="WY120">
        <v>11.026999999999999</v>
      </c>
      <c r="WZ120">
        <v>13.766</v>
      </c>
      <c r="XA120">
        <v>9.3149999999999995</v>
      </c>
      <c r="XB120">
        <v>-0.105</v>
      </c>
      <c r="XC120">
        <v>1.968</v>
      </c>
      <c r="XD120">
        <v>9.0129999999999999</v>
      </c>
      <c r="XE120">
        <v>5.42</v>
      </c>
      <c r="XF120">
        <v>1.0389999999999999</v>
      </c>
      <c r="XG120">
        <v>6.6369999999999996</v>
      </c>
      <c r="XH120">
        <v>-0.11</v>
      </c>
      <c r="XI120">
        <v>0.64400000000000002</v>
      </c>
      <c r="XJ120">
        <v>-0.20599999999999999</v>
      </c>
      <c r="XK120">
        <v>-0.214</v>
      </c>
      <c r="XL120">
        <v>-0.23599999999999999</v>
      </c>
      <c r="XM120">
        <v>-0.24199999999999999</v>
      </c>
      <c r="XN120">
        <v>2.6629999999999998</v>
      </c>
      <c r="XO120">
        <v>2.8119999999999998</v>
      </c>
      <c r="XP120">
        <v>3.2229999999999999</v>
      </c>
      <c r="XQ120">
        <v>3.3069999999999999</v>
      </c>
      <c r="XR120">
        <v>-0.23400000000000001</v>
      </c>
      <c r="XS120">
        <v>2.988</v>
      </c>
      <c r="XT120">
        <v>14.215</v>
      </c>
      <c r="XU120">
        <v>14.234</v>
      </c>
      <c r="XV120">
        <v>6.4180000000000001</v>
      </c>
      <c r="XW120">
        <v>6.9210000000000003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0.86899999999999999</v>
      </c>
      <c r="YY120">
        <v>2.9809999999999999</v>
      </c>
      <c r="YZ120">
        <v>10.86</v>
      </c>
      <c r="ZA120">
        <v>7.0659999999999998</v>
      </c>
      <c r="ZB120">
        <v>2.081</v>
      </c>
      <c r="ZC120">
        <v>8.298</v>
      </c>
      <c r="ZD120">
        <v>0.308</v>
      </c>
      <c r="ZE120">
        <v>0.316</v>
      </c>
      <c r="ZF120">
        <v>1.1739999999999999</v>
      </c>
      <c r="ZG120">
        <v>1.3049999999999999</v>
      </c>
      <c r="ZH120">
        <v>1.8420000000000001</v>
      </c>
      <c r="ZI120">
        <v>2.0049999999999999</v>
      </c>
      <c r="ZJ120">
        <v>3.3929999999999998</v>
      </c>
      <c r="ZK120">
        <v>3.5169999999999999</v>
      </c>
      <c r="ZL120">
        <v>4.4160000000000004</v>
      </c>
      <c r="ZM120">
        <v>4.8159999999999998</v>
      </c>
      <c r="ZN120">
        <v>1.7</v>
      </c>
      <c r="ZO120">
        <v>3.9039999999999999</v>
      </c>
      <c r="ZP120">
        <v>16.751999999999999</v>
      </c>
      <c r="ZQ120">
        <v>15.702</v>
      </c>
      <c r="ZR120">
        <v>17.11</v>
      </c>
      <c r="ZS120">
        <v>-2.46</v>
      </c>
      <c r="ZT120">
        <v>0.156</v>
      </c>
      <c r="ZU120">
        <v>0.156</v>
      </c>
      <c r="ZV120">
        <v>0.24199999999999999</v>
      </c>
      <c r="ZW120">
        <v>0.24199999999999999</v>
      </c>
      <c r="ZX120">
        <v>0.21199999999999999</v>
      </c>
      <c r="ZY120">
        <v>0.21099999999999999</v>
      </c>
      <c r="ZZ120">
        <v>0.36299999999999999</v>
      </c>
      <c r="AAA120">
        <v>0.13800000000000001</v>
      </c>
      <c r="AAB120">
        <v>0.53600000000000003</v>
      </c>
      <c r="AAC120">
        <v>0.59599999999999997</v>
      </c>
      <c r="AAD120">
        <v>0.46500000000000002</v>
      </c>
      <c r="AAE120">
        <v>0.51500000000000001</v>
      </c>
      <c r="AAF120">
        <v>0.55700000000000005</v>
      </c>
      <c r="AAG120">
        <v>0.61899999999999999</v>
      </c>
      <c r="AAH120">
        <v>0.56999999999999995</v>
      </c>
      <c r="AAI120">
        <v>0.53800000000000003</v>
      </c>
      <c r="AAJ120">
        <v>0.4</v>
      </c>
      <c r="AAK120">
        <v>0.42299999999999999</v>
      </c>
      <c r="AAL120">
        <v>0.34499999999999997</v>
      </c>
      <c r="AAM120">
        <v>0.36099999999999999</v>
      </c>
      <c r="AAN120">
        <v>0.42699999999999999</v>
      </c>
      <c r="AAO120">
        <v>0.45300000000000001</v>
      </c>
      <c r="AAP120">
        <v>0.45</v>
      </c>
      <c r="AAQ120">
        <v>0.33800000000000002</v>
      </c>
      <c r="AAR120">
        <v>0.46600000000000003</v>
      </c>
      <c r="AAS120">
        <v>0.29599999999999999</v>
      </c>
    </row>
    <row r="121" spans="1:721" x14ac:dyDescent="0.2">
      <c r="A121" t="s">
        <v>181</v>
      </c>
      <c r="B121">
        <v>1.736</v>
      </c>
      <c r="C121">
        <v>3.7639999999999998</v>
      </c>
      <c r="D121">
        <v>3.38</v>
      </c>
      <c r="E121">
        <v>3.0059999999999998</v>
      </c>
      <c r="F121">
        <v>3.01</v>
      </c>
      <c r="G121">
        <v>4.1500000000000004</v>
      </c>
      <c r="H121">
        <v>1.585</v>
      </c>
      <c r="I121">
        <v>0.89400000000000002</v>
      </c>
      <c r="J121">
        <v>3.2570000000000001</v>
      </c>
      <c r="K121">
        <v>3.5379999999999998</v>
      </c>
      <c r="L121">
        <v>4.0389999999999997</v>
      </c>
      <c r="M121">
        <v>4.141</v>
      </c>
      <c r="N121">
        <v>4.665</v>
      </c>
      <c r="O121">
        <v>4.8849999999999998</v>
      </c>
      <c r="P121">
        <v>5.8010000000000002</v>
      </c>
      <c r="Q121">
        <v>6.0819999999999999</v>
      </c>
      <c r="R121">
        <v>3.9830000000000001</v>
      </c>
      <c r="S121">
        <v>5.3049999999999997</v>
      </c>
      <c r="T121">
        <v>4.984</v>
      </c>
      <c r="U121">
        <v>4.6369999999999996</v>
      </c>
      <c r="V121">
        <v>6.21</v>
      </c>
      <c r="W121">
        <v>1.3440000000000001</v>
      </c>
      <c r="X121">
        <v>3.75</v>
      </c>
      <c r="Y121">
        <v>3.75</v>
      </c>
      <c r="Z121">
        <v>6.3070000000000004</v>
      </c>
      <c r="AA121">
        <v>6.3070000000000004</v>
      </c>
      <c r="AB121">
        <v>5.3849999999999998</v>
      </c>
      <c r="AC121">
        <v>5.4870000000000001</v>
      </c>
      <c r="AD121">
        <v>9.76</v>
      </c>
      <c r="AE121">
        <v>4.1879999999999997</v>
      </c>
      <c r="AF121">
        <v>13.955</v>
      </c>
      <c r="AG121">
        <v>15.634</v>
      </c>
      <c r="AH121">
        <v>12.734</v>
      </c>
      <c r="AI121">
        <v>14.24</v>
      </c>
      <c r="AJ121">
        <v>14.243</v>
      </c>
      <c r="AK121">
        <v>15.962</v>
      </c>
      <c r="AL121">
        <v>14.423</v>
      </c>
      <c r="AM121">
        <v>13.997999999999999</v>
      </c>
      <c r="AN121">
        <v>11.141</v>
      </c>
      <c r="AO121">
        <v>11.865</v>
      </c>
      <c r="AP121">
        <v>9.73</v>
      </c>
      <c r="AQ121">
        <v>10.262</v>
      </c>
      <c r="AR121">
        <v>11.695</v>
      </c>
      <c r="AS121">
        <v>12.493</v>
      </c>
      <c r="AT121">
        <v>12.128</v>
      </c>
      <c r="AU121">
        <v>10.077999999999999</v>
      </c>
      <c r="AV121">
        <v>13.138999999999999</v>
      </c>
      <c r="AW121">
        <v>8.5150000000000006</v>
      </c>
      <c r="AX121">
        <v>2.6829999999999998</v>
      </c>
      <c r="AY121">
        <v>5.7290000000000001</v>
      </c>
      <c r="AZ121">
        <v>5.18</v>
      </c>
      <c r="BA121">
        <v>4.62</v>
      </c>
      <c r="BB121">
        <v>4.6029999999999998</v>
      </c>
      <c r="BC121">
        <v>6.34</v>
      </c>
      <c r="BD121">
        <v>2.4900000000000002</v>
      </c>
      <c r="BE121">
        <v>1.583</v>
      </c>
      <c r="BF121">
        <v>5.0759999999999996</v>
      </c>
      <c r="BG121">
        <v>5.4189999999999996</v>
      </c>
      <c r="BH121">
        <v>6.2119999999999997</v>
      </c>
      <c r="BI121">
        <v>6.3890000000000002</v>
      </c>
      <c r="BJ121">
        <v>7.3010000000000002</v>
      </c>
      <c r="BK121">
        <v>7.5880000000000001</v>
      </c>
      <c r="BL121">
        <v>8.8140000000000001</v>
      </c>
      <c r="BM121">
        <v>9.2370000000000001</v>
      </c>
      <c r="BN121">
        <v>6.1040000000000001</v>
      </c>
      <c r="BO121">
        <v>8.0660000000000007</v>
      </c>
      <c r="BP121">
        <v>7.5880000000000001</v>
      </c>
      <c r="BQ121">
        <v>6.984</v>
      </c>
      <c r="BR121">
        <v>10.444000000000001</v>
      </c>
      <c r="BS121">
        <v>1.1499999999999999</v>
      </c>
      <c r="BT121">
        <v>5.1230000000000002</v>
      </c>
      <c r="BU121">
        <v>5.1230000000000002</v>
      </c>
      <c r="BV121">
        <v>8.5150000000000006</v>
      </c>
      <c r="BW121">
        <v>8.5150000000000006</v>
      </c>
      <c r="BX121">
        <v>7.298</v>
      </c>
      <c r="BY121">
        <v>7.4329999999999998</v>
      </c>
      <c r="BZ121">
        <v>13.048</v>
      </c>
      <c r="CA121">
        <v>5.641</v>
      </c>
      <c r="CB121">
        <v>18.875</v>
      </c>
      <c r="CC121">
        <v>21.141999999999999</v>
      </c>
      <c r="CD121">
        <v>17.036999999999999</v>
      </c>
      <c r="CE121">
        <v>19.036000000000001</v>
      </c>
      <c r="CF121">
        <v>19.358000000000001</v>
      </c>
      <c r="CG121">
        <v>21.693000000000001</v>
      </c>
      <c r="CH121">
        <v>19.667000000000002</v>
      </c>
      <c r="CI121">
        <v>18.936</v>
      </c>
      <c r="CJ121">
        <v>14.972</v>
      </c>
      <c r="CK121">
        <v>15.936999999999999</v>
      </c>
      <c r="CL121">
        <v>13.254</v>
      </c>
      <c r="CM121">
        <v>13.984</v>
      </c>
      <c r="CN121">
        <v>15.722</v>
      </c>
      <c r="CO121">
        <v>16.789000000000001</v>
      </c>
      <c r="CP121">
        <v>16.337</v>
      </c>
      <c r="CQ121">
        <v>13.417</v>
      </c>
      <c r="CR121">
        <v>17.481999999999999</v>
      </c>
      <c r="CS121">
        <v>11.619</v>
      </c>
      <c r="CT121">
        <v>1.7869999999999999</v>
      </c>
      <c r="CU121">
        <v>3.891</v>
      </c>
      <c r="CV121">
        <v>3.5129999999999999</v>
      </c>
      <c r="CW121">
        <v>3.1160000000000001</v>
      </c>
      <c r="CX121">
        <v>3.1019999999999999</v>
      </c>
      <c r="CY121">
        <v>4.298</v>
      </c>
      <c r="CZ121">
        <v>1.5409999999999999</v>
      </c>
      <c r="DA121">
        <v>0.45600000000000002</v>
      </c>
      <c r="DB121">
        <v>3.2650000000000001</v>
      </c>
      <c r="DC121">
        <v>3.7280000000000002</v>
      </c>
      <c r="DD121">
        <v>4.2089999999999996</v>
      </c>
      <c r="DE121">
        <v>4.2850000000000001</v>
      </c>
      <c r="DF121">
        <v>4.3899999999999997</v>
      </c>
      <c r="DG121">
        <v>4.702</v>
      </c>
      <c r="DH121">
        <v>5.9820000000000002</v>
      </c>
      <c r="DI121">
        <v>6.3090000000000002</v>
      </c>
      <c r="DJ121">
        <v>4.1779999999999999</v>
      </c>
      <c r="DK121">
        <v>5.4390000000000001</v>
      </c>
      <c r="DL121">
        <v>5.24</v>
      </c>
      <c r="DM121">
        <v>4.8220000000000001</v>
      </c>
      <c r="DN121">
        <v>6.6470000000000002</v>
      </c>
      <c r="DO121">
        <v>1.252</v>
      </c>
      <c r="DP121">
        <v>3.83</v>
      </c>
      <c r="DQ121">
        <v>3.83</v>
      </c>
      <c r="DR121">
        <v>6.7069999999999999</v>
      </c>
      <c r="DS121">
        <v>6.7069999999999999</v>
      </c>
      <c r="DT121">
        <v>5.6529999999999996</v>
      </c>
      <c r="DU121">
        <v>5.7709999999999999</v>
      </c>
      <c r="DV121">
        <v>10.712</v>
      </c>
      <c r="DW121">
        <v>4.492</v>
      </c>
      <c r="DX121">
        <v>14.747999999999999</v>
      </c>
      <c r="DY121">
        <v>16.533999999999999</v>
      </c>
      <c r="DZ121">
        <v>13.945</v>
      </c>
      <c r="EA121">
        <v>15.631</v>
      </c>
      <c r="EB121">
        <v>14.81</v>
      </c>
      <c r="EC121">
        <v>16.602</v>
      </c>
      <c r="ED121">
        <v>14.829000000000001</v>
      </c>
      <c r="EE121">
        <v>14.786</v>
      </c>
      <c r="EF121">
        <v>12.031000000000001</v>
      </c>
      <c r="EG121">
        <v>12.831</v>
      </c>
      <c r="EH121">
        <v>10.042999999999999</v>
      </c>
      <c r="EI121">
        <v>10.582000000000001</v>
      </c>
      <c r="EJ121">
        <v>12.612</v>
      </c>
      <c r="EK121">
        <v>13.486000000000001</v>
      </c>
      <c r="EL121">
        <v>12.991</v>
      </c>
      <c r="EM121">
        <v>11.21</v>
      </c>
      <c r="EN121">
        <v>14.638999999999999</v>
      </c>
      <c r="EO121">
        <v>8.7370000000000001</v>
      </c>
      <c r="EP121">
        <v>33.332999999999998</v>
      </c>
      <c r="EQ121">
        <v>0</v>
      </c>
      <c r="ER121">
        <v>0</v>
      </c>
      <c r="ES121">
        <v>16.667000000000002</v>
      </c>
      <c r="ET121">
        <v>16.667000000000002</v>
      </c>
      <c r="EU121">
        <v>0</v>
      </c>
      <c r="EV121">
        <v>0</v>
      </c>
      <c r="EW121">
        <v>0</v>
      </c>
      <c r="EX121">
        <v>33.332999999999998</v>
      </c>
      <c r="EY121">
        <v>33.332999999999998</v>
      </c>
      <c r="EZ121">
        <v>33.332999999999998</v>
      </c>
      <c r="FA121">
        <v>33.332999999999998</v>
      </c>
      <c r="FB121">
        <v>0</v>
      </c>
      <c r="FC121">
        <v>0</v>
      </c>
      <c r="FD121">
        <v>0</v>
      </c>
      <c r="FE121">
        <v>0</v>
      </c>
      <c r="FF121">
        <v>33.332999999999998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20</v>
      </c>
      <c r="FM121">
        <v>20</v>
      </c>
      <c r="FN121">
        <v>0</v>
      </c>
      <c r="FO121">
        <v>0</v>
      </c>
      <c r="FP121">
        <v>10</v>
      </c>
      <c r="FQ121">
        <v>6</v>
      </c>
      <c r="FR121">
        <v>0</v>
      </c>
      <c r="FS121">
        <v>0</v>
      </c>
      <c r="FT121">
        <v>20</v>
      </c>
      <c r="FU121">
        <v>20</v>
      </c>
      <c r="FV121">
        <v>20</v>
      </c>
      <c r="FW121">
        <v>20</v>
      </c>
      <c r="FX121">
        <v>20</v>
      </c>
      <c r="FY121">
        <v>20</v>
      </c>
      <c r="FZ121">
        <v>20</v>
      </c>
      <c r="GA121">
        <v>20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20</v>
      </c>
      <c r="GK121">
        <v>0</v>
      </c>
      <c r="GL121">
        <v>-5.556</v>
      </c>
      <c r="GM121">
        <v>-5.556</v>
      </c>
      <c r="GN121">
        <v>-5.556</v>
      </c>
      <c r="GO121">
        <v>-5.556</v>
      </c>
      <c r="GP121">
        <v>-5.556</v>
      </c>
      <c r="GQ121">
        <v>-5.556</v>
      </c>
      <c r="GR121">
        <v>0</v>
      </c>
      <c r="GS121">
        <v>0</v>
      </c>
      <c r="GT121">
        <v>-5.556</v>
      </c>
      <c r="GU121">
        <v>-5.556</v>
      </c>
      <c r="GV121">
        <v>-5.556</v>
      </c>
      <c r="GW121">
        <v>-5.556</v>
      </c>
      <c r="GX121">
        <v>-5.556</v>
      </c>
      <c r="GY121">
        <v>-5.556</v>
      </c>
      <c r="GZ121">
        <v>-5.556</v>
      </c>
      <c r="HA121">
        <v>-5.556</v>
      </c>
      <c r="HB121">
        <v>-5.556</v>
      </c>
      <c r="HC121">
        <v>-5.556</v>
      </c>
      <c r="HD121">
        <v>-5.556</v>
      </c>
      <c r="HE121">
        <v>-5.556</v>
      </c>
      <c r="HF121">
        <v>-5.556</v>
      </c>
      <c r="HG121">
        <v>-5.556</v>
      </c>
      <c r="HH121">
        <v>-7.1429999999999998</v>
      </c>
      <c r="HI121">
        <v>-7.1429999999999998</v>
      </c>
      <c r="HJ121">
        <v>-7.1429999999999998</v>
      </c>
      <c r="HK121">
        <v>-7.1429999999999998</v>
      </c>
      <c r="HL121">
        <v>-7.1429999999999998</v>
      </c>
      <c r="HM121">
        <v>-7.1429999999999998</v>
      </c>
      <c r="HN121">
        <v>0</v>
      </c>
      <c r="HO121">
        <v>0</v>
      </c>
      <c r="HP121">
        <v>-7.1429999999999998</v>
      </c>
      <c r="HQ121">
        <v>-7.1429999999999998</v>
      </c>
      <c r="HR121">
        <v>-7.1429999999999998</v>
      </c>
      <c r="HS121">
        <v>-7.1429999999999998</v>
      </c>
      <c r="HT121">
        <v>-7.1429999999999998</v>
      </c>
      <c r="HU121">
        <v>-7.1429999999999998</v>
      </c>
      <c r="HV121">
        <v>-7.1429999999999998</v>
      </c>
      <c r="HW121">
        <v>-7.1429999999999998</v>
      </c>
      <c r="HX121">
        <v>-7.1429999999999998</v>
      </c>
      <c r="HY121">
        <v>-7.1429999999999998</v>
      </c>
      <c r="HZ121">
        <v>-7.1429999999999998</v>
      </c>
      <c r="IA121">
        <v>-7.1429999999999998</v>
      </c>
      <c r="IB121">
        <v>-7.1429999999999998</v>
      </c>
      <c r="IC121">
        <v>-7.1429999999999998</v>
      </c>
      <c r="ID121">
        <v>-7.1429999999999998</v>
      </c>
      <c r="IE121">
        <v>-7.1429999999999998</v>
      </c>
      <c r="IF121">
        <v>-7.1429999999999998</v>
      </c>
      <c r="IG121">
        <v>-7.1429999999999998</v>
      </c>
      <c r="IH121">
        <v>0</v>
      </c>
      <c r="II121">
        <v>68.965999999999994</v>
      </c>
      <c r="IJ121">
        <v>0</v>
      </c>
      <c r="IK121">
        <v>0</v>
      </c>
      <c r="IL121">
        <v>34.482999999999997</v>
      </c>
      <c r="IM121">
        <v>34.482999999999997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68.965999999999994</v>
      </c>
      <c r="IU121">
        <v>68.965999999999994</v>
      </c>
      <c r="IV121">
        <v>68.965999999999994</v>
      </c>
      <c r="IW121">
        <v>68.965999999999994</v>
      </c>
      <c r="IX121">
        <v>0</v>
      </c>
      <c r="IY121">
        <v>68.965999999999994</v>
      </c>
      <c r="IZ121">
        <v>0</v>
      </c>
      <c r="JA121">
        <v>0</v>
      </c>
      <c r="JB121">
        <v>34.482999999999997</v>
      </c>
      <c r="JC121">
        <v>34.482999999999997</v>
      </c>
      <c r="JD121">
        <v>0</v>
      </c>
      <c r="JE121">
        <v>0</v>
      </c>
      <c r="JF121">
        <v>50</v>
      </c>
      <c r="JG121">
        <v>50</v>
      </c>
      <c r="JH121">
        <v>25</v>
      </c>
      <c r="JI121">
        <v>35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50</v>
      </c>
      <c r="JU121">
        <v>50</v>
      </c>
      <c r="JV121">
        <v>50</v>
      </c>
      <c r="JW121">
        <v>50</v>
      </c>
      <c r="JX121">
        <v>50</v>
      </c>
      <c r="JY121">
        <v>50</v>
      </c>
      <c r="JZ121">
        <v>50</v>
      </c>
      <c r="KA121">
        <v>50</v>
      </c>
      <c r="KB121">
        <v>0</v>
      </c>
      <c r="KC121">
        <v>50</v>
      </c>
      <c r="KD121">
        <v>0</v>
      </c>
      <c r="KE121">
        <v>0</v>
      </c>
      <c r="KF121">
        <v>166.667</v>
      </c>
      <c r="KG121">
        <v>83.332999999999998</v>
      </c>
      <c r="KH121">
        <v>0</v>
      </c>
      <c r="KI121">
        <v>83.332999999999998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166.667</v>
      </c>
      <c r="KW121">
        <v>166.667</v>
      </c>
      <c r="KX121">
        <v>83.332999999999998</v>
      </c>
      <c r="KY121">
        <v>83.332999999999998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-0.223</v>
      </c>
      <c r="MA121">
        <v>4.2569999999999997</v>
      </c>
      <c r="MB121">
        <v>-0.42099999999999999</v>
      </c>
      <c r="MC121">
        <v>-0.377</v>
      </c>
      <c r="MD121">
        <v>2.2389999999999999</v>
      </c>
      <c r="ME121">
        <v>2.1019999999999999</v>
      </c>
      <c r="MF121">
        <v>-0.24</v>
      </c>
      <c r="MG121">
        <v>1.5</v>
      </c>
      <c r="MH121">
        <v>-0.44400000000000001</v>
      </c>
      <c r="MI121">
        <v>-0.46100000000000002</v>
      </c>
      <c r="MJ121">
        <v>-0.504</v>
      </c>
      <c r="MK121">
        <v>-0.51400000000000001</v>
      </c>
      <c r="ML121">
        <v>5.9029999999999996</v>
      </c>
      <c r="MM121">
        <v>6.2389999999999999</v>
      </c>
      <c r="MN121">
        <v>7.0570000000000004</v>
      </c>
      <c r="MO121">
        <v>7.2149999999999999</v>
      </c>
      <c r="MP121">
        <v>-0.5</v>
      </c>
      <c r="MQ121">
        <v>6.5540000000000003</v>
      </c>
      <c r="MR121">
        <v>-0.60699999999999998</v>
      </c>
      <c r="MS121">
        <v>-0.57099999999999995</v>
      </c>
      <c r="MT121">
        <v>1.6579999999999999</v>
      </c>
      <c r="MU121">
        <v>2.6890000000000001</v>
      </c>
      <c r="MV121">
        <v>-0.30599999999999999</v>
      </c>
      <c r="MW121">
        <v>-0.30599999999999999</v>
      </c>
      <c r="MX121">
        <v>9.0429999999999993</v>
      </c>
      <c r="MY121">
        <v>9.0429999999999993</v>
      </c>
      <c r="MZ121">
        <v>4.68</v>
      </c>
      <c r="NA121">
        <v>6.04</v>
      </c>
      <c r="NB121">
        <v>-0.747</v>
      </c>
      <c r="NC121">
        <v>6.5629999999999997</v>
      </c>
      <c r="ND121">
        <v>-1.012</v>
      </c>
      <c r="NE121">
        <v>-1.113</v>
      </c>
      <c r="NF121">
        <v>-0.94899999999999995</v>
      </c>
      <c r="NG121">
        <v>-1.042</v>
      </c>
      <c r="NH121">
        <v>-1.028</v>
      </c>
      <c r="NI121">
        <v>-1.131</v>
      </c>
      <c r="NJ121">
        <v>-1.038</v>
      </c>
      <c r="NK121">
        <v>-1.0149999999999999</v>
      </c>
      <c r="NL121">
        <v>17.289000000000001</v>
      </c>
      <c r="NM121">
        <v>18.53</v>
      </c>
      <c r="NN121">
        <v>15.423999999999999</v>
      </c>
      <c r="NO121">
        <v>16.411999999999999</v>
      </c>
      <c r="NP121">
        <v>17.928999999999998</v>
      </c>
      <c r="NQ121">
        <v>19.257000000000001</v>
      </c>
      <c r="NR121">
        <v>18.404</v>
      </c>
      <c r="NS121">
        <v>16.154</v>
      </c>
      <c r="NT121">
        <v>-0.97899999999999998</v>
      </c>
      <c r="NU121">
        <v>13.641</v>
      </c>
      <c r="NV121">
        <v>-0.40600000000000003</v>
      </c>
      <c r="NW121">
        <v>-0.81699999999999995</v>
      </c>
      <c r="NX121">
        <v>-0.754</v>
      </c>
      <c r="NY121">
        <v>-0.68</v>
      </c>
      <c r="NZ121">
        <v>-0.66700000000000004</v>
      </c>
      <c r="OA121">
        <v>-0.90900000000000003</v>
      </c>
      <c r="OB121">
        <v>-0.33500000000000002</v>
      </c>
      <c r="OC121">
        <v>-0.27300000000000002</v>
      </c>
      <c r="OD121">
        <v>-0.72699999999999998</v>
      </c>
      <c r="OE121">
        <v>-0.753</v>
      </c>
      <c r="OF121">
        <v>-0.89800000000000002</v>
      </c>
      <c r="OG121">
        <v>-0.93600000000000005</v>
      </c>
      <c r="OH121">
        <v>-1.0960000000000001</v>
      </c>
      <c r="OI121">
        <v>-1.141</v>
      </c>
      <c r="OJ121">
        <v>-1.2390000000000001</v>
      </c>
      <c r="OK121">
        <v>-1.29</v>
      </c>
      <c r="OL121">
        <v>-0.87</v>
      </c>
      <c r="OM121">
        <v>-1.1419999999999999</v>
      </c>
      <c r="ON121">
        <v>-1.0589999999999999</v>
      </c>
      <c r="OO121">
        <v>-0.93400000000000005</v>
      </c>
      <c r="OP121">
        <v>-1.7150000000000001</v>
      </c>
      <c r="OQ121">
        <v>0.06</v>
      </c>
      <c r="OR121">
        <v>-0.59199999999999997</v>
      </c>
      <c r="OS121">
        <v>-0.59199999999999997</v>
      </c>
      <c r="OT121">
        <v>-0.97899999999999998</v>
      </c>
      <c r="OU121">
        <v>-0.97899999999999998</v>
      </c>
      <c r="OV121">
        <v>-0.83899999999999997</v>
      </c>
      <c r="OW121">
        <v>-0.88500000000000001</v>
      </c>
      <c r="OX121">
        <v>-1.264</v>
      </c>
      <c r="OY121">
        <v>-0.73899999999999999</v>
      </c>
      <c r="OZ121">
        <v>-1.8560000000000001</v>
      </c>
      <c r="PA121">
        <v>-2.0409999999999999</v>
      </c>
      <c r="PB121">
        <v>-1.599</v>
      </c>
      <c r="PC121">
        <v>-1.754</v>
      </c>
      <c r="PD121">
        <v>-1.94</v>
      </c>
      <c r="PE121">
        <v>-2.1339999999999999</v>
      </c>
      <c r="PF121">
        <v>-1.996</v>
      </c>
      <c r="PG121">
        <v>-1.863</v>
      </c>
      <c r="PH121">
        <v>-1.6879999999999999</v>
      </c>
      <c r="PI121">
        <v>-1.786</v>
      </c>
      <c r="PJ121">
        <v>-1.633</v>
      </c>
      <c r="PK121">
        <v>-1.726</v>
      </c>
      <c r="PL121">
        <v>-1.7290000000000001</v>
      </c>
      <c r="PM121">
        <v>-1.8320000000000001</v>
      </c>
      <c r="PN121">
        <v>-1.772</v>
      </c>
      <c r="PO121">
        <v>-1.5609999999999999</v>
      </c>
      <c r="PP121">
        <v>-1.5860000000000001</v>
      </c>
      <c r="PQ121">
        <v>-1.488</v>
      </c>
      <c r="PR121">
        <v>-0.48599999999999999</v>
      </c>
      <c r="PS121">
        <v>-0.95899999999999996</v>
      </c>
      <c r="PT121">
        <v>-0.92</v>
      </c>
      <c r="PU121">
        <v>-0.82399999999999995</v>
      </c>
      <c r="PV121">
        <v>-0.79200000000000004</v>
      </c>
      <c r="PW121">
        <v>-1.0780000000000001</v>
      </c>
      <c r="PX121">
        <v>-0.61</v>
      </c>
      <c r="PY121">
        <v>-0.313</v>
      </c>
      <c r="PZ121">
        <v>-1.034</v>
      </c>
      <c r="QA121">
        <v>-1.0760000000000001</v>
      </c>
      <c r="QB121">
        <v>-1.1140000000000001</v>
      </c>
      <c r="QC121">
        <v>-1.119</v>
      </c>
      <c r="QD121">
        <v>-1.1990000000000001</v>
      </c>
      <c r="QE121">
        <v>-1.1279999999999999</v>
      </c>
      <c r="QF121">
        <v>-1.3839999999999999</v>
      </c>
      <c r="QG121">
        <v>-1.4690000000000001</v>
      </c>
      <c r="QH121">
        <v>-1.1200000000000001</v>
      </c>
      <c r="QI121">
        <v>-1.262</v>
      </c>
      <c r="QJ121">
        <v>-1.349</v>
      </c>
      <c r="QK121">
        <v>-1.325</v>
      </c>
      <c r="QL121">
        <v>-1.994</v>
      </c>
      <c r="QM121">
        <v>0.223</v>
      </c>
      <c r="QN121">
        <v>-0.63900000000000001</v>
      </c>
      <c r="QO121">
        <v>-0.63900000000000001</v>
      </c>
      <c r="QP121">
        <v>-0.71399999999999997</v>
      </c>
      <c r="QQ121">
        <v>-0.71399999999999997</v>
      </c>
      <c r="QR121">
        <v>-0.71199999999999997</v>
      </c>
      <c r="QS121">
        <v>-0.55300000000000005</v>
      </c>
      <c r="QT121">
        <v>-1.6950000000000001</v>
      </c>
      <c r="QU121">
        <v>-8.0000000000000002E-3</v>
      </c>
      <c r="QV121">
        <v>-2.177</v>
      </c>
      <c r="QW121">
        <v>-2.3929999999999998</v>
      </c>
      <c r="QX121">
        <v>-2.165</v>
      </c>
      <c r="QY121">
        <v>-2.3809999999999998</v>
      </c>
      <c r="QZ121">
        <v>-2.169</v>
      </c>
      <c r="RA121">
        <v>-2.3839999999999999</v>
      </c>
      <c r="RB121">
        <v>-2.1629999999999998</v>
      </c>
      <c r="RC121">
        <v>-2.177</v>
      </c>
      <c r="RD121">
        <v>-0.82099999999999995</v>
      </c>
      <c r="RE121">
        <v>-0.84299999999999997</v>
      </c>
      <c r="RF121">
        <v>-0.48099999999999998</v>
      </c>
      <c r="RG121">
        <v>-0.45500000000000002</v>
      </c>
      <c r="RH121">
        <v>-1.0229999999999999</v>
      </c>
      <c r="RI121">
        <v>-1.071</v>
      </c>
      <c r="RJ121">
        <v>-1.1910000000000001</v>
      </c>
      <c r="RK121">
        <v>-0.38500000000000001</v>
      </c>
      <c r="RL121">
        <v>-2.2829999999999999</v>
      </c>
      <c r="RM121">
        <v>-0.27100000000000002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0.34699999999999998</v>
      </c>
      <c r="RU121">
        <v>0</v>
      </c>
      <c r="RV121">
        <v>0.34699999999999998</v>
      </c>
      <c r="RW121">
        <v>0.35</v>
      </c>
      <c r="RX121">
        <v>0.35</v>
      </c>
      <c r="RY121">
        <v>0.35</v>
      </c>
      <c r="RZ121">
        <v>0</v>
      </c>
      <c r="SA121">
        <v>0</v>
      </c>
      <c r="SB121">
        <v>0</v>
      </c>
      <c r="SC121">
        <v>0</v>
      </c>
      <c r="SD121">
        <v>0.35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0.41499999999999998</v>
      </c>
      <c r="SQ121">
        <v>0</v>
      </c>
      <c r="SR121">
        <v>0.41499999999999998</v>
      </c>
      <c r="SS121">
        <v>0.41499999999999998</v>
      </c>
      <c r="ST121">
        <v>0.41499999999999998</v>
      </c>
      <c r="SU121">
        <v>0.41499999999999998</v>
      </c>
      <c r="SV121">
        <v>0.41499999999999998</v>
      </c>
      <c r="SW121">
        <v>0.41499999999999998</v>
      </c>
      <c r="SX121">
        <v>0.41499999999999998</v>
      </c>
      <c r="SY121">
        <v>0.41499999999999998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0.41499999999999998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0.29299999999999998</v>
      </c>
      <c r="TR121">
        <v>0</v>
      </c>
      <c r="TS121">
        <v>0</v>
      </c>
      <c r="TT121">
        <v>0</v>
      </c>
      <c r="TU121">
        <v>0</v>
      </c>
      <c r="TV121">
        <v>0.29299999999999998</v>
      </c>
      <c r="TW121">
        <v>0.29499999999999998</v>
      </c>
      <c r="TX121">
        <v>0.29499999999999998</v>
      </c>
      <c r="TY121">
        <v>0.29499999999999998</v>
      </c>
      <c r="TZ121">
        <v>0</v>
      </c>
      <c r="UA121">
        <v>0.29499999999999998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0.32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0.32</v>
      </c>
      <c r="UW121">
        <v>0.32</v>
      </c>
      <c r="UX121">
        <v>0.32</v>
      </c>
      <c r="UY121">
        <v>0.32</v>
      </c>
      <c r="UZ121">
        <v>0.32</v>
      </c>
      <c r="VA121">
        <v>0.32</v>
      </c>
      <c r="VB121">
        <v>0.32</v>
      </c>
      <c r="VC121">
        <v>0.32</v>
      </c>
      <c r="VD121">
        <v>0</v>
      </c>
      <c r="VE121">
        <v>0.32</v>
      </c>
      <c r="VF121">
        <v>1.6719999999999999</v>
      </c>
      <c r="VG121">
        <v>4.0170000000000003</v>
      </c>
      <c r="VH121">
        <v>3.3690000000000002</v>
      </c>
      <c r="VI121">
        <v>2.9769999999999999</v>
      </c>
      <c r="VJ121">
        <v>3.1219999999999999</v>
      </c>
      <c r="VK121">
        <v>4.3330000000000002</v>
      </c>
      <c r="VL121">
        <v>1.7070000000000001</v>
      </c>
      <c r="VM121">
        <v>1.1419999999999999</v>
      </c>
      <c r="VN121">
        <v>3.431</v>
      </c>
      <c r="VO121">
        <v>3.681</v>
      </c>
      <c r="VP121">
        <v>4.1070000000000002</v>
      </c>
      <c r="VQ121">
        <v>4.1920000000000002</v>
      </c>
      <c r="VR121">
        <v>5.2919999999999998</v>
      </c>
      <c r="VS121">
        <v>5.57</v>
      </c>
      <c r="VT121">
        <v>6.4690000000000003</v>
      </c>
      <c r="VU121">
        <v>6.7249999999999996</v>
      </c>
      <c r="VV121">
        <v>4.07</v>
      </c>
      <c r="VW121">
        <v>5.9349999999999996</v>
      </c>
      <c r="VX121">
        <v>5.1219999999999999</v>
      </c>
      <c r="VY121">
        <v>4.8179999999999996</v>
      </c>
      <c r="VZ121">
        <v>6.9029999999999996</v>
      </c>
      <c r="WA121">
        <v>0.98399999999999999</v>
      </c>
      <c r="WB121">
        <v>3.476</v>
      </c>
      <c r="WC121">
        <v>3.476</v>
      </c>
      <c r="WD121">
        <v>6.319</v>
      </c>
      <c r="WE121">
        <v>6.319</v>
      </c>
      <c r="WF121">
        <v>5.2679999999999998</v>
      </c>
      <c r="WG121">
        <v>5.4989999999999997</v>
      </c>
      <c r="WH121">
        <v>9.9429999999999996</v>
      </c>
      <c r="WI121">
        <v>4.5529999999999999</v>
      </c>
      <c r="WJ121">
        <v>14.183999999999999</v>
      </c>
      <c r="WK121">
        <v>15.949</v>
      </c>
      <c r="WL121">
        <v>13.257</v>
      </c>
      <c r="WM121">
        <v>14.898</v>
      </c>
      <c r="WN121">
        <v>14.39</v>
      </c>
      <c r="WO121">
        <v>16.181999999999999</v>
      </c>
      <c r="WP121">
        <v>14.516999999999999</v>
      </c>
      <c r="WQ121">
        <v>14.218</v>
      </c>
      <c r="WR121">
        <v>11.909000000000001</v>
      </c>
      <c r="WS121">
        <v>12.742000000000001</v>
      </c>
      <c r="WT121">
        <v>10.62</v>
      </c>
      <c r="WU121">
        <v>11.28</v>
      </c>
      <c r="WV121">
        <v>12.356999999999999</v>
      </c>
      <c r="WW121">
        <v>13.247999999999999</v>
      </c>
      <c r="WX121">
        <v>12.69</v>
      </c>
      <c r="WY121">
        <v>11.106999999999999</v>
      </c>
      <c r="WZ121">
        <v>13.834</v>
      </c>
      <c r="XA121">
        <v>9.3970000000000002</v>
      </c>
      <c r="XB121">
        <v>-0.105</v>
      </c>
      <c r="XC121">
        <v>1.9750000000000001</v>
      </c>
      <c r="XD121">
        <v>9.0120000000000005</v>
      </c>
      <c r="XE121">
        <v>5.4189999999999996</v>
      </c>
      <c r="XF121">
        <v>1.0429999999999999</v>
      </c>
      <c r="XG121">
        <v>6.64</v>
      </c>
      <c r="XH121">
        <v>-0.111</v>
      </c>
      <c r="XI121">
        <v>0.65600000000000003</v>
      </c>
      <c r="XJ121">
        <v>-0.20699999999999999</v>
      </c>
      <c r="XK121">
        <v>-0.215</v>
      </c>
      <c r="XL121">
        <v>-0.23699999999999999</v>
      </c>
      <c r="XM121">
        <v>-0.24199999999999999</v>
      </c>
      <c r="XN121">
        <v>2.681</v>
      </c>
      <c r="XO121">
        <v>2.831</v>
      </c>
      <c r="XP121">
        <v>3.2370000000000001</v>
      </c>
      <c r="XQ121">
        <v>3.3180000000000001</v>
      </c>
      <c r="XR121">
        <v>-0.23400000000000001</v>
      </c>
      <c r="XS121">
        <v>3.0019999999999998</v>
      </c>
      <c r="XT121">
        <v>14.214</v>
      </c>
      <c r="XU121">
        <v>14.233000000000001</v>
      </c>
      <c r="XV121">
        <v>6.4210000000000003</v>
      </c>
      <c r="XW121">
        <v>6.9260000000000002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0.875</v>
      </c>
      <c r="YY121">
        <v>3.024</v>
      </c>
      <c r="YZ121">
        <v>10.881</v>
      </c>
      <c r="ZA121">
        <v>7.0830000000000002</v>
      </c>
      <c r="ZB121">
        <v>2.109</v>
      </c>
      <c r="ZC121">
        <v>8.3369999999999997</v>
      </c>
      <c r="ZD121">
        <v>0.32200000000000001</v>
      </c>
      <c r="ZE121">
        <v>0.33400000000000002</v>
      </c>
      <c r="ZF121">
        <v>1.1930000000000001</v>
      </c>
      <c r="ZG121">
        <v>1.327</v>
      </c>
      <c r="ZH121">
        <v>1.861</v>
      </c>
      <c r="ZI121">
        <v>2.0219999999999998</v>
      </c>
      <c r="ZJ121">
        <v>3.4550000000000001</v>
      </c>
      <c r="ZK121">
        <v>3.585</v>
      </c>
      <c r="ZL121">
        <v>4.4930000000000003</v>
      </c>
      <c r="ZM121">
        <v>4.891</v>
      </c>
      <c r="ZN121">
        <v>1.722</v>
      </c>
      <c r="ZO121">
        <v>3.9780000000000002</v>
      </c>
      <c r="ZP121">
        <v>16.794</v>
      </c>
      <c r="ZQ121">
        <v>15.771000000000001</v>
      </c>
      <c r="ZR121">
        <v>17.161999999999999</v>
      </c>
      <c r="ZS121">
        <v>-2.468</v>
      </c>
      <c r="ZT121">
        <v>0.156</v>
      </c>
      <c r="ZU121">
        <v>0.156</v>
      </c>
      <c r="ZV121">
        <v>0.24399999999999999</v>
      </c>
      <c r="ZW121">
        <v>0.24399999999999999</v>
      </c>
      <c r="ZX121">
        <v>0.21299999999999999</v>
      </c>
      <c r="ZY121">
        <v>0.21199999999999999</v>
      </c>
      <c r="ZZ121">
        <v>0.36599999999999999</v>
      </c>
      <c r="AAA121">
        <v>0.14099999999999999</v>
      </c>
      <c r="AAB121">
        <v>0.53800000000000003</v>
      </c>
      <c r="AAC121">
        <v>0.59899999999999998</v>
      </c>
      <c r="AAD121">
        <v>0.46800000000000003</v>
      </c>
      <c r="AAE121">
        <v>0.51900000000000002</v>
      </c>
      <c r="AAF121">
        <v>0.55800000000000005</v>
      </c>
      <c r="AAG121">
        <v>0.621</v>
      </c>
      <c r="AAH121">
        <v>0.57099999999999995</v>
      </c>
      <c r="AAI121">
        <v>0.54</v>
      </c>
      <c r="AAJ121">
        <v>0.40300000000000002</v>
      </c>
      <c r="AAK121">
        <v>0.42699999999999999</v>
      </c>
      <c r="AAL121">
        <v>0.34899999999999998</v>
      </c>
      <c r="AAM121">
        <v>0.36499999999999999</v>
      </c>
      <c r="AAN121">
        <v>0.43</v>
      </c>
      <c r="AAO121">
        <v>0.45700000000000002</v>
      </c>
      <c r="AAP121">
        <v>0.45300000000000001</v>
      </c>
      <c r="AAQ121">
        <v>0.34300000000000003</v>
      </c>
      <c r="AAR121">
        <v>0.47099999999999997</v>
      </c>
      <c r="AAS121">
        <v>0.3</v>
      </c>
    </row>
    <row r="122" spans="1:721" x14ac:dyDescent="0.2">
      <c r="A122" t="s">
        <v>182</v>
      </c>
      <c r="B122">
        <v>1.7410000000000001</v>
      </c>
      <c r="C122">
        <v>3.7919999999999998</v>
      </c>
      <c r="D122">
        <v>3.387</v>
      </c>
      <c r="E122">
        <v>3.0129999999999999</v>
      </c>
      <c r="F122">
        <v>3.028</v>
      </c>
      <c r="G122">
        <v>4.1710000000000003</v>
      </c>
      <c r="H122">
        <v>1.609</v>
      </c>
      <c r="I122">
        <v>0.91700000000000004</v>
      </c>
      <c r="J122">
        <v>3.2839999999999998</v>
      </c>
      <c r="K122">
        <v>3.56</v>
      </c>
      <c r="L122">
        <v>4.0519999999999996</v>
      </c>
      <c r="M122">
        <v>4.1509999999999998</v>
      </c>
      <c r="N122">
        <v>4.7130000000000001</v>
      </c>
      <c r="O122">
        <v>4.9400000000000004</v>
      </c>
      <c r="P122">
        <v>5.8520000000000003</v>
      </c>
      <c r="Q122">
        <v>6.1289999999999996</v>
      </c>
      <c r="R122">
        <v>3.9969999999999999</v>
      </c>
      <c r="S122">
        <v>5.3550000000000004</v>
      </c>
      <c r="T122">
        <v>4.9980000000000002</v>
      </c>
      <c r="U122">
        <v>4.6589999999999998</v>
      </c>
      <c r="V122">
        <v>6.2350000000000003</v>
      </c>
      <c r="W122">
        <v>1.3480000000000001</v>
      </c>
      <c r="X122">
        <v>3.7530000000000001</v>
      </c>
      <c r="Y122">
        <v>3.7530000000000001</v>
      </c>
      <c r="Z122">
        <v>6.3319999999999999</v>
      </c>
      <c r="AA122">
        <v>6.3319999999999999</v>
      </c>
      <c r="AB122">
        <v>5.4009999999999998</v>
      </c>
      <c r="AC122">
        <v>5.5129999999999999</v>
      </c>
      <c r="AD122">
        <v>9.8000000000000007</v>
      </c>
      <c r="AE122">
        <v>4.2460000000000004</v>
      </c>
      <c r="AF122">
        <v>13.984</v>
      </c>
      <c r="AG122">
        <v>15.667</v>
      </c>
      <c r="AH122">
        <v>12.801</v>
      </c>
      <c r="AI122">
        <v>14.316000000000001</v>
      </c>
      <c r="AJ122">
        <v>14.262</v>
      </c>
      <c r="AK122">
        <v>15.984</v>
      </c>
      <c r="AL122">
        <v>14.436999999999999</v>
      </c>
      <c r="AM122">
        <v>14.026</v>
      </c>
      <c r="AN122">
        <v>11.215</v>
      </c>
      <c r="AO122">
        <v>11.946</v>
      </c>
      <c r="AP122">
        <v>9.8160000000000007</v>
      </c>
      <c r="AQ122">
        <v>10.356999999999999</v>
      </c>
      <c r="AR122">
        <v>11.759</v>
      </c>
      <c r="AS122">
        <v>12.561999999999999</v>
      </c>
      <c r="AT122">
        <v>12.182</v>
      </c>
      <c r="AU122">
        <v>10.176</v>
      </c>
      <c r="AV122">
        <v>13.223000000000001</v>
      </c>
      <c r="AW122">
        <v>8.6039999999999992</v>
      </c>
      <c r="AX122">
        <v>2.69</v>
      </c>
      <c r="AY122">
        <v>5.7720000000000002</v>
      </c>
      <c r="AZ122">
        <v>5.1950000000000003</v>
      </c>
      <c r="BA122">
        <v>4.633</v>
      </c>
      <c r="BB122">
        <v>4.6319999999999997</v>
      </c>
      <c r="BC122">
        <v>6.3739999999999997</v>
      </c>
      <c r="BD122">
        <v>2.52</v>
      </c>
      <c r="BE122">
        <v>1.615</v>
      </c>
      <c r="BF122">
        <v>5.1109999999999998</v>
      </c>
      <c r="BG122">
        <v>5.452</v>
      </c>
      <c r="BH122">
        <v>6.2329999999999997</v>
      </c>
      <c r="BI122">
        <v>6.407</v>
      </c>
      <c r="BJ122">
        <v>7.3739999999999997</v>
      </c>
      <c r="BK122">
        <v>7.6660000000000004</v>
      </c>
      <c r="BL122">
        <v>8.8919999999999995</v>
      </c>
      <c r="BM122">
        <v>9.3109999999999999</v>
      </c>
      <c r="BN122">
        <v>6.1289999999999996</v>
      </c>
      <c r="BO122">
        <v>8.1430000000000007</v>
      </c>
      <c r="BP122">
        <v>7.6150000000000002</v>
      </c>
      <c r="BQ122">
        <v>7.0220000000000002</v>
      </c>
      <c r="BR122">
        <v>10.491</v>
      </c>
      <c r="BS122">
        <v>1.153</v>
      </c>
      <c r="BT122">
        <v>5.1289999999999996</v>
      </c>
      <c r="BU122">
        <v>5.1289999999999996</v>
      </c>
      <c r="BV122">
        <v>8.5519999999999996</v>
      </c>
      <c r="BW122">
        <v>8.5519999999999996</v>
      </c>
      <c r="BX122">
        <v>7.3220000000000001</v>
      </c>
      <c r="BY122">
        <v>7.4690000000000003</v>
      </c>
      <c r="BZ122">
        <v>13.111000000000001</v>
      </c>
      <c r="CA122">
        <v>5.7149999999999999</v>
      </c>
      <c r="CB122">
        <v>18.923999999999999</v>
      </c>
      <c r="CC122">
        <v>21.196999999999999</v>
      </c>
      <c r="CD122">
        <v>17.132000000000001</v>
      </c>
      <c r="CE122">
        <v>19.145</v>
      </c>
      <c r="CF122">
        <v>19.391999999999999</v>
      </c>
      <c r="CG122">
        <v>21.731999999999999</v>
      </c>
      <c r="CH122">
        <v>19.692</v>
      </c>
      <c r="CI122">
        <v>18.984000000000002</v>
      </c>
      <c r="CJ122">
        <v>15.074999999999999</v>
      </c>
      <c r="CK122">
        <v>16.048999999999999</v>
      </c>
      <c r="CL122">
        <v>13.365</v>
      </c>
      <c r="CM122">
        <v>14.105</v>
      </c>
      <c r="CN122">
        <v>15.814</v>
      </c>
      <c r="CO122">
        <v>16.888999999999999</v>
      </c>
      <c r="CP122">
        <v>16.417000000000002</v>
      </c>
      <c r="CQ122">
        <v>13.552</v>
      </c>
      <c r="CR122">
        <v>17.602</v>
      </c>
      <c r="CS122">
        <v>11.733000000000001</v>
      </c>
      <c r="CT122">
        <v>1.79</v>
      </c>
      <c r="CU122">
        <v>3.9209999999999998</v>
      </c>
      <c r="CV122">
        <v>3.5179999999999998</v>
      </c>
      <c r="CW122">
        <v>3.12</v>
      </c>
      <c r="CX122">
        <v>3.1219999999999999</v>
      </c>
      <c r="CY122">
        <v>4.319</v>
      </c>
      <c r="CZ122">
        <v>1.581</v>
      </c>
      <c r="DA122">
        <v>0.48399999999999999</v>
      </c>
      <c r="DB122">
        <v>3.306</v>
      </c>
      <c r="DC122">
        <v>3.7509999999999999</v>
      </c>
      <c r="DD122">
        <v>4.218</v>
      </c>
      <c r="DE122">
        <v>4.2919999999999998</v>
      </c>
      <c r="DF122">
        <v>4.444</v>
      </c>
      <c r="DG122">
        <v>4.7699999999999996</v>
      </c>
      <c r="DH122">
        <v>6.0389999999999997</v>
      </c>
      <c r="DI122">
        <v>6.36</v>
      </c>
      <c r="DJ122">
        <v>4.1879999999999997</v>
      </c>
      <c r="DK122">
        <v>5.4960000000000004</v>
      </c>
      <c r="DL122">
        <v>5.25</v>
      </c>
      <c r="DM122">
        <v>4.8520000000000003</v>
      </c>
      <c r="DN122">
        <v>6.665</v>
      </c>
      <c r="DO122">
        <v>1.2589999999999999</v>
      </c>
      <c r="DP122">
        <v>3.83</v>
      </c>
      <c r="DQ122">
        <v>3.83</v>
      </c>
      <c r="DR122">
        <v>6.726</v>
      </c>
      <c r="DS122">
        <v>6.726</v>
      </c>
      <c r="DT122">
        <v>5.6639999999999997</v>
      </c>
      <c r="DU122">
        <v>5.7969999999999997</v>
      </c>
      <c r="DV122">
        <v>10.73</v>
      </c>
      <c r="DW122">
        <v>4.5620000000000003</v>
      </c>
      <c r="DX122">
        <v>14.754</v>
      </c>
      <c r="DY122">
        <v>16.541</v>
      </c>
      <c r="DZ122">
        <v>14.002000000000001</v>
      </c>
      <c r="EA122">
        <v>15.695</v>
      </c>
      <c r="EB122">
        <v>14.811999999999999</v>
      </c>
      <c r="EC122">
        <v>16.603999999999999</v>
      </c>
      <c r="ED122">
        <v>14.83</v>
      </c>
      <c r="EE122">
        <v>14.789</v>
      </c>
      <c r="EF122">
        <v>12.101000000000001</v>
      </c>
      <c r="EG122">
        <v>12.907</v>
      </c>
      <c r="EH122">
        <v>10.15</v>
      </c>
      <c r="EI122">
        <v>10.701000000000001</v>
      </c>
      <c r="EJ122">
        <v>12.664</v>
      </c>
      <c r="EK122">
        <v>13.542999999999999</v>
      </c>
      <c r="EL122">
        <v>13.032</v>
      </c>
      <c r="EM122">
        <v>11.305</v>
      </c>
      <c r="EN122">
        <v>14.712</v>
      </c>
      <c r="EO122">
        <v>8.8520000000000003</v>
      </c>
      <c r="EP122">
        <v>33.332999999999998</v>
      </c>
      <c r="EQ122">
        <v>0</v>
      </c>
      <c r="ER122">
        <v>0</v>
      </c>
      <c r="ES122">
        <v>16.667000000000002</v>
      </c>
      <c r="ET122">
        <v>16.667000000000002</v>
      </c>
      <c r="EU122">
        <v>0</v>
      </c>
      <c r="EV122">
        <v>0</v>
      </c>
      <c r="EW122">
        <v>0</v>
      </c>
      <c r="EX122">
        <v>33.332999999999998</v>
      </c>
      <c r="EY122">
        <v>33.332999999999998</v>
      </c>
      <c r="EZ122">
        <v>33.332999999999998</v>
      </c>
      <c r="FA122">
        <v>33.332999999999998</v>
      </c>
      <c r="FB122">
        <v>0</v>
      </c>
      <c r="FC122">
        <v>0</v>
      </c>
      <c r="FD122">
        <v>0</v>
      </c>
      <c r="FE122">
        <v>0</v>
      </c>
      <c r="FF122">
        <v>33.332999999999998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20</v>
      </c>
      <c r="FM122">
        <v>20</v>
      </c>
      <c r="FN122">
        <v>0</v>
      </c>
      <c r="FO122">
        <v>0</v>
      </c>
      <c r="FP122">
        <v>10</v>
      </c>
      <c r="FQ122">
        <v>6</v>
      </c>
      <c r="FR122">
        <v>0</v>
      </c>
      <c r="FS122">
        <v>0</v>
      </c>
      <c r="FT122">
        <v>20</v>
      </c>
      <c r="FU122">
        <v>20</v>
      </c>
      <c r="FV122">
        <v>20</v>
      </c>
      <c r="FW122">
        <v>20</v>
      </c>
      <c r="FX122">
        <v>20</v>
      </c>
      <c r="FY122">
        <v>20</v>
      </c>
      <c r="FZ122">
        <v>20</v>
      </c>
      <c r="GA122">
        <v>20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20</v>
      </c>
      <c r="GK122">
        <v>0</v>
      </c>
      <c r="GL122">
        <v>-5.556</v>
      </c>
      <c r="GM122">
        <v>-5.556</v>
      </c>
      <c r="GN122">
        <v>-5.556</v>
      </c>
      <c r="GO122">
        <v>-5.556</v>
      </c>
      <c r="GP122">
        <v>-5.556</v>
      </c>
      <c r="GQ122">
        <v>-5.556</v>
      </c>
      <c r="GR122">
        <v>0</v>
      </c>
      <c r="GS122">
        <v>0</v>
      </c>
      <c r="GT122">
        <v>-5.556</v>
      </c>
      <c r="GU122">
        <v>-5.556</v>
      </c>
      <c r="GV122">
        <v>-5.556</v>
      </c>
      <c r="GW122">
        <v>-5.556</v>
      </c>
      <c r="GX122">
        <v>-5.556</v>
      </c>
      <c r="GY122">
        <v>-5.556</v>
      </c>
      <c r="GZ122">
        <v>-5.556</v>
      </c>
      <c r="HA122">
        <v>-5.556</v>
      </c>
      <c r="HB122">
        <v>-5.556</v>
      </c>
      <c r="HC122">
        <v>-5.556</v>
      </c>
      <c r="HD122">
        <v>-5.556</v>
      </c>
      <c r="HE122">
        <v>-5.556</v>
      </c>
      <c r="HF122">
        <v>-5.556</v>
      </c>
      <c r="HG122">
        <v>-5.556</v>
      </c>
      <c r="HH122">
        <v>-7.1429999999999998</v>
      </c>
      <c r="HI122">
        <v>-7.1429999999999998</v>
      </c>
      <c r="HJ122">
        <v>-7.1429999999999998</v>
      </c>
      <c r="HK122">
        <v>-7.1429999999999998</v>
      </c>
      <c r="HL122">
        <v>-7.1429999999999998</v>
      </c>
      <c r="HM122">
        <v>-7.1429999999999998</v>
      </c>
      <c r="HN122">
        <v>0</v>
      </c>
      <c r="HO122">
        <v>0</v>
      </c>
      <c r="HP122">
        <v>-7.1429999999999998</v>
      </c>
      <c r="HQ122">
        <v>-7.1429999999999998</v>
      </c>
      <c r="HR122">
        <v>-7.1429999999999998</v>
      </c>
      <c r="HS122">
        <v>-7.1429999999999998</v>
      </c>
      <c r="HT122">
        <v>-7.1429999999999998</v>
      </c>
      <c r="HU122">
        <v>-7.1429999999999998</v>
      </c>
      <c r="HV122">
        <v>-7.1429999999999998</v>
      </c>
      <c r="HW122">
        <v>-7.1429999999999998</v>
      </c>
      <c r="HX122">
        <v>-7.1429999999999998</v>
      </c>
      <c r="HY122">
        <v>-7.1429999999999998</v>
      </c>
      <c r="HZ122">
        <v>-7.1429999999999998</v>
      </c>
      <c r="IA122">
        <v>-7.1429999999999998</v>
      </c>
      <c r="IB122">
        <v>-7.1429999999999998</v>
      </c>
      <c r="IC122">
        <v>-7.1429999999999998</v>
      </c>
      <c r="ID122">
        <v>-7.1429999999999998</v>
      </c>
      <c r="IE122">
        <v>-7.1429999999999998</v>
      </c>
      <c r="IF122">
        <v>-7.1429999999999998</v>
      </c>
      <c r="IG122">
        <v>-7.1429999999999998</v>
      </c>
      <c r="IH122">
        <v>0</v>
      </c>
      <c r="II122">
        <v>68.965999999999994</v>
      </c>
      <c r="IJ122">
        <v>0</v>
      </c>
      <c r="IK122">
        <v>0</v>
      </c>
      <c r="IL122">
        <v>34.482999999999997</v>
      </c>
      <c r="IM122">
        <v>34.482999999999997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68.965999999999994</v>
      </c>
      <c r="IU122">
        <v>68.965999999999994</v>
      </c>
      <c r="IV122">
        <v>68.965999999999994</v>
      </c>
      <c r="IW122">
        <v>68.965999999999994</v>
      </c>
      <c r="IX122">
        <v>0</v>
      </c>
      <c r="IY122">
        <v>68.965999999999994</v>
      </c>
      <c r="IZ122">
        <v>0</v>
      </c>
      <c r="JA122">
        <v>0</v>
      </c>
      <c r="JB122">
        <v>34.482999999999997</v>
      </c>
      <c r="JC122">
        <v>34.482999999999997</v>
      </c>
      <c r="JD122">
        <v>0</v>
      </c>
      <c r="JE122">
        <v>0</v>
      </c>
      <c r="JF122">
        <v>50</v>
      </c>
      <c r="JG122">
        <v>50</v>
      </c>
      <c r="JH122">
        <v>25</v>
      </c>
      <c r="JI122">
        <v>35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50</v>
      </c>
      <c r="JU122">
        <v>50</v>
      </c>
      <c r="JV122">
        <v>50</v>
      </c>
      <c r="JW122">
        <v>50</v>
      </c>
      <c r="JX122">
        <v>50</v>
      </c>
      <c r="JY122">
        <v>50</v>
      </c>
      <c r="JZ122">
        <v>50</v>
      </c>
      <c r="KA122">
        <v>50</v>
      </c>
      <c r="KB122">
        <v>0</v>
      </c>
      <c r="KC122">
        <v>50</v>
      </c>
      <c r="KD122">
        <v>0</v>
      </c>
      <c r="KE122">
        <v>0</v>
      </c>
      <c r="KF122">
        <v>166.667</v>
      </c>
      <c r="KG122">
        <v>83.332999999999998</v>
      </c>
      <c r="KH122">
        <v>0</v>
      </c>
      <c r="KI122">
        <v>83.332999999999998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166.667</v>
      </c>
      <c r="KW122">
        <v>166.667</v>
      </c>
      <c r="KX122">
        <v>83.332999999999998</v>
      </c>
      <c r="KY122">
        <v>83.332999999999998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-0.223</v>
      </c>
      <c r="MA122">
        <v>4.2699999999999996</v>
      </c>
      <c r="MB122">
        <v>-0.42199999999999999</v>
      </c>
      <c r="MC122">
        <v>-0.378</v>
      </c>
      <c r="MD122">
        <v>2.246</v>
      </c>
      <c r="ME122">
        <v>2.109</v>
      </c>
      <c r="MF122">
        <v>-0.24199999999999999</v>
      </c>
      <c r="MG122">
        <v>1.526</v>
      </c>
      <c r="MH122">
        <v>-0.44600000000000001</v>
      </c>
      <c r="MI122">
        <v>-0.46300000000000002</v>
      </c>
      <c r="MJ122">
        <v>-0.50600000000000001</v>
      </c>
      <c r="MK122">
        <v>-0.51500000000000001</v>
      </c>
      <c r="ML122">
        <v>5.9409999999999998</v>
      </c>
      <c r="MM122">
        <v>6.2789999999999999</v>
      </c>
      <c r="MN122">
        <v>7.0830000000000002</v>
      </c>
      <c r="MO122">
        <v>7.2370000000000001</v>
      </c>
      <c r="MP122">
        <v>-0.502</v>
      </c>
      <c r="MQ122">
        <v>6.5810000000000004</v>
      </c>
      <c r="MR122">
        <v>-0.60899999999999999</v>
      </c>
      <c r="MS122">
        <v>-0.57399999999999995</v>
      </c>
      <c r="MT122">
        <v>1.6639999999999999</v>
      </c>
      <c r="MU122">
        <v>2.698</v>
      </c>
      <c r="MV122">
        <v>-0.307</v>
      </c>
      <c r="MW122">
        <v>-0.307</v>
      </c>
      <c r="MX122">
        <v>9.0690000000000008</v>
      </c>
      <c r="MY122">
        <v>9.0690000000000008</v>
      </c>
      <c r="MZ122">
        <v>4.694</v>
      </c>
      <c r="NA122">
        <v>6.069</v>
      </c>
      <c r="NB122">
        <v>-0.749</v>
      </c>
      <c r="NC122">
        <v>6.63</v>
      </c>
      <c r="ND122">
        <v>-1.014</v>
      </c>
      <c r="NE122">
        <v>-1.115</v>
      </c>
      <c r="NF122">
        <v>-0.95199999999999996</v>
      </c>
      <c r="NG122">
        <v>-1.046</v>
      </c>
      <c r="NH122">
        <v>-1.03</v>
      </c>
      <c r="NI122">
        <v>-1.1319999999999999</v>
      </c>
      <c r="NJ122">
        <v>-1.0389999999999999</v>
      </c>
      <c r="NK122">
        <v>-1.0169999999999999</v>
      </c>
      <c r="NL122">
        <v>17.372</v>
      </c>
      <c r="NM122">
        <v>18.620999999999999</v>
      </c>
      <c r="NN122">
        <v>15.536</v>
      </c>
      <c r="NO122">
        <v>16.535</v>
      </c>
      <c r="NP122">
        <v>17.998000000000001</v>
      </c>
      <c r="NQ122">
        <v>19.331</v>
      </c>
      <c r="NR122">
        <v>18.462</v>
      </c>
      <c r="NS122">
        <v>16.265000000000001</v>
      </c>
      <c r="NT122">
        <v>-0.98299999999999998</v>
      </c>
      <c r="NU122">
        <v>13.757</v>
      </c>
      <c r="NV122">
        <v>-0.40699999999999997</v>
      </c>
      <c r="NW122">
        <v>-0.82399999999999995</v>
      </c>
      <c r="NX122">
        <v>-0.75800000000000001</v>
      </c>
      <c r="NY122">
        <v>-0.68300000000000005</v>
      </c>
      <c r="NZ122">
        <v>-0.67200000000000004</v>
      </c>
      <c r="OA122">
        <v>-0.91500000000000004</v>
      </c>
      <c r="OB122">
        <v>-0.33800000000000002</v>
      </c>
      <c r="OC122">
        <v>-0.27900000000000003</v>
      </c>
      <c r="OD122">
        <v>-0.73099999999999998</v>
      </c>
      <c r="OE122">
        <v>-0.75900000000000001</v>
      </c>
      <c r="OF122">
        <v>-0.90300000000000002</v>
      </c>
      <c r="OG122">
        <v>-0.94</v>
      </c>
      <c r="OH122">
        <v>-1.1080000000000001</v>
      </c>
      <c r="OI122">
        <v>-1.151</v>
      </c>
      <c r="OJ122">
        <v>-1.2490000000000001</v>
      </c>
      <c r="OK122">
        <v>-1.3</v>
      </c>
      <c r="OL122">
        <v>-0.875</v>
      </c>
      <c r="OM122">
        <v>-1.1519999999999999</v>
      </c>
      <c r="ON122">
        <v>-1.0660000000000001</v>
      </c>
      <c r="OO122">
        <v>-0.94099999999999995</v>
      </c>
      <c r="OP122">
        <v>-1.724</v>
      </c>
      <c r="OQ122">
        <v>6.0999999999999999E-2</v>
      </c>
      <c r="OR122">
        <v>-0.59299999999999997</v>
      </c>
      <c r="OS122">
        <v>-0.59299999999999997</v>
      </c>
      <c r="OT122">
        <v>-0.98199999999999998</v>
      </c>
      <c r="OU122">
        <v>-0.98199999999999998</v>
      </c>
      <c r="OV122">
        <v>-0.84199999999999997</v>
      </c>
      <c r="OW122">
        <v>-0.88800000000000001</v>
      </c>
      <c r="OX122">
        <v>-1.2749999999999999</v>
      </c>
      <c r="OY122">
        <v>-0.74399999999999999</v>
      </c>
      <c r="OZ122">
        <v>-1.865</v>
      </c>
      <c r="PA122">
        <v>-2.0510000000000002</v>
      </c>
      <c r="PB122">
        <v>-1.611</v>
      </c>
      <c r="PC122">
        <v>-1.7669999999999999</v>
      </c>
      <c r="PD122">
        <v>-1.946</v>
      </c>
      <c r="PE122">
        <v>-2.141</v>
      </c>
      <c r="PF122">
        <v>-2</v>
      </c>
      <c r="PG122">
        <v>-1.8720000000000001</v>
      </c>
      <c r="PH122">
        <v>-1.6950000000000001</v>
      </c>
      <c r="PI122">
        <v>-1.7929999999999999</v>
      </c>
      <c r="PJ122">
        <v>-1.639</v>
      </c>
      <c r="PK122">
        <v>-1.732</v>
      </c>
      <c r="PL122">
        <v>-1.736</v>
      </c>
      <c r="PM122">
        <v>-1.839</v>
      </c>
      <c r="PN122">
        <v>-1.778</v>
      </c>
      <c r="PO122">
        <v>-1.57</v>
      </c>
      <c r="PP122">
        <v>-1.601</v>
      </c>
      <c r="PQ122">
        <v>-1.494</v>
      </c>
      <c r="PR122">
        <v>-0.48699999999999999</v>
      </c>
      <c r="PS122">
        <v>-0.96699999999999997</v>
      </c>
      <c r="PT122">
        <v>-0.92</v>
      </c>
      <c r="PU122">
        <v>-0.82399999999999995</v>
      </c>
      <c r="PV122">
        <v>-0.79700000000000004</v>
      </c>
      <c r="PW122">
        <v>-1.083</v>
      </c>
      <c r="PX122">
        <v>-0.61299999999999999</v>
      </c>
      <c r="PY122">
        <v>-0.309</v>
      </c>
      <c r="PZ122">
        <v>-1.0369999999999999</v>
      </c>
      <c r="QA122">
        <v>-1.077</v>
      </c>
      <c r="QB122">
        <v>-1.115</v>
      </c>
      <c r="QC122">
        <v>-1.1200000000000001</v>
      </c>
      <c r="QD122">
        <v>-1.2010000000000001</v>
      </c>
      <c r="QE122">
        <v>-1.141</v>
      </c>
      <c r="QF122">
        <v>-1.399</v>
      </c>
      <c r="QG122">
        <v>-1.482</v>
      </c>
      <c r="QH122">
        <v>-1.121</v>
      </c>
      <c r="QI122">
        <v>-1.2769999999999999</v>
      </c>
      <c r="QJ122">
        <v>-1.35</v>
      </c>
      <c r="QK122">
        <v>-1.327</v>
      </c>
      <c r="QL122">
        <v>-1.998</v>
      </c>
      <c r="QM122">
        <v>0.219</v>
      </c>
      <c r="QN122">
        <v>-0.63900000000000001</v>
      </c>
      <c r="QO122">
        <v>-0.63900000000000001</v>
      </c>
      <c r="QP122">
        <v>-0.72499999999999998</v>
      </c>
      <c r="QQ122">
        <v>-0.72499999999999998</v>
      </c>
      <c r="QR122">
        <v>-0.71799999999999997</v>
      </c>
      <c r="QS122">
        <v>-0.56399999999999995</v>
      </c>
      <c r="QT122">
        <v>-1.694</v>
      </c>
      <c r="QU122">
        <v>-2.5999999999999999E-2</v>
      </c>
      <c r="QV122">
        <v>-2.1760000000000002</v>
      </c>
      <c r="QW122">
        <v>-2.3919999999999999</v>
      </c>
      <c r="QX122">
        <v>-2.1669999999999998</v>
      </c>
      <c r="QY122">
        <v>-2.383</v>
      </c>
      <c r="QZ122">
        <v>-2.1680000000000001</v>
      </c>
      <c r="RA122">
        <v>-2.383</v>
      </c>
      <c r="RB122">
        <v>-2.1619999999999999</v>
      </c>
      <c r="RC122">
        <v>-2.1760000000000002</v>
      </c>
      <c r="RD122">
        <v>-0.84899999999999998</v>
      </c>
      <c r="RE122">
        <v>-0.874</v>
      </c>
      <c r="RF122">
        <v>-0.501</v>
      </c>
      <c r="RG122">
        <v>-0.47599999999999998</v>
      </c>
      <c r="RH122">
        <v>-1.0489999999999999</v>
      </c>
      <c r="RI122">
        <v>-1.0980000000000001</v>
      </c>
      <c r="RJ122">
        <v>-1.2130000000000001</v>
      </c>
      <c r="RK122">
        <v>-0.42299999999999999</v>
      </c>
      <c r="RL122">
        <v>-2.2850000000000001</v>
      </c>
      <c r="RM122">
        <v>-0.29099999999999998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0.35</v>
      </c>
      <c r="RU122">
        <v>0</v>
      </c>
      <c r="RV122">
        <v>0.35</v>
      </c>
      <c r="RW122">
        <v>0.35</v>
      </c>
      <c r="RX122">
        <v>0.35</v>
      </c>
      <c r="RY122">
        <v>0.35</v>
      </c>
      <c r="RZ122">
        <v>0</v>
      </c>
      <c r="SA122">
        <v>0</v>
      </c>
      <c r="SB122">
        <v>0</v>
      </c>
      <c r="SC122">
        <v>0</v>
      </c>
      <c r="SD122">
        <v>0.35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0.41499999999999998</v>
      </c>
      <c r="SQ122">
        <v>0</v>
      </c>
      <c r="SR122">
        <v>0.41499999999999998</v>
      </c>
      <c r="SS122">
        <v>0.41499999999999998</v>
      </c>
      <c r="ST122">
        <v>0.41499999999999998</v>
      </c>
      <c r="SU122">
        <v>0.41499999999999998</v>
      </c>
      <c r="SV122">
        <v>0.41499999999999998</v>
      </c>
      <c r="SW122">
        <v>0.41499999999999998</v>
      </c>
      <c r="SX122">
        <v>0.41499999999999998</v>
      </c>
      <c r="SY122">
        <v>0.41499999999999998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0.41499999999999998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0.29499999999999998</v>
      </c>
      <c r="TR122">
        <v>0</v>
      </c>
      <c r="TS122">
        <v>0</v>
      </c>
      <c r="TT122">
        <v>0</v>
      </c>
      <c r="TU122">
        <v>0</v>
      </c>
      <c r="TV122">
        <v>0.29499999999999998</v>
      </c>
      <c r="TW122">
        <v>0.29499999999999998</v>
      </c>
      <c r="TX122">
        <v>0.29499999999999998</v>
      </c>
      <c r="TY122">
        <v>0.29499999999999998</v>
      </c>
      <c r="TZ122">
        <v>0</v>
      </c>
      <c r="UA122">
        <v>0.29499999999999998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0.32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0.32</v>
      </c>
      <c r="UW122">
        <v>0.32</v>
      </c>
      <c r="UX122">
        <v>0.32</v>
      </c>
      <c r="UY122">
        <v>0.32</v>
      </c>
      <c r="UZ122">
        <v>0.32</v>
      </c>
      <c r="VA122">
        <v>0.32</v>
      </c>
      <c r="VB122">
        <v>0.32</v>
      </c>
      <c r="VC122">
        <v>0.32</v>
      </c>
      <c r="VD122">
        <v>0</v>
      </c>
      <c r="VE122">
        <v>0.32</v>
      </c>
      <c r="VF122">
        <v>1.675</v>
      </c>
      <c r="VG122">
        <v>4.0410000000000004</v>
      </c>
      <c r="VH122">
        <v>3.375</v>
      </c>
      <c r="VI122">
        <v>2.9830000000000001</v>
      </c>
      <c r="VJ122">
        <v>3.1379999999999999</v>
      </c>
      <c r="VK122">
        <v>4.351</v>
      </c>
      <c r="VL122">
        <v>1.728</v>
      </c>
      <c r="VM122">
        <v>1.1659999999999999</v>
      </c>
      <c r="VN122">
        <v>3.4550000000000001</v>
      </c>
      <c r="VO122">
        <v>3.7</v>
      </c>
      <c r="VP122">
        <v>4.117</v>
      </c>
      <c r="VQ122">
        <v>4.2</v>
      </c>
      <c r="VR122">
        <v>5.3410000000000002</v>
      </c>
      <c r="VS122">
        <v>5.6219999999999999</v>
      </c>
      <c r="VT122">
        <v>6.5149999999999997</v>
      </c>
      <c r="VU122">
        <v>6.7670000000000003</v>
      </c>
      <c r="VV122">
        <v>4.0819999999999999</v>
      </c>
      <c r="VW122">
        <v>5.9809999999999999</v>
      </c>
      <c r="VX122">
        <v>5.1340000000000003</v>
      </c>
      <c r="VY122">
        <v>4.8380000000000001</v>
      </c>
      <c r="VZ122">
        <v>6.9240000000000004</v>
      </c>
      <c r="WA122">
        <v>0.98699999999999999</v>
      </c>
      <c r="WB122">
        <v>3.4780000000000002</v>
      </c>
      <c r="WC122">
        <v>3.4780000000000002</v>
      </c>
      <c r="WD122">
        <v>6.3380000000000001</v>
      </c>
      <c r="WE122">
        <v>6.3380000000000001</v>
      </c>
      <c r="WF122">
        <v>5.28</v>
      </c>
      <c r="WG122">
        <v>5.5190000000000001</v>
      </c>
      <c r="WH122">
        <v>9.9719999999999995</v>
      </c>
      <c r="WI122">
        <v>4.601</v>
      </c>
      <c r="WJ122">
        <v>14.205</v>
      </c>
      <c r="WK122">
        <v>15.972</v>
      </c>
      <c r="WL122">
        <v>13.308999999999999</v>
      </c>
      <c r="WM122">
        <v>14.957000000000001</v>
      </c>
      <c r="WN122">
        <v>14.404</v>
      </c>
      <c r="WO122">
        <v>16.198</v>
      </c>
      <c r="WP122">
        <v>14.526999999999999</v>
      </c>
      <c r="WQ122">
        <v>14.237</v>
      </c>
      <c r="WR122">
        <v>11.967000000000001</v>
      </c>
      <c r="WS122">
        <v>12.805</v>
      </c>
      <c r="WT122">
        <v>10.696999999999999</v>
      </c>
      <c r="WU122">
        <v>11.366</v>
      </c>
      <c r="WV122">
        <v>12.404999999999999</v>
      </c>
      <c r="WW122">
        <v>13.3</v>
      </c>
      <c r="WX122">
        <v>12.731</v>
      </c>
      <c r="WY122">
        <v>11.185</v>
      </c>
      <c r="WZ122">
        <v>13.9</v>
      </c>
      <c r="XA122">
        <v>9.4779999999999998</v>
      </c>
      <c r="XB122">
        <v>-0.105</v>
      </c>
      <c r="XC122">
        <v>1.9810000000000001</v>
      </c>
      <c r="XD122">
        <v>9.0120000000000005</v>
      </c>
      <c r="XE122">
        <v>5.4189999999999996</v>
      </c>
      <c r="XF122">
        <v>1.046</v>
      </c>
      <c r="XG122">
        <v>6.6440000000000001</v>
      </c>
      <c r="XH122">
        <v>-0.111</v>
      </c>
      <c r="XI122">
        <v>0.66800000000000004</v>
      </c>
      <c r="XJ122">
        <v>-0.20799999999999999</v>
      </c>
      <c r="XK122">
        <v>-0.216</v>
      </c>
      <c r="XL122">
        <v>-0.23799999999999999</v>
      </c>
      <c r="XM122">
        <v>-0.24299999999999999</v>
      </c>
      <c r="XN122">
        <v>2.7</v>
      </c>
      <c r="XO122">
        <v>2.851</v>
      </c>
      <c r="XP122">
        <v>3.25</v>
      </c>
      <c r="XQ122">
        <v>3.33</v>
      </c>
      <c r="XR122">
        <v>-0.23499999999999999</v>
      </c>
      <c r="XS122">
        <v>3.016</v>
      </c>
      <c r="XT122">
        <v>14.212999999999999</v>
      </c>
      <c r="XU122">
        <v>14.231999999999999</v>
      </c>
      <c r="XV122">
        <v>6.4249999999999998</v>
      </c>
      <c r="XW122">
        <v>6.931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0.88200000000000001</v>
      </c>
      <c r="YY122">
        <v>3.0680000000000001</v>
      </c>
      <c r="YZ122">
        <v>10.901999999999999</v>
      </c>
      <c r="ZA122">
        <v>7.0990000000000002</v>
      </c>
      <c r="ZB122">
        <v>2.137</v>
      </c>
      <c r="ZC122">
        <v>8.375</v>
      </c>
      <c r="ZD122">
        <v>0.33500000000000002</v>
      </c>
      <c r="ZE122">
        <v>0.35199999999999998</v>
      </c>
      <c r="ZF122">
        <v>1.212</v>
      </c>
      <c r="ZG122">
        <v>1.349</v>
      </c>
      <c r="ZH122">
        <v>1.88</v>
      </c>
      <c r="ZI122">
        <v>2.0379999999999998</v>
      </c>
      <c r="ZJ122">
        <v>3.5169999999999999</v>
      </c>
      <c r="ZK122">
        <v>3.6520000000000001</v>
      </c>
      <c r="ZL122">
        <v>4.569</v>
      </c>
      <c r="ZM122">
        <v>4.9649999999999999</v>
      </c>
      <c r="ZN122">
        <v>1.744</v>
      </c>
      <c r="ZO122">
        <v>4.0510000000000002</v>
      </c>
      <c r="ZP122">
        <v>16.835000000000001</v>
      </c>
      <c r="ZQ122">
        <v>15.837</v>
      </c>
      <c r="ZR122">
        <v>17.213000000000001</v>
      </c>
      <c r="ZS122">
        <v>-2.476</v>
      </c>
      <c r="ZT122">
        <v>0.157</v>
      </c>
      <c r="ZU122">
        <v>0.157</v>
      </c>
      <c r="ZV122">
        <v>0.245</v>
      </c>
      <c r="ZW122">
        <v>0.245</v>
      </c>
      <c r="ZX122">
        <v>0.214</v>
      </c>
      <c r="ZY122">
        <v>0.21299999999999999</v>
      </c>
      <c r="ZZ122">
        <v>0.36899999999999999</v>
      </c>
      <c r="AAA122">
        <v>0.14299999999999999</v>
      </c>
      <c r="AAB122">
        <v>0.54</v>
      </c>
      <c r="AAC122">
        <v>0.60099999999999998</v>
      </c>
      <c r="AAD122">
        <v>0.47199999999999998</v>
      </c>
      <c r="AAE122">
        <v>0.52300000000000002</v>
      </c>
      <c r="AAF122">
        <v>0.56000000000000005</v>
      </c>
      <c r="AAG122">
        <v>0.623</v>
      </c>
      <c r="AAH122">
        <v>0.57199999999999995</v>
      </c>
      <c r="AAI122">
        <v>0.54200000000000004</v>
      </c>
      <c r="AAJ122">
        <v>0.40699999999999997</v>
      </c>
      <c r="AAK122">
        <v>0.43099999999999999</v>
      </c>
      <c r="AAL122">
        <v>0.35199999999999998</v>
      </c>
      <c r="AAM122">
        <v>0.36899999999999999</v>
      </c>
      <c r="AAN122">
        <v>0.433</v>
      </c>
      <c r="AAO122">
        <v>0.46100000000000002</v>
      </c>
      <c r="AAP122">
        <v>0.45600000000000002</v>
      </c>
      <c r="AAQ122">
        <v>0.34799999999999998</v>
      </c>
      <c r="AAR122">
        <v>0.47499999999999998</v>
      </c>
      <c r="AAS122">
        <v>0.30299999999999999</v>
      </c>
    </row>
    <row r="123" spans="1:721" x14ac:dyDescent="0.2">
      <c r="A123" t="s">
        <v>183</v>
      </c>
      <c r="B123">
        <v>1.7450000000000001</v>
      </c>
      <c r="C123">
        <v>3.819</v>
      </c>
      <c r="D123">
        <v>3.395</v>
      </c>
      <c r="E123">
        <v>3.02</v>
      </c>
      <c r="F123">
        <v>3.0459999999999998</v>
      </c>
      <c r="G123">
        <v>4.1909999999999998</v>
      </c>
      <c r="H123">
        <v>1.633</v>
      </c>
      <c r="I123">
        <v>0.94</v>
      </c>
      <c r="J123">
        <v>3.3109999999999999</v>
      </c>
      <c r="K123">
        <v>3.581</v>
      </c>
      <c r="L123">
        <v>4.0629999999999997</v>
      </c>
      <c r="M123">
        <v>4.1609999999999996</v>
      </c>
      <c r="N123">
        <v>4.7610000000000001</v>
      </c>
      <c r="O123">
        <v>4.9930000000000003</v>
      </c>
      <c r="P123">
        <v>5.9020000000000001</v>
      </c>
      <c r="Q123">
        <v>6.1760000000000002</v>
      </c>
      <c r="R123">
        <v>4.0110000000000001</v>
      </c>
      <c r="S123">
        <v>5.4050000000000002</v>
      </c>
      <c r="T123">
        <v>5.0119999999999996</v>
      </c>
      <c r="U123">
        <v>4.681</v>
      </c>
      <c r="V123">
        <v>6.26</v>
      </c>
      <c r="W123">
        <v>1.351</v>
      </c>
      <c r="X123">
        <v>3.7559999999999998</v>
      </c>
      <c r="Y123">
        <v>3.7559999999999998</v>
      </c>
      <c r="Z123">
        <v>6.3570000000000002</v>
      </c>
      <c r="AA123">
        <v>6.3570000000000002</v>
      </c>
      <c r="AB123">
        <v>5.4169999999999998</v>
      </c>
      <c r="AC123">
        <v>5.5389999999999997</v>
      </c>
      <c r="AD123">
        <v>9.8379999999999992</v>
      </c>
      <c r="AE123">
        <v>4.3019999999999996</v>
      </c>
      <c r="AF123">
        <v>14.012</v>
      </c>
      <c r="AG123">
        <v>15.699</v>
      </c>
      <c r="AH123">
        <v>12.866</v>
      </c>
      <c r="AI123">
        <v>14.39</v>
      </c>
      <c r="AJ123">
        <v>14.282</v>
      </c>
      <c r="AK123">
        <v>16.006</v>
      </c>
      <c r="AL123">
        <v>14.45</v>
      </c>
      <c r="AM123">
        <v>14.053000000000001</v>
      </c>
      <c r="AN123">
        <v>11.288</v>
      </c>
      <c r="AO123">
        <v>12.023999999999999</v>
      </c>
      <c r="AP123">
        <v>9.9019999999999992</v>
      </c>
      <c r="AQ123">
        <v>10.452</v>
      </c>
      <c r="AR123">
        <v>11.821</v>
      </c>
      <c r="AS123">
        <v>12.629</v>
      </c>
      <c r="AT123">
        <v>12.234999999999999</v>
      </c>
      <c r="AU123">
        <v>10.272</v>
      </c>
      <c r="AV123">
        <v>13.305</v>
      </c>
      <c r="AW123">
        <v>8.6929999999999996</v>
      </c>
      <c r="AX123">
        <v>2.6970000000000001</v>
      </c>
      <c r="AY123">
        <v>5.8150000000000004</v>
      </c>
      <c r="AZ123">
        <v>5.2089999999999996</v>
      </c>
      <c r="BA123">
        <v>4.6459999999999999</v>
      </c>
      <c r="BB123">
        <v>4.6609999999999996</v>
      </c>
      <c r="BC123">
        <v>6.407</v>
      </c>
      <c r="BD123">
        <v>2.5499999999999998</v>
      </c>
      <c r="BE123">
        <v>1.6479999999999999</v>
      </c>
      <c r="BF123">
        <v>5.1459999999999999</v>
      </c>
      <c r="BG123">
        <v>5.4850000000000003</v>
      </c>
      <c r="BH123">
        <v>6.2539999999999996</v>
      </c>
      <c r="BI123">
        <v>6.4249999999999998</v>
      </c>
      <c r="BJ123">
        <v>7.4470000000000001</v>
      </c>
      <c r="BK123">
        <v>7.7439999999999998</v>
      </c>
      <c r="BL123">
        <v>8.9700000000000006</v>
      </c>
      <c r="BM123">
        <v>9.3840000000000003</v>
      </c>
      <c r="BN123">
        <v>6.1529999999999996</v>
      </c>
      <c r="BO123">
        <v>8.2189999999999994</v>
      </c>
      <c r="BP123">
        <v>7.6420000000000003</v>
      </c>
      <c r="BQ123">
        <v>7.0590000000000002</v>
      </c>
      <c r="BR123">
        <v>10.537000000000001</v>
      </c>
      <c r="BS123">
        <v>1.1559999999999999</v>
      </c>
      <c r="BT123">
        <v>5.1340000000000003</v>
      </c>
      <c r="BU123">
        <v>5.1340000000000003</v>
      </c>
      <c r="BV123">
        <v>8.5890000000000004</v>
      </c>
      <c r="BW123">
        <v>8.5890000000000004</v>
      </c>
      <c r="BX123">
        <v>7.3460000000000001</v>
      </c>
      <c r="BY123">
        <v>7.5049999999999999</v>
      </c>
      <c r="BZ123">
        <v>13.172000000000001</v>
      </c>
      <c r="CA123">
        <v>5.7869999999999999</v>
      </c>
      <c r="CB123">
        <v>18.972000000000001</v>
      </c>
      <c r="CC123">
        <v>21.251000000000001</v>
      </c>
      <c r="CD123">
        <v>17.225999999999999</v>
      </c>
      <c r="CE123">
        <v>19.251999999999999</v>
      </c>
      <c r="CF123">
        <v>19.425000000000001</v>
      </c>
      <c r="CG123">
        <v>21.768999999999998</v>
      </c>
      <c r="CH123">
        <v>19.716000000000001</v>
      </c>
      <c r="CI123">
        <v>19.03</v>
      </c>
      <c r="CJ123">
        <v>15.176</v>
      </c>
      <c r="CK123">
        <v>16.16</v>
      </c>
      <c r="CL123">
        <v>13.475</v>
      </c>
      <c r="CM123">
        <v>14.226000000000001</v>
      </c>
      <c r="CN123">
        <v>15.904</v>
      </c>
      <c r="CO123">
        <v>16.986000000000001</v>
      </c>
      <c r="CP123">
        <v>16.495000000000001</v>
      </c>
      <c r="CQ123">
        <v>13.686</v>
      </c>
      <c r="CR123">
        <v>17.719000000000001</v>
      </c>
      <c r="CS123">
        <v>11.845000000000001</v>
      </c>
      <c r="CT123">
        <v>1.7929999999999999</v>
      </c>
      <c r="CU123">
        <v>3.95</v>
      </c>
      <c r="CV123">
        <v>3.5219999999999998</v>
      </c>
      <c r="CW123">
        <v>3.125</v>
      </c>
      <c r="CX123">
        <v>3.141</v>
      </c>
      <c r="CY123">
        <v>4.3390000000000004</v>
      </c>
      <c r="CZ123">
        <v>1.6220000000000001</v>
      </c>
      <c r="DA123">
        <v>0.51200000000000001</v>
      </c>
      <c r="DB123">
        <v>3.3490000000000002</v>
      </c>
      <c r="DC123">
        <v>3.774</v>
      </c>
      <c r="DD123">
        <v>4.2270000000000003</v>
      </c>
      <c r="DE123">
        <v>4.2990000000000004</v>
      </c>
      <c r="DF123">
        <v>4.4969999999999999</v>
      </c>
      <c r="DG123">
        <v>4.8369999999999997</v>
      </c>
      <c r="DH123">
        <v>6.0949999999999998</v>
      </c>
      <c r="DI123">
        <v>6.4109999999999996</v>
      </c>
      <c r="DJ123">
        <v>4.1989999999999998</v>
      </c>
      <c r="DK123">
        <v>5.5529999999999999</v>
      </c>
      <c r="DL123">
        <v>5.258</v>
      </c>
      <c r="DM123">
        <v>4.8789999999999996</v>
      </c>
      <c r="DN123">
        <v>6.6820000000000004</v>
      </c>
      <c r="DO123">
        <v>1.2649999999999999</v>
      </c>
      <c r="DP123">
        <v>3.83</v>
      </c>
      <c r="DQ123">
        <v>3.83</v>
      </c>
      <c r="DR123">
        <v>6.7439999999999998</v>
      </c>
      <c r="DS123">
        <v>6.7439999999999998</v>
      </c>
      <c r="DT123">
        <v>5.6749999999999998</v>
      </c>
      <c r="DU123">
        <v>5.8220000000000001</v>
      </c>
      <c r="DV123">
        <v>10.746</v>
      </c>
      <c r="DW123">
        <v>4.6310000000000002</v>
      </c>
      <c r="DX123">
        <v>14.76</v>
      </c>
      <c r="DY123">
        <v>16.547000000000001</v>
      </c>
      <c r="DZ123">
        <v>14.055999999999999</v>
      </c>
      <c r="EA123">
        <v>15.755000000000001</v>
      </c>
      <c r="EB123">
        <v>14.814</v>
      </c>
      <c r="EC123">
        <v>16.606000000000002</v>
      </c>
      <c r="ED123">
        <v>14.831</v>
      </c>
      <c r="EE123">
        <v>14.792999999999999</v>
      </c>
      <c r="EF123">
        <v>12.167999999999999</v>
      </c>
      <c r="EG123">
        <v>12.981</v>
      </c>
      <c r="EH123">
        <v>10.256</v>
      </c>
      <c r="EI123">
        <v>10.818</v>
      </c>
      <c r="EJ123">
        <v>12.715</v>
      </c>
      <c r="EK123">
        <v>13.598000000000001</v>
      </c>
      <c r="EL123">
        <v>13.071999999999999</v>
      </c>
      <c r="EM123">
        <v>11.398</v>
      </c>
      <c r="EN123">
        <v>14.78</v>
      </c>
      <c r="EO123">
        <v>8.9659999999999993</v>
      </c>
      <c r="EP123">
        <v>33.332999999999998</v>
      </c>
      <c r="EQ123">
        <v>0</v>
      </c>
      <c r="ER123">
        <v>0</v>
      </c>
      <c r="ES123">
        <v>16.667000000000002</v>
      </c>
      <c r="ET123">
        <v>16.667000000000002</v>
      </c>
      <c r="EU123">
        <v>0</v>
      </c>
      <c r="EV123">
        <v>0</v>
      </c>
      <c r="EW123">
        <v>0</v>
      </c>
      <c r="EX123">
        <v>33.332999999999998</v>
      </c>
      <c r="EY123">
        <v>33.332999999999998</v>
      </c>
      <c r="EZ123">
        <v>33.332999999999998</v>
      </c>
      <c r="FA123">
        <v>33.332999999999998</v>
      </c>
      <c r="FB123">
        <v>0</v>
      </c>
      <c r="FC123">
        <v>0</v>
      </c>
      <c r="FD123">
        <v>0</v>
      </c>
      <c r="FE123">
        <v>0</v>
      </c>
      <c r="FF123">
        <v>33.332999999999998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20</v>
      </c>
      <c r="FM123">
        <v>20</v>
      </c>
      <c r="FN123">
        <v>0</v>
      </c>
      <c r="FO123">
        <v>0</v>
      </c>
      <c r="FP123">
        <v>10</v>
      </c>
      <c r="FQ123">
        <v>6</v>
      </c>
      <c r="FR123">
        <v>0</v>
      </c>
      <c r="FS123">
        <v>0</v>
      </c>
      <c r="FT123">
        <v>20</v>
      </c>
      <c r="FU123">
        <v>20</v>
      </c>
      <c r="FV123">
        <v>20</v>
      </c>
      <c r="FW123">
        <v>20</v>
      </c>
      <c r="FX123">
        <v>20</v>
      </c>
      <c r="FY123">
        <v>20</v>
      </c>
      <c r="FZ123">
        <v>20</v>
      </c>
      <c r="GA123">
        <v>20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20</v>
      </c>
      <c r="GK123">
        <v>0</v>
      </c>
      <c r="GL123">
        <v>-5.556</v>
      </c>
      <c r="GM123">
        <v>-5.556</v>
      </c>
      <c r="GN123">
        <v>-5.556</v>
      </c>
      <c r="GO123">
        <v>-5.556</v>
      </c>
      <c r="GP123">
        <v>-5.556</v>
      </c>
      <c r="GQ123">
        <v>-5.556</v>
      </c>
      <c r="GR123">
        <v>0</v>
      </c>
      <c r="GS123">
        <v>0</v>
      </c>
      <c r="GT123">
        <v>-5.556</v>
      </c>
      <c r="GU123">
        <v>-5.556</v>
      </c>
      <c r="GV123">
        <v>-5.556</v>
      </c>
      <c r="GW123">
        <v>-5.556</v>
      </c>
      <c r="GX123">
        <v>-5.556</v>
      </c>
      <c r="GY123">
        <v>-5.556</v>
      </c>
      <c r="GZ123">
        <v>-5.556</v>
      </c>
      <c r="HA123">
        <v>-5.556</v>
      </c>
      <c r="HB123">
        <v>-5.556</v>
      </c>
      <c r="HC123">
        <v>-5.556</v>
      </c>
      <c r="HD123">
        <v>-5.556</v>
      </c>
      <c r="HE123">
        <v>-5.556</v>
      </c>
      <c r="HF123">
        <v>-5.556</v>
      </c>
      <c r="HG123">
        <v>-5.556</v>
      </c>
      <c r="HH123">
        <v>-7.1429999999999998</v>
      </c>
      <c r="HI123">
        <v>-7.1429999999999998</v>
      </c>
      <c r="HJ123">
        <v>-7.1429999999999998</v>
      </c>
      <c r="HK123">
        <v>-7.1429999999999998</v>
      </c>
      <c r="HL123">
        <v>-7.1429999999999998</v>
      </c>
      <c r="HM123">
        <v>-7.1429999999999998</v>
      </c>
      <c r="HN123">
        <v>0</v>
      </c>
      <c r="HO123">
        <v>0</v>
      </c>
      <c r="HP123">
        <v>-7.1429999999999998</v>
      </c>
      <c r="HQ123">
        <v>-7.1429999999999998</v>
      </c>
      <c r="HR123">
        <v>-7.1429999999999998</v>
      </c>
      <c r="HS123">
        <v>-7.1429999999999998</v>
      </c>
      <c r="HT123">
        <v>-7.1429999999999998</v>
      </c>
      <c r="HU123">
        <v>-7.1429999999999998</v>
      </c>
      <c r="HV123">
        <v>-7.1429999999999998</v>
      </c>
      <c r="HW123">
        <v>-7.1429999999999998</v>
      </c>
      <c r="HX123">
        <v>-7.1429999999999998</v>
      </c>
      <c r="HY123">
        <v>-7.1429999999999998</v>
      </c>
      <c r="HZ123">
        <v>-7.1429999999999998</v>
      </c>
      <c r="IA123">
        <v>-7.1429999999999998</v>
      </c>
      <c r="IB123">
        <v>-7.1429999999999998</v>
      </c>
      <c r="IC123">
        <v>-7.1429999999999998</v>
      </c>
      <c r="ID123">
        <v>-7.1429999999999998</v>
      </c>
      <c r="IE123">
        <v>-7.1429999999999998</v>
      </c>
      <c r="IF123">
        <v>-7.1429999999999998</v>
      </c>
      <c r="IG123">
        <v>-7.1429999999999998</v>
      </c>
      <c r="IH123">
        <v>0</v>
      </c>
      <c r="II123">
        <v>68.965999999999994</v>
      </c>
      <c r="IJ123">
        <v>0</v>
      </c>
      <c r="IK123">
        <v>0</v>
      </c>
      <c r="IL123">
        <v>34.482999999999997</v>
      </c>
      <c r="IM123">
        <v>34.482999999999997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68.965999999999994</v>
      </c>
      <c r="IU123">
        <v>68.965999999999994</v>
      </c>
      <c r="IV123">
        <v>68.965999999999994</v>
      </c>
      <c r="IW123">
        <v>68.965999999999994</v>
      </c>
      <c r="IX123">
        <v>0</v>
      </c>
      <c r="IY123">
        <v>68.965999999999994</v>
      </c>
      <c r="IZ123">
        <v>0</v>
      </c>
      <c r="JA123">
        <v>0</v>
      </c>
      <c r="JB123">
        <v>34.482999999999997</v>
      </c>
      <c r="JC123">
        <v>34.482999999999997</v>
      </c>
      <c r="JD123">
        <v>0</v>
      </c>
      <c r="JE123">
        <v>0</v>
      </c>
      <c r="JF123">
        <v>50</v>
      </c>
      <c r="JG123">
        <v>50</v>
      </c>
      <c r="JH123">
        <v>25</v>
      </c>
      <c r="JI123">
        <v>35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50</v>
      </c>
      <c r="JU123">
        <v>50</v>
      </c>
      <c r="JV123">
        <v>50</v>
      </c>
      <c r="JW123">
        <v>50</v>
      </c>
      <c r="JX123">
        <v>50</v>
      </c>
      <c r="JY123">
        <v>50</v>
      </c>
      <c r="JZ123">
        <v>50</v>
      </c>
      <c r="KA123">
        <v>50</v>
      </c>
      <c r="KB123">
        <v>0</v>
      </c>
      <c r="KC123">
        <v>50</v>
      </c>
      <c r="KD123">
        <v>0</v>
      </c>
      <c r="KE123">
        <v>0</v>
      </c>
      <c r="KF123">
        <v>166.667</v>
      </c>
      <c r="KG123">
        <v>83.332999999999998</v>
      </c>
      <c r="KH123">
        <v>0</v>
      </c>
      <c r="KI123">
        <v>83.332999999999998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166.667</v>
      </c>
      <c r="KW123">
        <v>166.667</v>
      </c>
      <c r="KX123">
        <v>83.332999999999998</v>
      </c>
      <c r="KY123">
        <v>83.332999999999998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-0.224</v>
      </c>
      <c r="MA123">
        <v>4.2809999999999997</v>
      </c>
      <c r="MB123">
        <v>-0.42299999999999999</v>
      </c>
      <c r="MC123">
        <v>-0.379</v>
      </c>
      <c r="MD123">
        <v>2.2530000000000001</v>
      </c>
      <c r="ME123">
        <v>2.1150000000000002</v>
      </c>
      <c r="MF123">
        <v>-0.24399999999999999</v>
      </c>
      <c r="MG123">
        <v>1.5509999999999999</v>
      </c>
      <c r="MH123">
        <v>-0.44800000000000001</v>
      </c>
      <c r="MI123">
        <v>-0.46500000000000002</v>
      </c>
      <c r="MJ123">
        <v>-0.50700000000000001</v>
      </c>
      <c r="MK123">
        <v>-0.51600000000000001</v>
      </c>
      <c r="ML123">
        <v>5.98</v>
      </c>
      <c r="MM123">
        <v>6.3170000000000002</v>
      </c>
      <c r="MN123">
        <v>7.1079999999999997</v>
      </c>
      <c r="MO123">
        <v>7.258</v>
      </c>
      <c r="MP123">
        <v>-0.503</v>
      </c>
      <c r="MQ123">
        <v>6.6070000000000002</v>
      </c>
      <c r="MR123">
        <v>-0.61099999999999999</v>
      </c>
      <c r="MS123">
        <v>-0.57599999999999996</v>
      </c>
      <c r="MT123">
        <v>1.67</v>
      </c>
      <c r="MU123">
        <v>2.706</v>
      </c>
      <c r="MV123">
        <v>-0.307</v>
      </c>
      <c r="MW123">
        <v>-0.307</v>
      </c>
      <c r="MX123">
        <v>9.0939999999999994</v>
      </c>
      <c r="MY123">
        <v>9.0939999999999994</v>
      </c>
      <c r="MZ123">
        <v>4.7080000000000002</v>
      </c>
      <c r="NA123">
        <v>6.0970000000000004</v>
      </c>
      <c r="NB123">
        <v>-0.752</v>
      </c>
      <c r="NC123">
        <v>6.6950000000000003</v>
      </c>
      <c r="ND123">
        <v>-1.016</v>
      </c>
      <c r="NE123">
        <v>-1.117</v>
      </c>
      <c r="NF123">
        <v>-0.95599999999999996</v>
      </c>
      <c r="NG123">
        <v>-1.05</v>
      </c>
      <c r="NH123">
        <v>-1.0309999999999999</v>
      </c>
      <c r="NI123">
        <v>-1.1339999999999999</v>
      </c>
      <c r="NJ123">
        <v>-1.04</v>
      </c>
      <c r="NK123">
        <v>-1.0189999999999999</v>
      </c>
      <c r="NL123">
        <v>17.452000000000002</v>
      </c>
      <c r="NM123">
        <v>18.71</v>
      </c>
      <c r="NN123">
        <v>15.645</v>
      </c>
      <c r="NO123">
        <v>16.657</v>
      </c>
      <c r="NP123">
        <v>18.065000000000001</v>
      </c>
      <c r="NQ123">
        <v>19.405000000000001</v>
      </c>
      <c r="NR123">
        <v>18.518000000000001</v>
      </c>
      <c r="NS123">
        <v>16.373999999999999</v>
      </c>
      <c r="NT123">
        <v>-0.98699999999999999</v>
      </c>
      <c r="NU123">
        <v>13.872</v>
      </c>
      <c r="NV123">
        <v>-0.40899999999999997</v>
      </c>
      <c r="NW123">
        <v>-0.83</v>
      </c>
      <c r="NX123">
        <v>-0.76200000000000001</v>
      </c>
      <c r="NY123">
        <v>-0.68600000000000005</v>
      </c>
      <c r="NZ123">
        <v>-0.67700000000000005</v>
      </c>
      <c r="OA123">
        <v>-0.92100000000000004</v>
      </c>
      <c r="OB123">
        <v>-0.34100000000000003</v>
      </c>
      <c r="OC123">
        <v>-0.28499999999999998</v>
      </c>
      <c r="OD123">
        <v>-0.73499999999999999</v>
      </c>
      <c r="OE123">
        <v>-0.76500000000000001</v>
      </c>
      <c r="OF123">
        <v>-0.90700000000000003</v>
      </c>
      <c r="OG123">
        <v>-0.94399999999999995</v>
      </c>
      <c r="OH123">
        <v>-1.119</v>
      </c>
      <c r="OI123">
        <v>-1.1599999999999999</v>
      </c>
      <c r="OJ123">
        <v>-1.2589999999999999</v>
      </c>
      <c r="OK123">
        <v>-1.31</v>
      </c>
      <c r="OL123">
        <v>-0.88</v>
      </c>
      <c r="OM123">
        <v>-1.1619999999999999</v>
      </c>
      <c r="ON123">
        <v>-1.0720000000000001</v>
      </c>
      <c r="OO123">
        <v>-0.94899999999999995</v>
      </c>
      <c r="OP123">
        <v>-1.734</v>
      </c>
      <c r="OQ123">
        <v>6.3E-2</v>
      </c>
      <c r="OR123">
        <v>-0.59499999999999997</v>
      </c>
      <c r="OS123">
        <v>-0.59499999999999997</v>
      </c>
      <c r="OT123">
        <v>-0.98599999999999999</v>
      </c>
      <c r="OU123">
        <v>-0.98599999999999999</v>
      </c>
      <c r="OV123">
        <v>-0.84499999999999997</v>
      </c>
      <c r="OW123">
        <v>-0.89100000000000001</v>
      </c>
      <c r="OX123">
        <v>-1.286</v>
      </c>
      <c r="OY123">
        <v>-0.749</v>
      </c>
      <c r="OZ123">
        <v>-1.873</v>
      </c>
      <c r="PA123">
        <v>-2.06</v>
      </c>
      <c r="PB123">
        <v>-1.6220000000000001</v>
      </c>
      <c r="PC123">
        <v>-1.78</v>
      </c>
      <c r="PD123">
        <v>-1.952</v>
      </c>
      <c r="PE123">
        <v>-2.1480000000000001</v>
      </c>
      <c r="PF123">
        <v>-2.0049999999999999</v>
      </c>
      <c r="PG123">
        <v>-1.88</v>
      </c>
      <c r="PH123">
        <v>-1.7010000000000001</v>
      </c>
      <c r="PI123">
        <v>-1.8</v>
      </c>
      <c r="PJ123">
        <v>-1.6459999999999999</v>
      </c>
      <c r="PK123">
        <v>-1.7390000000000001</v>
      </c>
      <c r="PL123">
        <v>-1.7430000000000001</v>
      </c>
      <c r="PM123">
        <v>-1.8460000000000001</v>
      </c>
      <c r="PN123">
        <v>-1.784</v>
      </c>
      <c r="PO123">
        <v>-1.5780000000000001</v>
      </c>
      <c r="PP123">
        <v>-1.615</v>
      </c>
      <c r="PQ123">
        <v>-1.5009999999999999</v>
      </c>
      <c r="PR123">
        <v>-0.48699999999999999</v>
      </c>
      <c r="PS123">
        <v>-0.97399999999999998</v>
      </c>
      <c r="PT123">
        <v>-0.92</v>
      </c>
      <c r="PU123">
        <v>-0.82399999999999995</v>
      </c>
      <c r="PV123">
        <v>-0.80200000000000005</v>
      </c>
      <c r="PW123">
        <v>-1.087</v>
      </c>
      <c r="PX123">
        <v>-0.61699999999999999</v>
      </c>
      <c r="PY123">
        <v>-0.30499999999999999</v>
      </c>
      <c r="PZ123">
        <v>-1.0409999999999999</v>
      </c>
      <c r="QA123">
        <v>-1.079</v>
      </c>
      <c r="QB123">
        <v>-1.115</v>
      </c>
      <c r="QC123">
        <v>-1.1200000000000001</v>
      </c>
      <c r="QD123">
        <v>-1.2030000000000001</v>
      </c>
      <c r="QE123">
        <v>-1.1539999999999999</v>
      </c>
      <c r="QF123">
        <v>-1.413</v>
      </c>
      <c r="QG123">
        <v>-1.4950000000000001</v>
      </c>
      <c r="QH123">
        <v>-1.121</v>
      </c>
      <c r="QI123">
        <v>-1.2909999999999999</v>
      </c>
      <c r="QJ123">
        <v>-1.35</v>
      </c>
      <c r="QK123">
        <v>-1.3280000000000001</v>
      </c>
      <c r="QL123">
        <v>-2.0009999999999999</v>
      </c>
      <c r="QM123">
        <v>0.215</v>
      </c>
      <c r="QN123">
        <v>-0.63900000000000001</v>
      </c>
      <c r="QO123">
        <v>-0.63900000000000001</v>
      </c>
      <c r="QP123">
        <v>-0.73499999999999999</v>
      </c>
      <c r="QQ123">
        <v>-0.73499999999999999</v>
      </c>
      <c r="QR123">
        <v>-0.72399999999999998</v>
      </c>
      <c r="QS123">
        <v>-0.57499999999999996</v>
      </c>
      <c r="QT123">
        <v>-1.6930000000000001</v>
      </c>
      <c r="QU123">
        <v>-4.3999999999999997E-2</v>
      </c>
      <c r="QV123">
        <v>-2.1749999999999998</v>
      </c>
      <c r="QW123">
        <v>-2.39</v>
      </c>
      <c r="QX123">
        <v>-2.1680000000000001</v>
      </c>
      <c r="QY123">
        <v>-2.3839999999999999</v>
      </c>
      <c r="QZ123">
        <v>-2.1669999999999998</v>
      </c>
      <c r="RA123">
        <v>-2.3820000000000001</v>
      </c>
      <c r="RB123">
        <v>-2.1619999999999999</v>
      </c>
      <c r="RC123">
        <v>-2.1749999999999998</v>
      </c>
      <c r="RD123">
        <v>-0.877</v>
      </c>
      <c r="RE123">
        <v>-0.90300000000000002</v>
      </c>
      <c r="RF123">
        <v>-0.52100000000000002</v>
      </c>
      <c r="RG123">
        <v>-0.498</v>
      </c>
      <c r="RH123">
        <v>-1.073</v>
      </c>
      <c r="RI123">
        <v>-1.125</v>
      </c>
      <c r="RJ123">
        <v>-1.234</v>
      </c>
      <c r="RK123">
        <v>-0.46</v>
      </c>
      <c r="RL123">
        <v>-2.2869999999999999</v>
      </c>
      <c r="RM123">
        <v>-0.311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0.35</v>
      </c>
      <c r="RU123">
        <v>0</v>
      </c>
      <c r="RV123">
        <v>0.35</v>
      </c>
      <c r="RW123">
        <v>0.35</v>
      </c>
      <c r="RX123">
        <v>0.35</v>
      </c>
      <c r="RY123">
        <v>0.35</v>
      </c>
      <c r="RZ123">
        <v>0</v>
      </c>
      <c r="SA123">
        <v>0</v>
      </c>
      <c r="SB123">
        <v>0</v>
      </c>
      <c r="SC123">
        <v>0</v>
      </c>
      <c r="SD123">
        <v>0.35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0.41499999999999998</v>
      </c>
      <c r="SQ123">
        <v>0</v>
      </c>
      <c r="SR123">
        <v>0.41499999999999998</v>
      </c>
      <c r="SS123">
        <v>0.41499999999999998</v>
      </c>
      <c r="ST123">
        <v>0.41499999999999998</v>
      </c>
      <c r="SU123">
        <v>0.41499999999999998</v>
      </c>
      <c r="SV123">
        <v>0.41499999999999998</v>
      </c>
      <c r="SW123">
        <v>0.41499999999999998</v>
      </c>
      <c r="SX123">
        <v>0.41499999999999998</v>
      </c>
      <c r="SY123">
        <v>0.41499999999999998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0.41499999999999998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0.29499999999999998</v>
      </c>
      <c r="TR123">
        <v>0</v>
      </c>
      <c r="TS123">
        <v>0</v>
      </c>
      <c r="TT123">
        <v>0</v>
      </c>
      <c r="TU123">
        <v>0</v>
      </c>
      <c r="TV123">
        <v>0.29499999999999998</v>
      </c>
      <c r="TW123">
        <v>0.29499999999999998</v>
      </c>
      <c r="TX123">
        <v>0.29499999999999998</v>
      </c>
      <c r="TY123">
        <v>0.29499999999999998</v>
      </c>
      <c r="TZ123">
        <v>0</v>
      </c>
      <c r="UA123">
        <v>0.29499999999999998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0.32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0.32</v>
      </c>
      <c r="UW123">
        <v>0.32</v>
      </c>
      <c r="UX123">
        <v>0.32</v>
      </c>
      <c r="UY123">
        <v>0.32</v>
      </c>
      <c r="UZ123">
        <v>0.32</v>
      </c>
      <c r="VA123">
        <v>0.32</v>
      </c>
      <c r="VB123">
        <v>0.32</v>
      </c>
      <c r="VC123">
        <v>0.32</v>
      </c>
      <c r="VD123">
        <v>0</v>
      </c>
      <c r="VE123">
        <v>0.32</v>
      </c>
      <c r="VF123">
        <v>1.6779999999999999</v>
      </c>
      <c r="VG123">
        <v>4.0650000000000004</v>
      </c>
      <c r="VH123">
        <v>3.3820000000000001</v>
      </c>
      <c r="VI123">
        <v>2.988</v>
      </c>
      <c r="VJ123">
        <v>3.153</v>
      </c>
      <c r="VK123">
        <v>4.3689999999999998</v>
      </c>
      <c r="VL123">
        <v>1.7490000000000001</v>
      </c>
      <c r="VM123">
        <v>1.19</v>
      </c>
      <c r="VN123">
        <v>3.4790000000000001</v>
      </c>
      <c r="VO123">
        <v>3.718</v>
      </c>
      <c r="VP123">
        <v>4.1269999999999998</v>
      </c>
      <c r="VQ123">
        <v>4.2080000000000002</v>
      </c>
      <c r="VR123">
        <v>5.39</v>
      </c>
      <c r="VS123">
        <v>5.673</v>
      </c>
      <c r="VT123">
        <v>6.56</v>
      </c>
      <c r="VU123">
        <v>6.8090000000000002</v>
      </c>
      <c r="VV123">
        <v>4.0940000000000003</v>
      </c>
      <c r="VW123">
        <v>6.0259999999999998</v>
      </c>
      <c r="VX123">
        <v>5.1459999999999999</v>
      </c>
      <c r="VY123">
        <v>4.8570000000000002</v>
      </c>
      <c r="VZ123">
        <v>6.9450000000000003</v>
      </c>
      <c r="WA123">
        <v>0.99099999999999999</v>
      </c>
      <c r="WB123">
        <v>3.48</v>
      </c>
      <c r="WC123">
        <v>3.48</v>
      </c>
      <c r="WD123">
        <v>6.3559999999999999</v>
      </c>
      <c r="WE123">
        <v>6.3559999999999999</v>
      </c>
      <c r="WF123">
        <v>5.2919999999999998</v>
      </c>
      <c r="WG123">
        <v>5.5389999999999997</v>
      </c>
      <c r="WH123">
        <v>10.000999999999999</v>
      </c>
      <c r="WI123">
        <v>4.6479999999999997</v>
      </c>
      <c r="WJ123">
        <v>14.225</v>
      </c>
      <c r="WK123">
        <v>15.994999999999999</v>
      </c>
      <c r="WL123">
        <v>13.36</v>
      </c>
      <c r="WM123">
        <v>15.013999999999999</v>
      </c>
      <c r="WN123">
        <v>14.417999999999999</v>
      </c>
      <c r="WO123">
        <v>16.213000000000001</v>
      </c>
      <c r="WP123">
        <v>14.537000000000001</v>
      </c>
      <c r="WQ123">
        <v>14.256</v>
      </c>
      <c r="WR123">
        <v>12.023999999999999</v>
      </c>
      <c r="WS123">
        <v>12.867000000000001</v>
      </c>
      <c r="WT123">
        <v>10.773</v>
      </c>
      <c r="WU123">
        <v>11.45</v>
      </c>
      <c r="WV123">
        <v>12.452999999999999</v>
      </c>
      <c r="WW123">
        <v>13.352</v>
      </c>
      <c r="WX123">
        <v>12.771000000000001</v>
      </c>
      <c r="WY123">
        <v>11.260999999999999</v>
      </c>
      <c r="WZ123">
        <v>13.964</v>
      </c>
      <c r="XA123">
        <v>9.5589999999999993</v>
      </c>
      <c r="XB123">
        <v>-0.105</v>
      </c>
      <c r="XC123">
        <v>1.9870000000000001</v>
      </c>
      <c r="XD123">
        <v>9.0109999999999992</v>
      </c>
      <c r="XE123">
        <v>5.4180000000000001</v>
      </c>
      <c r="XF123">
        <v>1.05</v>
      </c>
      <c r="XG123">
        <v>6.6479999999999997</v>
      </c>
      <c r="XH123">
        <v>-0.112</v>
      </c>
      <c r="XI123">
        <v>0.67900000000000005</v>
      </c>
      <c r="XJ123">
        <v>-0.20899999999999999</v>
      </c>
      <c r="XK123">
        <v>-0.217</v>
      </c>
      <c r="XL123">
        <v>-0.23799999999999999</v>
      </c>
      <c r="XM123">
        <v>-0.24299999999999999</v>
      </c>
      <c r="XN123">
        <v>2.718</v>
      </c>
      <c r="XO123">
        <v>2.87</v>
      </c>
      <c r="XP123">
        <v>3.2629999999999999</v>
      </c>
      <c r="XQ123">
        <v>3.3410000000000002</v>
      </c>
      <c r="XR123">
        <v>-0.23599999999999999</v>
      </c>
      <c r="XS123">
        <v>3.03</v>
      </c>
      <c r="XT123">
        <v>14.212</v>
      </c>
      <c r="XU123">
        <v>14.231</v>
      </c>
      <c r="XV123">
        <v>6.4279999999999999</v>
      </c>
      <c r="XW123">
        <v>6.9359999999999999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0.88900000000000001</v>
      </c>
      <c r="YY123">
        <v>3.11</v>
      </c>
      <c r="YZ123">
        <v>10.923</v>
      </c>
      <c r="ZA123">
        <v>7.1150000000000002</v>
      </c>
      <c r="ZB123">
        <v>2.165</v>
      </c>
      <c r="ZC123">
        <v>8.4130000000000003</v>
      </c>
      <c r="ZD123">
        <v>0.34899999999999998</v>
      </c>
      <c r="ZE123">
        <v>0.37</v>
      </c>
      <c r="ZF123">
        <v>1.232</v>
      </c>
      <c r="ZG123">
        <v>1.371</v>
      </c>
      <c r="ZH123">
        <v>1.899</v>
      </c>
      <c r="ZI123">
        <v>2.0539999999999998</v>
      </c>
      <c r="ZJ123">
        <v>3.5790000000000002</v>
      </c>
      <c r="ZK123">
        <v>3.7189999999999999</v>
      </c>
      <c r="ZL123">
        <v>4.6449999999999996</v>
      </c>
      <c r="ZM123">
        <v>5.0380000000000003</v>
      </c>
      <c r="ZN123">
        <v>1.7649999999999999</v>
      </c>
      <c r="ZO123">
        <v>4.1239999999999997</v>
      </c>
      <c r="ZP123">
        <v>16.875</v>
      </c>
      <c r="ZQ123">
        <v>15.901999999999999</v>
      </c>
      <c r="ZR123">
        <v>17.262</v>
      </c>
      <c r="ZS123">
        <v>-2.4830000000000001</v>
      </c>
      <c r="ZT123">
        <v>0.157</v>
      </c>
      <c r="ZU123">
        <v>0.157</v>
      </c>
      <c r="ZV123">
        <v>0.247</v>
      </c>
      <c r="ZW123">
        <v>0.247</v>
      </c>
      <c r="ZX123">
        <v>0.215</v>
      </c>
      <c r="ZY123">
        <v>0.215</v>
      </c>
      <c r="ZZ123">
        <v>0.371</v>
      </c>
      <c r="AAA123">
        <v>0.14599999999999999</v>
      </c>
      <c r="AAB123">
        <v>0.54200000000000004</v>
      </c>
      <c r="AAC123">
        <v>0.60299999999999998</v>
      </c>
      <c r="AAD123">
        <v>0.47499999999999998</v>
      </c>
      <c r="AAE123">
        <v>0.52700000000000002</v>
      </c>
      <c r="AAF123">
        <v>0.56100000000000005</v>
      </c>
      <c r="AAG123">
        <v>0.624</v>
      </c>
      <c r="AAH123">
        <v>0.57299999999999995</v>
      </c>
      <c r="AAI123">
        <v>0.54400000000000004</v>
      </c>
      <c r="AAJ123">
        <v>0.41099999999999998</v>
      </c>
      <c r="AAK123">
        <v>0.435</v>
      </c>
      <c r="AAL123">
        <v>0.35599999999999998</v>
      </c>
      <c r="AAM123">
        <v>0.373</v>
      </c>
      <c r="AAN123">
        <v>0.437</v>
      </c>
      <c r="AAO123">
        <v>0.46500000000000002</v>
      </c>
      <c r="AAP123">
        <v>0.45900000000000002</v>
      </c>
      <c r="AAQ123">
        <v>0.35299999999999998</v>
      </c>
      <c r="AAR123">
        <v>0.48</v>
      </c>
      <c r="AAS123">
        <v>0.307</v>
      </c>
    </row>
    <row r="124" spans="1:721" x14ac:dyDescent="0.2">
      <c r="A124" t="s">
        <v>184</v>
      </c>
      <c r="B124">
        <v>1.7490000000000001</v>
      </c>
      <c r="C124">
        <v>3.8460000000000001</v>
      </c>
      <c r="D124">
        <v>3.4020000000000001</v>
      </c>
      <c r="E124">
        <v>3.0270000000000001</v>
      </c>
      <c r="F124">
        <v>3.0640000000000001</v>
      </c>
      <c r="G124">
        <v>4.2110000000000003</v>
      </c>
      <c r="H124">
        <v>1.657</v>
      </c>
      <c r="I124">
        <v>0.96299999999999997</v>
      </c>
      <c r="J124">
        <v>3.3380000000000001</v>
      </c>
      <c r="K124">
        <v>3.6019999999999999</v>
      </c>
      <c r="L124">
        <v>4.0750000000000002</v>
      </c>
      <c r="M124">
        <v>4.17</v>
      </c>
      <c r="N124">
        <v>4.8099999999999996</v>
      </c>
      <c r="O124">
        <v>5.0469999999999997</v>
      </c>
      <c r="P124">
        <v>5.9509999999999996</v>
      </c>
      <c r="Q124">
        <v>6.2220000000000004</v>
      </c>
      <c r="R124">
        <v>4.0250000000000004</v>
      </c>
      <c r="S124">
        <v>5.4539999999999997</v>
      </c>
      <c r="T124">
        <v>5.0250000000000004</v>
      </c>
      <c r="U124">
        <v>4.702</v>
      </c>
      <c r="V124">
        <v>6.2839999999999998</v>
      </c>
      <c r="W124">
        <v>1.355</v>
      </c>
      <c r="X124">
        <v>3.7589999999999999</v>
      </c>
      <c r="Y124">
        <v>3.7589999999999999</v>
      </c>
      <c r="Z124">
        <v>6.3810000000000002</v>
      </c>
      <c r="AA124">
        <v>6.3810000000000002</v>
      </c>
      <c r="AB124">
        <v>5.4329999999999998</v>
      </c>
      <c r="AC124">
        <v>5.5640000000000001</v>
      </c>
      <c r="AD124">
        <v>9.875</v>
      </c>
      <c r="AE124">
        <v>4.3579999999999997</v>
      </c>
      <c r="AF124">
        <v>14.04</v>
      </c>
      <c r="AG124">
        <v>15.728999999999999</v>
      </c>
      <c r="AH124">
        <v>12.929</v>
      </c>
      <c r="AI124">
        <v>14.461</v>
      </c>
      <c r="AJ124">
        <v>14.3</v>
      </c>
      <c r="AK124">
        <v>16.027000000000001</v>
      </c>
      <c r="AL124">
        <v>14.464</v>
      </c>
      <c r="AM124">
        <v>14.079000000000001</v>
      </c>
      <c r="AN124">
        <v>11.358000000000001</v>
      </c>
      <c r="AO124">
        <v>12.102</v>
      </c>
      <c r="AP124">
        <v>9.9870000000000001</v>
      </c>
      <c r="AQ124">
        <v>10.545</v>
      </c>
      <c r="AR124">
        <v>11.882</v>
      </c>
      <c r="AS124">
        <v>12.695</v>
      </c>
      <c r="AT124">
        <v>12.287000000000001</v>
      </c>
      <c r="AU124">
        <v>10.367000000000001</v>
      </c>
      <c r="AV124">
        <v>13.384</v>
      </c>
      <c r="AW124">
        <v>8.7810000000000006</v>
      </c>
      <c r="AX124">
        <v>2.7040000000000002</v>
      </c>
      <c r="AY124">
        <v>5.8579999999999997</v>
      </c>
      <c r="AZ124">
        <v>5.2240000000000002</v>
      </c>
      <c r="BA124">
        <v>4.6580000000000004</v>
      </c>
      <c r="BB124">
        <v>4.6890000000000001</v>
      </c>
      <c r="BC124">
        <v>6.44</v>
      </c>
      <c r="BD124">
        <v>2.58</v>
      </c>
      <c r="BE124">
        <v>1.681</v>
      </c>
      <c r="BF124">
        <v>5.18</v>
      </c>
      <c r="BG124">
        <v>5.5179999999999998</v>
      </c>
      <c r="BH124">
        <v>6.274</v>
      </c>
      <c r="BI124">
        <v>6.4420000000000002</v>
      </c>
      <c r="BJ124">
        <v>7.52</v>
      </c>
      <c r="BK124">
        <v>7.8209999999999997</v>
      </c>
      <c r="BL124">
        <v>9.0459999999999994</v>
      </c>
      <c r="BM124">
        <v>9.4570000000000007</v>
      </c>
      <c r="BN124">
        <v>6.1769999999999996</v>
      </c>
      <c r="BO124">
        <v>8.2940000000000005</v>
      </c>
      <c r="BP124">
        <v>7.6689999999999996</v>
      </c>
      <c r="BQ124">
        <v>7.0960000000000001</v>
      </c>
      <c r="BR124">
        <v>10.582000000000001</v>
      </c>
      <c r="BS124">
        <v>1.159</v>
      </c>
      <c r="BT124">
        <v>5.1390000000000002</v>
      </c>
      <c r="BU124">
        <v>5.1390000000000002</v>
      </c>
      <c r="BV124">
        <v>8.6240000000000006</v>
      </c>
      <c r="BW124">
        <v>8.6240000000000006</v>
      </c>
      <c r="BX124">
        <v>7.3689999999999998</v>
      </c>
      <c r="BY124">
        <v>7.54</v>
      </c>
      <c r="BZ124">
        <v>13.231999999999999</v>
      </c>
      <c r="CA124">
        <v>5.86</v>
      </c>
      <c r="CB124">
        <v>19.018000000000001</v>
      </c>
      <c r="CC124">
        <v>21.303000000000001</v>
      </c>
      <c r="CD124">
        <v>17.318000000000001</v>
      </c>
      <c r="CE124">
        <v>19.356999999999999</v>
      </c>
      <c r="CF124">
        <v>19.457000000000001</v>
      </c>
      <c r="CG124">
        <v>21.805</v>
      </c>
      <c r="CH124">
        <v>19.739000000000001</v>
      </c>
      <c r="CI124">
        <v>19.074999999999999</v>
      </c>
      <c r="CJ124">
        <v>15.275</v>
      </c>
      <c r="CK124">
        <v>16.268000000000001</v>
      </c>
      <c r="CL124">
        <v>13.584</v>
      </c>
      <c r="CM124">
        <v>14.345000000000001</v>
      </c>
      <c r="CN124">
        <v>15.992000000000001</v>
      </c>
      <c r="CO124">
        <v>17.081</v>
      </c>
      <c r="CP124">
        <v>16.571999999999999</v>
      </c>
      <c r="CQ124">
        <v>13.817</v>
      </c>
      <c r="CR124">
        <v>17.832999999999998</v>
      </c>
      <c r="CS124">
        <v>11.957000000000001</v>
      </c>
      <c r="CT124">
        <v>1.796</v>
      </c>
      <c r="CU124">
        <v>3.9790000000000001</v>
      </c>
      <c r="CV124">
        <v>3.5270000000000001</v>
      </c>
      <c r="CW124">
        <v>3.129</v>
      </c>
      <c r="CX124">
        <v>3.1589999999999998</v>
      </c>
      <c r="CY124">
        <v>4.3579999999999997</v>
      </c>
      <c r="CZ124">
        <v>1.661</v>
      </c>
      <c r="DA124">
        <v>0.54100000000000004</v>
      </c>
      <c r="DB124">
        <v>3.39</v>
      </c>
      <c r="DC124">
        <v>3.7959999999999998</v>
      </c>
      <c r="DD124">
        <v>4.2350000000000003</v>
      </c>
      <c r="DE124">
        <v>4.306</v>
      </c>
      <c r="DF124">
        <v>4.5519999999999996</v>
      </c>
      <c r="DG124">
        <v>4.9039999999999999</v>
      </c>
      <c r="DH124">
        <v>6.15</v>
      </c>
      <c r="DI124">
        <v>6.46</v>
      </c>
      <c r="DJ124">
        <v>4.21</v>
      </c>
      <c r="DK124">
        <v>5.609</v>
      </c>
      <c r="DL124">
        <v>5.2670000000000003</v>
      </c>
      <c r="DM124">
        <v>4.9059999999999997</v>
      </c>
      <c r="DN124">
        <v>6.6989999999999998</v>
      </c>
      <c r="DO124">
        <v>1.272</v>
      </c>
      <c r="DP124">
        <v>3.831</v>
      </c>
      <c r="DQ124">
        <v>3.831</v>
      </c>
      <c r="DR124">
        <v>6.7619999999999996</v>
      </c>
      <c r="DS124">
        <v>6.7619999999999996</v>
      </c>
      <c r="DT124">
        <v>5.6859999999999999</v>
      </c>
      <c r="DU124">
        <v>5.8460000000000001</v>
      </c>
      <c r="DV124">
        <v>10.760999999999999</v>
      </c>
      <c r="DW124">
        <v>4.6989999999999998</v>
      </c>
      <c r="DX124">
        <v>14.765000000000001</v>
      </c>
      <c r="DY124">
        <v>16.552</v>
      </c>
      <c r="DZ124">
        <v>14.106</v>
      </c>
      <c r="EA124">
        <v>15.811999999999999</v>
      </c>
      <c r="EB124">
        <v>14.816000000000001</v>
      </c>
      <c r="EC124">
        <v>16.608000000000001</v>
      </c>
      <c r="ED124">
        <v>14.831</v>
      </c>
      <c r="EE124">
        <v>14.795999999999999</v>
      </c>
      <c r="EF124">
        <v>12.233000000000001</v>
      </c>
      <c r="EG124">
        <v>13.052</v>
      </c>
      <c r="EH124">
        <v>10.36</v>
      </c>
      <c r="EI124">
        <v>10.933999999999999</v>
      </c>
      <c r="EJ124">
        <v>12.765000000000001</v>
      </c>
      <c r="EK124">
        <v>13.651999999999999</v>
      </c>
      <c r="EL124">
        <v>13.11</v>
      </c>
      <c r="EM124">
        <v>11.488</v>
      </c>
      <c r="EN124">
        <v>14.843999999999999</v>
      </c>
      <c r="EO124">
        <v>9.0779999999999994</v>
      </c>
      <c r="EP124">
        <v>33.332999999999998</v>
      </c>
      <c r="EQ124">
        <v>0</v>
      </c>
      <c r="ER124">
        <v>0</v>
      </c>
      <c r="ES124">
        <v>16.667000000000002</v>
      </c>
      <c r="ET124">
        <v>16.667000000000002</v>
      </c>
      <c r="EU124">
        <v>0</v>
      </c>
      <c r="EV124">
        <v>0</v>
      </c>
      <c r="EW124">
        <v>0</v>
      </c>
      <c r="EX124">
        <v>33.332999999999998</v>
      </c>
      <c r="EY124">
        <v>33.332999999999998</v>
      </c>
      <c r="EZ124">
        <v>33.332999999999998</v>
      </c>
      <c r="FA124">
        <v>33.332999999999998</v>
      </c>
      <c r="FB124">
        <v>0</v>
      </c>
      <c r="FC124">
        <v>0</v>
      </c>
      <c r="FD124">
        <v>0</v>
      </c>
      <c r="FE124">
        <v>0</v>
      </c>
      <c r="FF124">
        <v>33.332999999999998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20</v>
      </c>
      <c r="FM124">
        <v>20</v>
      </c>
      <c r="FN124">
        <v>0</v>
      </c>
      <c r="FO124">
        <v>0</v>
      </c>
      <c r="FP124">
        <v>10</v>
      </c>
      <c r="FQ124">
        <v>6</v>
      </c>
      <c r="FR124">
        <v>0</v>
      </c>
      <c r="FS124">
        <v>0</v>
      </c>
      <c r="FT124">
        <v>20</v>
      </c>
      <c r="FU124">
        <v>20</v>
      </c>
      <c r="FV124">
        <v>20</v>
      </c>
      <c r="FW124">
        <v>20</v>
      </c>
      <c r="FX124">
        <v>20</v>
      </c>
      <c r="FY124">
        <v>20</v>
      </c>
      <c r="FZ124">
        <v>20</v>
      </c>
      <c r="GA124">
        <v>20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20</v>
      </c>
      <c r="GK124">
        <v>0</v>
      </c>
      <c r="GL124">
        <v>-5.556</v>
      </c>
      <c r="GM124">
        <v>-5.556</v>
      </c>
      <c r="GN124">
        <v>-5.556</v>
      </c>
      <c r="GO124">
        <v>-5.556</v>
      </c>
      <c r="GP124">
        <v>-5.556</v>
      </c>
      <c r="GQ124">
        <v>-5.556</v>
      </c>
      <c r="GR124">
        <v>0</v>
      </c>
      <c r="GS124">
        <v>0</v>
      </c>
      <c r="GT124">
        <v>-5.556</v>
      </c>
      <c r="GU124">
        <v>-5.556</v>
      </c>
      <c r="GV124">
        <v>-5.556</v>
      </c>
      <c r="GW124">
        <v>-5.556</v>
      </c>
      <c r="GX124">
        <v>-5.556</v>
      </c>
      <c r="GY124">
        <v>-5.556</v>
      </c>
      <c r="GZ124">
        <v>-5.556</v>
      </c>
      <c r="HA124">
        <v>-5.556</v>
      </c>
      <c r="HB124">
        <v>-5.556</v>
      </c>
      <c r="HC124">
        <v>-5.556</v>
      </c>
      <c r="HD124">
        <v>-5.556</v>
      </c>
      <c r="HE124">
        <v>-5.556</v>
      </c>
      <c r="HF124">
        <v>-5.556</v>
      </c>
      <c r="HG124">
        <v>-5.556</v>
      </c>
      <c r="HH124">
        <v>-7.1429999999999998</v>
      </c>
      <c r="HI124">
        <v>-7.1429999999999998</v>
      </c>
      <c r="HJ124">
        <v>-7.1429999999999998</v>
      </c>
      <c r="HK124">
        <v>-7.1429999999999998</v>
      </c>
      <c r="HL124">
        <v>-7.1429999999999998</v>
      </c>
      <c r="HM124">
        <v>-7.1429999999999998</v>
      </c>
      <c r="HN124">
        <v>0</v>
      </c>
      <c r="HO124">
        <v>0</v>
      </c>
      <c r="HP124">
        <v>-7.1429999999999998</v>
      </c>
      <c r="HQ124">
        <v>-7.1429999999999998</v>
      </c>
      <c r="HR124">
        <v>-7.1429999999999998</v>
      </c>
      <c r="HS124">
        <v>-7.1429999999999998</v>
      </c>
      <c r="HT124">
        <v>-7.1429999999999998</v>
      </c>
      <c r="HU124">
        <v>-7.1429999999999998</v>
      </c>
      <c r="HV124">
        <v>-7.1429999999999998</v>
      </c>
      <c r="HW124">
        <v>-7.1429999999999998</v>
      </c>
      <c r="HX124">
        <v>-7.1429999999999998</v>
      </c>
      <c r="HY124">
        <v>-7.1429999999999998</v>
      </c>
      <c r="HZ124">
        <v>-7.1429999999999998</v>
      </c>
      <c r="IA124">
        <v>-7.1429999999999998</v>
      </c>
      <c r="IB124">
        <v>-7.1429999999999998</v>
      </c>
      <c r="IC124">
        <v>-7.1429999999999998</v>
      </c>
      <c r="ID124">
        <v>-7.1429999999999998</v>
      </c>
      <c r="IE124">
        <v>-7.1429999999999998</v>
      </c>
      <c r="IF124">
        <v>-7.1429999999999998</v>
      </c>
      <c r="IG124">
        <v>-7.1429999999999998</v>
      </c>
      <c r="IH124">
        <v>0</v>
      </c>
      <c r="II124">
        <v>68.965999999999994</v>
      </c>
      <c r="IJ124">
        <v>0</v>
      </c>
      <c r="IK124">
        <v>0</v>
      </c>
      <c r="IL124">
        <v>34.482999999999997</v>
      </c>
      <c r="IM124">
        <v>34.482999999999997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68.965999999999994</v>
      </c>
      <c r="IU124">
        <v>68.965999999999994</v>
      </c>
      <c r="IV124">
        <v>68.965999999999994</v>
      </c>
      <c r="IW124">
        <v>68.965999999999994</v>
      </c>
      <c r="IX124">
        <v>0</v>
      </c>
      <c r="IY124">
        <v>68.965999999999994</v>
      </c>
      <c r="IZ124">
        <v>0</v>
      </c>
      <c r="JA124">
        <v>0</v>
      </c>
      <c r="JB124">
        <v>34.482999999999997</v>
      </c>
      <c r="JC124">
        <v>34.482999999999997</v>
      </c>
      <c r="JD124">
        <v>0</v>
      </c>
      <c r="JE124">
        <v>0</v>
      </c>
      <c r="JF124">
        <v>50</v>
      </c>
      <c r="JG124">
        <v>50</v>
      </c>
      <c r="JH124">
        <v>25</v>
      </c>
      <c r="JI124">
        <v>35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50</v>
      </c>
      <c r="JU124">
        <v>50</v>
      </c>
      <c r="JV124">
        <v>50</v>
      </c>
      <c r="JW124">
        <v>50</v>
      </c>
      <c r="JX124">
        <v>50</v>
      </c>
      <c r="JY124">
        <v>50</v>
      </c>
      <c r="JZ124">
        <v>50</v>
      </c>
      <c r="KA124">
        <v>50</v>
      </c>
      <c r="KB124">
        <v>0</v>
      </c>
      <c r="KC124">
        <v>50</v>
      </c>
      <c r="KD124">
        <v>0</v>
      </c>
      <c r="KE124">
        <v>0</v>
      </c>
      <c r="KF124">
        <v>166.667</v>
      </c>
      <c r="KG124">
        <v>83.332999999999998</v>
      </c>
      <c r="KH124">
        <v>0</v>
      </c>
      <c r="KI124">
        <v>83.332999999999998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166.667</v>
      </c>
      <c r="KW124">
        <v>166.667</v>
      </c>
      <c r="KX124">
        <v>83.332999999999998</v>
      </c>
      <c r="KY124">
        <v>83.332999999999998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-0.224</v>
      </c>
      <c r="MA124">
        <v>4.2930000000000001</v>
      </c>
      <c r="MB124">
        <v>-0.42399999999999999</v>
      </c>
      <c r="MC124">
        <v>-0.38</v>
      </c>
      <c r="MD124">
        <v>2.2599999999999998</v>
      </c>
      <c r="ME124">
        <v>2.1219999999999999</v>
      </c>
      <c r="MF124">
        <v>-0.245</v>
      </c>
      <c r="MG124">
        <v>1.5760000000000001</v>
      </c>
      <c r="MH124">
        <v>-0.44900000000000001</v>
      </c>
      <c r="MI124">
        <v>-0.46700000000000003</v>
      </c>
      <c r="MJ124">
        <v>-0.50800000000000001</v>
      </c>
      <c r="MK124">
        <v>-0.51800000000000002</v>
      </c>
      <c r="ML124">
        <v>6.0179999999999998</v>
      </c>
      <c r="MM124">
        <v>6.3550000000000004</v>
      </c>
      <c r="MN124">
        <v>7.1319999999999997</v>
      </c>
      <c r="MO124">
        <v>7.2789999999999999</v>
      </c>
      <c r="MP124">
        <v>-0.505</v>
      </c>
      <c r="MQ124">
        <v>6.633</v>
      </c>
      <c r="MR124">
        <v>-0.61299999999999999</v>
      </c>
      <c r="MS124">
        <v>-0.57799999999999996</v>
      </c>
      <c r="MT124">
        <v>1.675</v>
      </c>
      <c r="MU124">
        <v>2.714</v>
      </c>
      <c r="MV124">
        <v>-0.307</v>
      </c>
      <c r="MW124">
        <v>-0.307</v>
      </c>
      <c r="MX124">
        <v>9.1189999999999998</v>
      </c>
      <c r="MY124">
        <v>9.1189999999999998</v>
      </c>
      <c r="MZ124">
        <v>4.7210000000000001</v>
      </c>
      <c r="NA124">
        <v>6.125</v>
      </c>
      <c r="NB124">
        <v>-0.754</v>
      </c>
      <c r="NC124">
        <v>6.76</v>
      </c>
      <c r="ND124">
        <v>-1.018</v>
      </c>
      <c r="NE124">
        <v>-1.119</v>
      </c>
      <c r="NF124">
        <v>-0.95899999999999996</v>
      </c>
      <c r="NG124">
        <v>-1.054</v>
      </c>
      <c r="NH124">
        <v>-1.032</v>
      </c>
      <c r="NI124">
        <v>-1.1359999999999999</v>
      </c>
      <c r="NJ124">
        <v>-1.0409999999999999</v>
      </c>
      <c r="NK124">
        <v>-1.0209999999999999</v>
      </c>
      <c r="NL124">
        <v>17.532</v>
      </c>
      <c r="NM124">
        <v>18.795999999999999</v>
      </c>
      <c r="NN124">
        <v>15.753</v>
      </c>
      <c r="NO124">
        <v>16.777000000000001</v>
      </c>
      <c r="NP124">
        <v>18.131</v>
      </c>
      <c r="NQ124">
        <v>19.475999999999999</v>
      </c>
      <c r="NR124">
        <v>18.573</v>
      </c>
      <c r="NS124">
        <v>16.48</v>
      </c>
      <c r="NT124">
        <v>-0.99099999999999999</v>
      </c>
      <c r="NU124">
        <v>13.986000000000001</v>
      </c>
      <c r="NV124">
        <v>-0.41099999999999998</v>
      </c>
      <c r="NW124">
        <v>-0.83699999999999997</v>
      </c>
      <c r="NX124">
        <v>-0.76500000000000001</v>
      </c>
      <c r="NY124">
        <v>-0.68899999999999995</v>
      </c>
      <c r="NZ124">
        <v>-0.68100000000000005</v>
      </c>
      <c r="OA124">
        <v>-0.92700000000000005</v>
      </c>
      <c r="OB124">
        <v>-0.34399999999999997</v>
      </c>
      <c r="OC124">
        <v>-0.29099999999999998</v>
      </c>
      <c r="OD124">
        <v>-0.73899999999999999</v>
      </c>
      <c r="OE124">
        <v>-0.77100000000000002</v>
      </c>
      <c r="OF124">
        <v>-0.91200000000000003</v>
      </c>
      <c r="OG124">
        <v>-0.94799999999999995</v>
      </c>
      <c r="OH124">
        <v>-1.131</v>
      </c>
      <c r="OI124">
        <v>-1.169</v>
      </c>
      <c r="OJ124">
        <v>-1.2689999999999999</v>
      </c>
      <c r="OK124">
        <v>-1.32</v>
      </c>
      <c r="OL124">
        <v>-0.88500000000000001</v>
      </c>
      <c r="OM124">
        <v>-1.1719999999999999</v>
      </c>
      <c r="ON124">
        <v>-1.079</v>
      </c>
      <c r="OO124">
        <v>-0.95599999999999996</v>
      </c>
      <c r="OP124">
        <v>-1.7430000000000001</v>
      </c>
      <c r="OQ124">
        <v>6.4000000000000001E-2</v>
      </c>
      <c r="OR124">
        <v>-0.59599999999999997</v>
      </c>
      <c r="OS124">
        <v>-0.59599999999999997</v>
      </c>
      <c r="OT124">
        <v>-0.99</v>
      </c>
      <c r="OU124">
        <v>-0.99</v>
      </c>
      <c r="OV124">
        <v>-0.84799999999999998</v>
      </c>
      <c r="OW124">
        <v>-0.89400000000000002</v>
      </c>
      <c r="OX124">
        <v>-1.296</v>
      </c>
      <c r="OY124">
        <v>-0.754</v>
      </c>
      <c r="OZ124">
        <v>-1.881</v>
      </c>
      <c r="PA124">
        <v>-2.069</v>
      </c>
      <c r="PB124">
        <v>-1.6339999999999999</v>
      </c>
      <c r="PC124">
        <v>-1.7929999999999999</v>
      </c>
      <c r="PD124">
        <v>-1.958</v>
      </c>
      <c r="PE124">
        <v>-2.1539999999999999</v>
      </c>
      <c r="PF124">
        <v>-2.0089999999999999</v>
      </c>
      <c r="PG124">
        <v>-1.889</v>
      </c>
      <c r="PH124">
        <v>-1.708</v>
      </c>
      <c r="PI124">
        <v>-1.8069999999999999</v>
      </c>
      <c r="PJ124">
        <v>-1.6519999999999999</v>
      </c>
      <c r="PK124">
        <v>-1.7450000000000001</v>
      </c>
      <c r="PL124">
        <v>-1.7490000000000001</v>
      </c>
      <c r="PM124">
        <v>-1.853</v>
      </c>
      <c r="PN124">
        <v>-1.79</v>
      </c>
      <c r="PO124">
        <v>-1.587</v>
      </c>
      <c r="PP124">
        <v>-1.63</v>
      </c>
      <c r="PQ124">
        <v>-1.5069999999999999</v>
      </c>
      <c r="PR124">
        <v>-0.48699999999999999</v>
      </c>
      <c r="PS124">
        <v>-0.98199999999999998</v>
      </c>
      <c r="PT124">
        <v>-0.92</v>
      </c>
      <c r="PU124">
        <v>-0.82399999999999995</v>
      </c>
      <c r="PV124">
        <v>-0.80600000000000005</v>
      </c>
      <c r="PW124">
        <v>-1.0920000000000001</v>
      </c>
      <c r="PX124">
        <v>-0.621</v>
      </c>
      <c r="PY124">
        <v>-0.30099999999999999</v>
      </c>
      <c r="PZ124">
        <v>-1.044</v>
      </c>
      <c r="QA124">
        <v>-1.081</v>
      </c>
      <c r="QB124">
        <v>-1.115</v>
      </c>
      <c r="QC124">
        <v>-1.1200000000000001</v>
      </c>
      <c r="QD124">
        <v>-1.2050000000000001</v>
      </c>
      <c r="QE124">
        <v>-1.167</v>
      </c>
      <c r="QF124">
        <v>-1.427</v>
      </c>
      <c r="QG124">
        <v>-1.508</v>
      </c>
      <c r="QH124">
        <v>-1.1220000000000001</v>
      </c>
      <c r="QI124">
        <v>-1.306</v>
      </c>
      <c r="QJ124">
        <v>-1.35</v>
      </c>
      <c r="QK124">
        <v>-1.33</v>
      </c>
      <c r="QL124">
        <v>-2.0049999999999999</v>
      </c>
      <c r="QM124">
        <v>0.21099999999999999</v>
      </c>
      <c r="QN124">
        <v>-0.63900000000000001</v>
      </c>
      <c r="QO124">
        <v>-0.63900000000000001</v>
      </c>
      <c r="QP124">
        <v>-0.745</v>
      </c>
      <c r="QQ124">
        <v>-0.745</v>
      </c>
      <c r="QR124">
        <v>-0.72899999999999998</v>
      </c>
      <c r="QS124">
        <v>-0.58499999999999996</v>
      </c>
      <c r="QT124">
        <v>-1.6930000000000001</v>
      </c>
      <c r="QU124">
        <v>-6.3E-2</v>
      </c>
      <c r="QV124">
        <v>-2.1739999999999999</v>
      </c>
      <c r="QW124">
        <v>-2.3889999999999998</v>
      </c>
      <c r="QX124">
        <v>-2.169</v>
      </c>
      <c r="QY124">
        <v>-2.3849999999999998</v>
      </c>
      <c r="QZ124">
        <v>-2.1659999999999999</v>
      </c>
      <c r="RA124">
        <v>-2.3809999999999998</v>
      </c>
      <c r="RB124">
        <v>-2.161</v>
      </c>
      <c r="RC124">
        <v>-2.1739999999999999</v>
      </c>
      <c r="RD124">
        <v>-0.90400000000000003</v>
      </c>
      <c r="RE124">
        <v>-0.93300000000000005</v>
      </c>
      <c r="RF124">
        <v>-0.54200000000000004</v>
      </c>
      <c r="RG124">
        <v>-0.52100000000000002</v>
      </c>
      <c r="RH124">
        <v>-1.097</v>
      </c>
      <c r="RI124">
        <v>-1.1499999999999999</v>
      </c>
      <c r="RJ124">
        <v>-1.2549999999999999</v>
      </c>
      <c r="RK124">
        <v>-0.497</v>
      </c>
      <c r="RL124">
        <v>-2.2890000000000001</v>
      </c>
      <c r="RM124">
        <v>-0.33200000000000002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0.35</v>
      </c>
      <c r="RU124">
        <v>0</v>
      </c>
      <c r="RV124">
        <v>0.35</v>
      </c>
      <c r="RW124">
        <v>0.35</v>
      </c>
      <c r="RX124">
        <v>0.35</v>
      </c>
      <c r="RY124">
        <v>0.35</v>
      </c>
      <c r="RZ124">
        <v>0</v>
      </c>
      <c r="SA124">
        <v>0</v>
      </c>
      <c r="SB124">
        <v>0</v>
      </c>
      <c r="SC124">
        <v>0</v>
      </c>
      <c r="SD124">
        <v>0.35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0.41499999999999998</v>
      </c>
      <c r="SQ124">
        <v>0</v>
      </c>
      <c r="SR124">
        <v>0.41499999999999998</v>
      </c>
      <c r="SS124">
        <v>0.41499999999999998</v>
      </c>
      <c r="ST124">
        <v>0.41499999999999998</v>
      </c>
      <c r="SU124">
        <v>0.41499999999999998</v>
      </c>
      <c r="SV124">
        <v>0.41499999999999998</v>
      </c>
      <c r="SW124">
        <v>0.41499999999999998</v>
      </c>
      <c r="SX124">
        <v>0.41499999999999998</v>
      </c>
      <c r="SY124">
        <v>0.41499999999999998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0.41499999999999998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0.29499999999999998</v>
      </c>
      <c r="TR124">
        <v>0</v>
      </c>
      <c r="TS124">
        <v>0</v>
      </c>
      <c r="TT124">
        <v>0</v>
      </c>
      <c r="TU124">
        <v>0</v>
      </c>
      <c r="TV124">
        <v>0.29499999999999998</v>
      </c>
      <c r="TW124">
        <v>0.29499999999999998</v>
      </c>
      <c r="TX124">
        <v>0.29499999999999998</v>
      </c>
      <c r="TY124">
        <v>0.29499999999999998</v>
      </c>
      <c r="TZ124">
        <v>0</v>
      </c>
      <c r="UA124">
        <v>0.29499999999999998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0.32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0.32</v>
      </c>
      <c r="UW124">
        <v>0.32</v>
      </c>
      <c r="UX124">
        <v>0.32</v>
      </c>
      <c r="UY124">
        <v>0.32</v>
      </c>
      <c r="UZ124">
        <v>0.32</v>
      </c>
      <c r="VA124">
        <v>0.32</v>
      </c>
      <c r="VB124">
        <v>0.32</v>
      </c>
      <c r="VC124">
        <v>0.32</v>
      </c>
      <c r="VD124">
        <v>0</v>
      </c>
      <c r="VE124">
        <v>0.32</v>
      </c>
      <c r="VF124">
        <v>1.681</v>
      </c>
      <c r="VG124">
        <v>4.0880000000000001</v>
      </c>
      <c r="VH124">
        <v>3.3879999999999999</v>
      </c>
      <c r="VI124">
        <v>2.9940000000000002</v>
      </c>
      <c r="VJ124">
        <v>3.169</v>
      </c>
      <c r="VK124">
        <v>4.3860000000000001</v>
      </c>
      <c r="VL124">
        <v>1.7689999999999999</v>
      </c>
      <c r="VM124">
        <v>1.214</v>
      </c>
      <c r="VN124">
        <v>3.5030000000000001</v>
      </c>
      <c r="VO124">
        <v>3.7360000000000002</v>
      </c>
      <c r="VP124">
        <v>4.1360000000000001</v>
      </c>
      <c r="VQ124">
        <v>4.2160000000000002</v>
      </c>
      <c r="VR124">
        <v>5.4390000000000001</v>
      </c>
      <c r="VS124">
        <v>5.7240000000000002</v>
      </c>
      <c r="VT124">
        <v>6.6040000000000001</v>
      </c>
      <c r="VU124">
        <v>6.85</v>
      </c>
      <c r="VV124">
        <v>4.1050000000000004</v>
      </c>
      <c r="VW124">
        <v>6.07</v>
      </c>
      <c r="VX124">
        <v>5.157</v>
      </c>
      <c r="VY124">
        <v>4.8760000000000003</v>
      </c>
      <c r="VZ124">
        <v>6.9649999999999999</v>
      </c>
      <c r="WA124">
        <v>0.99399999999999999</v>
      </c>
      <c r="WB124">
        <v>3.4820000000000002</v>
      </c>
      <c r="WC124">
        <v>3.4820000000000002</v>
      </c>
      <c r="WD124">
        <v>6.3739999999999997</v>
      </c>
      <c r="WE124">
        <v>6.3739999999999997</v>
      </c>
      <c r="WF124">
        <v>5.3029999999999999</v>
      </c>
      <c r="WG124">
        <v>5.5590000000000002</v>
      </c>
      <c r="WH124">
        <v>10.029</v>
      </c>
      <c r="WI124">
        <v>4.694</v>
      </c>
      <c r="WJ124">
        <v>14.244999999999999</v>
      </c>
      <c r="WK124">
        <v>16.016999999999999</v>
      </c>
      <c r="WL124">
        <v>13.409000000000001</v>
      </c>
      <c r="WM124">
        <v>15.069000000000001</v>
      </c>
      <c r="WN124">
        <v>14.430999999999999</v>
      </c>
      <c r="WO124">
        <v>16.228000000000002</v>
      </c>
      <c r="WP124">
        <v>14.545999999999999</v>
      </c>
      <c r="WQ124">
        <v>14.275</v>
      </c>
      <c r="WR124">
        <v>12.08</v>
      </c>
      <c r="WS124">
        <v>12.928000000000001</v>
      </c>
      <c r="WT124">
        <v>10.849</v>
      </c>
      <c r="WU124">
        <v>11.532999999999999</v>
      </c>
      <c r="WV124">
        <v>12.499000000000001</v>
      </c>
      <c r="WW124">
        <v>13.401999999999999</v>
      </c>
      <c r="WX124">
        <v>12.808999999999999</v>
      </c>
      <c r="WY124">
        <v>11.336</v>
      </c>
      <c r="WZ124">
        <v>14.025</v>
      </c>
      <c r="XA124">
        <v>9.6370000000000005</v>
      </c>
      <c r="XB124">
        <v>-0.106</v>
      </c>
      <c r="XC124">
        <v>1.9930000000000001</v>
      </c>
      <c r="XD124">
        <v>9.0109999999999992</v>
      </c>
      <c r="XE124">
        <v>5.4180000000000001</v>
      </c>
      <c r="XF124">
        <v>1.0529999999999999</v>
      </c>
      <c r="XG124">
        <v>6.6509999999999998</v>
      </c>
      <c r="XH124">
        <v>-0.113</v>
      </c>
      <c r="XI124">
        <v>0.69099999999999995</v>
      </c>
      <c r="XJ124">
        <v>-0.21</v>
      </c>
      <c r="XK124">
        <v>-0.218</v>
      </c>
      <c r="XL124">
        <v>-0.23899999999999999</v>
      </c>
      <c r="XM124">
        <v>-0.24399999999999999</v>
      </c>
      <c r="XN124">
        <v>2.7360000000000002</v>
      </c>
      <c r="XO124">
        <v>2.8889999999999998</v>
      </c>
      <c r="XP124">
        <v>3.2759999999999998</v>
      </c>
      <c r="XQ124">
        <v>3.3519999999999999</v>
      </c>
      <c r="XR124">
        <v>-0.23699999999999999</v>
      </c>
      <c r="XS124">
        <v>3.0430000000000001</v>
      </c>
      <c r="XT124">
        <v>14.211</v>
      </c>
      <c r="XU124">
        <v>14.23</v>
      </c>
      <c r="XV124">
        <v>6.431</v>
      </c>
      <c r="XW124">
        <v>6.9409999999999998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0.89500000000000002</v>
      </c>
      <c r="YY124">
        <v>3.153</v>
      </c>
      <c r="YZ124">
        <v>10.943</v>
      </c>
      <c r="ZA124">
        <v>7.1310000000000002</v>
      </c>
      <c r="ZB124">
        <v>2.1930000000000001</v>
      </c>
      <c r="ZC124">
        <v>8.4499999999999993</v>
      </c>
      <c r="ZD124">
        <v>0.36299999999999999</v>
      </c>
      <c r="ZE124">
        <v>0.38900000000000001</v>
      </c>
      <c r="ZF124">
        <v>1.2509999999999999</v>
      </c>
      <c r="ZG124">
        <v>1.3919999999999999</v>
      </c>
      <c r="ZH124">
        <v>1.917</v>
      </c>
      <c r="ZI124">
        <v>2.0699999999999998</v>
      </c>
      <c r="ZJ124">
        <v>3.641</v>
      </c>
      <c r="ZK124">
        <v>3.7869999999999999</v>
      </c>
      <c r="ZL124">
        <v>4.72</v>
      </c>
      <c r="ZM124">
        <v>5.1109999999999998</v>
      </c>
      <c r="ZN124">
        <v>1.786</v>
      </c>
      <c r="ZO124">
        <v>4.1959999999999997</v>
      </c>
      <c r="ZP124">
        <v>16.913</v>
      </c>
      <c r="ZQ124">
        <v>15.965</v>
      </c>
      <c r="ZR124">
        <v>17.311</v>
      </c>
      <c r="ZS124">
        <v>-2.4900000000000002</v>
      </c>
      <c r="ZT124">
        <v>0.157</v>
      </c>
      <c r="ZU124">
        <v>0.157</v>
      </c>
      <c r="ZV124">
        <v>0.248</v>
      </c>
      <c r="ZW124">
        <v>0.248</v>
      </c>
      <c r="ZX124">
        <v>0.216</v>
      </c>
      <c r="ZY124">
        <v>0.216</v>
      </c>
      <c r="ZZ124">
        <v>0.374</v>
      </c>
      <c r="AAA124">
        <v>0.14799999999999999</v>
      </c>
      <c r="AAB124">
        <v>0.54400000000000004</v>
      </c>
      <c r="AAC124">
        <v>0.60499999999999998</v>
      </c>
      <c r="AAD124">
        <v>0.47899999999999998</v>
      </c>
      <c r="AAE124">
        <v>0.53100000000000003</v>
      </c>
      <c r="AAF124">
        <v>0.56200000000000006</v>
      </c>
      <c r="AAG124">
        <v>0.626</v>
      </c>
      <c r="AAH124">
        <v>0.57399999999999995</v>
      </c>
      <c r="AAI124">
        <v>0.54600000000000004</v>
      </c>
      <c r="AAJ124">
        <v>0.41499999999999998</v>
      </c>
      <c r="AAK124">
        <v>0.439</v>
      </c>
      <c r="AAL124">
        <v>0.36</v>
      </c>
      <c r="AAM124">
        <v>0.377</v>
      </c>
      <c r="AAN124">
        <v>0.44</v>
      </c>
      <c r="AAO124">
        <v>0.46800000000000003</v>
      </c>
      <c r="AAP124">
        <v>0.46200000000000002</v>
      </c>
      <c r="AAQ124">
        <v>0.35799999999999998</v>
      </c>
      <c r="AAR124">
        <v>0.48399999999999999</v>
      </c>
      <c r="AAS124">
        <v>0.311</v>
      </c>
    </row>
    <row r="125" spans="1:721" x14ac:dyDescent="0.2">
      <c r="A125" t="s">
        <v>185</v>
      </c>
      <c r="B125">
        <v>1.7529999999999999</v>
      </c>
      <c r="C125">
        <v>3.8730000000000002</v>
      </c>
      <c r="D125">
        <v>3.4089999999999998</v>
      </c>
      <c r="E125">
        <v>3.0329999999999999</v>
      </c>
      <c r="F125">
        <v>3.0819999999999999</v>
      </c>
      <c r="G125">
        <v>4.2309999999999999</v>
      </c>
      <c r="H125">
        <v>1.681</v>
      </c>
      <c r="I125">
        <v>0.98699999999999999</v>
      </c>
      <c r="J125">
        <v>3.3639999999999999</v>
      </c>
      <c r="K125">
        <v>3.6230000000000002</v>
      </c>
      <c r="L125">
        <v>4.0860000000000003</v>
      </c>
      <c r="M125">
        <v>4.18</v>
      </c>
      <c r="N125">
        <v>4.8579999999999997</v>
      </c>
      <c r="O125">
        <v>5.0999999999999996</v>
      </c>
      <c r="P125">
        <v>6</v>
      </c>
      <c r="Q125">
        <v>6.2670000000000003</v>
      </c>
      <c r="R125">
        <v>4.0380000000000003</v>
      </c>
      <c r="S125">
        <v>5.5030000000000001</v>
      </c>
      <c r="T125">
        <v>5.0389999999999997</v>
      </c>
      <c r="U125">
        <v>4.7229999999999999</v>
      </c>
      <c r="V125">
        <v>6.3070000000000004</v>
      </c>
      <c r="W125">
        <v>1.359</v>
      </c>
      <c r="X125">
        <v>3.762</v>
      </c>
      <c r="Y125">
        <v>3.762</v>
      </c>
      <c r="Z125">
        <v>6.4050000000000002</v>
      </c>
      <c r="AA125">
        <v>6.4050000000000002</v>
      </c>
      <c r="AB125">
        <v>5.4480000000000004</v>
      </c>
      <c r="AC125">
        <v>5.5890000000000004</v>
      </c>
      <c r="AD125">
        <v>9.9120000000000008</v>
      </c>
      <c r="AE125">
        <v>4.4130000000000003</v>
      </c>
      <c r="AF125">
        <v>14.066000000000001</v>
      </c>
      <c r="AG125">
        <v>15.759</v>
      </c>
      <c r="AH125">
        <v>12.99</v>
      </c>
      <c r="AI125">
        <v>14.531000000000001</v>
      </c>
      <c r="AJ125">
        <v>14.318</v>
      </c>
      <c r="AK125">
        <v>16.047000000000001</v>
      </c>
      <c r="AL125">
        <v>14.476000000000001</v>
      </c>
      <c r="AM125">
        <v>14.103999999999999</v>
      </c>
      <c r="AN125">
        <v>11.428000000000001</v>
      </c>
      <c r="AO125">
        <v>12.177</v>
      </c>
      <c r="AP125">
        <v>10.07</v>
      </c>
      <c r="AQ125">
        <v>10.637</v>
      </c>
      <c r="AR125">
        <v>11.941000000000001</v>
      </c>
      <c r="AS125">
        <v>12.76</v>
      </c>
      <c r="AT125">
        <v>12.337999999999999</v>
      </c>
      <c r="AU125">
        <v>10.459</v>
      </c>
      <c r="AV125">
        <v>13.461</v>
      </c>
      <c r="AW125">
        <v>8.8680000000000003</v>
      </c>
      <c r="AX125">
        <v>2.7109999999999999</v>
      </c>
      <c r="AY125">
        <v>5.9</v>
      </c>
      <c r="AZ125">
        <v>5.2380000000000004</v>
      </c>
      <c r="BA125">
        <v>4.67</v>
      </c>
      <c r="BB125">
        <v>4.7169999999999996</v>
      </c>
      <c r="BC125">
        <v>6.4729999999999999</v>
      </c>
      <c r="BD125">
        <v>2.609</v>
      </c>
      <c r="BE125">
        <v>1.714</v>
      </c>
      <c r="BF125">
        <v>5.2140000000000004</v>
      </c>
      <c r="BG125">
        <v>5.55</v>
      </c>
      <c r="BH125">
        <v>6.2939999999999996</v>
      </c>
      <c r="BI125">
        <v>6.4580000000000002</v>
      </c>
      <c r="BJ125">
        <v>7.5919999999999996</v>
      </c>
      <c r="BK125">
        <v>7.8979999999999997</v>
      </c>
      <c r="BL125">
        <v>9.1210000000000004</v>
      </c>
      <c r="BM125">
        <v>9.5280000000000005</v>
      </c>
      <c r="BN125">
        <v>6.2</v>
      </c>
      <c r="BO125">
        <v>8.3680000000000003</v>
      </c>
      <c r="BP125">
        <v>7.694</v>
      </c>
      <c r="BQ125">
        <v>7.1319999999999997</v>
      </c>
      <c r="BR125">
        <v>10.625999999999999</v>
      </c>
      <c r="BS125">
        <v>1.1619999999999999</v>
      </c>
      <c r="BT125">
        <v>5.1440000000000001</v>
      </c>
      <c r="BU125">
        <v>5.1440000000000001</v>
      </c>
      <c r="BV125">
        <v>8.6590000000000007</v>
      </c>
      <c r="BW125">
        <v>8.6590000000000007</v>
      </c>
      <c r="BX125">
        <v>7.3920000000000003</v>
      </c>
      <c r="BY125">
        <v>7.5750000000000002</v>
      </c>
      <c r="BZ125">
        <v>13.29</v>
      </c>
      <c r="CA125">
        <v>5.931</v>
      </c>
      <c r="CB125">
        <v>19.062000000000001</v>
      </c>
      <c r="CC125">
        <v>21.353000000000002</v>
      </c>
      <c r="CD125">
        <v>17.407</v>
      </c>
      <c r="CE125">
        <v>19.457999999999998</v>
      </c>
      <c r="CF125">
        <v>19.488</v>
      </c>
      <c r="CG125">
        <v>21.84</v>
      </c>
      <c r="CH125">
        <v>19.760999999999999</v>
      </c>
      <c r="CI125">
        <v>19.117999999999999</v>
      </c>
      <c r="CJ125">
        <v>15.372999999999999</v>
      </c>
      <c r="CK125">
        <v>16.373999999999999</v>
      </c>
      <c r="CL125">
        <v>13.692</v>
      </c>
      <c r="CM125">
        <v>14.464</v>
      </c>
      <c r="CN125">
        <v>16.077999999999999</v>
      </c>
      <c r="CO125">
        <v>17.173999999999999</v>
      </c>
      <c r="CP125">
        <v>16.646999999999998</v>
      </c>
      <c r="CQ125">
        <v>13.946</v>
      </c>
      <c r="CR125">
        <v>17.945</v>
      </c>
      <c r="CS125">
        <v>12.067</v>
      </c>
      <c r="CT125">
        <v>1.7989999999999999</v>
      </c>
      <c r="CU125">
        <v>4.0069999999999997</v>
      </c>
      <c r="CV125">
        <v>3.5310000000000001</v>
      </c>
      <c r="CW125">
        <v>3.133</v>
      </c>
      <c r="CX125">
        <v>3.1779999999999999</v>
      </c>
      <c r="CY125">
        <v>4.3780000000000001</v>
      </c>
      <c r="CZ125">
        <v>1.698</v>
      </c>
      <c r="DA125">
        <v>0.57099999999999995</v>
      </c>
      <c r="DB125">
        <v>3.4289999999999998</v>
      </c>
      <c r="DC125">
        <v>3.8170000000000002</v>
      </c>
      <c r="DD125">
        <v>4.2439999999999998</v>
      </c>
      <c r="DE125">
        <v>4.3129999999999997</v>
      </c>
      <c r="DF125">
        <v>4.6070000000000002</v>
      </c>
      <c r="DG125">
        <v>4.97</v>
      </c>
      <c r="DH125">
        <v>6.2030000000000003</v>
      </c>
      <c r="DI125">
        <v>6.5090000000000003</v>
      </c>
      <c r="DJ125">
        <v>4.22</v>
      </c>
      <c r="DK125">
        <v>5.6639999999999997</v>
      </c>
      <c r="DL125">
        <v>5.2750000000000004</v>
      </c>
      <c r="DM125">
        <v>4.931</v>
      </c>
      <c r="DN125">
        <v>6.7149999999999999</v>
      </c>
      <c r="DO125">
        <v>1.278</v>
      </c>
      <c r="DP125">
        <v>3.831</v>
      </c>
      <c r="DQ125">
        <v>3.831</v>
      </c>
      <c r="DR125">
        <v>6.7789999999999999</v>
      </c>
      <c r="DS125">
        <v>6.7789999999999999</v>
      </c>
      <c r="DT125">
        <v>5.6959999999999997</v>
      </c>
      <c r="DU125">
        <v>5.8689999999999998</v>
      </c>
      <c r="DV125">
        <v>10.775</v>
      </c>
      <c r="DW125">
        <v>4.7640000000000002</v>
      </c>
      <c r="DX125">
        <v>14.77</v>
      </c>
      <c r="DY125">
        <v>16.558</v>
      </c>
      <c r="DZ125">
        <v>14.153</v>
      </c>
      <c r="EA125">
        <v>15.864000000000001</v>
      </c>
      <c r="EB125">
        <v>14.817</v>
      </c>
      <c r="EC125">
        <v>16.61</v>
      </c>
      <c r="ED125">
        <v>14.832000000000001</v>
      </c>
      <c r="EE125">
        <v>14.798999999999999</v>
      </c>
      <c r="EF125">
        <v>12.297000000000001</v>
      </c>
      <c r="EG125">
        <v>13.122</v>
      </c>
      <c r="EH125">
        <v>10.462</v>
      </c>
      <c r="EI125">
        <v>11.048</v>
      </c>
      <c r="EJ125">
        <v>12.813000000000001</v>
      </c>
      <c r="EK125">
        <v>13.704000000000001</v>
      </c>
      <c r="EL125">
        <v>13.148</v>
      </c>
      <c r="EM125">
        <v>11.574999999999999</v>
      </c>
      <c r="EN125">
        <v>14.904</v>
      </c>
      <c r="EO125">
        <v>9.1880000000000006</v>
      </c>
      <c r="EP125">
        <v>33.332999999999998</v>
      </c>
      <c r="EQ125">
        <v>0</v>
      </c>
      <c r="ER125">
        <v>0</v>
      </c>
      <c r="ES125">
        <v>16.667000000000002</v>
      </c>
      <c r="ET125">
        <v>16.667000000000002</v>
      </c>
      <c r="EU125">
        <v>0</v>
      </c>
      <c r="EV125">
        <v>0</v>
      </c>
      <c r="EW125">
        <v>0</v>
      </c>
      <c r="EX125">
        <v>33.332999999999998</v>
      </c>
      <c r="EY125">
        <v>33.332999999999998</v>
      </c>
      <c r="EZ125">
        <v>33.332999999999998</v>
      </c>
      <c r="FA125">
        <v>33.332999999999998</v>
      </c>
      <c r="FB125">
        <v>0</v>
      </c>
      <c r="FC125">
        <v>0</v>
      </c>
      <c r="FD125">
        <v>0</v>
      </c>
      <c r="FE125">
        <v>0</v>
      </c>
      <c r="FF125">
        <v>33.332999999999998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20</v>
      </c>
      <c r="FM125">
        <v>20</v>
      </c>
      <c r="FN125">
        <v>0</v>
      </c>
      <c r="FO125">
        <v>0</v>
      </c>
      <c r="FP125">
        <v>10</v>
      </c>
      <c r="FQ125">
        <v>6</v>
      </c>
      <c r="FR125">
        <v>0</v>
      </c>
      <c r="FS125">
        <v>0</v>
      </c>
      <c r="FT125">
        <v>20</v>
      </c>
      <c r="FU125">
        <v>20</v>
      </c>
      <c r="FV125">
        <v>20</v>
      </c>
      <c r="FW125">
        <v>20</v>
      </c>
      <c r="FX125">
        <v>20</v>
      </c>
      <c r="FY125">
        <v>20</v>
      </c>
      <c r="FZ125">
        <v>20</v>
      </c>
      <c r="GA125">
        <v>20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20</v>
      </c>
      <c r="GK125">
        <v>0</v>
      </c>
      <c r="GL125">
        <v>-5.556</v>
      </c>
      <c r="GM125">
        <v>-5.556</v>
      </c>
      <c r="GN125">
        <v>-5.556</v>
      </c>
      <c r="GO125">
        <v>-5.556</v>
      </c>
      <c r="GP125">
        <v>-5.556</v>
      </c>
      <c r="GQ125">
        <v>-5.556</v>
      </c>
      <c r="GR125">
        <v>0</v>
      </c>
      <c r="GS125">
        <v>0</v>
      </c>
      <c r="GT125">
        <v>-5.556</v>
      </c>
      <c r="GU125">
        <v>-5.556</v>
      </c>
      <c r="GV125">
        <v>-5.556</v>
      </c>
      <c r="GW125">
        <v>-5.556</v>
      </c>
      <c r="GX125">
        <v>-5.556</v>
      </c>
      <c r="GY125">
        <v>-5.556</v>
      </c>
      <c r="GZ125">
        <v>-5.556</v>
      </c>
      <c r="HA125">
        <v>-5.556</v>
      </c>
      <c r="HB125">
        <v>-5.556</v>
      </c>
      <c r="HC125">
        <v>-5.556</v>
      </c>
      <c r="HD125">
        <v>-5.556</v>
      </c>
      <c r="HE125">
        <v>-5.556</v>
      </c>
      <c r="HF125">
        <v>-5.556</v>
      </c>
      <c r="HG125">
        <v>-5.556</v>
      </c>
      <c r="HH125">
        <v>-7.1429999999999998</v>
      </c>
      <c r="HI125">
        <v>-7.1429999999999998</v>
      </c>
      <c r="HJ125">
        <v>-7.1429999999999998</v>
      </c>
      <c r="HK125">
        <v>-7.1429999999999998</v>
      </c>
      <c r="HL125">
        <v>-7.1429999999999998</v>
      </c>
      <c r="HM125">
        <v>-7.1429999999999998</v>
      </c>
      <c r="HN125">
        <v>0</v>
      </c>
      <c r="HO125">
        <v>0</v>
      </c>
      <c r="HP125">
        <v>-7.1429999999999998</v>
      </c>
      <c r="HQ125">
        <v>-7.1429999999999998</v>
      </c>
      <c r="HR125">
        <v>-7.1429999999999998</v>
      </c>
      <c r="HS125">
        <v>-7.1429999999999998</v>
      </c>
      <c r="HT125">
        <v>-7.1429999999999998</v>
      </c>
      <c r="HU125">
        <v>-7.1429999999999998</v>
      </c>
      <c r="HV125">
        <v>-7.1429999999999998</v>
      </c>
      <c r="HW125">
        <v>-7.1429999999999998</v>
      </c>
      <c r="HX125">
        <v>-7.1429999999999998</v>
      </c>
      <c r="HY125">
        <v>-7.1429999999999998</v>
      </c>
      <c r="HZ125">
        <v>-7.1429999999999998</v>
      </c>
      <c r="IA125">
        <v>-7.1429999999999998</v>
      </c>
      <c r="IB125">
        <v>-7.1429999999999998</v>
      </c>
      <c r="IC125">
        <v>-7.1429999999999998</v>
      </c>
      <c r="ID125">
        <v>-7.1429999999999998</v>
      </c>
      <c r="IE125">
        <v>-7.1429999999999998</v>
      </c>
      <c r="IF125">
        <v>-7.1429999999999998</v>
      </c>
      <c r="IG125">
        <v>-7.1429999999999998</v>
      </c>
      <c r="IH125">
        <v>0</v>
      </c>
      <c r="II125">
        <v>68.965999999999994</v>
      </c>
      <c r="IJ125">
        <v>0</v>
      </c>
      <c r="IK125">
        <v>0</v>
      </c>
      <c r="IL125">
        <v>34.482999999999997</v>
      </c>
      <c r="IM125">
        <v>34.482999999999997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68.965999999999994</v>
      </c>
      <c r="IU125">
        <v>68.965999999999994</v>
      </c>
      <c r="IV125">
        <v>68.965999999999994</v>
      </c>
      <c r="IW125">
        <v>68.965999999999994</v>
      </c>
      <c r="IX125">
        <v>0</v>
      </c>
      <c r="IY125">
        <v>68.965999999999994</v>
      </c>
      <c r="IZ125">
        <v>0</v>
      </c>
      <c r="JA125">
        <v>0</v>
      </c>
      <c r="JB125">
        <v>34.482999999999997</v>
      </c>
      <c r="JC125">
        <v>34.482999999999997</v>
      </c>
      <c r="JD125">
        <v>0</v>
      </c>
      <c r="JE125">
        <v>0</v>
      </c>
      <c r="JF125">
        <v>50</v>
      </c>
      <c r="JG125">
        <v>50</v>
      </c>
      <c r="JH125">
        <v>25</v>
      </c>
      <c r="JI125">
        <v>35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50</v>
      </c>
      <c r="JU125">
        <v>50</v>
      </c>
      <c r="JV125">
        <v>50</v>
      </c>
      <c r="JW125">
        <v>50</v>
      </c>
      <c r="JX125">
        <v>50</v>
      </c>
      <c r="JY125">
        <v>50</v>
      </c>
      <c r="JZ125">
        <v>50</v>
      </c>
      <c r="KA125">
        <v>50</v>
      </c>
      <c r="KB125">
        <v>0</v>
      </c>
      <c r="KC125">
        <v>50</v>
      </c>
      <c r="KD125">
        <v>0</v>
      </c>
      <c r="KE125">
        <v>0</v>
      </c>
      <c r="KF125">
        <v>166.667</v>
      </c>
      <c r="KG125">
        <v>83.332999999999998</v>
      </c>
      <c r="KH125">
        <v>0</v>
      </c>
      <c r="KI125">
        <v>83.332999999999998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166.667</v>
      </c>
      <c r="KW125">
        <v>166.667</v>
      </c>
      <c r="KX125">
        <v>83.332999999999998</v>
      </c>
      <c r="KY125">
        <v>83.332999999999998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-0.22500000000000001</v>
      </c>
      <c r="MA125">
        <v>4.3040000000000003</v>
      </c>
      <c r="MB125">
        <v>-0.42499999999999999</v>
      </c>
      <c r="MC125">
        <v>-0.38100000000000001</v>
      </c>
      <c r="MD125">
        <v>2.266</v>
      </c>
      <c r="ME125">
        <v>2.1280000000000001</v>
      </c>
      <c r="MF125">
        <v>-0.247</v>
      </c>
      <c r="MG125">
        <v>1.6020000000000001</v>
      </c>
      <c r="MH125">
        <v>-0.45100000000000001</v>
      </c>
      <c r="MI125">
        <v>-0.46800000000000003</v>
      </c>
      <c r="MJ125">
        <v>-0.51</v>
      </c>
      <c r="MK125">
        <v>-0.51900000000000002</v>
      </c>
      <c r="ML125">
        <v>6.0549999999999997</v>
      </c>
      <c r="MM125">
        <v>6.3929999999999998</v>
      </c>
      <c r="MN125">
        <v>7.1559999999999997</v>
      </c>
      <c r="MO125">
        <v>7.3</v>
      </c>
      <c r="MP125">
        <v>-0.50600000000000001</v>
      </c>
      <c r="MQ125">
        <v>6.6580000000000004</v>
      </c>
      <c r="MR125">
        <v>-0.61399999999999999</v>
      </c>
      <c r="MS125">
        <v>-0.58099999999999996</v>
      </c>
      <c r="MT125">
        <v>1.681</v>
      </c>
      <c r="MU125">
        <v>2.7229999999999999</v>
      </c>
      <c r="MV125">
        <v>-0.308</v>
      </c>
      <c r="MW125">
        <v>-0.308</v>
      </c>
      <c r="MX125">
        <v>9.1430000000000007</v>
      </c>
      <c r="MY125">
        <v>9.1430000000000007</v>
      </c>
      <c r="MZ125">
        <v>4.7350000000000003</v>
      </c>
      <c r="NA125">
        <v>6.1529999999999996</v>
      </c>
      <c r="NB125">
        <v>-0.75700000000000001</v>
      </c>
      <c r="NC125">
        <v>6.8230000000000004</v>
      </c>
      <c r="ND125">
        <v>-1.0189999999999999</v>
      </c>
      <c r="NE125">
        <v>-1.121</v>
      </c>
      <c r="NF125">
        <v>-0.96199999999999997</v>
      </c>
      <c r="NG125">
        <v>-1.0580000000000001</v>
      </c>
      <c r="NH125">
        <v>-1.034</v>
      </c>
      <c r="NI125">
        <v>-1.137</v>
      </c>
      <c r="NJ125">
        <v>-1.0429999999999999</v>
      </c>
      <c r="NK125">
        <v>-1.022</v>
      </c>
      <c r="NL125">
        <v>17.609000000000002</v>
      </c>
      <c r="NM125">
        <v>18.881</v>
      </c>
      <c r="NN125">
        <v>15.86</v>
      </c>
      <c r="NO125">
        <v>16.893999999999998</v>
      </c>
      <c r="NP125">
        <v>18.195</v>
      </c>
      <c r="NQ125">
        <v>19.545000000000002</v>
      </c>
      <c r="NR125">
        <v>18.626999999999999</v>
      </c>
      <c r="NS125">
        <v>16.584</v>
      </c>
      <c r="NT125">
        <v>-0.995</v>
      </c>
      <c r="NU125">
        <v>14.097</v>
      </c>
      <c r="NV125">
        <v>-0.41199999999999998</v>
      </c>
      <c r="NW125">
        <v>-0.84299999999999997</v>
      </c>
      <c r="NX125">
        <v>-0.76900000000000002</v>
      </c>
      <c r="NY125">
        <v>-0.69199999999999995</v>
      </c>
      <c r="NZ125">
        <v>-0.68600000000000005</v>
      </c>
      <c r="OA125">
        <v>-0.93300000000000005</v>
      </c>
      <c r="OB125">
        <v>-0.34699999999999998</v>
      </c>
      <c r="OC125">
        <v>-0.29599999999999999</v>
      </c>
      <c r="OD125">
        <v>-0.74199999999999999</v>
      </c>
      <c r="OE125">
        <v>-0.77600000000000002</v>
      </c>
      <c r="OF125">
        <v>-0.91600000000000004</v>
      </c>
      <c r="OG125">
        <v>-0.95099999999999996</v>
      </c>
      <c r="OH125">
        <v>-1.1419999999999999</v>
      </c>
      <c r="OI125">
        <v>-1.1779999999999999</v>
      </c>
      <c r="OJ125">
        <v>-1.2789999999999999</v>
      </c>
      <c r="OK125">
        <v>-1.33</v>
      </c>
      <c r="OL125">
        <v>-0.89</v>
      </c>
      <c r="OM125">
        <v>-1.181</v>
      </c>
      <c r="ON125">
        <v>-1.085</v>
      </c>
      <c r="OO125">
        <v>-0.96399999999999997</v>
      </c>
      <c r="OP125">
        <v>-1.752</v>
      </c>
      <c r="OQ125">
        <v>6.5000000000000002E-2</v>
      </c>
      <c r="OR125">
        <v>-0.59699999999999998</v>
      </c>
      <c r="OS125">
        <v>-0.59699999999999998</v>
      </c>
      <c r="OT125">
        <v>-0.99299999999999999</v>
      </c>
      <c r="OU125">
        <v>-0.99299999999999999</v>
      </c>
      <c r="OV125">
        <v>-0.85</v>
      </c>
      <c r="OW125">
        <v>-0.89700000000000002</v>
      </c>
      <c r="OX125">
        <v>-1.3069999999999999</v>
      </c>
      <c r="OY125">
        <v>-0.75900000000000001</v>
      </c>
      <c r="OZ125">
        <v>-1.889</v>
      </c>
      <c r="PA125">
        <v>-2.077</v>
      </c>
      <c r="PB125">
        <v>-1.6459999999999999</v>
      </c>
      <c r="PC125">
        <v>-1.806</v>
      </c>
      <c r="PD125">
        <v>-1.964</v>
      </c>
      <c r="PE125">
        <v>-2.16</v>
      </c>
      <c r="PF125">
        <v>-2.0129999999999999</v>
      </c>
      <c r="PG125">
        <v>-1.8959999999999999</v>
      </c>
      <c r="PH125">
        <v>-1.7150000000000001</v>
      </c>
      <c r="PI125">
        <v>-1.8140000000000001</v>
      </c>
      <c r="PJ125">
        <v>-1.6579999999999999</v>
      </c>
      <c r="PK125">
        <v>-1.752</v>
      </c>
      <c r="PL125">
        <v>-1.756</v>
      </c>
      <c r="PM125">
        <v>-1.86</v>
      </c>
      <c r="PN125">
        <v>-1.796</v>
      </c>
      <c r="PO125">
        <v>-1.5960000000000001</v>
      </c>
      <c r="PP125">
        <v>-1.6439999999999999</v>
      </c>
      <c r="PQ125">
        <v>-1.5129999999999999</v>
      </c>
      <c r="PR125">
        <v>-0.48699999999999999</v>
      </c>
      <c r="PS125">
        <v>-0.98899999999999999</v>
      </c>
      <c r="PT125">
        <v>-0.92</v>
      </c>
      <c r="PU125">
        <v>-0.82399999999999995</v>
      </c>
      <c r="PV125">
        <v>-0.81100000000000005</v>
      </c>
      <c r="PW125">
        <v>-1.0960000000000001</v>
      </c>
      <c r="PX125">
        <v>-0.624</v>
      </c>
      <c r="PY125">
        <v>-0.29799999999999999</v>
      </c>
      <c r="PZ125">
        <v>-1.048</v>
      </c>
      <c r="QA125">
        <v>-1.0820000000000001</v>
      </c>
      <c r="QB125">
        <v>-1.1160000000000001</v>
      </c>
      <c r="QC125">
        <v>-1.121</v>
      </c>
      <c r="QD125">
        <v>-1.2090000000000001</v>
      </c>
      <c r="QE125">
        <v>-1.18</v>
      </c>
      <c r="QF125">
        <v>-1.4410000000000001</v>
      </c>
      <c r="QG125">
        <v>-1.52</v>
      </c>
      <c r="QH125">
        <v>-1.123</v>
      </c>
      <c r="QI125">
        <v>-1.32</v>
      </c>
      <c r="QJ125">
        <v>-1.35</v>
      </c>
      <c r="QK125">
        <v>-1.331</v>
      </c>
      <c r="QL125">
        <v>-2.008</v>
      </c>
      <c r="QM125">
        <v>0.20699999999999999</v>
      </c>
      <c r="QN125">
        <v>-0.63900000000000001</v>
      </c>
      <c r="QO125">
        <v>-0.63900000000000001</v>
      </c>
      <c r="QP125">
        <v>-0.755</v>
      </c>
      <c r="QQ125">
        <v>-0.755</v>
      </c>
      <c r="QR125">
        <v>-0.73499999999999999</v>
      </c>
      <c r="QS125">
        <v>-0.59499999999999997</v>
      </c>
      <c r="QT125">
        <v>-1.6919999999999999</v>
      </c>
      <c r="QU125">
        <v>-8.1000000000000003E-2</v>
      </c>
      <c r="QV125">
        <v>-2.173</v>
      </c>
      <c r="QW125">
        <v>-2.3879999999999999</v>
      </c>
      <c r="QX125">
        <v>-2.17</v>
      </c>
      <c r="QY125">
        <v>-2.3860000000000001</v>
      </c>
      <c r="QZ125">
        <v>-2.165</v>
      </c>
      <c r="RA125">
        <v>-2.38</v>
      </c>
      <c r="RB125">
        <v>-2.16</v>
      </c>
      <c r="RC125">
        <v>-2.173</v>
      </c>
      <c r="RD125">
        <v>-0.93</v>
      </c>
      <c r="RE125">
        <v>-0.96099999999999997</v>
      </c>
      <c r="RF125">
        <v>-0.56399999999999995</v>
      </c>
      <c r="RG125">
        <v>-0.54400000000000004</v>
      </c>
      <c r="RH125">
        <v>-1.121</v>
      </c>
      <c r="RI125">
        <v>-1.1759999999999999</v>
      </c>
      <c r="RJ125">
        <v>-1.2749999999999999</v>
      </c>
      <c r="RK125">
        <v>-0.53200000000000003</v>
      </c>
      <c r="RL125">
        <v>-2.29</v>
      </c>
      <c r="RM125">
        <v>-0.35299999999999998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0.35</v>
      </c>
      <c r="RU125">
        <v>0</v>
      </c>
      <c r="RV125">
        <v>0.35</v>
      </c>
      <c r="RW125">
        <v>0.35</v>
      </c>
      <c r="RX125">
        <v>0.35</v>
      </c>
      <c r="RY125">
        <v>0.35</v>
      </c>
      <c r="RZ125">
        <v>0</v>
      </c>
      <c r="SA125">
        <v>0</v>
      </c>
      <c r="SB125">
        <v>0</v>
      </c>
      <c r="SC125">
        <v>0</v>
      </c>
      <c r="SD125">
        <v>0.35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0.41499999999999998</v>
      </c>
      <c r="SQ125">
        <v>0</v>
      </c>
      <c r="SR125">
        <v>0.41499999999999998</v>
      </c>
      <c r="SS125">
        <v>0.41499999999999998</v>
      </c>
      <c r="ST125">
        <v>0.41499999999999998</v>
      </c>
      <c r="SU125">
        <v>0.41499999999999998</v>
      </c>
      <c r="SV125">
        <v>0.41499999999999998</v>
      </c>
      <c r="SW125">
        <v>0.41499999999999998</v>
      </c>
      <c r="SX125">
        <v>0.41499999999999998</v>
      </c>
      <c r="SY125">
        <v>0.41499999999999998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0.41499999999999998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0.29499999999999998</v>
      </c>
      <c r="TR125">
        <v>0</v>
      </c>
      <c r="TS125">
        <v>0</v>
      </c>
      <c r="TT125">
        <v>0</v>
      </c>
      <c r="TU125">
        <v>0</v>
      </c>
      <c r="TV125">
        <v>0.29499999999999998</v>
      </c>
      <c r="TW125">
        <v>0.29499999999999998</v>
      </c>
      <c r="TX125">
        <v>0.29499999999999998</v>
      </c>
      <c r="TY125">
        <v>0.29499999999999998</v>
      </c>
      <c r="TZ125">
        <v>0</v>
      </c>
      <c r="UA125">
        <v>0.29499999999999998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0.32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0.32</v>
      </c>
      <c r="UW125">
        <v>0.32</v>
      </c>
      <c r="UX125">
        <v>0.32</v>
      </c>
      <c r="UY125">
        <v>0.32</v>
      </c>
      <c r="UZ125">
        <v>0.32</v>
      </c>
      <c r="VA125">
        <v>0.32</v>
      </c>
      <c r="VB125">
        <v>0.32</v>
      </c>
      <c r="VC125">
        <v>0.32</v>
      </c>
      <c r="VD125">
        <v>0</v>
      </c>
      <c r="VE125">
        <v>0.32</v>
      </c>
      <c r="VF125">
        <v>1.6839999999999999</v>
      </c>
      <c r="VG125">
        <v>4.1109999999999998</v>
      </c>
      <c r="VH125">
        <v>3.3929999999999998</v>
      </c>
      <c r="VI125">
        <v>2.9990000000000001</v>
      </c>
      <c r="VJ125">
        <v>3.1840000000000002</v>
      </c>
      <c r="VK125">
        <v>4.4029999999999996</v>
      </c>
      <c r="VL125">
        <v>1.7889999999999999</v>
      </c>
      <c r="VM125">
        <v>1.238</v>
      </c>
      <c r="VN125">
        <v>3.5249999999999999</v>
      </c>
      <c r="VO125">
        <v>3.754</v>
      </c>
      <c r="VP125">
        <v>4.1459999999999999</v>
      </c>
      <c r="VQ125">
        <v>4.2240000000000002</v>
      </c>
      <c r="VR125">
        <v>5.4870000000000001</v>
      </c>
      <c r="VS125">
        <v>5.774</v>
      </c>
      <c r="VT125">
        <v>6.6479999999999997</v>
      </c>
      <c r="VU125">
        <v>6.89</v>
      </c>
      <c r="VV125">
        <v>4.117</v>
      </c>
      <c r="VW125">
        <v>6.1139999999999999</v>
      </c>
      <c r="VX125">
        <v>5.1680000000000001</v>
      </c>
      <c r="VY125">
        <v>4.8940000000000001</v>
      </c>
      <c r="VZ125">
        <v>6.984</v>
      </c>
      <c r="WA125">
        <v>0.997</v>
      </c>
      <c r="WB125">
        <v>3.484</v>
      </c>
      <c r="WC125">
        <v>3.484</v>
      </c>
      <c r="WD125">
        <v>6.3920000000000003</v>
      </c>
      <c r="WE125">
        <v>6.3920000000000003</v>
      </c>
      <c r="WF125">
        <v>5.3140000000000001</v>
      </c>
      <c r="WG125">
        <v>5.5780000000000003</v>
      </c>
      <c r="WH125">
        <v>10.055999999999999</v>
      </c>
      <c r="WI125">
        <v>4.74</v>
      </c>
      <c r="WJ125">
        <v>14.263</v>
      </c>
      <c r="WK125">
        <v>16.038</v>
      </c>
      <c r="WL125">
        <v>13.455</v>
      </c>
      <c r="WM125">
        <v>15.122</v>
      </c>
      <c r="WN125">
        <v>14.444000000000001</v>
      </c>
      <c r="WO125">
        <v>16.242000000000001</v>
      </c>
      <c r="WP125">
        <v>14.555</v>
      </c>
      <c r="WQ125">
        <v>14.292999999999999</v>
      </c>
      <c r="WR125">
        <v>12.134</v>
      </c>
      <c r="WS125">
        <v>12.987</v>
      </c>
      <c r="WT125">
        <v>10.923</v>
      </c>
      <c r="WU125">
        <v>11.615</v>
      </c>
      <c r="WV125">
        <v>12.544</v>
      </c>
      <c r="WW125">
        <v>13.45</v>
      </c>
      <c r="WX125">
        <v>12.847</v>
      </c>
      <c r="WY125">
        <v>11.409000000000001</v>
      </c>
      <c r="WZ125">
        <v>14.084</v>
      </c>
      <c r="XA125">
        <v>9.7149999999999999</v>
      </c>
      <c r="XB125">
        <v>-0.106</v>
      </c>
      <c r="XC125">
        <v>1.9990000000000001</v>
      </c>
      <c r="XD125">
        <v>9.01</v>
      </c>
      <c r="XE125">
        <v>5.4169999999999998</v>
      </c>
      <c r="XF125">
        <v>1.0569999999999999</v>
      </c>
      <c r="XG125">
        <v>6.6550000000000002</v>
      </c>
      <c r="XH125">
        <v>-0.114</v>
      </c>
      <c r="XI125">
        <v>0.70299999999999996</v>
      </c>
      <c r="XJ125">
        <v>-0.21099999999999999</v>
      </c>
      <c r="XK125">
        <v>-0.219</v>
      </c>
      <c r="XL125">
        <v>-0.24</v>
      </c>
      <c r="XM125">
        <v>-0.245</v>
      </c>
      <c r="XN125">
        <v>2.754</v>
      </c>
      <c r="XO125">
        <v>2.907</v>
      </c>
      <c r="XP125">
        <v>3.2879999999999998</v>
      </c>
      <c r="XQ125">
        <v>3.363</v>
      </c>
      <c r="XR125">
        <v>-0.23799999999999999</v>
      </c>
      <c r="XS125">
        <v>3.056</v>
      </c>
      <c r="XT125">
        <v>14.21</v>
      </c>
      <c r="XU125">
        <v>14.228999999999999</v>
      </c>
      <c r="XV125">
        <v>6.4340000000000002</v>
      </c>
      <c r="XW125">
        <v>6.9450000000000003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0.90200000000000002</v>
      </c>
      <c r="YY125">
        <v>3.1949999999999998</v>
      </c>
      <c r="YZ125">
        <v>10.962999999999999</v>
      </c>
      <c r="ZA125">
        <v>7.1459999999999999</v>
      </c>
      <c r="ZB125">
        <v>2.2200000000000002</v>
      </c>
      <c r="ZC125">
        <v>8.4860000000000007</v>
      </c>
      <c r="ZD125">
        <v>0.377</v>
      </c>
      <c r="ZE125">
        <v>0.40799999999999997</v>
      </c>
      <c r="ZF125">
        <v>1.27</v>
      </c>
      <c r="ZG125">
        <v>1.4139999999999999</v>
      </c>
      <c r="ZH125">
        <v>1.9350000000000001</v>
      </c>
      <c r="ZI125">
        <v>2.0859999999999999</v>
      </c>
      <c r="ZJ125">
        <v>3.702</v>
      </c>
      <c r="ZK125">
        <v>3.8540000000000001</v>
      </c>
      <c r="ZL125">
        <v>4.7939999999999996</v>
      </c>
      <c r="ZM125">
        <v>5.1829999999999998</v>
      </c>
      <c r="ZN125">
        <v>1.806</v>
      </c>
      <c r="ZO125">
        <v>4.2679999999999998</v>
      </c>
      <c r="ZP125">
        <v>16.951000000000001</v>
      </c>
      <c r="ZQ125">
        <v>16.027000000000001</v>
      </c>
      <c r="ZR125">
        <v>17.358000000000001</v>
      </c>
      <c r="ZS125">
        <v>-2.4969999999999999</v>
      </c>
      <c r="ZT125">
        <v>0.157</v>
      </c>
      <c r="ZU125">
        <v>0.157</v>
      </c>
      <c r="ZV125">
        <v>0.25</v>
      </c>
      <c r="ZW125">
        <v>0.25</v>
      </c>
      <c r="ZX125">
        <v>0.217</v>
      </c>
      <c r="ZY125">
        <v>0.217</v>
      </c>
      <c r="ZZ125">
        <v>0.376</v>
      </c>
      <c r="AAA125">
        <v>0.151</v>
      </c>
      <c r="AAB125">
        <v>0.54600000000000004</v>
      </c>
      <c r="AAC125">
        <v>0.60699999999999998</v>
      </c>
      <c r="AAD125">
        <v>0.48199999999999998</v>
      </c>
      <c r="AAE125">
        <v>0.53500000000000003</v>
      </c>
      <c r="AAF125">
        <v>0.56399999999999995</v>
      </c>
      <c r="AAG125">
        <v>0.627</v>
      </c>
      <c r="AAH125">
        <v>0.57499999999999996</v>
      </c>
      <c r="AAI125">
        <v>0.54800000000000004</v>
      </c>
      <c r="AAJ125">
        <v>0.41799999999999998</v>
      </c>
      <c r="AAK125">
        <v>0.443</v>
      </c>
      <c r="AAL125">
        <v>0.36399999999999999</v>
      </c>
      <c r="AAM125">
        <v>0.38100000000000001</v>
      </c>
      <c r="AAN125">
        <v>0.443</v>
      </c>
      <c r="AAO125">
        <v>0.47199999999999998</v>
      </c>
      <c r="AAP125">
        <v>0.46500000000000002</v>
      </c>
      <c r="AAQ125">
        <v>0.36299999999999999</v>
      </c>
      <c r="AAR125">
        <v>0.48799999999999999</v>
      </c>
      <c r="AAS125">
        <v>0.315</v>
      </c>
    </row>
    <row r="126" spans="1:721" x14ac:dyDescent="0.2">
      <c r="A126" t="s">
        <v>186</v>
      </c>
      <c r="B126">
        <v>1.756</v>
      </c>
      <c r="C126">
        <v>3.899</v>
      </c>
      <c r="D126">
        <v>3.4159999999999999</v>
      </c>
      <c r="E126">
        <v>3.04</v>
      </c>
      <c r="F126">
        <v>3.0990000000000002</v>
      </c>
      <c r="G126">
        <v>4.25</v>
      </c>
      <c r="H126">
        <v>1.704</v>
      </c>
      <c r="I126">
        <v>1.0109999999999999</v>
      </c>
      <c r="J126">
        <v>3.3889999999999998</v>
      </c>
      <c r="K126">
        <v>3.6429999999999998</v>
      </c>
      <c r="L126">
        <v>4.0979999999999999</v>
      </c>
      <c r="M126">
        <v>4.1890000000000001</v>
      </c>
      <c r="N126">
        <v>4.9059999999999997</v>
      </c>
      <c r="O126">
        <v>5.1520000000000001</v>
      </c>
      <c r="P126">
        <v>6.048</v>
      </c>
      <c r="Q126">
        <v>6.3120000000000003</v>
      </c>
      <c r="R126">
        <v>4.0510000000000002</v>
      </c>
      <c r="S126">
        <v>5.5510000000000002</v>
      </c>
      <c r="T126">
        <v>5.0519999999999996</v>
      </c>
      <c r="U126">
        <v>4.7439999999999998</v>
      </c>
      <c r="V126">
        <v>6.33</v>
      </c>
      <c r="W126">
        <v>1.363</v>
      </c>
      <c r="X126">
        <v>3.7650000000000001</v>
      </c>
      <c r="Y126">
        <v>3.7650000000000001</v>
      </c>
      <c r="Z126">
        <v>6.4279999999999999</v>
      </c>
      <c r="AA126">
        <v>6.4279999999999999</v>
      </c>
      <c r="AB126">
        <v>5.4619999999999997</v>
      </c>
      <c r="AC126">
        <v>5.6130000000000004</v>
      </c>
      <c r="AD126">
        <v>9.9459999999999997</v>
      </c>
      <c r="AE126">
        <v>4.4669999999999996</v>
      </c>
      <c r="AF126">
        <v>14.092000000000001</v>
      </c>
      <c r="AG126">
        <v>15.788</v>
      </c>
      <c r="AH126">
        <v>13.048999999999999</v>
      </c>
      <c r="AI126">
        <v>14.598000000000001</v>
      </c>
      <c r="AJ126">
        <v>14.336</v>
      </c>
      <c r="AK126">
        <v>16.067</v>
      </c>
      <c r="AL126">
        <v>14.489000000000001</v>
      </c>
      <c r="AM126">
        <v>14.128</v>
      </c>
      <c r="AN126">
        <v>11.496</v>
      </c>
      <c r="AO126">
        <v>12.250999999999999</v>
      </c>
      <c r="AP126">
        <v>10.153</v>
      </c>
      <c r="AQ126">
        <v>10.728</v>
      </c>
      <c r="AR126">
        <v>12</v>
      </c>
      <c r="AS126">
        <v>12.823</v>
      </c>
      <c r="AT126">
        <v>12.388</v>
      </c>
      <c r="AU126">
        <v>10.55</v>
      </c>
      <c r="AV126">
        <v>13.535</v>
      </c>
      <c r="AW126">
        <v>8.9540000000000006</v>
      </c>
      <c r="AX126">
        <v>2.718</v>
      </c>
      <c r="AY126">
        <v>5.9409999999999998</v>
      </c>
      <c r="AZ126">
        <v>5.2519999999999998</v>
      </c>
      <c r="BA126">
        <v>4.6820000000000004</v>
      </c>
      <c r="BB126">
        <v>4.7450000000000001</v>
      </c>
      <c r="BC126">
        <v>6.5049999999999999</v>
      </c>
      <c r="BD126">
        <v>2.6389999999999998</v>
      </c>
      <c r="BE126">
        <v>1.748</v>
      </c>
      <c r="BF126">
        <v>5.2480000000000002</v>
      </c>
      <c r="BG126">
        <v>5.5819999999999999</v>
      </c>
      <c r="BH126">
        <v>6.3140000000000001</v>
      </c>
      <c r="BI126">
        <v>6.4749999999999996</v>
      </c>
      <c r="BJ126">
        <v>7.6639999999999997</v>
      </c>
      <c r="BK126">
        <v>7.9740000000000002</v>
      </c>
      <c r="BL126">
        <v>9.1959999999999997</v>
      </c>
      <c r="BM126">
        <v>9.5980000000000008</v>
      </c>
      <c r="BN126">
        <v>6.2229999999999999</v>
      </c>
      <c r="BO126">
        <v>8.4420000000000002</v>
      </c>
      <c r="BP126">
        <v>7.72</v>
      </c>
      <c r="BQ126">
        <v>7.1669999999999998</v>
      </c>
      <c r="BR126">
        <v>10.669</v>
      </c>
      <c r="BS126">
        <v>1.165</v>
      </c>
      <c r="BT126">
        <v>5.149</v>
      </c>
      <c r="BU126">
        <v>5.149</v>
      </c>
      <c r="BV126">
        <v>8.6940000000000008</v>
      </c>
      <c r="BW126">
        <v>8.6940000000000008</v>
      </c>
      <c r="BX126">
        <v>7.4139999999999997</v>
      </c>
      <c r="BY126">
        <v>7.609</v>
      </c>
      <c r="BZ126">
        <v>13.347</v>
      </c>
      <c r="CA126">
        <v>6.0010000000000003</v>
      </c>
      <c r="CB126">
        <v>19.106000000000002</v>
      </c>
      <c r="CC126">
        <v>21.402000000000001</v>
      </c>
      <c r="CD126">
        <v>17.494</v>
      </c>
      <c r="CE126">
        <v>19.558</v>
      </c>
      <c r="CF126">
        <v>19.518999999999998</v>
      </c>
      <c r="CG126">
        <v>21.873999999999999</v>
      </c>
      <c r="CH126">
        <v>19.783000000000001</v>
      </c>
      <c r="CI126">
        <v>19.16</v>
      </c>
      <c r="CJ126">
        <v>15.468999999999999</v>
      </c>
      <c r="CK126">
        <v>16.478999999999999</v>
      </c>
      <c r="CL126">
        <v>13.8</v>
      </c>
      <c r="CM126">
        <v>14.581</v>
      </c>
      <c r="CN126">
        <v>16.161999999999999</v>
      </c>
      <c r="CO126">
        <v>17.265999999999998</v>
      </c>
      <c r="CP126">
        <v>16.72</v>
      </c>
      <c r="CQ126">
        <v>14.073</v>
      </c>
      <c r="CR126">
        <v>18.053999999999998</v>
      </c>
      <c r="CS126">
        <v>12.177</v>
      </c>
      <c r="CT126">
        <v>1.802</v>
      </c>
      <c r="CU126">
        <v>4.0350000000000001</v>
      </c>
      <c r="CV126">
        <v>3.5350000000000001</v>
      </c>
      <c r="CW126">
        <v>3.1379999999999999</v>
      </c>
      <c r="CX126">
        <v>3.1960000000000002</v>
      </c>
      <c r="CY126">
        <v>4.3959999999999999</v>
      </c>
      <c r="CZ126">
        <v>1.734</v>
      </c>
      <c r="DA126">
        <v>0.60299999999999998</v>
      </c>
      <c r="DB126">
        <v>3.4670000000000001</v>
      </c>
      <c r="DC126">
        <v>3.8370000000000002</v>
      </c>
      <c r="DD126">
        <v>4.2519999999999998</v>
      </c>
      <c r="DE126">
        <v>4.32</v>
      </c>
      <c r="DF126">
        <v>4.6630000000000003</v>
      </c>
      <c r="DG126">
        <v>5.0350000000000001</v>
      </c>
      <c r="DH126">
        <v>6.2560000000000002</v>
      </c>
      <c r="DI126">
        <v>6.5570000000000004</v>
      </c>
      <c r="DJ126">
        <v>4.2300000000000004</v>
      </c>
      <c r="DK126">
        <v>5.7169999999999996</v>
      </c>
      <c r="DL126">
        <v>5.2830000000000004</v>
      </c>
      <c r="DM126">
        <v>4.9560000000000004</v>
      </c>
      <c r="DN126">
        <v>6.7309999999999999</v>
      </c>
      <c r="DO126">
        <v>1.2849999999999999</v>
      </c>
      <c r="DP126">
        <v>3.831</v>
      </c>
      <c r="DQ126">
        <v>3.831</v>
      </c>
      <c r="DR126">
        <v>6.7949999999999999</v>
      </c>
      <c r="DS126">
        <v>6.7949999999999999</v>
      </c>
      <c r="DT126">
        <v>5.7060000000000004</v>
      </c>
      <c r="DU126">
        <v>5.8920000000000003</v>
      </c>
      <c r="DV126">
        <v>10.789</v>
      </c>
      <c r="DW126">
        <v>4.8280000000000003</v>
      </c>
      <c r="DX126">
        <v>14.773999999999999</v>
      </c>
      <c r="DY126">
        <v>16.562000000000001</v>
      </c>
      <c r="DZ126">
        <v>14.196</v>
      </c>
      <c r="EA126">
        <v>15.914</v>
      </c>
      <c r="EB126">
        <v>14.819000000000001</v>
      </c>
      <c r="EC126">
        <v>16.611000000000001</v>
      </c>
      <c r="ED126">
        <v>14.832000000000001</v>
      </c>
      <c r="EE126">
        <v>14.802</v>
      </c>
      <c r="EF126">
        <v>12.358000000000001</v>
      </c>
      <c r="EG126">
        <v>13.189</v>
      </c>
      <c r="EH126">
        <v>10.561999999999999</v>
      </c>
      <c r="EI126">
        <v>11.159000000000001</v>
      </c>
      <c r="EJ126">
        <v>12.859</v>
      </c>
      <c r="EK126">
        <v>13.754</v>
      </c>
      <c r="EL126">
        <v>13.183999999999999</v>
      </c>
      <c r="EM126">
        <v>11.66</v>
      </c>
      <c r="EN126">
        <v>14.96</v>
      </c>
      <c r="EO126">
        <v>9.2959999999999994</v>
      </c>
      <c r="EP126">
        <v>33.332999999999998</v>
      </c>
      <c r="EQ126">
        <v>0</v>
      </c>
      <c r="ER126">
        <v>0</v>
      </c>
      <c r="ES126">
        <v>16.667000000000002</v>
      </c>
      <c r="ET126">
        <v>16.667000000000002</v>
      </c>
      <c r="EU126">
        <v>0</v>
      </c>
      <c r="EV126">
        <v>0</v>
      </c>
      <c r="EW126">
        <v>0</v>
      </c>
      <c r="EX126">
        <v>33.332999999999998</v>
      </c>
      <c r="EY126">
        <v>33.332999999999998</v>
      </c>
      <c r="EZ126">
        <v>33.332999999999998</v>
      </c>
      <c r="FA126">
        <v>33.332999999999998</v>
      </c>
      <c r="FB126">
        <v>0</v>
      </c>
      <c r="FC126">
        <v>0</v>
      </c>
      <c r="FD126">
        <v>0</v>
      </c>
      <c r="FE126">
        <v>0</v>
      </c>
      <c r="FF126">
        <v>33.332999999999998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20</v>
      </c>
      <c r="FM126">
        <v>20</v>
      </c>
      <c r="FN126">
        <v>0</v>
      </c>
      <c r="FO126">
        <v>0</v>
      </c>
      <c r="FP126">
        <v>10</v>
      </c>
      <c r="FQ126">
        <v>6</v>
      </c>
      <c r="FR126">
        <v>0</v>
      </c>
      <c r="FS126">
        <v>0</v>
      </c>
      <c r="FT126">
        <v>20</v>
      </c>
      <c r="FU126">
        <v>20</v>
      </c>
      <c r="FV126">
        <v>20</v>
      </c>
      <c r="FW126">
        <v>20</v>
      </c>
      <c r="FX126">
        <v>20</v>
      </c>
      <c r="FY126">
        <v>20</v>
      </c>
      <c r="FZ126">
        <v>20</v>
      </c>
      <c r="GA126">
        <v>20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20</v>
      </c>
      <c r="GK126">
        <v>0</v>
      </c>
      <c r="GL126">
        <v>-5.556</v>
      </c>
      <c r="GM126">
        <v>-5.556</v>
      </c>
      <c r="GN126">
        <v>-5.556</v>
      </c>
      <c r="GO126">
        <v>-5.556</v>
      </c>
      <c r="GP126">
        <v>-5.556</v>
      </c>
      <c r="GQ126">
        <v>-5.556</v>
      </c>
      <c r="GR126">
        <v>0</v>
      </c>
      <c r="GS126">
        <v>0</v>
      </c>
      <c r="GT126">
        <v>-5.556</v>
      </c>
      <c r="GU126">
        <v>-5.556</v>
      </c>
      <c r="GV126">
        <v>-5.556</v>
      </c>
      <c r="GW126">
        <v>-5.556</v>
      </c>
      <c r="GX126">
        <v>-5.556</v>
      </c>
      <c r="GY126">
        <v>-5.556</v>
      </c>
      <c r="GZ126">
        <v>-5.556</v>
      </c>
      <c r="HA126">
        <v>-5.556</v>
      </c>
      <c r="HB126">
        <v>-5.556</v>
      </c>
      <c r="HC126">
        <v>-5.556</v>
      </c>
      <c r="HD126">
        <v>-5.556</v>
      </c>
      <c r="HE126">
        <v>-5.556</v>
      </c>
      <c r="HF126">
        <v>-5.556</v>
      </c>
      <c r="HG126">
        <v>-5.556</v>
      </c>
      <c r="HH126">
        <v>-7.1429999999999998</v>
      </c>
      <c r="HI126">
        <v>-7.1429999999999998</v>
      </c>
      <c r="HJ126">
        <v>-7.1429999999999998</v>
      </c>
      <c r="HK126">
        <v>-7.1429999999999998</v>
      </c>
      <c r="HL126">
        <v>-7.1429999999999998</v>
      </c>
      <c r="HM126">
        <v>-7.1429999999999998</v>
      </c>
      <c r="HN126">
        <v>0</v>
      </c>
      <c r="HO126">
        <v>0</v>
      </c>
      <c r="HP126">
        <v>-7.1429999999999998</v>
      </c>
      <c r="HQ126">
        <v>-7.1429999999999998</v>
      </c>
      <c r="HR126">
        <v>-7.1429999999999998</v>
      </c>
      <c r="HS126">
        <v>-7.1429999999999998</v>
      </c>
      <c r="HT126">
        <v>-7.1429999999999998</v>
      </c>
      <c r="HU126">
        <v>-7.1429999999999998</v>
      </c>
      <c r="HV126">
        <v>-7.1429999999999998</v>
      </c>
      <c r="HW126">
        <v>-7.1429999999999998</v>
      </c>
      <c r="HX126">
        <v>-7.1429999999999998</v>
      </c>
      <c r="HY126">
        <v>-7.1429999999999998</v>
      </c>
      <c r="HZ126">
        <v>-7.1429999999999998</v>
      </c>
      <c r="IA126">
        <v>-7.1429999999999998</v>
      </c>
      <c r="IB126">
        <v>-7.1429999999999998</v>
      </c>
      <c r="IC126">
        <v>-7.1429999999999998</v>
      </c>
      <c r="ID126">
        <v>-7.1429999999999998</v>
      </c>
      <c r="IE126">
        <v>-7.1429999999999998</v>
      </c>
      <c r="IF126">
        <v>-7.1429999999999998</v>
      </c>
      <c r="IG126">
        <v>-7.1429999999999998</v>
      </c>
      <c r="IH126">
        <v>0</v>
      </c>
      <c r="II126">
        <v>68.965999999999994</v>
      </c>
      <c r="IJ126">
        <v>0</v>
      </c>
      <c r="IK126">
        <v>0</v>
      </c>
      <c r="IL126">
        <v>34.482999999999997</v>
      </c>
      <c r="IM126">
        <v>34.482999999999997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68.965999999999994</v>
      </c>
      <c r="IU126">
        <v>68.965999999999994</v>
      </c>
      <c r="IV126">
        <v>68.965999999999994</v>
      </c>
      <c r="IW126">
        <v>68.965999999999994</v>
      </c>
      <c r="IX126">
        <v>0</v>
      </c>
      <c r="IY126">
        <v>68.965999999999994</v>
      </c>
      <c r="IZ126">
        <v>0</v>
      </c>
      <c r="JA126">
        <v>0</v>
      </c>
      <c r="JB126">
        <v>34.482999999999997</v>
      </c>
      <c r="JC126">
        <v>34.482999999999997</v>
      </c>
      <c r="JD126">
        <v>0</v>
      </c>
      <c r="JE126">
        <v>0</v>
      </c>
      <c r="JF126">
        <v>50</v>
      </c>
      <c r="JG126">
        <v>50</v>
      </c>
      <c r="JH126">
        <v>25</v>
      </c>
      <c r="JI126">
        <v>35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50</v>
      </c>
      <c r="JU126">
        <v>50</v>
      </c>
      <c r="JV126">
        <v>50</v>
      </c>
      <c r="JW126">
        <v>50</v>
      </c>
      <c r="JX126">
        <v>50</v>
      </c>
      <c r="JY126">
        <v>50</v>
      </c>
      <c r="JZ126">
        <v>50</v>
      </c>
      <c r="KA126">
        <v>50</v>
      </c>
      <c r="KB126">
        <v>0</v>
      </c>
      <c r="KC126">
        <v>50</v>
      </c>
      <c r="KD126">
        <v>0</v>
      </c>
      <c r="KE126">
        <v>0</v>
      </c>
      <c r="KF126">
        <v>166.667</v>
      </c>
      <c r="KG126">
        <v>83.332999999999998</v>
      </c>
      <c r="KH126">
        <v>0</v>
      </c>
      <c r="KI126">
        <v>83.332999999999998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166.667</v>
      </c>
      <c r="KW126">
        <v>166.667</v>
      </c>
      <c r="KX126">
        <v>83.332999999999998</v>
      </c>
      <c r="KY126">
        <v>83.332999999999998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-0.22500000000000001</v>
      </c>
      <c r="MA126">
        <v>4.3150000000000004</v>
      </c>
      <c r="MB126">
        <v>-0.42599999999999999</v>
      </c>
      <c r="MC126">
        <v>-0.38200000000000001</v>
      </c>
      <c r="MD126">
        <v>2.2719999999999998</v>
      </c>
      <c r="ME126">
        <v>2.1339999999999999</v>
      </c>
      <c r="MF126">
        <v>-0.249</v>
      </c>
      <c r="MG126">
        <v>1.627</v>
      </c>
      <c r="MH126">
        <v>-0.45300000000000001</v>
      </c>
      <c r="MI126">
        <v>-0.47</v>
      </c>
      <c r="MJ126">
        <v>-0.51100000000000001</v>
      </c>
      <c r="MK126">
        <v>-0.52</v>
      </c>
      <c r="ML126">
        <v>6.093</v>
      </c>
      <c r="MM126">
        <v>6.4290000000000003</v>
      </c>
      <c r="MN126">
        <v>7.1790000000000003</v>
      </c>
      <c r="MO126">
        <v>7.319</v>
      </c>
      <c r="MP126">
        <v>-0.50700000000000001</v>
      </c>
      <c r="MQ126">
        <v>6.6820000000000004</v>
      </c>
      <c r="MR126">
        <v>-0.61599999999999999</v>
      </c>
      <c r="MS126">
        <v>-0.58299999999999996</v>
      </c>
      <c r="MT126">
        <v>1.6859999999999999</v>
      </c>
      <c r="MU126">
        <v>2.73</v>
      </c>
      <c r="MV126">
        <v>-0.308</v>
      </c>
      <c r="MW126">
        <v>-0.308</v>
      </c>
      <c r="MX126">
        <v>9.1660000000000004</v>
      </c>
      <c r="MY126">
        <v>9.1660000000000004</v>
      </c>
      <c r="MZ126">
        <v>4.7480000000000002</v>
      </c>
      <c r="NA126">
        <v>6.18</v>
      </c>
      <c r="NB126">
        <v>-0.75900000000000001</v>
      </c>
      <c r="NC126">
        <v>6.8860000000000001</v>
      </c>
      <c r="ND126">
        <v>-1.0209999999999999</v>
      </c>
      <c r="NE126">
        <v>-1.123</v>
      </c>
      <c r="NF126">
        <v>-0.96499999999999997</v>
      </c>
      <c r="NG126">
        <v>-1.0609999999999999</v>
      </c>
      <c r="NH126">
        <v>-1.0349999999999999</v>
      </c>
      <c r="NI126">
        <v>-1.139</v>
      </c>
      <c r="NJ126">
        <v>-1.044</v>
      </c>
      <c r="NK126">
        <v>-1.024</v>
      </c>
      <c r="NL126">
        <v>17.684000000000001</v>
      </c>
      <c r="NM126">
        <v>18.963000000000001</v>
      </c>
      <c r="NN126">
        <v>15.964</v>
      </c>
      <c r="NO126">
        <v>17.010000000000002</v>
      </c>
      <c r="NP126">
        <v>18.257000000000001</v>
      </c>
      <c r="NQ126">
        <v>19.613</v>
      </c>
      <c r="NR126">
        <v>18.678999999999998</v>
      </c>
      <c r="NS126">
        <v>16.684999999999999</v>
      </c>
      <c r="NT126">
        <v>-0.999</v>
      </c>
      <c r="NU126">
        <v>14.207000000000001</v>
      </c>
      <c r="NV126">
        <v>-0.41399999999999998</v>
      </c>
      <c r="NW126">
        <v>-0.84899999999999998</v>
      </c>
      <c r="NX126">
        <v>-0.77200000000000002</v>
      </c>
      <c r="NY126">
        <v>-0.69499999999999995</v>
      </c>
      <c r="NZ126">
        <v>-0.69099999999999995</v>
      </c>
      <c r="OA126">
        <v>-0.93799999999999994</v>
      </c>
      <c r="OB126">
        <v>-0.35</v>
      </c>
      <c r="OC126">
        <v>-0.30199999999999999</v>
      </c>
      <c r="OD126">
        <v>-0.746</v>
      </c>
      <c r="OE126">
        <v>-0.78200000000000003</v>
      </c>
      <c r="OF126">
        <v>-0.92</v>
      </c>
      <c r="OG126">
        <v>-0.95499999999999996</v>
      </c>
      <c r="OH126">
        <v>-1.153</v>
      </c>
      <c r="OI126">
        <v>-1.1870000000000001</v>
      </c>
      <c r="OJ126">
        <v>-1.2889999999999999</v>
      </c>
      <c r="OK126">
        <v>-1.34</v>
      </c>
      <c r="OL126">
        <v>-0.89500000000000002</v>
      </c>
      <c r="OM126">
        <v>-1.1910000000000001</v>
      </c>
      <c r="ON126">
        <v>-1.091</v>
      </c>
      <c r="OO126">
        <v>-0.97099999999999997</v>
      </c>
      <c r="OP126">
        <v>-1.7609999999999999</v>
      </c>
      <c r="OQ126">
        <v>6.6000000000000003E-2</v>
      </c>
      <c r="OR126">
        <v>-0.59799999999999998</v>
      </c>
      <c r="OS126">
        <v>-0.59799999999999998</v>
      </c>
      <c r="OT126">
        <v>-0.997</v>
      </c>
      <c r="OU126">
        <v>-0.997</v>
      </c>
      <c r="OV126">
        <v>-0.85299999999999998</v>
      </c>
      <c r="OW126">
        <v>-0.9</v>
      </c>
      <c r="OX126">
        <v>-1.3169999999999999</v>
      </c>
      <c r="OY126">
        <v>-0.76400000000000001</v>
      </c>
      <c r="OZ126">
        <v>-1.897</v>
      </c>
      <c r="PA126">
        <v>-2.0859999999999999</v>
      </c>
      <c r="PB126">
        <v>-1.6579999999999999</v>
      </c>
      <c r="PC126">
        <v>-1.819</v>
      </c>
      <c r="PD126">
        <v>-1.9690000000000001</v>
      </c>
      <c r="PE126">
        <v>-2.1659999999999999</v>
      </c>
      <c r="PF126">
        <v>-2.0169999999999999</v>
      </c>
      <c r="PG126">
        <v>-1.9039999999999999</v>
      </c>
      <c r="PH126">
        <v>-1.7210000000000001</v>
      </c>
      <c r="PI126">
        <v>-1.821</v>
      </c>
      <c r="PJ126">
        <v>-1.6639999999999999</v>
      </c>
      <c r="PK126">
        <v>-1.758</v>
      </c>
      <c r="PL126">
        <v>-1.762</v>
      </c>
      <c r="PM126">
        <v>-1.867</v>
      </c>
      <c r="PN126">
        <v>-1.802</v>
      </c>
      <c r="PO126">
        <v>-1.6040000000000001</v>
      </c>
      <c r="PP126">
        <v>-1.659</v>
      </c>
      <c r="PQ126">
        <v>-1.5189999999999999</v>
      </c>
      <c r="PR126">
        <v>-0.48699999999999999</v>
      </c>
      <c r="PS126">
        <v>-0.996</v>
      </c>
      <c r="PT126">
        <v>-0.92100000000000004</v>
      </c>
      <c r="PU126">
        <v>-0.82399999999999995</v>
      </c>
      <c r="PV126">
        <v>-0.81499999999999995</v>
      </c>
      <c r="PW126">
        <v>-1.101</v>
      </c>
      <c r="PX126">
        <v>-0.627</v>
      </c>
      <c r="PY126">
        <v>-0.29699999999999999</v>
      </c>
      <c r="PZ126">
        <v>-1.0509999999999999</v>
      </c>
      <c r="QA126">
        <v>-1.0840000000000001</v>
      </c>
      <c r="QB126">
        <v>-1.1160000000000001</v>
      </c>
      <c r="QC126">
        <v>-1.121</v>
      </c>
      <c r="QD126">
        <v>-1.2130000000000001</v>
      </c>
      <c r="QE126">
        <v>-1.1930000000000001</v>
      </c>
      <c r="QF126">
        <v>-1.4550000000000001</v>
      </c>
      <c r="QG126">
        <v>-1.532</v>
      </c>
      <c r="QH126">
        <v>-1.123</v>
      </c>
      <c r="QI126">
        <v>-1.3340000000000001</v>
      </c>
      <c r="QJ126">
        <v>-1.35</v>
      </c>
      <c r="QK126">
        <v>-1.333</v>
      </c>
      <c r="QL126">
        <v>-2.0110000000000001</v>
      </c>
      <c r="QM126">
        <v>0.20300000000000001</v>
      </c>
      <c r="QN126">
        <v>-0.63800000000000001</v>
      </c>
      <c r="QO126">
        <v>-0.63800000000000001</v>
      </c>
      <c r="QP126">
        <v>-0.76500000000000001</v>
      </c>
      <c r="QQ126">
        <v>-0.76500000000000001</v>
      </c>
      <c r="QR126">
        <v>-0.74099999999999999</v>
      </c>
      <c r="QS126">
        <v>-0.60499999999999998</v>
      </c>
      <c r="QT126">
        <v>-1.6910000000000001</v>
      </c>
      <c r="QU126">
        <v>-9.9000000000000005E-2</v>
      </c>
      <c r="QV126">
        <v>-2.1720000000000002</v>
      </c>
      <c r="QW126">
        <v>-2.387</v>
      </c>
      <c r="QX126">
        <v>-2.1709999999999998</v>
      </c>
      <c r="QY126">
        <v>-2.387</v>
      </c>
      <c r="QZ126">
        <v>-2.165</v>
      </c>
      <c r="RA126">
        <v>-2.379</v>
      </c>
      <c r="RB126">
        <v>-2.1589999999999998</v>
      </c>
      <c r="RC126">
        <v>-2.1720000000000002</v>
      </c>
      <c r="RD126">
        <v>-0.95599999999999996</v>
      </c>
      <c r="RE126">
        <v>-0.98899999999999999</v>
      </c>
      <c r="RF126">
        <v>-0.58499999999999996</v>
      </c>
      <c r="RG126">
        <v>-0.56799999999999995</v>
      </c>
      <c r="RH126">
        <v>-1.1439999999999999</v>
      </c>
      <c r="RI126">
        <v>-1.2</v>
      </c>
      <c r="RJ126">
        <v>-1.2949999999999999</v>
      </c>
      <c r="RK126">
        <v>-0.56799999999999995</v>
      </c>
      <c r="RL126">
        <v>-2.2909999999999999</v>
      </c>
      <c r="RM126">
        <v>-0.375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0.35</v>
      </c>
      <c r="RU126">
        <v>0</v>
      </c>
      <c r="RV126">
        <v>0.35</v>
      </c>
      <c r="RW126">
        <v>0.35</v>
      </c>
      <c r="RX126">
        <v>0.35</v>
      </c>
      <c r="RY126">
        <v>0.35</v>
      </c>
      <c r="RZ126">
        <v>0</v>
      </c>
      <c r="SA126">
        <v>0</v>
      </c>
      <c r="SB126">
        <v>0</v>
      </c>
      <c r="SC126">
        <v>0</v>
      </c>
      <c r="SD126">
        <v>0.35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0.41499999999999998</v>
      </c>
      <c r="SQ126">
        <v>0</v>
      </c>
      <c r="SR126">
        <v>0.41499999999999998</v>
      </c>
      <c r="SS126">
        <v>0.41499999999999998</v>
      </c>
      <c r="ST126">
        <v>0.41499999999999998</v>
      </c>
      <c r="SU126">
        <v>0.41499999999999998</v>
      </c>
      <c r="SV126">
        <v>0.41499999999999998</v>
      </c>
      <c r="SW126">
        <v>0.41499999999999998</v>
      </c>
      <c r="SX126">
        <v>0.41499999999999998</v>
      </c>
      <c r="SY126">
        <v>0.41499999999999998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0.41499999999999998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0.29499999999999998</v>
      </c>
      <c r="TR126">
        <v>0</v>
      </c>
      <c r="TS126">
        <v>0</v>
      </c>
      <c r="TT126">
        <v>0</v>
      </c>
      <c r="TU126">
        <v>0</v>
      </c>
      <c r="TV126">
        <v>0.29499999999999998</v>
      </c>
      <c r="TW126">
        <v>0.29499999999999998</v>
      </c>
      <c r="TX126">
        <v>0.29499999999999998</v>
      </c>
      <c r="TY126">
        <v>0.29499999999999998</v>
      </c>
      <c r="TZ126">
        <v>0</v>
      </c>
      <c r="UA126">
        <v>0.29499999999999998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0.32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0.32</v>
      </c>
      <c r="UW126">
        <v>0.32</v>
      </c>
      <c r="UX126">
        <v>0.32</v>
      </c>
      <c r="UY126">
        <v>0.32</v>
      </c>
      <c r="UZ126">
        <v>0.32</v>
      </c>
      <c r="VA126">
        <v>0.32</v>
      </c>
      <c r="VB126">
        <v>0.32</v>
      </c>
      <c r="VC126">
        <v>0.32</v>
      </c>
      <c r="VD126">
        <v>0</v>
      </c>
      <c r="VE126">
        <v>0.32</v>
      </c>
      <c r="VF126">
        <v>1.6870000000000001</v>
      </c>
      <c r="VG126">
        <v>4.1340000000000003</v>
      </c>
      <c r="VH126">
        <v>3.399</v>
      </c>
      <c r="VI126">
        <v>3.004</v>
      </c>
      <c r="VJ126">
        <v>3.198</v>
      </c>
      <c r="VK126">
        <v>4.42</v>
      </c>
      <c r="VL126">
        <v>1.8089999999999999</v>
      </c>
      <c r="VM126">
        <v>1.2629999999999999</v>
      </c>
      <c r="VN126">
        <v>3.548</v>
      </c>
      <c r="VO126">
        <v>3.7709999999999999</v>
      </c>
      <c r="VP126">
        <v>4.1550000000000002</v>
      </c>
      <c r="VQ126">
        <v>4.2320000000000002</v>
      </c>
      <c r="VR126">
        <v>5.5359999999999996</v>
      </c>
      <c r="VS126">
        <v>5.8239999999999998</v>
      </c>
      <c r="VT126">
        <v>6.6920000000000002</v>
      </c>
      <c r="VU126">
        <v>6.93</v>
      </c>
      <c r="VV126">
        <v>4.1280000000000001</v>
      </c>
      <c r="VW126">
        <v>6.157</v>
      </c>
      <c r="VX126">
        <v>5.1790000000000003</v>
      </c>
      <c r="VY126">
        <v>4.9119999999999999</v>
      </c>
      <c r="VZ126">
        <v>7.0030000000000001</v>
      </c>
      <c r="WA126">
        <v>1</v>
      </c>
      <c r="WB126">
        <v>3.4860000000000002</v>
      </c>
      <c r="WC126">
        <v>3.4860000000000002</v>
      </c>
      <c r="WD126">
        <v>6.4080000000000004</v>
      </c>
      <c r="WE126">
        <v>6.4080000000000004</v>
      </c>
      <c r="WF126">
        <v>5.3250000000000002</v>
      </c>
      <c r="WG126">
        <v>5.5960000000000001</v>
      </c>
      <c r="WH126">
        <v>10.081</v>
      </c>
      <c r="WI126">
        <v>4.7839999999999998</v>
      </c>
      <c r="WJ126">
        <v>14.282</v>
      </c>
      <c r="WK126">
        <v>16.058</v>
      </c>
      <c r="WL126">
        <v>13.500999999999999</v>
      </c>
      <c r="WM126">
        <v>15.173</v>
      </c>
      <c r="WN126">
        <v>14.456</v>
      </c>
      <c r="WO126">
        <v>16.254999999999999</v>
      </c>
      <c r="WP126">
        <v>14.564</v>
      </c>
      <c r="WQ126">
        <v>14.31</v>
      </c>
      <c r="WR126">
        <v>12.186999999999999</v>
      </c>
      <c r="WS126">
        <v>13.045</v>
      </c>
      <c r="WT126">
        <v>10.994999999999999</v>
      </c>
      <c r="WU126">
        <v>11.695</v>
      </c>
      <c r="WV126">
        <v>12.587999999999999</v>
      </c>
      <c r="WW126">
        <v>13.497999999999999</v>
      </c>
      <c r="WX126">
        <v>12.884</v>
      </c>
      <c r="WY126">
        <v>11.48</v>
      </c>
      <c r="WZ126">
        <v>14.141</v>
      </c>
      <c r="XA126">
        <v>9.7919999999999998</v>
      </c>
      <c r="XB126">
        <v>-0.106</v>
      </c>
      <c r="XC126">
        <v>2.0049999999999999</v>
      </c>
      <c r="XD126">
        <v>9.01</v>
      </c>
      <c r="XE126">
        <v>5.4169999999999998</v>
      </c>
      <c r="XF126">
        <v>1.06</v>
      </c>
      <c r="XG126">
        <v>6.6580000000000004</v>
      </c>
      <c r="XH126">
        <v>-0.115</v>
      </c>
      <c r="XI126">
        <v>0.71499999999999997</v>
      </c>
      <c r="XJ126">
        <v>-0.21199999999999999</v>
      </c>
      <c r="XK126">
        <v>-0.22</v>
      </c>
      <c r="XL126">
        <v>-0.24</v>
      </c>
      <c r="XM126">
        <v>-0.245</v>
      </c>
      <c r="XN126">
        <v>2.7719999999999998</v>
      </c>
      <c r="XO126">
        <v>2.9260000000000002</v>
      </c>
      <c r="XP126">
        <v>3.3</v>
      </c>
      <c r="XQ126">
        <v>3.3730000000000002</v>
      </c>
      <c r="XR126">
        <v>-0.23799999999999999</v>
      </c>
      <c r="XS126">
        <v>3.069</v>
      </c>
      <c r="XT126">
        <v>14.209</v>
      </c>
      <c r="XU126">
        <v>14.228</v>
      </c>
      <c r="XV126">
        <v>6.4370000000000003</v>
      </c>
      <c r="XW126">
        <v>6.95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0.90800000000000003</v>
      </c>
      <c r="YY126">
        <v>3.2360000000000002</v>
      </c>
      <c r="YZ126">
        <v>10.981999999999999</v>
      </c>
      <c r="ZA126">
        <v>7.1609999999999996</v>
      </c>
      <c r="ZB126">
        <v>2.2469999999999999</v>
      </c>
      <c r="ZC126">
        <v>8.5220000000000002</v>
      </c>
      <c r="ZD126">
        <v>0.39100000000000001</v>
      </c>
      <c r="ZE126">
        <v>0.42799999999999999</v>
      </c>
      <c r="ZF126">
        <v>1.29</v>
      </c>
      <c r="ZG126">
        <v>1.4350000000000001</v>
      </c>
      <c r="ZH126">
        <v>1.9530000000000001</v>
      </c>
      <c r="ZI126">
        <v>2.1019999999999999</v>
      </c>
      <c r="ZJ126">
        <v>3.7639999999999998</v>
      </c>
      <c r="ZK126">
        <v>3.9209999999999998</v>
      </c>
      <c r="ZL126">
        <v>4.8680000000000003</v>
      </c>
      <c r="ZM126">
        <v>5.2549999999999999</v>
      </c>
      <c r="ZN126">
        <v>1.827</v>
      </c>
      <c r="ZO126">
        <v>4.34</v>
      </c>
      <c r="ZP126">
        <v>16.989000000000001</v>
      </c>
      <c r="ZQ126">
        <v>16.087</v>
      </c>
      <c r="ZR126">
        <v>17.404</v>
      </c>
      <c r="ZS126">
        <v>-2.5030000000000001</v>
      </c>
      <c r="ZT126">
        <v>0.158</v>
      </c>
      <c r="ZU126">
        <v>0.158</v>
      </c>
      <c r="ZV126">
        <v>0.251</v>
      </c>
      <c r="ZW126">
        <v>0.251</v>
      </c>
      <c r="ZX126">
        <v>0.218</v>
      </c>
      <c r="ZY126">
        <v>0.219</v>
      </c>
      <c r="ZZ126">
        <v>0.378</v>
      </c>
      <c r="AAA126">
        <v>0.153</v>
      </c>
      <c r="AAB126">
        <v>0.54800000000000004</v>
      </c>
      <c r="AAC126">
        <v>0.60899999999999999</v>
      </c>
      <c r="AAD126">
        <v>0.48599999999999999</v>
      </c>
      <c r="AAE126">
        <v>0.53900000000000003</v>
      </c>
      <c r="AAF126">
        <v>0.56499999999999995</v>
      </c>
      <c r="AAG126">
        <v>0.628</v>
      </c>
      <c r="AAH126">
        <v>0.57599999999999996</v>
      </c>
      <c r="AAI126">
        <v>0.55000000000000004</v>
      </c>
      <c r="AAJ126">
        <v>0.42199999999999999</v>
      </c>
      <c r="AAK126">
        <v>0.44700000000000001</v>
      </c>
      <c r="AAL126">
        <v>0.36699999999999999</v>
      </c>
      <c r="AAM126">
        <v>0.38500000000000001</v>
      </c>
      <c r="AAN126">
        <v>0.44700000000000001</v>
      </c>
      <c r="AAO126">
        <v>0.47499999999999998</v>
      </c>
      <c r="AAP126">
        <v>0.46700000000000003</v>
      </c>
      <c r="AAQ126">
        <v>0.36799999999999999</v>
      </c>
      <c r="AAR126">
        <v>0.49199999999999999</v>
      </c>
      <c r="AAS126">
        <v>0.31900000000000001</v>
      </c>
    </row>
    <row r="127" spans="1:721" x14ac:dyDescent="0.2">
      <c r="A127" t="s">
        <v>187</v>
      </c>
      <c r="B127">
        <v>1.76</v>
      </c>
      <c r="C127">
        <v>3.9249999999999998</v>
      </c>
      <c r="D127">
        <v>3.423</v>
      </c>
      <c r="E127">
        <v>3.0459999999999998</v>
      </c>
      <c r="F127">
        <v>3.1160000000000001</v>
      </c>
      <c r="G127">
        <v>4.2690000000000001</v>
      </c>
      <c r="H127">
        <v>1.726</v>
      </c>
      <c r="I127">
        <v>1.036</v>
      </c>
      <c r="J127">
        <v>3.4140000000000001</v>
      </c>
      <c r="K127">
        <v>3.6629999999999998</v>
      </c>
      <c r="L127">
        <v>4.109</v>
      </c>
      <c r="M127">
        <v>4.1980000000000004</v>
      </c>
      <c r="N127">
        <v>4.9539999999999997</v>
      </c>
      <c r="O127">
        <v>5.2050000000000001</v>
      </c>
      <c r="P127">
        <v>6.0960000000000001</v>
      </c>
      <c r="Q127">
        <v>6.3559999999999999</v>
      </c>
      <c r="R127">
        <v>4.0640000000000001</v>
      </c>
      <c r="S127">
        <v>5.5979999999999999</v>
      </c>
      <c r="T127">
        <v>5.0640000000000001</v>
      </c>
      <c r="U127">
        <v>4.7640000000000002</v>
      </c>
      <c r="V127">
        <v>6.3529999999999998</v>
      </c>
      <c r="W127">
        <v>1.367</v>
      </c>
      <c r="X127">
        <v>3.7669999999999999</v>
      </c>
      <c r="Y127">
        <v>3.7669999999999999</v>
      </c>
      <c r="Z127">
        <v>6.45</v>
      </c>
      <c r="AA127">
        <v>6.45</v>
      </c>
      <c r="AB127">
        <v>5.4770000000000003</v>
      </c>
      <c r="AC127">
        <v>5.6369999999999996</v>
      </c>
      <c r="AD127">
        <v>9.98</v>
      </c>
      <c r="AE127">
        <v>4.5199999999999996</v>
      </c>
      <c r="AF127">
        <v>14.116</v>
      </c>
      <c r="AG127">
        <v>15.816000000000001</v>
      </c>
      <c r="AH127">
        <v>13.106999999999999</v>
      </c>
      <c r="AI127">
        <v>14.663</v>
      </c>
      <c r="AJ127">
        <v>14.353</v>
      </c>
      <c r="AK127">
        <v>16.085999999999999</v>
      </c>
      <c r="AL127">
        <v>14.500999999999999</v>
      </c>
      <c r="AM127">
        <v>14.151999999999999</v>
      </c>
      <c r="AN127">
        <v>11.561999999999999</v>
      </c>
      <c r="AO127">
        <v>12.324</v>
      </c>
      <c r="AP127">
        <v>10.234999999999999</v>
      </c>
      <c r="AQ127">
        <v>10.818</v>
      </c>
      <c r="AR127">
        <v>12.055999999999999</v>
      </c>
      <c r="AS127">
        <v>12.884</v>
      </c>
      <c r="AT127">
        <v>12.436</v>
      </c>
      <c r="AU127">
        <v>10.638</v>
      </c>
      <c r="AV127">
        <v>13.606999999999999</v>
      </c>
      <c r="AW127">
        <v>9.0389999999999997</v>
      </c>
      <c r="AX127">
        <v>2.7240000000000002</v>
      </c>
      <c r="AY127">
        <v>5.9820000000000002</v>
      </c>
      <c r="AZ127">
        <v>5.2649999999999997</v>
      </c>
      <c r="BA127">
        <v>4.694</v>
      </c>
      <c r="BB127">
        <v>4.7720000000000002</v>
      </c>
      <c r="BC127">
        <v>6.5369999999999999</v>
      </c>
      <c r="BD127">
        <v>2.6680000000000001</v>
      </c>
      <c r="BE127">
        <v>1.7809999999999999</v>
      </c>
      <c r="BF127">
        <v>5.282</v>
      </c>
      <c r="BG127">
        <v>5.6130000000000004</v>
      </c>
      <c r="BH127">
        <v>6.3330000000000002</v>
      </c>
      <c r="BI127">
        <v>6.4909999999999997</v>
      </c>
      <c r="BJ127">
        <v>7.7359999999999998</v>
      </c>
      <c r="BK127">
        <v>8.0500000000000007</v>
      </c>
      <c r="BL127">
        <v>9.27</v>
      </c>
      <c r="BM127">
        <v>9.6679999999999993</v>
      </c>
      <c r="BN127">
        <v>6.2460000000000004</v>
      </c>
      <c r="BO127">
        <v>8.5139999999999993</v>
      </c>
      <c r="BP127">
        <v>7.7439999999999998</v>
      </c>
      <c r="BQ127">
        <v>7.202</v>
      </c>
      <c r="BR127">
        <v>10.711</v>
      </c>
      <c r="BS127">
        <v>1.1679999999999999</v>
      </c>
      <c r="BT127">
        <v>5.1539999999999999</v>
      </c>
      <c r="BU127">
        <v>5.1539999999999999</v>
      </c>
      <c r="BV127">
        <v>8.7270000000000003</v>
      </c>
      <c r="BW127">
        <v>8.7270000000000003</v>
      </c>
      <c r="BX127">
        <v>7.4359999999999999</v>
      </c>
      <c r="BY127">
        <v>7.6420000000000003</v>
      </c>
      <c r="BZ127">
        <v>13.401</v>
      </c>
      <c r="CA127">
        <v>6.0709999999999997</v>
      </c>
      <c r="CB127">
        <v>19.146999999999998</v>
      </c>
      <c r="CC127">
        <v>21.449000000000002</v>
      </c>
      <c r="CD127">
        <v>17.579000000000001</v>
      </c>
      <c r="CE127">
        <v>19.654</v>
      </c>
      <c r="CF127">
        <v>19.547999999999998</v>
      </c>
      <c r="CG127">
        <v>21.905999999999999</v>
      </c>
      <c r="CH127">
        <v>19.803000000000001</v>
      </c>
      <c r="CI127">
        <v>19.2</v>
      </c>
      <c r="CJ127">
        <v>15.563000000000001</v>
      </c>
      <c r="CK127">
        <v>16.581</v>
      </c>
      <c r="CL127">
        <v>13.906000000000001</v>
      </c>
      <c r="CM127">
        <v>14.698</v>
      </c>
      <c r="CN127">
        <v>16.245000000000001</v>
      </c>
      <c r="CO127">
        <v>17.355</v>
      </c>
      <c r="CP127">
        <v>16.792000000000002</v>
      </c>
      <c r="CQ127">
        <v>14.198</v>
      </c>
      <c r="CR127">
        <v>18.161000000000001</v>
      </c>
      <c r="CS127">
        <v>12.286</v>
      </c>
      <c r="CT127">
        <v>1.8049999999999999</v>
      </c>
      <c r="CU127">
        <v>4.0620000000000003</v>
      </c>
      <c r="CV127">
        <v>3.54</v>
      </c>
      <c r="CW127">
        <v>3.1419999999999999</v>
      </c>
      <c r="CX127">
        <v>3.2130000000000001</v>
      </c>
      <c r="CY127">
        <v>4.415</v>
      </c>
      <c r="CZ127">
        <v>1.7689999999999999</v>
      </c>
      <c r="DA127">
        <v>0.63500000000000001</v>
      </c>
      <c r="DB127">
        <v>3.5030000000000001</v>
      </c>
      <c r="DC127">
        <v>3.8570000000000002</v>
      </c>
      <c r="DD127">
        <v>4.26</v>
      </c>
      <c r="DE127">
        <v>4.3259999999999996</v>
      </c>
      <c r="DF127">
        <v>4.7190000000000003</v>
      </c>
      <c r="DG127">
        <v>5.0999999999999996</v>
      </c>
      <c r="DH127">
        <v>6.3090000000000002</v>
      </c>
      <c r="DI127">
        <v>6.6040000000000001</v>
      </c>
      <c r="DJ127">
        <v>4.24</v>
      </c>
      <c r="DK127">
        <v>5.77</v>
      </c>
      <c r="DL127">
        <v>5.2910000000000004</v>
      </c>
      <c r="DM127">
        <v>4.9790000000000001</v>
      </c>
      <c r="DN127">
        <v>6.7469999999999999</v>
      </c>
      <c r="DO127">
        <v>1.2909999999999999</v>
      </c>
      <c r="DP127">
        <v>3.831</v>
      </c>
      <c r="DQ127">
        <v>3.831</v>
      </c>
      <c r="DR127">
        <v>6.8109999999999999</v>
      </c>
      <c r="DS127">
        <v>6.8109999999999999</v>
      </c>
      <c r="DT127">
        <v>5.7149999999999999</v>
      </c>
      <c r="DU127">
        <v>5.9139999999999997</v>
      </c>
      <c r="DV127">
        <v>10.801</v>
      </c>
      <c r="DW127">
        <v>4.8899999999999997</v>
      </c>
      <c r="DX127">
        <v>14.779</v>
      </c>
      <c r="DY127">
        <v>16.567</v>
      </c>
      <c r="DZ127">
        <v>14.237</v>
      </c>
      <c r="EA127">
        <v>15.96</v>
      </c>
      <c r="EB127">
        <v>14.82</v>
      </c>
      <c r="EC127">
        <v>16.613</v>
      </c>
      <c r="ED127">
        <v>14.833</v>
      </c>
      <c r="EE127">
        <v>14.804</v>
      </c>
      <c r="EF127">
        <v>12.417999999999999</v>
      </c>
      <c r="EG127">
        <v>13.254</v>
      </c>
      <c r="EH127">
        <v>10.661</v>
      </c>
      <c r="EI127">
        <v>11.269</v>
      </c>
      <c r="EJ127">
        <v>12.904</v>
      </c>
      <c r="EK127">
        <v>13.803000000000001</v>
      </c>
      <c r="EL127">
        <v>13.218999999999999</v>
      </c>
      <c r="EM127">
        <v>11.742000000000001</v>
      </c>
      <c r="EN127">
        <v>15.013</v>
      </c>
      <c r="EO127">
        <v>9.4019999999999992</v>
      </c>
      <c r="EP127">
        <v>33.332999999999998</v>
      </c>
      <c r="EQ127">
        <v>0</v>
      </c>
      <c r="ER127">
        <v>0</v>
      </c>
      <c r="ES127">
        <v>16.667000000000002</v>
      </c>
      <c r="ET127">
        <v>16.667000000000002</v>
      </c>
      <c r="EU127">
        <v>0</v>
      </c>
      <c r="EV127">
        <v>0</v>
      </c>
      <c r="EW127">
        <v>0</v>
      </c>
      <c r="EX127">
        <v>33.332999999999998</v>
      </c>
      <c r="EY127">
        <v>33.332999999999998</v>
      </c>
      <c r="EZ127">
        <v>33.332999999999998</v>
      </c>
      <c r="FA127">
        <v>33.332999999999998</v>
      </c>
      <c r="FB127">
        <v>0</v>
      </c>
      <c r="FC127">
        <v>0</v>
      </c>
      <c r="FD127">
        <v>0</v>
      </c>
      <c r="FE127">
        <v>0</v>
      </c>
      <c r="FF127">
        <v>33.332999999999998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20</v>
      </c>
      <c r="FM127">
        <v>20</v>
      </c>
      <c r="FN127">
        <v>0</v>
      </c>
      <c r="FO127">
        <v>0</v>
      </c>
      <c r="FP127">
        <v>10</v>
      </c>
      <c r="FQ127">
        <v>6</v>
      </c>
      <c r="FR127">
        <v>0</v>
      </c>
      <c r="FS127">
        <v>0</v>
      </c>
      <c r="FT127">
        <v>20</v>
      </c>
      <c r="FU127">
        <v>20</v>
      </c>
      <c r="FV127">
        <v>20</v>
      </c>
      <c r="FW127">
        <v>20</v>
      </c>
      <c r="FX127">
        <v>20</v>
      </c>
      <c r="FY127">
        <v>20</v>
      </c>
      <c r="FZ127">
        <v>20</v>
      </c>
      <c r="GA127">
        <v>20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20</v>
      </c>
      <c r="GK127">
        <v>0</v>
      </c>
      <c r="GL127">
        <v>-5.556</v>
      </c>
      <c r="GM127">
        <v>-5.556</v>
      </c>
      <c r="GN127">
        <v>-5.556</v>
      </c>
      <c r="GO127">
        <v>-5.556</v>
      </c>
      <c r="GP127">
        <v>-5.556</v>
      </c>
      <c r="GQ127">
        <v>-5.556</v>
      </c>
      <c r="GR127">
        <v>0</v>
      </c>
      <c r="GS127">
        <v>0</v>
      </c>
      <c r="GT127">
        <v>-5.556</v>
      </c>
      <c r="GU127">
        <v>-5.556</v>
      </c>
      <c r="GV127">
        <v>-5.556</v>
      </c>
      <c r="GW127">
        <v>-5.556</v>
      </c>
      <c r="GX127">
        <v>-5.556</v>
      </c>
      <c r="GY127">
        <v>-5.556</v>
      </c>
      <c r="GZ127">
        <v>-5.556</v>
      </c>
      <c r="HA127">
        <v>-5.556</v>
      </c>
      <c r="HB127">
        <v>-5.556</v>
      </c>
      <c r="HC127">
        <v>-5.556</v>
      </c>
      <c r="HD127">
        <v>-5.556</v>
      </c>
      <c r="HE127">
        <v>-5.556</v>
      </c>
      <c r="HF127">
        <v>-5.556</v>
      </c>
      <c r="HG127">
        <v>-5.556</v>
      </c>
      <c r="HH127">
        <v>-7.1429999999999998</v>
      </c>
      <c r="HI127">
        <v>-7.1429999999999998</v>
      </c>
      <c r="HJ127">
        <v>-7.1429999999999998</v>
      </c>
      <c r="HK127">
        <v>-7.1429999999999998</v>
      </c>
      <c r="HL127">
        <v>-7.1429999999999998</v>
      </c>
      <c r="HM127">
        <v>-7.1429999999999998</v>
      </c>
      <c r="HN127">
        <v>0</v>
      </c>
      <c r="HO127">
        <v>0</v>
      </c>
      <c r="HP127">
        <v>-7.1429999999999998</v>
      </c>
      <c r="HQ127">
        <v>-7.1429999999999998</v>
      </c>
      <c r="HR127">
        <v>-7.1429999999999998</v>
      </c>
      <c r="HS127">
        <v>-7.1429999999999998</v>
      </c>
      <c r="HT127">
        <v>-7.1429999999999998</v>
      </c>
      <c r="HU127">
        <v>-7.1429999999999998</v>
      </c>
      <c r="HV127">
        <v>-7.1429999999999998</v>
      </c>
      <c r="HW127">
        <v>-7.1429999999999998</v>
      </c>
      <c r="HX127">
        <v>-7.1429999999999998</v>
      </c>
      <c r="HY127">
        <v>-7.1429999999999998</v>
      </c>
      <c r="HZ127">
        <v>-7.1429999999999998</v>
      </c>
      <c r="IA127">
        <v>-7.1429999999999998</v>
      </c>
      <c r="IB127">
        <v>-7.1429999999999998</v>
      </c>
      <c r="IC127">
        <v>-7.1429999999999998</v>
      </c>
      <c r="ID127">
        <v>-7.1429999999999998</v>
      </c>
      <c r="IE127">
        <v>-7.1429999999999998</v>
      </c>
      <c r="IF127">
        <v>-7.1429999999999998</v>
      </c>
      <c r="IG127">
        <v>-7.1429999999999998</v>
      </c>
      <c r="IH127">
        <v>0</v>
      </c>
      <c r="II127">
        <v>68.965999999999994</v>
      </c>
      <c r="IJ127">
        <v>0</v>
      </c>
      <c r="IK127">
        <v>0</v>
      </c>
      <c r="IL127">
        <v>34.482999999999997</v>
      </c>
      <c r="IM127">
        <v>34.482999999999997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68.965999999999994</v>
      </c>
      <c r="IU127">
        <v>68.965999999999994</v>
      </c>
      <c r="IV127">
        <v>68.965999999999994</v>
      </c>
      <c r="IW127">
        <v>68.965999999999994</v>
      </c>
      <c r="IX127">
        <v>0</v>
      </c>
      <c r="IY127">
        <v>68.965999999999994</v>
      </c>
      <c r="IZ127">
        <v>0</v>
      </c>
      <c r="JA127">
        <v>0</v>
      </c>
      <c r="JB127">
        <v>34.482999999999997</v>
      </c>
      <c r="JC127">
        <v>34.482999999999997</v>
      </c>
      <c r="JD127">
        <v>0</v>
      </c>
      <c r="JE127">
        <v>0</v>
      </c>
      <c r="JF127">
        <v>50</v>
      </c>
      <c r="JG127">
        <v>50</v>
      </c>
      <c r="JH127">
        <v>25</v>
      </c>
      <c r="JI127">
        <v>35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50</v>
      </c>
      <c r="JU127">
        <v>50</v>
      </c>
      <c r="JV127">
        <v>50</v>
      </c>
      <c r="JW127">
        <v>50</v>
      </c>
      <c r="JX127">
        <v>50</v>
      </c>
      <c r="JY127">
        <v>50</v>
      </c>
      <c r="JZ127">
        <v>50</v>
      </c>
      <c r="KA127">
        <v>50</v>
      </c>
      <c r="KB127">
        <v>0</v>
      </c>
      <c r="KC127">
        <v>50</v>
      </c>
      <c r="KD127">
        <v>0</v>
      </c>
      <c r="KE127">
        <v>0</v>
      </c>
      <c r="KF127">
        <v>166.667</v>
      </c>
      <c r="KG127">
        <v>83.332999999999998</v>
      </c>
      <c r="KH127">
        <v>0</v>
      </c>
      <c r="KI127">
        <v>83.332999999999998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166.667</v>
      </c>
      <c r="KW127">
        <v>166.667</v>
      </c>
      <c r="KX127">
        <v>83.332999999999998</v>
      </c>
      <c r="KY127">
        <v>83.332999999999998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-0.22600000000000001</v>
      </c>
      <c r="MA127">
        <v>4.3259999999999996</v>
      </c>
      <c r="MB127">
        <v>-0.42699999999999999</v>
      </c>
      <c r="MC127">
        <v>-0.38200000000000001</v>
      </c>
      <c r="MD127">
        <v>2.278</v>
      </c>
      <c r="ME127">
        <v>2.14</v>
      </c>
      <c r="MF127">
        <v>-0.25</v>
      </c>
      <c r="MG127">
        <v>1.653</v>
      </c>
      <c r="MH127">
        <v>-0.45500000000000002</v>
      </c>
      <c r="MI127">
        <v>-0.47199999999999998</v>
      </c>
      <c r="MJ127">
        <v>-0.51200000000000001</v>
      </c>
      <c r="MK127">
        <v>-0.52100000000000002</v>
      </c>
      <c r="ML127">
        <v>6.13</v>
      </c>
      <c r="MM127">
        <v>6.4649999999999999</v>
      </c>
      <c r="MN127">
        <v>7.202</v>
      </c>
      <c r="MO127">
        <v>7.3390000000000004</v>
      </c>
      <c r="MP127">
        <v>-0.50900000000000001</v>
      </c>
      <c r="MQ127">
        <v>6.7060000000000004</v>
      </c>
      <c r="MR127">
        <v>-0.61699999999999999</v>
      </c>
      <c r="MS127">
        <v>-0.58499999999999996</v>
      </c>
      <c r="MT127">
        <v>1.6910000000000001</v>
      </c>
      <c r="MU127">
        <v>2.738</v>
      </c>
      <c r="MV127">
        <v>-0.308</v>
      </c>
      <c r="MW127">
        <v>-0.308</v>
      </c>
      <c r="MX127">
        <v>9.1890000000000001</v>
      </c>
      <c r="MY127">
        <v>9.1890000000000001</v>
      </c>
      <c r="MZ127">
        <v>4.76</v>
      </c>
      <c r="NA127">
        <v>6.2060000000000004</v>
      </c>
      <c r="NB127">
        <v>-0.76100000000000001</v>
      </c>
      <c r="NC127">
        <v>6.9470000000000001</v>
      </c>
      <c r="ND127">
        <v>-1.0229999999999999</v>
      </c>
      <c r="NE127">
        <v>-1.125</v>
      </c>
      <c r="NF127">
        <v>-0.96899999999999997</v>
      </c>
      <c r="NG127">
        <v>-1.0649999999999999</v>
      </c>
      <c r="NH127">
        <v>-1.0369999999999999</v>
      </c>
      <c r="NI127">
        <v>-1.1399999999999999</v>
      </c>
      <c r="NJ127">
        <v>-1.0449999999999999</v>
      </c>
      <c r="NK127">
        <v>-1.026</v>
      </c>
      <c r="NL127">
        <v>17.757999999999999</v>
      </c>
      <c r="NM127">
        <v>19.044</v>
      </c>
      <c r="NN127">
        <v>16.067</v>
      </c>
      <c r="NO127">
        <v>17.123999999999999</v>
      </c>
      <c r="NP127">
        <v>18.318999999999999</v>
      </c>
      <c r="NQ127">
        <v>19.678999999999998</v>
      </c>
      <c r="NR127">
        <v>18.73</v>
      </c>
      <c r="NS127">
        <v>16.783999999999999</v>
      </c>
      <c r="NT127">
        <v>-1.0029999999999999</v>
      </c>
      <c r="NU127">
        <v>14.315</v>
      </c>
      <c r="NV127">
        <v>-0.41499999999999998</v>
      </c>
      <c r="NW127">
        <v>-0.85599999999999998</v>
      </c>
      <c r="NX127">
        <v>-0.77600000000000002</v>
      </c>
      <c r="NY127">
        <v>-0.69799999999999995</v>
      </c>
      <c r="NZ127">
        <v>-0.69499999999999995</v>
      </c>
      <c r="OA127">
        <v>-0.94399999999999995</v>
      </c>
      <c r="OB127">
        <v>-0.35399999999999998</v>
      </c>
      <c r="OC127">
        <v>-0.307</v>
      </c>
      <c r="OD127">
        <v>-0.751</v>
      </c>
      <c r="OE127">
        <v>-0.78800000000000003</v>
      </c>
      <c r="OF127">
        <v>-0.92400000000000004</v>
      </c>
      <c r="OG127">
        <v>-0.95899999999999996</v>
      </c>
      <c r="OH127">
        <v>-1.1639999999999999</v>
      </c>
      <c r="OI127">
        <v>-1.196</v>
      </c>
      <c r="OJ127">
        <v>-1.2989999999999999</v>
      </c>
      <c r="OK127">
        <v>-1.35</v>
      </c>
      <c r="OL127">
        <v>-0.9</v>
      </c>
      <c r="OM127">
        <v>-1.2010000000000001</v>
      </c>
      <c r="ON127">
        <v>-1.097</v>
      </c>
      <c r="OO127">
        <v>-0.97899999999999998</v>
      </c>
      <c r="OP127">
        <v>-1.7689999999999999</v>
      </c>
      <c r="OQ127">
        <v>6.8000000000000005E-2</v>
      </c>
      <c r="OR127">
        <v>-0.59899999999999998</v>
      </c>
      <c r="OS127">
        <v>-0.59899999999999998</v>
      </c>
      <c r="OT127">
        <v>-1</v>
      </c>
      <c r="OU127">
        <v>-1</v>
      </c>
      <c r="OV127">
        <v>-0.85499999999999998</v>
      </c>
      <c r="OW127">
        <v>-0.90200000000000002</v>
      </c>
      <c r="OX127">
        <v>-1.3260000000000001</v>
      </c>
      <c r="OY127">
        <v>-0.76900000000000002</v>
      </c>
      <c r="OZ127">
        <v>-1.9039999999999999</v>
      </c>
      <c r="PA127">
        <v>-2.0939999999999999</v>
      </c>
      <c r="PB127">
        <v>-1.669</v>
      </c>
      <c r="PC127">
        <v>-1.8320000000000001</v>
      </c>
      <c r="PD127">
        <v>-1.9750000000000001</v>
      </c>
      <c r="PE127">
        <v>-2.1720000000000002</v>
      </c>
      <c r="PF127">
        <v>-2.0209999999999999</v>
      </c>
      <c r="PG127">
        <v>-1.911</v>
      </c>
      <c r="PH127">
        <v>-1.728</v>
      </c>
      <c r="PI127">
        <v>-1.8280000000000001</v>
      </c>
      <c r="PJ127">
        <v>-1.67</v>
      </c>
      <c r="PK127">
        <v>-1.764</v>
      </c>
      <c r="PL127">
        <v>-1.768</v>
      </c>
      <c r="PM127">
        <v>-1.873</v>
      </c>
      <c r="PN127">
        <v>-1.8080000000000001</v>
      </c>
      <c r="PO127">
        <v>-1.613</v>
      </c>
      <c r="PP127">
        <v>-1.673</v>
      </c>
      <c r="PQ127">
        <v>-1.5249999999999999</v>
      </c>
      <c r="PR127">
        <v>-0.48799999999999999</v>
      </c>
      <c r="PS127">
        <v>-1.004</v>
      </c>
      <c r="PT127">
        <v>-0.92100000000000004</v>
      </c>
      <c r="PU127">
        <v>-0.82499999999999996</v>
      </c>
      <c r="PV127">
        <v>-0.82</v>
      </c>
      <c r="PW127">
        <v>-1.105</v>
      </c>
      <c r="PX127">
        <v>-0.63</v>
      </c>
      <c r="PY127">
        <v>-0.29499999999999998</v>
      </c>
      <c r="PZ127">
        <v>-1.054</v>
      </c>
      <c r="QA127">
        <v>-1.085</v>
      </c>
      <c r="QB127">
        <v>-1.117</v>
      </c>
      <c r="QC127">
        <v>-1.121</v>
      </c>
      <c r="QD127">
        <v>-1.2170000000000001</v>
      </c>
      <c r="QE127">
        <v>-1.206</v>
      </c>
      <c r="QF127">
        <v>-1.468</v>
      </c>
      <c r="QG127">
        <v>-1.544</v>
      </c>
      <c r="QH127">
        <v>-1.1240000000000001</v>
      </c>
      <c r="QI127">
        <v>-1.347</v>
      </c>
      <c r="QJ127">
        <v>-1.351</v>
      </c>
      <c r="QK127">
        <v>-1.3340000000000001</v>
      </c>
      <c r="QL127">
        <v>-2.0139999999999998</v>
      </c>
      <c r="QM127">
        <v>0.19900000000000001</v>
      </c>
      <c r="QN127">
        <v>-0.63800000000000001</v>
      </c>
      <c r="QO127">
        <v>-0.63800000000000001</v>
      </c>
      <c r="QP127">
        <v>-0.77400000000000002</v>
      </c>
      <c r="QQ127">
        <v>-0.77400000000000002</v>
      </c>
      <c r="QR127">
        <v>-0.746</v>
      </c>
      <c r="QS127">
        <v>-0.61499999999999999</v>
      </c>
      <c r="QT127">
        <v>-1.6910000000000001</v>
      </c>
      <c r="QU127">
        <v>-0.11700000000000001</v>
      </c>
      <c r="QV127">
        <v>-2.1709999999999998</v>
      </c>
      <c r="QW127">
        <v>-2.3860000000000001</v>
      </c>
      <c r="QX127">
        <v>-2.1720000000000002</v>
      </c>
      <c r="QY127">
        <v>-2.3879999999999999</v>
      </c>
      <c r="QZ127">
        <v>-2.1640000000000001</v>
      </c>
      <c r="RA127">
        <v>-2.3780000000000001</v>
      </c>
      <c r="RB127">
        <v>-2.1589999999999998</v>
      </c>
      <c r="RC127">
        <v>-2.1709999999999998</v>
      </c>
      <c r="RD127">
        <v>-0.98199999999999998</v>
      </c>
      <c r="RE127">
        <v>-1.0169999999999999</v>
      </c>
      <c r="RF127">
        <v>-0.60699999999999998</v>
      </c>
      <c r="RG127">
        <v>-0.59199999999999997</v>
      </c>
      <c r="RH127">
        <v>-1.1659999999999999</v>
      </c>
      <c r="RI127">
        <v>-1.224</v>
      </c>
      <c r="RJ127">
        <v>-1.3149999999999999</v>
      </c>
      <c r="RK127">
        <v>-0.60199999999999998</v>
      </c>
      <c r="RL127">
        <v>-2.2919999999999998</v>
      </c>
      <c r="RM127">
        <v>-0.39800000000000002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0.35</v>
      </c>
      <c r="RU127">
        <v>0</v>
      </c>
      <c r="RV127">
        <v>0.35</v>
      </c>
      <c r="RW127">
        <v>0.35</v>
      </c>
      <c r="RX127">
        <v>0.35</v>
      </c>
      <c r="RY127">
        <v>0.35</v>
      </c>
      <c r="RZ127">
        <v>0</v>
      </c>
      <c r="SA127">
        <v>0</v>
      </c>
      <c r="SB127">
        <v>0</v>
      </c>
      <c r="SC127">
        <v>0</v>
      </c>
      <c r="SD127">
        <v>0.35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0.41499999999999998</v>
      </c>
      <c r="SQ127">
        <v>0</v>
      </c>
      <c r="SR127">
        <v>0.41499999999999998</v>
      </c>
      <c r="SS127">
        <v>0.41499999999999998</v>
      </c>
      <c r="ST127">
        <v>0.41499999999999998</v>
      </c>
      <c r="SU127">
        <v>0.41499999999999998</v>
      </c>
      <c r="SV127">
        <v>0.41499999999999998</v>
      </c>
      <c r="SW127">
        <v>0.41499999999999998</v>
      </c>
      <c r="SX127">
        <v>0.41499999999999998</v>
      </c>
      <c r="SY127">
        <v>0.41499999999999998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0.41499999999999998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0.29499999999999998</v>
      </c>
      <c r="TR127">
        <v>0</v>
      </c>
      <c r="TS127">
        <v>0</v>
      </c>
      <c r="TT127">
        <v>0</v>
      </c>
      <c r="TU127">
        <v>0</v>
      </c>
      <c r="TV127">
        <v>0.29499999999999998</v>
      </c>
      <c r="TW127">
        <v>0.29499999999999998</v>
      </c>
      <c r="TX127">
        <v>0.29499999999999998</v>
      </c>
      <c r="TY127">
        <v>0.29499999999999998</v>
      </c>
      <c r="TZ127">
        <v>0</v>
      </c>
      <c r="UA127">
        <v>0.29499999999999998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0.32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0.32</v>
      </c>
      <c r="UW127">
        <v>0.32</v>
      </c>
      <c r="UX127">
        <v>0.32</v>
      </c>
      <c r="UY127">
        <v>0.32</v>
      </c>
      <c r="UZ127">
        <v>0.32</v>
      </c>
      <c r="VA127">
        <v>0.32</v>
      </c>
      <c r="VB127">
        <v>0.32</v>
      </c>
      <c r="VC127">
        <v>0.32</v>
      </c>
      <c r="VD127">
        <v>0</v>
      </c>
      <c r="VE127">
        <v>0.32</v>
      </c>
      <c r="VF127">
        <v>1.69</v>
      </c>
      <c r="VG127">
        <v>4.1559999999999997</v>
      </c>
      <c r="VH127">
        <v>3.4049999999999998</v>
      </c>
      <c r="VI127">
        <v>3.0089999999999999</v>
      </c>
      <c r="VJ127">
        <v>3.2130000000000001</v>
      </c>
      <c r="VK127">
        <v>4.4359999999999999</v>
      </c>
      <c r="VL127">
        <v>1.8280000000000001</v>
      </c>
      <c r="VM127">
        <v>1.2869999999999999</v>
      </c>
      <c r="VN127">
        <v>3.57</v>
      </c>
      <c r="VO127">
        <v>3.7879999999999998</v>
      </c>
      <c r="VP127">
        <v>4.165</v>
      </c>
      <c r="VQ127">
        <v>4.2389999999999999</v>
      </c>
      <c r="VR127">
        <v>5.5839999999999996</v>
      </c>
      <c r="VS127">
        <v>5.8739999999999997</v>
      </c>
      <c r="VT127">
        <v>6.734</v>
      </c>
      <c r="VU127">
        <v>6.9690000000000003</v>
      </c>
      <c r="VV127">
        <v>4.1390000000000002</v>
      </c>
      <c r="VW127">
        <v>6.1989999999999998</v>
      </c>
      <c r="VX127">
        <v>5.1890000000000001</v>
      </c>
      <c r="VY127">
        <v>4.9290000000000003</v>
      </c>
      <c r="VZ127">
        <v>7.0220000000000002</v>
      </c>
      <c r="WA127">
        <v>1.0029999999999999</v>
      </c>
      <c r="WB127">
        <v>3.488</v>
      </c>
      <c r="WC127">
        <v>3.488</v>
      </c>
      <c r="WD127">
        <v>6.4249999999999998</v>
      </c>
      <c r="WE127">
        <v>6.4249999999999998</v>
      </c>
      <c r="WF127">
        <v>5.3360000000000003</v>
      </c>
      <c r="WG127">
        <v>5.6150000000000002</v>
      </c>
      <c r="WH127">
        <v>10.106999999999999</v>
      </c>
      <c r="WI127">
        <v>4.8280000000000003</v>
      </c>
      <c r="WJ127">
        <v>14.298999999999999</v>
      </c>
      <c r="WK127">
        <v>16.077999999999999</v>
      </c>
      <c r="WL127">
        <v>13.545</v>
      </c>
      <c r="WM127">
        <v>15.223000000000001</v>
      </c>
      <c r="WN127">
        <v>14.468</v>
      </c>
      <c r="WO127">
        <v>16.268999999999998</v>
      </c>
      <c r="WP127">
        <v>14.571999999999999</v>
      </c>
      <c r="WQ127">
        <v>14.327</v>
      </c>
      <c r="WR127">
        <v>12.239000000000001</v>
      </c>
      <c r="WS127">
        <v>13.101000000000001</v>
      </c>
      <c r="WT127">
        <v>11.067</v>
      </c>
      <c r="WU127">
        <v>11.773999999999999</v>
      </c>
      <c r="WV127">
        <v>12.631</v>
      </c>
      <c r="WW127">
        <v>13.544</v>
      </c>
      <c r="WX127">
        <v>12.92</v>
      </c>
      <c r="WY127">
        <v>11.55</v>
      </c>
      <c r="WZ127">
        <v>14.196</v>
      </c>
      <c r="XA127">
        <v>9.8670000000000009</v>
      </c>
      <c r="XB127">
        <v>-0.106</v>
      </c>
      <c r="XC127">
        <v>2.0110000000000001</v>
      </c>
      <c r="XD127">
        <v>9.0090000000000003</v>
      </c>
      <c r="XE127">
        <v>5.4160000000000004</v>
      </c>
      <c r="XF127">
        <v>1.0629999999999999</v>
      </c>
      <c r="XG127">
        <v>6.6609999999999996</v>
      </c>
      <c r="XH127">
        <v>-0.115</v>
      </c>
      <c r="XI127">
        <v>0.72699999999999998</v>
      </c>
      <c r="XJ127">
        <v>-0.21299999999999999</v>
      </c>
      <c r="XK127">
        <v>-0.221</v>
      </c>
      <c r="XL127">
        <v>-0.24099999999999999</v>
      </c>
      <c r="XM127">
        <v>-0.246</v>
      </c>
      <c r="XN127">
        <v>2.79</v>
      </c>
      <c r="XO127">
        <v>2.944</v>
      </c>
      <c r="XP127">
        <v>3.3119999999999998</v>
      </c>
      <c r="XQ127">
        <v>3.383</v>
      </c>
      <c r="XR127">
        <v>-0.23899999999999999</v>
      </c>
      <c r="XS127">
        <v>3.081</v>
      </c>
      <c r="XT127">
        <v>14.208</v>
      </c>
      <c r="XU127">
        <v>14.227</v>
      </c>
      <c r="XV127">
        <v>6.44</v>
      </c>
      <c r="XW127">
        <v>6.9539999999999997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0.91400000000000003</v>
      </c>
      <c r="YY127">
        <v>3.278</v>
      </c>
      <c r="YZ127">
        <v>11.000999999999999</v>
      </c>
      <c r="ZA127">
        <v>7.1749999999999998</v>
      </c>
      <c r="ZB127">
        <v>2.274</v>
      </c>
      <c r="ZC127">
        <v>8.5579999999999998</v>
      </c>
      <c r="ZD127">
        <v>0.40600000000000003</v>
      </c>
      <c r="ZE127">
        <v>0.44800000000000001</v>
      </c>
      <c r="ZF127">
        <v>1.3089999999999999</v>
      </c>
      <c r="ZG127">
        <v>1.4570000000000001</v>
      </c>
      <c r="ZH127">
        <v>1.97</v>
      </c>
      <c r="ZI127">
        <v>2.117</v>
      </c>
      <c r="ZJ127">
        <v>3.8250000000000002</v>
      </c>
      <c r="ZK127">
        <v>3.988</v>
      </c>
      <c r="ZL127">
        <v>4.9420000000000002</v>
      </c>
      <c r="ZM127">
        <v>5.3250000000000002</v>
      </c>
      <c r="ZN127">
        <v>1.847</v>
      </c>
      <c r="ZO127">
        <v>4.4109999999999996</v>
      </c>
      <c r="ZP127">
        <v>17.024999999999999</v>
      </c>
      <c r="ZQ127">
        <v>16.145</v>
      </c>
      <c r="ZR127">
        <v>17.449000000000002</v>
      </c>
      <c r="ZS127">
        <v>-2.5089999999999999</v>
      </c>
      <c r="ZT127">
        <v>0.158</v>
      </c>
      <c r="ZU127">
        <v>0.158</v>
      </c>
      <c r="ZV127">
        <v>0.252</v>
      </c>
      <c r="ZW127">
        <v>0.252</v>
      </c>
      <c r="ZX127">
        <v>0.219</v>
      </c>
      <c r="ZY127">
        <v>0.22</v>
      </c>
      <c r="ZZ127">
        <v>0.38100000000000001</v>
      </c>
      <c r="AAA127">
        <v>0.156</v>
      </c>
      <c r="AAB127">
        <v>0.55000000000000004</v>
      </c>
      <c r="AAC127">
        <v>0.61099999999999999</v>
      </c>
      <c r="AAD127">
        <v>0.48899999999999999</v>
      </c>
      <c r="AAE127">
        <v>0.54200000000000004</v>
      </c>
      <c r="AAF127">
        <v>0.56599999999999995</v>
      </c>
      <c r="AAG127">
        <v>0.63</v>
      </c>
      <c r="AAH127">
        <v>0.57699999999999996</v>
      </c>
      <c r="AAI127">
        <v>0.55100000000000005</v>
      </c>
      <c r="AAJ127">
        <v>0.42499999999999999</v>
      </c>
      <c r="AAK127">
        <v>0.45100000000000001</v>
      </c>
      <c r="AAL127">
        <v>0.371</v>
      </c>
      <c r="AAM127">
        <v>0.38900000000000001</v>
      </c>
      <c r="AAN127">
        <v>0.45</v>
      </c>
      <c r="AAO127">
        <v>0.47799999999999998</v>
      </c>
      <c r="AAP127">
        <v>0.47</v>
      </c>
      <c r="AAQ127">
        <v>0.372</v>
      </c>
      <c r="AAR127">
        <v>0.496</v>
      </c>
      <c r="AAS127">
        <v>0.32200000000000001</v>
      </c>
    </row>
    <row r="128" spans="1:721" x14ac:dyDescent="0.2">
      <c r="A128" t="s">
        <v>188</v>
      </c>
      <c r="B128">
        <v>1.764</v>
      </c>
      <c r="C128">
        <v>3.95</v>
      </c>
      <c r="D128">
        <v>3.43</v>
      </c>
      <c r="E128">
        <v>3.052</v>
      </c>
      <c r="F128">
        <v>3.133</v>
      </c>
      <c r="G128">
        <v>4.2880000000000003</v>
      </c>
      <c r="H128">
        <v>1.748</v>
      </c>
      <c r="I128">
        <v>1.0609999999999999</v>
      </c>
      <c r="J128">
        <v>3.4390000000000001</v>
      </c>
      <c r="K128">
        <v>3.6829999999999998</v>
      </c>
      <c r="L128">
        <v>4.1189999999999998</v>
      </c>
      <c r="M128">
        <v>4.2069999999999999</v>
      </c>
      <c r="N128">
        <v>5.0019999999999998</v>
      </c>
      <c r="O128">
        <v>5.2569999999999997</v>
      </c>
      <c r="P128">
        <v>6.1420000000000003</v>
      </c>
      <c r="Q128">
        <v>6.399</v>
      </c>
      <c r="R128">
        <v>4.077</v>
      </c>
      <c r="S128">
        <v>5.6449999999999996</v>
      </c>
      <c r="T128">
        <v>5.0759999999999996</v>
      </c>
      <c r="U128">
        <v>4.7830000000000004</v>
      </c>
      <c r="V128">
        <v>6.375</v>
      </c>
      <c r="W128">
        <v>1.371</v>
      </c>
      <c r="X128">
        <v>3.77</v>
      </c>
      <c r="Y128">
        <v>3.77</v>
      </c>
      <c r="Z128">
        <v>6.4720000000000004</v>
      </c>
      <c r="AA128">
        <v>6.4720000000000004</v>
      </c>
      <c r="AB128">
        <v>5.4909999999999997</v>
      </c>
      <c r="AC128">
        <v>5.66</v>
      </c>
      <c r="AD128">
        <v>10.013</v>
      </c>
      <c r="AE128">
        <v>4.5730000000000004</v>
      </c>
      <c r="AF128">
        <v>14.14</v>
      </c>
      <c r="AG128">
        <v>15.843</v>
      </c>
      <c r="AH128">
        <v>13.162000000000001</v>
      </c>
      <c r="AI128">
        <v>14.726000000000001</v>
      </c>
      <c r="AJ128">
        <v>14.369</v>
      </c>
      <c r="AK128">
        <v>16.103999999999999</v>
      </c>
      <c r="AL128">
        <v>14.512</v>
      </c>
      <c r="AM128">
        <v>14.175000000000001</v>
      </c>
      <c r="AN128">
        <v>11.628</v>
      </c>
      <c r="AO128">
        <v>12.395</v>
      </c>
      <c r="AP128">
        <v>10.316000000000001</v>
      </c>
      <c r="AQ128">
        <v>10.907999999999999</v>
      </c>
      <c r="AR128">
        <v>12.112</v>
      </c>
      <c r="AS128">
        <v>12.944000000000001</v>
      </c>
      <c r="AT128">
        <v>12.483000000000001</v>
      </c>
      <c r="AU128">
        <v>10.725</v>
      </c>
      <c r="AV128">
        <v>13.677</v>
      </c>
      <c r="AW128">
        <v>9.1229999999999993</v>
      </c>
      <c r="AX128">
        <v>2.7309999999999999</v>
      </c>
      <c r="AY128">
        <v>6.0220000000000002</v>
      </c>
      <c r="AZ128">
        <v>5.2779999999999996</v>
      </c>
      <c r="BA128">
        <v>4.7060000000000004</v>
      </c>
      <c r="BB128">
        <v>4.7990000000000004</v>
      </c>
      <c r="BC128">
        <v>6.5679999999999996</v>
      </c>
      <c r="BD128">
        <v>2.6970000000000001</v>
      </c>
      <c r="BE128">
        <v>1.8149999999999999</v>
      </c>
      <c r="BF128">
        <v>5.3159999999999998</v>
      </c>
      <c r="BG128">
        <v>5.6440000000000001</v>
      </c>
      <c r="BH128">
        <v>6.3520000000000003</v>
      </c>
      <c r="BI128">
        <v>6.5069999999999997</v>
      </c>
      <c r="BJ128">
        <v>7.8070000000000004</v>
      </c>
      <c r="BK128">
        <v>8.1259999999999994</v>
      </c>
      <c r="BL128">
        <v>9.343</v>
      </c>
      <c r="BM128">
        <v>9.7370000000000001</v>
      </c>
      <c r="BN128">
        <v>6.2679999999999998</v>
      </c>
      <c r="BO128">
        <v>8.5860000000000003</v>
      </c>
      <c r="BP128">
        <v>7.7679999999999998</v>
      </c>
      <c r="BQ128">
        <v>7.2359999999999998</v>
      </c>
      <c r="BR128">
        <v>10.752000000000001</v>
      </c>
      <c r="BS128">
        <v>1.1719999999999999</v>
      </c>
      <c r="BT128">
        <v>5.1580000000000004</v>
      </c>
      <c r="BU128">
        <v>5.1580000000000004</v>
      </c>
      <c r="BV128">
        <v>8.76</v>
      </c>
      <c r="BW128">
        <v>8.76</v>
      </c>
      <c r="BX128">
        <v>7.4569999999999999</v>
      </c>
      <c r="BY128">
        <v>7.6749999999999998</v>
      </c>
      <c r="BZ128">
        <v>13.455</v>
      </c>
      <c r="CA128">
        <v>6.14</v>
      </c>
      <c r="CB128">
        <v>19.187999999999999</v>
      </c>
      <c r="CC128">
        <v>21.495000000000001</v>
      </c>
      <c r="CD128">
        <v>17.661999999999999</v>
      </c>
      <c r="CE128">
        <v>19.748999999999999</v>
      </c>
      <c r="CF128">
        <v>19.576000000000001</v>
      </c>
      <c r="CG128">
        <v>21.937999999999999</v>
      </c>
      <c r="CH128">
        <v>19.824000000000002</v>
      </c>
      <c r="CI128">
        <v>19.239999999999998</v>
      </c>
      <c r="CJ128">
        <v>15.656000000000001</v>
      </c>
      <c r="CK128">
        <v>16.681999999999999</v>
      </c>
      <c r="CL128">
        <v>14.010999999999999</v>
      </c>
      <c r="CM128">
        <v>14.813000000000001</v>
      </c>
      <c r="CN128">
        <v>16.326000000000001</v>
      </c>
      <c r="CO128">
        <v>17.443000000000001</v>
      </c>
      <c r="CP128">
        <v>16.861999999999998</v>
      </c>
      <c r="CQ128">
        <v>14.32</v>
      </c>
      <c r="CR128">
        <v>18.263999999999999</v>
      </c>
      <c r="CS128">
        <v>12.394</v>
      </c>
      <c r="CT128">
        <v>1.8080000000000001</v>
      </c>
      <c r="CU128">
        <v>4.0890000000000004</v>
      </c>
      <c r="CV128">
        <v>3.544</v>
      </c>
      <c r="CW128">
        <v>3.1459999999999999</v>
      </c>
      <c r="CX128">
        <v>3.23</v>
      </c>
      <c r="CY128">
        <v>4.4329999999999998</v>
      </c>
      <c r="CZ128">
        <v>1.8009999999999999</v>
      </c>
      <c r="DA128">
        <v>0.66800000000000004</v>
      </c>
      <c r="DB128">
        <v>3.5369999999999999</v>
      </c>
      <c r="DC128">
        <v>3.8759999999999999</v>
      </c>
      <c r="DD128">
        <v>4.2679999999999998</v>
      </c>
      <c r="DE128">
        <v>4.3319999999999999</v>
      </c>
      <c r="DF128">
        <v>4.7750000000000004</v>
      </c>
      <c r="DG128">
        <v>5.1639999999999997</v>
      </c>
      <c r="DH128">
        <v>6.36</v>
      </c>
      <c r="DI128">
        <v>6.649</v>
      </c>
      <c r="DJ128">
        <v>4.2489999999999997</v>
      </c>
      <c r="DK128">
        <v>5.8220000000000001</v>
      </c>
      <c r="DL128">
        <v>5.2990000000000004</v>
      </c>
      <c r="DM128">
        <v>5.0010000000000003</v>
      </c>
      <c r="DN128">
        <v>6.7619999999999996</v>
      </c>
      <c r="DO128">
        <v>1.298</v>
      </c>
      <c r="DP128">
        <v>3.831</v>
      </c>
      <c r="DQ128">
        <v>3.831</v>
      </c>
      <c r="DR128">
        <v>6.8259999999999996</v>
      </c>
      <c r="DS128">
        <v>6.8259999999999996</v>
      </c>
      <c r="DT128">
        <v>5.7249999999999996</v>
      </c>
      <c r="DU128">
        <v>5.9349999999999996</v>
      </c>
      <c r="DV128">
        <v>10.813000000000001</v>
      </c>
      <c r="DW128">
        <v>4.9509999999999996</v>
      </c>
      <c r="DX128">
        <v>14.782</v>
      </c>
      <c r="DY128">
        <v>16.571000000000002</v>
      </c>
      <c r="DZ128">
        <v>14.276</v>
      </c>
      <c r="EA128">
        <v>16.003</v>
      </c>
      <c r="EB128">
        <v>14.821</v>
      </c>
      <c r="EC128">
        <v>16.614000000000001</v>
      </c>
      <c r="ED128">
        <v>14.833</v>
      </c>
      <c r="EE128">
        <v>14.805999999999999</v>
      </c>
      <c r="EF128">
        <v>12.476000000000001</v>
      </c>
      <c r="EG128">
        <v>13.318</v>
      </c>
      <c r="EH128">
        <v>10.757999999999999</v>
      </c>
      <c r="EI128">
        <v>11.377000000000001</v>
      </c>
      <c r="EJ128">
        <v>12.948</v>
      </c>
      <c r="EK128">
        <v>13.851000000000001</v>
      </c>
      <c r="EL128">
        <v>13.253</v>
      </c>
      <c r="EM128">
        <v>11.821999999999999</v>
      </c>
      <c r="EN128">
        <v>15.061999999999999</v>
      </c>
      <c r="EO128">
        <v>9.5069999999999997</v>
      </c>
      <c r="EP128">
        <v>33.332999999999998</v>
      </c>
      <c r="EQ128">
        <v>0</v>
      </c>
      <c r="ER128">
        <v>0</v>
      </c>
      <c r="ES128">
        <v>16.667000000000002</v>
      </c>
      <c r="ET128">
        <v>16.667000000000002</v>
      </c>
      <c r="EU128">
        <v>0</v>
      </c>
      <c r="EV128">
        <v>0</v>
      </c>
      <c r="EW128">
        <v>0</v>
      </c>
      <c r="EX128">
        <v>33.332999999999998</v>
      </c>
      <c r="EY128">
        <v>33.332999999999998</v>
      </c>
      <c r="EZ128">
        <v>33.332999999999998</v>
      </c>
      <c r="FA128">
        <v>33.332999999999998</v>
      </c>
      <c r="FB128">
        <v>0</v>
      </c>
      <c r="FC128">
        <v>0</v>
      </c>
      <c r="FD128">
        <v>0</v>
      </c>
      <c r="FE128">
        <v>0</v>
      </c>
      <c r="FF128">
        <v>33.332999999999998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20</v>
      </c>
      <c r="FM128">
        <v>20</v>
      </c>
      <c r="FN128">
        <v>0</v>
      </c>
      <c r="FO128">
        <v>0</v>
      </c>
      <c r="FP128">
        <v>10</v>
      </c>
      <c r="FQ128">
        <v>6</v>
      </c>
      <c r="FR128">
        <v>0</v>
      </c>
      <c r="FS128">
        <v>0</v>
      </c>
      <c r="FT128">
        <v>20</v>
      </c>
      <c r="FU128">
        <v>20</v>
      </c>
      <c r="FV128">
        <v>20</v>
      </c>
      <c r="FW128">
        <v>20</v>
      </c>
      <c r="FX128">
        <v>20</v>
      </c>
      <c r="FY128">
        <v>20</v>
      </c>
      <c r="FZ128">
        <v>20</v>
      </c>
      <c r="GA128">
        <v>20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20</v>
      </c>
      <c r="GK128">
        <v>0</v>
      </c>
      <c r="GL128">
        <v>-5.556</v>
      </c>
      <c r="GM128">
        <v>-5.556</v>
      </c>
      <c r="GN128">
        <v>-5.556</v>
      </c>
      <c r="GO128">
        <v>-5.556</v>
      </c>
      <c r="GP128">
        <v>-5.556</v>
      </c>
      <c r="GQ128">
        <v>-5.556</v>
      </c>
      <c r="GR128">
        <v>0</v>
      </c>
      <c r="GS128">
        <v>0</v>
      </c>
      <c r="GT128">
        <v>-5.556</v>
      </c>
      <c r="GU128">
        <v>-5.556</v>
      </c>
      <c r="GV128">
        <v>-5.556</v>
      </c>
      <c r="GW128">
        <v>-5.556</v>
      </c>
      <c r="GX128">
        <v>-5.556</v>
      </c>
      <c r="GY128">
        <v>-5.556</v>
      </c>
      <c r="GZ128">
        <v>-5.556</v>
      </c>
      <c r="HA128">
        <v>-5.556</v>
      </c>
      <c r="HB128">
        <v>-5.556</v>
      </c>
      <c r="HC128">
        <v>-5.556</v>
      </c>
      <c r="HD128">
        <v>-5.556</v>
      </c>
      <c r="HE128">
        <v>-5.556</v>
      </c>
      <c r="HF128">
        <v>-5.556</v>
      </c>
      <c r="HG128">
        <v>-5.556</v>
      </c>
      <c r="HH128">
        <v>-7.1429999999999998</v>
      </c>
      <c r="HI128">
        <v>-7.1429999999999998</v>
      </c>
      <c r="HJ128">
        <v>-7.1429999999999998</v>
      </c>
      <c r="HK128">
        <v>-7.1429999999999998</v>
      </c>
      <c r="HL128">
        <v>-7.1429999999999998</v>
      </c>
      <c r="HM128">
        <v>-7.1429999999999998</v>
      </c>
      <c r="HN128">
        <v>0</v>
      </c>
      <c r="HO128">
        <v>0</v>
      </c>
      <c r="HP128">
        <v>-7.1429999999999998</v>
      </c>
      <c r="HQ128">
        <v>-7.1429999999999998</v>
      </c>
      <c r="HR128">
        <v>-7.1429999999999998</v>
      </c>
      <c r="HS128">
        <v>-7.1429999999999998</v>
      </c>
      <c r="HT128">
        <v>-7.1429999999999998</v>
      </c>
      <c r="HU128">
        <v>-7.1429999999999998</v>
      </c>
      <c r="HV128">
        <v>-7.1429999999999998</v>
      </c>
      <c r="HW128">
        <v>-7.1429999999999998</v>
      </c>
      <c r="HX128">
        <v>-7.1429999999999998</v>
      </c>
      <c r="HY128">
        <v>-7.1429999999999998</v>
      </c>
      <c r="HZ128">
        <v>-7.1429999999999998</v>
      </c>
      <c r="IA128">
        <v>-7.1429999999999998</v>
      </c>
      <c r="IB128">
        <v>-7.1429999999999998</v>
      </c>
      <c r="IC128">
        <v>-7.1429999999999998</v>
      </c>
      <c r="ID128">
        <v>-7.1429999999999998</v>
      </c>
      <c r="IE128">
        <v>-7.1429999999999998</v>
      </c>
      <c r="IF128">
        <v>-7.1429999999999998</v>
      </c>
      <c r="IG128">
        <v>-7.1429999999999998</v>
      </c>
      <c r="IH128">
        <v>0</v>
      </c>
      <c r="II128">
        <v>68.965999999999994</v>
      </c>
      <c r="IJ128">
        <v>0</v>
      </c>
      <c r="IK128">
        <v>0</v>
      </c>
      <c r="IL128">
        <v>34.482999999999997</v>
      </c>
      <c r="IM128">
        <v>34.482999999999997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68.965999999999994</v>
      </c>
      <c r="IU128">
        <v>68.965999999999994</v>
      </c>
      <c r="IV128">
        <v>68.965999999999994</v>
      </c>
      <c r="IW128">
        <v>68.965999999999994</v>
      </c>
      <c r="IX128">
        <v>0</v>
      </c>
      <c r="IY128">
        <v>68.965999999999994</v>
      </c>
      <c r="IZ128">
        <v>0</v>
      </c>
      <c r="JA128">
        <v>0</v>
      </c>
      <c r="JB128">
        <v>34.482999999999997</v>
      </c>
      <c r="JC128">
        <v>34.482999999999997</v>
      </c>
      <c r="JD128">
        <v>0</v>
      </c>
      <c r="JE128">
        <v>0</v>
      </c>
      <c r="JF128">
        <v>50</v>
      </c>
      <c r="JG128">
        <v>50</v>
      </c>
      <c r="JH128">
        <v>25</v>
      </c>
      <c r="JI128">
        <v>35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50</v>
      </c>
      <c r="JU128">
        <v>50</v>
      </c>
      <c r="JV128">
        <v>50</v>
      </c>
      <c r="JW128">
        <v>50</v>
      </c>
      <c r="JX128">
        <v>50</v>
      </c>
      <c r="JY128">
        <v>50</v>
      </c>
      <c r="JZ128">
        <v>50</v>
      </c>
      <c r="KA128">
        <v>50</v>
      </c>
      <c r="KB128">
        <v>0</v>
      </c>
      <c r="KC128">
        <v>50</v>
      </c>
      <c r="KD128">
        <v>0</v>
      </c>
      <c r="KE128">
        <v>0</v>
      </c>
      <c r="KF128">
        <v>166.667</v>
      </c>
      <c r="KG128">
        <v>83.332999999999998</v>
      </c>
      <c r="KH128">
        <v>0</v>
      </c>
      <c r="KI128">
        <v>83.332999999999998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166.667</v>
      </c>
      <c r="KW128">
        <v>166.667</v>
      </c>
      <c r="KX128">
        <v>83.332999999999998</v>
      </c>
      <c r="KY128">
        <v>83.332999999999998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-0.22600000000000001</v>
      </c>
      <c r="MA128">
        <v>4.3360000000000003</v>
      </c>
      <c r="MB128">
        <v>-0.42799999999999999</v>
      </c>
      <c r="MC128">
        <v>-0.38300000000000001</v>
      </c>
      <c r="MD128">
        <v>2.2839999999999998</v>
      </c>
      <c r="ME128">
        <v>2.145</v>
      </c>
      <c r="MF128">
        <v>-0.252</v>
      </c>
      <c r="MG128">
        <v>1.6779999999999999</v>
      </c>
      <c r="MH128">
        <v>-0.45700000000000002</v>
      </c>
      <c r="MI128">
        <v>-0.47399999999999998</v>
      </c>
      <c r="MJ128">
        <v>-0.51300000000000001</v>
      </c>
      <c r="MK128">
        <v>-0.52200000000000002</v>
      </c>
      <c r="ML128">
        <v>6.1669999999999998</v>
      </c>
      <c r="MM128">
        <v>6.5010000000000003</v>
      </c>
      <c r="MN128">
        <v>7.2240000000000002</v>
      </c>
      <c r="MO128">
        <v>7.3579999999999997</v>
      </c>
      <c r="MP128">
        <v>-0.51</v>
      </c>
      <c r="MQ128">
        <v>6.7290000000000001</v>
      </c>
      <c r="MR128">
        <v>-0.61899999999999999</v>
      </c>
      <c r="MS128">
        <v>-0.58699999999999997</v>
      </c>
      <c r="MT128">
        <v>1.6970000000000001</v>
      </c>
      <c r="MU128">
        <v>2.746</v>
      </c>
      <c r="MV128">
        <v>-0.308</v>
      </c>
      <c r="MW128">
        <v>-0.308</v>
      </c>
      <c r="MX128">
        <v>9.2119999999999997</v>
      </c>
      <c r="MY128">
        <v>9.2119999999999997</v>
      </c>
      <c r="MZ128">
        <v>4.7720000000000002</v>
      </c>
      <c r="NA128">
        <v>6.2309999999999999</v>
      </c>
      <c r="NB128">
        <v>-0.76300000000000001</v>
      </c>
      <c r="NC128">
        <v>7.0069999999999997</v>
      </c>
      <c r="ND128">
        <v>-1.0249999999999999</v>
      </c>
      <c r="NE128">
        <v>-1.127</v>
      </c>
      <c r="NF128">
        <v>-0.97199999999999998</v>
      </c>
      <c r="NG128">
        <v>-1.0680000000000001</v>
      </c>
      <c r="NH128">
        <v>-1.038</v>
      </c>
      <c r="NI128">
        <v>-1.1419999999999999</v>
      </c>
      <c r="NJ128">
        <v>-1.046</v>
      </c>
      <c r="NK128">
        <v>-1.0269999999999999</v>
      </c>
      <c r="NL128">
        <v>17.829999999999998</v>
      </c>
      <c r="NM128">
        <v>19.123000000000001</v>
      </c>
      <c r="NN128">
        <v>16.167999999999999</v>
      </c>
      <c r="NO128">
        <v>17.236000000000001</v>
      </c>
      <c r="NP128">
        <v>18.378</v>
      </c>
      <c r="NQ128">
        <v>19.744</v>
      </c>
      <c r="NR128">
        <v>18.78</v>
      </c>
      <c r="NS128">
        <v>16.881</v>
      </c>
      <c r="NT128">
        <v>-1.0069999999999999</v>
      </c>
      <c r="NU128">
        <v>14.420999999999999</v>
      </c>
      <c r="NV128">
        <v>-0.41699999999999998</v>
      </c>
      <c r="NW128">
        <v>-0.86199999999999999</v>
      </c>
      <c r="NX128">
        <v>-0.77900000000000003</v>
      </c>
      <c r="NY128">
        <v>-0.70099999999999996</v>
      </c>
      <c r="NZ128">
        <v>-0.7</v>
      </c>
      <c r="OA128">
        <v>-0.94899999999999995</v>
      </c>
      <c r="OB128">
        <v>-0.35699999999999998</v>
      </c>
      <c r="OC128">
        <v>-0.312</v>
      </c>
      <c r="OD128">
        <v>-0.755</v>
      </c>
      <c r="OE128">
        <v>-0.79300000000000004</v>
      </c>
      <c r="OF128">
        <v>-0.92800000000000005</v>
      </c>
      <c r="OG128">
        <v>-0.96199999999999997</v>
      </c>
      <c r="OH128">
        <v>-1.175</v>
      </c>
      <c r="OI128">
        <v>-1.2050000000000001</v>
      </c>
      <c r="OJ128">
        <v>-1.3089999999999999</v>
      </c>
      <c r="OK128">
        <v>-1.359</v>
      </c>
      <c r="OL128">
        <v>-0.90500000000000003</v>
      </c>
      <c r="OM128">
        <v>-1.21</v>
      </c>
      <c r="ON128">
        <v>-1.103</v>
      </c>
      <c r="OO128">
        <v>-0.98599999999999999</v>
      </c>
      <c r="OP128">
        <v>-1.778</v>
      </c>
      <c r="OQ128">
        <v>6.9000000000000006E-2</v>
      </c>
      <c r="OR128">
        <v>-0.6</v>
      </c>
      <c r="OS128">
        <v>-0.6</v>
      </c>
      <c r="OT128">
        <v>-1.0029999999999999</v>
      </c>
      <c r="OU128">
        <v>-1.0029999999999999</v>
      </c>
      <c r="OV128">
        <v>-0.85799999999999998</v>
      </c>
      <c r="OW128">
        <v>-0.90500000000000003</v>
      </c>
      <c r="OX128">
        <v>-1.3360000000000001</v>
      </c>
      <c r="OY128">
        <v>-0.77400000000000002</v>
      </c>
      <c r="OZ128">
        <v>-1.9119999999999999</v>
      </c>
      <c r="PA128">
        <v>-2.1019999999999999</v>
      </c>
      <c r="PB128">
        <v>-1.681</v>
      </c>
      <c r="PC128">
        <v>-1.8440000000000001</v>
      </c>
      <c r="PD128">
        <v>-1.98</v>
      </c>
      <c r="PE128">
        <v>-2.1779999999999999</v>
      </c>
      <c r="PF128">
        <v>-2.0249999999999999</v>
      </c>
      <c r="PG128">
        <v>-1.919</v>
      </c>
      <c r="PH128">
        <v>-1.734</v>
      </c>
      <c r="PI128">
        <v>-1.835</v>
      </c>
      <c r="PJ128">
        <v>-1.675</v>
      </c>
      <c r="PK128">
        <v>-1.77</v>
      </c>
      <c r="PL128">
        <v>-1.7749999999999999</v>
      </c>
      <c r="PM128">
        <v>-1.88</v>
      </c>
      <c r="PN128">
        <v>-1.8140000000000001</v>
      </c>
      <c r="PO128">
        <v>-1.621</v>
      </c>
      <c r="PP128">
        <v>-1.6870000000000001</v>
      </c>
      <c r="PQ128">
        <v>-1.5309999999999999</v>
      </c>
      <c r="PR128">
        <v>-0.48799999999999999</v>
      </c>
      <c r="PS128">
        <v>-1.01</v>
      </c>
      <c r="PT128">
        <v>-0.92100000000000004</v>
      </c>
      <c r="PU128">
        <v>-0.82499999999999996</v>
      </c>
      <c r="PV128">
        <v>-0.82399999999999995</v>
      </c>
      <c r="PW128">
        <v>-1.109</v>
      </c>
      <c r="PX128">
        <v>-0.63300000000000001</v>
      </c>
      <c r="PY128">
        <v>-0.29499999999999998</v>
      </c>
      <c r="PZ128">
        <v>-1.0569999999999999</v>
      </c>
      <c r="QA128">
        <v>-1.087</v>
      </c>
      <c r="QB128">
        <v>-1.117</v>
      </c>
      <c r="QC128">
        <v>-1.1220000000000001</v>
      </c>
      <c r="QD128">
        <v>-1.2230000000000001</v>
      </c>
      <c r="QE128">
        <v>-1.2190000000000001</v>
      </c>
      <c r="QF128">
        <v>-1.4810000000000001</v>
      </c>
      <c r="QG128">
        <v>-1.556</v>
      </c>
      <c r="QH128">
        <v>-1.1240000000000001</v>
      </c>
      <c r="QI128">
        <v>-1.361</v>
      </c>
      <c r="QJ128">
        <v>-1.351</v>
      </c>
      <c r="QK128">
        <v>-1.335</v>
      </c>
      <c r="QL128">
        <v>-2.0179999999999998</v>
      </c>
      <c r="QM128">
        <v>0.19500000000000001</v>
      </c>
      <c r="QN128">
        <v>-0.63800000000000001</v>
      </c>
      <c r="QO128">
        <v>-0.63800000000000001</v>
      </c>
      <c r="QP128">
        <v>-0.78400000000000003</v>
      </c>
      <c r="QQ128">
        <v>-0.78400000000000003</v>
      </c>
      <c r="QR128">
        <v>-0.751</v>
      </c>
      <c r="QS128">
        <v>-0.625</v>
      </c>
      <c r="QT128">
        <v>-1.69</v>
      </c>
      <c r="QU128">
        <v>-0.13500000000000001</v>
      </c>
      <c r="QV128">
        <v>-2.17</v>
      </c>
      <c r="QW128">
        <v>-2.3849999999999998</v>
      </c>
      <c r="QX128">
        <v>-2.1720000000000002</v>
      </c>
      <c r="QY128">
        <v>-2.3879999999999999</v>
      </c>
      <c r="QZ128">
        <v>-2.1629999999999998</v>
      </c>
      <c r="RA128">
        <v>-2.3769999999999998</v>
      </c>
      <c r="RB128">
        <v>-2.1579999999999999</v>
      </c>
      <c r="RC128">
        <v>-2.17</v>
      </c>
      <c r="RD128">
        <v>-1.0069999999999999</v>
      </c>
      <c r="RE128">
        <v>-1.044</v>
      </c>
      <c r="RF128">
        <v>-0.629</v>
      </c>
      <c r="RG128">
        <v>-0.61599999999999999</v>
      </c>
      <c r="RH128">
        <v>-1.1879999999999999</v>
      </c>
      <c r="RI128">
        <v>-1.248</v>
      </c>
      <c r="RJ128">
        <v>-1.3340000000000001</v>
      </c>
      <c r="RK128">
        <v>-0.63600000000000001</v>
      </c>
      <c r="RL128">
        <v>-2.2930000000000001</v>
      </c>
      <c r="RM128">
        <v>-0.42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0.35</v>
      </c>
      <c r="RU128">
        <v>0</v>
      </c>
      <c r="RV128">
        <v>0.35</v>
      </c>
      <c r="RW128">
        <v>0.35</v>
      </c>
      <c r="RX128">
        <v>0.35</v>
      </c>
      <c r="RY128">
        <v>0.35</v>
      </c>
      <c r="RZ128">
        <v>0</v>
      </c>
      <c r="SA128">
        <v>0</v>
      </c>
      <c r="SB128">
        <v>0</v>
      </c>
      <c r="SC128">
        <v>0</v>
      </c>
      <c r="SD128">
        <v>0.35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0.41499999999999998</v>
      </c>
      <c r="SQ128">
        <v>0</v>
      </c>
      <c r="SR128">
        <v>0.41499999999999998</v>
      </c>
      <c r="SS128">
        <v>0.41499999999999998</v>
      </c>
      <c r="ST128">
        <v>0.41499999999999998</v>
      </c>
      <c r="SU128">
        <v>0.41499999999999998</v>
      </c>
      <c r="SV128">
        <v>0.41499999999999998</v>
      </c>
      <c r="SW128">
        <v>0.41499999999999998</v>
      </c>
      <c r="SX128">
        <v>0.41499999999999998</v>
      </c>
      <c r="SY128">
        <v>0.41499999999999998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0.41499999999999998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0.29499999999999998</v>
      </c>
      <c r="TR128">
        <v>0</v>
      </c>
      <c r="TS128">
        <v>0</v>
      </c>
      <c r="TT128">
        <v>0</v>
      </c>
      <c r="TU128">
        <v>0</v>
      </c>
      <c r="TV128">
        <v>0.29499999999999998</v>
      </c>
      <c r="TW128">
        <v>0.29499999999999998</v>
      </c>
      <c r="TX128">
        <v>0.29499999999999998</v>
      </c>
      <c r="TY128">
        <v>0.29499999999999998</v>
      </c>
      <c r="TZ128">
        <v>0</v>
      </c>
      <c r="UA128">
        <v>0.29499999999999998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0.32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0.32</v>
      </c>
      <c r="UW128">
        <v>0.32</v>
      </c>
      <c r="UX128">
        <v>0.32</v>
      </c>
      <c r="UY128">
        <v>0.32</v>
      </c>
      <c r="UZ128">
        <v>0.32</v>
      </c>
      <c r="VA128">
        <v>0.32</v>
      </c>
      <c r="VB128">
        <v>0.32</v>
      </c>
      <c r="VC128">
        <v>0.32</v>
      </c>
      <c r="VD128">
        <v>0</v>
      </c>
      <c r="VE128">
        <v>0.32</v>
      </c>
      <c r="VF128">
        <v>1.6930000000000001</v>
      </c>
      <c r="VG128">
        <v>4.1779999999999999</v>
      </c>
      <c r="VH128">
        <v>3.41</v>
      </c>
      <c r="VI128">
        <v>3.0139999999999998</v>
      </c>
      <c r="VJ128">
        <v>3.2269999999999999</v>
      </c>
      <c r="VK128">
        <v>4.452</v>
      </c>
      <c r="VL128">
        <v>1.8460000000000001</v>
      </c>
      <c r="VM128">
        <v>1.3120000000000001</v>
      </c>
      <c r="VN128">
        <v>3.5910000000000002</v>
      </c>
      <c r="VO128">
        <v>3.8039999999999998</v>
      </c>
      <c r="VP128">
        <v>4.173</v>
      </c>
      <c r="VQ128">
        <v>4.2469999999999999</v>
      </c>
      <c r="VR128">
        <v>5.6310000000000002</v>
      </c>
      <c r="VS128">
        <v>5.923</v>
      </c>
      <c r="VT128">
        <v>6.7759999999999998</v>
      </c>
      <c r="VU128">
        <v>7.008</v>
      </c>
      <c r="VV128">
        <v>4.149</v>
      </c>
      <c r="VW128">
        <v>6.2409999999999997</v>
      </c>
      <c r="VX128">
        <v>5.2</v>
      </c>
      <c r="VY128">
        <v>4.9459999999999997</v>
      </c>
      <c r="VZ128">
        <v>7.04</v>
      </c>
      <c r="WA128">
        <v>1.0069999999999999</v>
      </c>
      <c r="WB128">
        <v>3.49</v>
      </c>
      <c r="WC128">
        <v>3.49</v>
      </c>
      <c r="WD128">
        <v>6.4409999999999998</v>
      </c>
      <c r="WE128">
        <v>6.4409999999999998</v>
      </c>
      <c r="WF128">
        <v>5.3460000000000001</v>
      </c>
      <c r="WG128">
        <v>5.633</v>
      </c>
      <c r="WH128">
        <v>10.131</v>
      </c>
      <c r="WI128">
        <v>4.8710000000000004</v>
      </c>
      <c r="WJ128">
        <v>14.316000000000001</v>
      </c>
      <c r="WK128">
        <v>16.097000000000001</v>
      </c>
      <c r="WL128">
        <v>13.587</v>
      </c>
      <c r="WM128">
        <v>15.27</v>
      </c>
      <c r="WN128">
        <v>14.478999999999999</v>
      </c>
      <c r="WO128">
        <v>16.282</v>
      </c>
      <c r="WP128">
        <v>14.58</v>
      </c>
      <c r="WQ128">
        <v>14.343</v>
      </c>
      <c r="WR128">
        <v>12.289</v>
      </c>
      <c r="WS128">
        <v>13.156000000000001</v>
      </c>
      <c r="WT128">
        <v>11.137</v>
      </c>
      <c r="WU128">
        <v>11.852</v>
      </c>
      <c r="WV128">
        <v>12.673</v>
      </c>
      <c r="WW128">
        <v>13.59</v>
      </c>
      <c r="WX128">
        <v>12.955</v>
      </c>
      <c r="WY128">
        <v>11.618</v>
      </c>
      <c r="WZ128">
        <v>14.25</v>
      </c>
      <c r="XA128">
        <v>9.9410000000000007</v>
      </c>
      <c r="XB128">
        <v>-0.107</v>
      </c>
      <c r="XC128">
        <v>2.016</v>
      </c>
      <c r="XD128">
        <v>9.0090000000000003</v>
      </c>
      <c r="XE128">
        <v>5.4160000000000004</v>
      </c>
      <c r="XF128">
        <v>1.0669999999999999</v>
      </c>
      <c r="XG128">
        <v>6.665</v>
      </c>
      <c r="XH128">
        <v>-0.11600000000000001</v>
      </c>
      <c r="XI128">
        <v>0.73899999999999999</v>
      </c>
      <c r="XJ128">
        <v>-0.214</v>
      </c>
      <c r="XK128">
        <v>-0.222</v>
      </c>
      <c r="XL128">
        <v>-0.24199999999999999</v>
      </c>
      <c r="XM128">
        <v>-0.246</v>
      </c>
      <c r="XN128">
        <v>2.8069999999999999</v>
      </c>
      <c r="XO128">
        <v>2.9620000000000002</v>
      </c>
      <c r="XP128">
        <v>3.3239999999999998</v>
      </c>
      <c r="XQ128">
        <v>3.3929999999999998</v>
      </c>
      <c r="XR128">
        <v>-0.24</v>
      </c>
      <c r="XS128">
        <v>3.0939999999999999</v>
      </c>
      <c r="XT128">
        <v>14.207000000000001</v>
      </c>
      <c r="XU128">
        <v>14.226000000000001</v>
      </c>
      <c r="XV128">
        <v>6.4429999999999996</v>
      </c>
      <c r="XW128">
        <v>6.9580000000000002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0.92</v>
      </c>
      <c r="YY128">
        <v>3.319</v>
      </c>
      <c r="YZ128">
        <v>11.019</v>
      </c>
      <c r="ZA128">
        <v>7.19</v>
      </c>
      <c r="ZB128">
        <v>2.2999999999999998</v>
      </c>
      <c r="ZC128">
        <v>8.593</v>
      </c>
      <c r="ZD128">
        <v>0.42</v>
      </c>
      <c r="ZE128">
        <v>0.46800000000000003</v>
      </c>
      <c r="ZF128">
        <v>1.3280000000000001</v>
      </c>
      <c r="ZG128">
        <v>1.478</v>
      </c>
      <c r="ZH128">
        <v>1.988</v>
      </c>
      <c r="ZI128">
        <v>2.1320000000000001</v>
      </c>
      <c r="ZJ128">
        <v>3.887</v>
      </c>
      <c r="ZK128">
        <v>4.0549999999999997</v>
      </c>
      <c r="ZL128">
        <v>5.0140000000000002</v>
      </c>
      <c r="ZM128">
        <v>5.3949999999999996</v>
      </c>
      <c r="ZN128">
        <v>1.8660000000000001</v>
      </c>
      <c r="ZO128">
        <v>4.4809999999999999</v>
      </c>
      <c r="ZP128">
        <v>17.059999999999999</v>
      </c>
      <c r="ZQ128">
        <v>16.202999999999999</v>
      </c>
      <c r="ZR128">
        <v>17.494</v>
      </c>
      <c r="ZS128">
        <v>-2.5139999999999998</v>
      </c>
      <c r="ZT128">
        <v>0.158</v>
      </c>
      <c r="ZU128">
        <v>0.158</v>
      </c>
      <c r="ZV128">
        <v>0.254</v>
      </c>
      <c r="ZW128">
        <v>0.254</v>
      </c>
      <c r="ZX128">
        <v>0.22</v>
      </c>
      <c r="ZY128">
        <v>0.221</v>
      </c>
      <c r="ZZ128">
        <v>0.38300000000000001</v>
      </c>
      <c r="AAA128">
        <v>0.158</v>
      </c>
      <c r="AAB128">
        <v>0.55100000000000005</v>
      </c>
      <c r="AAC128">
        <v>0.61299999999999999</v>
      </c>
      <c r="AAD128">
        <v>0.49199999999999999</v>
      </c>
      <c r="AAE128">
        <v>0.54600000000000004</v>
      </c>
      <c r="AAF128">
        <v>0.56699999999999995</v>
      </c>
      <c r="AAG128">
        <v>0.63100000000000001</v>
      </c>
      <c r="AAH128">
        <v>0.57799999999999996</v>
      </c>
      <c r="AAI128">
        <v>0.55300000000000005</v>
      </c>
      <c r="AAJ128">
        <v>0.42899999999999999</v>
      </c>
      <c r="AAK128">
        <v>0.45400000000000001</v>
      </c>
      <c r="AAL128">
        <v>0.375</v>
      </c>
      <c r="AAM128">
        <v>0.39300000000000002</v>
      </c>
      <c r="AAN128">
        <v>0.45300000000000001</v>
      </c>
      <c r="AAO128">
        <v>0.48199999999999998</v>
      </c>
      <c r="AAP128">
        <v>0.47299999999999998</v>
      </c>
      <c r="AAQ128">
        <v>0.377</v>
      </c>
      <c r="AAR128">
        <v>0.5</v>
      </c>
      <c r="AAS128">
        <v>0.32600000000000001</v>
      </c>
    </row>
    <row r="129" spans="1:721" x14ac:dyDescent="0.2">
      <c r="A129" t="s">
        <v>189</v>
      </c>
      <c r="B129">
        <v>1.7669999999999999</v>
      </c>
      <c r="C129">
        <v>3.9750000000000001</v>
      </c>
      <c r="D129">
        <v>3.4359999999999999</v>
      </c>
      <c r="E129">
        <v>3.0579999999999998</v>
      </c>
      <c r="F129">
        <v>3.15</v>
      </c>
      <c r="G129">
        <v>4.3070000000000004</v>
      </c>
      <c r="H129">
        <v>1.77</v>
      </c>
      <c r="I129">
        <v>1.0860000000000001</v>
      </c>
      <c r="J129">
        <v>3.4620000000000002</v>
      </c>
      <c r="K129">
        <v>3.702</v>
      </c>
      <c r="L129">
        <v>4.13</v>
      </c>
      <c r="M129">
        <v>4.2160000000000002</v>
      </c>
      <c r="N129">
        <v>5.05</v>
      </c>
      <c r="O129">
        <v>5.3079999999999998</v>
      </c>
      <c r="P129">
        <v>6.1890000000000001</v>
      </c>
      <c r="Q129">
        <v>6.4420000000000002</v>
      </c>
      <c r="R129">
        <v>4.0890000000000004</v>
      </c>
      <c r="S129">
        <v>5.6909999999999998</v>
      </c>
      <c r="T129">
        <v>5.0880000000000001</v>
      </c>
      <c r="U129">
        <v>4.8019999999999996</v>
      </c>
      <c r="V129">
        <v>6.3970000000000002</v>
      </c>
      <c r="W129">
        <v>1.375</v>
      </c>
      <c r="X129">
        <v>3.7719999999999998</v>
      </c>
      <c r="Y129">
        <v>3.7719999999999998</v>
      </c>
      <c r="Z129">
        <v>6.4939999999999998</v>
      </c>
      <c r="AA129">
        <v>6.4939999999999998</v>
      </c>
      <c r="AB129">
        <v>5.5049999999999999</v>
      </c>
      <c r="AC129">
        <v>5.6829999999999998</v>
      </c>
      <c r="AD129">
        <v>10.045</v>
      </c>
      <c r="AE129">
        <v>4.6239999999999997</v>
      </c>
      <c r="AF129">
        <v>14.163</v>
      </c>
      <c r="AG129">
        <v>15.869</v>
      </c>
      <c r="AH129">
        <v>13.215999999999999</v>
      </c>
      <c r="AI129">
        <v>14.787000000000001</v>
      </c>
      <c r="AJ129">
        <v>14.385</v>
      </c>
      <c r="AK129">
        <v>16.122</v>
      </c>
      <c r="AL129">
        <v>14.523999999999999</v>
      </c>
      <c r="AM129">
        <v>14.196999999999999</v>
      </c>
      <c r="AN129">
        <v>11.691000000000001</v>
      </c>
      <c r="AO129">
        <v>12.465</v>
      </c>
      <c r="AP129">
        <v>10.396000000000001</v>
      </c>
      <c r="AQ129">
        <v>10.996</v>
      </c>
      <c r="AR129">
        <v>12.166</v>
      </c>
      <c r="AS129">
        <v>13.003</v>
      </c>
      <c r="AT129">
        <v>12.529</v>
      </c>
      <c r="AU129">
        <v>10.81</v>
      </c>
      <c r="AV129">
        <v>13.744</v>
      </c>
      <c r="AW129">
        <v>9.2070000000000007</v>
      </c>
      <c r="AX129">
        <v>2.7370000000000001</v>
      </c>
      <c r="AY129">
        <v>6.0620000000000003</v>
      </c>
      <c r="AZ129">
        <v>5.2910000000000004</v>
      </c>
      <c r="BA129">
        <v>4.7169999999999996</v>
      </c>
      <c r="BB129">
        <v>4.8259999999999996</v>
      </c>
      <c r="BC129">
        <v>6.5990000000000002</v>
      </c>
      <c r="BD129">
        <v>2.726</v>
      </c>
      <c r="BE129">
        <v>1.849</v>
      </c>
      <c r="BF129">
        <v>5.3490000000000002</v>
      </c>
      <c r="BG129">
        <v>5.6740000000000004</v>
      </c>
      <c r="BH129">
        <v>6.37</v>
      </c>
      <c r="BI129">
        <v>6.5220000000000002</v>
      </c>
      <c r="BJ129">
        <v>7.8780000000000001</v>
      </c>
      <c r="BK129">
        <v>8.2010000000000005</v>
      </c>
      <c r="BL129">
        <v>9.4149999999999991</v>
      </c>
      <c r="BM129">
        <v>9.8049999999999997</v>
      </c>
      <c r="BN129">
        <v>6.29</v>
      </c>
      <c r="BO129">
        <v>8.6579999999999995</v>
      </c>
      <c r="BP129">
        <v>7.7919999999999998</v>
      </c>
      <c r="BQ129">
        <v>7.27</v>
      </c>
      <c r="BR129">
        <v>10.792999999999999</v>
      </c>
      <c r="BS129">
        <v>1.175</v>
      </c>
      <c r="BT129">
        <v>5.1619999999999999</v>
      </c>
      <c r="BU129">
        <v>5.1619999999999999</v>
      </c>
      <c r="BV129">
        <v>8.7919999999999998</v>
      </c>
      <c r="BW129">
        <v>8.7919999999999998</v>
      </c>
      <c r="BX129">
        <v>7.4779999999999998</v>
      </c>
      <c r="BY129">
        <v>7.7069999999999999</v>
      </c>
      <c r="BZ129">
        <v>13.506</v>
      </c>
      <c r="CA129">
        <v>6.2080000000000002</v>
      </c>
      <c r="CB129">
        <v>19.227</v>
      </c>
      <c r="CC129">
        <v>21.539000000000001</v>
      </c>
      <c r="CD129">
        <v>17.742999999999999</v>
      </c>
      <c r="CE129">
        <v>19.841000000000001</v>
      </c>
      <c r="CF129">
        <v>19.603999999999999</v>
      </c>
      <c r="CG129">
        <v>21.969000000000001</v>
      </c>
      <c r="CH129">
        <v>19.843</v>
      </c>
      <c r="CI129">
        <v>19.277999999999999</v>
      </c>
      <c r="CJ129">
        <v>15.746</v>
      </c>
      <c r="CK129">
        <v>16.780999999999999</v>
      </c>
      <c r="CL129">
        <v>14.115</v>
      </c>
      <c r="CM129">
        <v>14.927</v>
      </c>
      <c r="CN129">
        <v>16.405000000000001</v>
      </c>
      <c r="CO129">
        <v>17.529</v>
      </c>
      <c r="CP129">
        <v>16.93</v>
      </c>
      <c r="CQ129">
        <v>14.44</v>
      </c>
      <c r="CR129">
        <v>18.366</v>
      </c>
      <c r="CS129">
        <v>12.500999999999999</v>
      </c>
      <c r="CT129">
        <v>1.81</v>
      </c>
      <c r="CU129">
        <v>4.1150000000000002</v>
      </c>
      <c r="CV129">
        <v>3.548</v>
      </c>
      <c r="CW129">
        <v>3.149</v>
      </c>
      <c r="CX129">
        <v>3.2469999999999999</v>
      </c>
      <c r="CY129">
        <v>4.4509999999999996</v>
      </c>
      <c r="CZ129">
        <v>1.833</v>
      </c>
      <c r="DA129">
        <v>0.70199999999999996</v>
      </c>
      <c r="DB129">
        <v>3.569</v>
      </c>
      <c r="DC129">
        <v>3.8940000000000001</v>
      </c>
      <c r="DD129">
        <v>4.2750000000000004</v>
      </c>
      <c r="DE129">
        <v>4.3380000000000001</v>
      </c>
      <c r="DF129">
        <v>4.8319999999999999</v>
      </c>
      <c r="DG129">
        <v>5.2270000000000003</v>
      </c>
      <c r="DH129">
        <v>6.41</v>
      </c>
      <c r="DI129">
        <v>6.6950000000000003</v>
      </c>
      <c r="DJ129">
        <v>4.258</v>
      </c>
      <c r="DK129">
        <v>5.8730000000000002</v>
      </c>
      <c r="DL129">
        <v>5.306</v>
      </c>
      <c r="DM129">
        <v>5.0220000000000002</v>
      </c>
      <c r="DN129">
        <v>6.7759999999999998</v>
      </c>
      <c r="DO129">
        <v>1.304</v>
      </c>
      <c r="DP129">
        <v>3.8319999999999999</v>
      </c>
      <c r="DQ129">
        <v>3.8319999999999999</v>
      </c>
      <c r="DR129">
        <v>6.8410000000000002</v>
      </c>
      <c r="DS129">
        <v>6.8410000000000002</v>
      </c>
      <c r="DT129">
        <v>5.734</v>
      </c>
      <c r="DU129">
        <v>5.9560000000000004</v>
      </c>
      <c r="DV129">
        <v>10.824</v>
      </c>
      <c r="DW129">
        <v>5.01</v>
      </c>
      <c r="DX129">
        <v>14.786</v>
      </c>
      <c r="DY129">
        <v>16.574999999999999</v>
      </c>
      <c r="DZ129">
        <v>14.311</v>
      </c>
      <c r="EA129">
        <v>16.042999999999999</v>
      </c>
      <c r="EB129">
        <v>14.823</v>
      </c>
      <c r="EC129">
        <v>16.614999999999998</v>
      </c>
      <c r="ED129">
        <v>14.834</v>
      </c>
      <c r="EE129">
        <v>14.808999999999999</v>
      </c>
      <c r="EF129">
        <v>12.532</v>
      </c>
      <c r="EG129">
        <v>13.38</v>
      </c>
      <c r="EH129">
        <v>10.853</v>
      </c>
      <c r="EI129">
        <v>11.481999999999999</v>
      </c>
      <c r="EJ129">
        <v>12.99</v>
      </c>
      <c r="EK129">
        <v>13.897</v>
      </c>
      <c r="EL129">
        <v>13.286</v>
      </c>
      <c r="EM129">
        <v>11.898999999999999</v>
      </c>
      <c r="EN129">
        <v>15.108000000000001</v>
      </c>
      <c r="EO129">
        <v>9.609</v>
      </c>
      <c r="EP129">
        <v>33.332999999999998</v>
      </c>
      <c r="EQ129">
        <v>0</v>
      </c>
      <c r="ER129">
        <v>0</v>
      </c>
      <c r="ES129">
        <v>16.667000000000002</v>
      </c>
      <c r="ET129">
        <v>16.667000000000002</v>
      </c>
      <c r="EU129">
        <v>0</v>
      </c>
      <c r="EV129">
        <v>0</v>
      </c>
      <c r="EW129">
        <v>0</v>
      </c>
      <c r="EX129">
        <v>33.332999999999998</v>
      </c>
      <c r="EY129">
        <v>33.332999999999998</v>
      </c>
      <c r="EZ129">
        <v>33.332999999999998</v>
      </c>
      <c r="FA129">
        <v>33.332999999999998</v>
      </c>
      <c r="FB129">
        <v>0</v>
      </c>
      <c r="FC129">
        <v>0</v>
      </c>
      <c r="FD129">
        <v>0</v>
      </c>
      <c r="FE129">
        <v>0</v>
      </c>
      <c r="FF129">
        <v>33.332999999999998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20</v>
      </c>
      <c r="FM129">
        <v>20</v>
      </c>
      <c r="FN129">
        <v>0</v>
      </c>
      <c r="FO129">
        <v>0</v>
      </c>
      <c r="FP129">
        <v>10</v>
      </c>
      <c r="FQ129">
        <v>6</v>
      </c>
      <c r="FR129">
        <v>0</v>
      </c>
      <c r="FS129">
        <v>0</v>
      </c>
      <c r="FT129">
        <v>20</v>
      </c>
      <c r="FU129">
        <v>20</v>
      </c>
      <c r="FV129">
        <v>20</v>
      </c>
      <c r="FW129">
        <v>20</v>
      </c>
      <c r="FX129">
        <v>20</v>
      </c>
      <c r="FY129">
        <v>20</v>
      </c>
      <c r="FZ129">
        <v>20</v>
      </c>
      <c r="GA129">
        <v>20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20</v>
      </c>
      <c r="GK129">
        <v>0</v>
      </c>
      <c r="GL129">
        <v>-5.556</v>
      </c>
      <c r="GM129">
        <v>-5.556</v>
      </c>
      <c r="GN129">
        <v>-5.556</v>
      </c>
      <c r="GO129">
        <v>-5.556</v>
      </c>
      <c r="GP129">
        <v>-5.556</v>
      </c>
      <c r="GQ129">
        <v>-5.556</v>
      </c>
      <c r="GR129">
        <v>0</v>
      </c>
      <c r="GS129">
        <v>0</v>
      </c>
      <c r="GT129">
        <v>-5.556</v>
      </c>
      <c r="GU129">
        <v>-5.556</v>
      </c>
      <c r="GV129">
        <v>-5.556</v>
      </c>
      <c r="GW129">
        <v>-5.556</v>
      </c>
      <c r="GX129">
        <v>-5.556</v>
      </c>
      <c r="GY129">
        <v>-5.556</v>
      </c>
      <c r="GZ129">
        <v>-5.556</v>
      </c>
      <c r="HA129">
        <v>-5.556</v>
      </c>
      <c r="HB129">
        <v>-5.556</v>
      </c>
      <c r="HC129">
        <v>-5.556</v>
      </c>
      <c r="HD129">
        <v>-5.556</v>
      </c>
      <c r="HE129">
        <v>-5.556</v>
      </c>
      <c r="HF129">
        <v>-5.556</v>
      </c>
      <c r="HG129">
        <v>-5.556</v>
      </c>
      <c r="HH129">
        <v>-7.1429999999999998</v>
      </c>
      <c r="HI129">
        <v>-7.1429999999999998</v>
      </c>
      <c r="HJ129">
        <v>-7.1429999999999998</v>
      </c>
      <c r="HK129">
        <v>-7.1429999999999998</v>
      </c>
      <c r="HL129">
        <v>-7.1429999999999998</v>
      </c>
      <c r="HM129">
        <v>-7.1429999999999998</v>
      </c>
      <c r="HN129">
        <v>0</v>
      </c>
      <c r="HO129">
        <v>0</v>
      </c>
      <c r="HP129">
        <v>-7.1429999999999998</v>
      </c>
      <c r="HQ129">
        <v>-7.1429999999999998</v>
      </c>
      <c r="HR129">
        <v>-7.1429999999999998</v>
      </c>
      <c r="HS129">
        <v>-7.1429999999999998</v>
      </c>
      <c r="HT129">
        <v>-7.1429999999999998</v>
      </c>
      <c r="HU129">
        <v>-7.1429999999999998</v>
      </c>
      <c r="HV129">
        <v>-7.1429999999999998</v>
      </c>
      <c r="HW129">
        <v>-7.1429999999999998</v>
      </c>
      <c r="HX129">
        <v>-7.1429999999999998</v>
      </c>
      <c r="HY129">
        <v>-7.1429999999999998</v>
      </c>
      <c r="HZ129">
        <v>-7.1429999999999998</v>
      </c>
      <c r="IA129">
        <v>-7.1429999999999998</v>
      </c>
      <c r="IB129">
        <v>-7.1429999999999998</v>
      </c>
      <c r="IC129">
        <v>-7.1429999999999998</v>
      </c>
      <c r="ID129">
        <v>-7.1429999999999998</v>
      </c>
      <c r="IE129">
        <v>-7.1429999999999998</v>
      </c>
      <c r="IF129">
        <v>-7.1429999999999998</v>
      </c>
      <c r="IG129">
        <v>-7.1429999999999998</v>
      </c>
      <c r="IH129">
        <v>0</v>
      </c>
      <c r="II129">
        <v>68.965999999999994</v>
      </c>
      <c r="IJ129">
        <v>0</v>
      </c>
      <c r="IK129">
        <v>0</v>
      </c>
      <c r="IL129">
        <v>34.482999999999997</v>
      </c>
      <c r="IM129">
        <v>34.482999999999997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68.965999999999994</v>
      </c>
      <c r="IU129">
        <v>68.965999999999994</v>
      </c>
      <c r="IV129">
        <v>68.965999999999994</v>
      </c>
      <c r="IW129">
        <v>68.965999999999994</v>
      </c>
      <c r="IX129">
        <v>0</v>
      </c>
      <c r="IY129">
        <v>68.965999999999994</v>
      </c>
      <c r="IZ129">
        <v>0</v>
      </c>
      <c r="JA129">
        <v>0</v>
      </c>
      <c r="JB129">
        <v>34.482999999999997</v>
      </c>
      <c r="JC129">
        <v>34.482999999999997</v>
      </c>
      <c r="JD129">
        <v>0</v>
      </c>
      <c r="JE129">
        <v>0</v>
      </c>
      <c r="JF129">
        <v>50</v>
      </c>
      <c r="JG129">
        <v>50</v>
      </c>
      <c r="JH129">
        <v>25</v>
      </c>
      <c r="JI129">
        <v>35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50</v>
      </c>
      <c r="JU129">
        <v>50</v>
      </c>
      <c r="JV129">
        <v>50</v>
      </c>
      <c r="JW129">
        <v>50</v>
      </c>
      <c r="JX129">
        <v>50</v>
      </c>
      <c r="JY129">
        <v>50</v>
      </c>
      <c r="JZ129">
        <v>50</v>
      </c>
      <c r="KA129">
        <v>50</v>
      </c>
      <c r="KB129">
        <v>0</v>
      </c>
      <c r="KC129">
        <v>50</v>
      </c>
      <c r="KD129">
        <v>0</v>
      </c>
      <c r="KE129">
        <v>0</v>
      </c>
      <c r="KF129">
        <v>166.667</v>
      </c>
      <c r="KG129">
        <v>83.332999999999998</v>
      </c>
      <c r="KH129">
        <v>0</v>
      </c>
      <c r="KI129">
        <v>83.332999999999998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166.667</v>
      </c>
      <c r="KW129">
        <v>166.667</v>
      </c>
      <c r="KX129">
        <v>83.332999999999998</v>
      </c>
      <c r="KY129">
        <v>83.332999999999998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-0.22700000000000001</v>
      </c>
      <c r="MA129">
        <v>4.3460000000000001</v>
      </c>
      <c r="MB129">
        <v>-0.42799999999999999</v>
      </c>
      <c r="MC129">
        <v>-0.38400000000000001</v>
      </c>
      <c r="MD129">
        <v>2.29</v>
      </c>
      <c r="ME129">
        <v>2.1509999999999998</v>
      </c>
      <c r="MF129">
        <v>-0.254</v>
      </c>
      <c r="MG129">
        <v>1.7030000000000001</v>
      </c>
      <c r="MH129">
        <v>-0.45900000000000002</v>
      </c>
      <c r="MI129">
        <v>-0.47599999999999998</v>
      </c>
      <c r="MJ129">
        <v>-0.51400000000000001</v>
      </c>
      <c r="MK129">
        <v>-0.52300000000000002</v>
      </c>
      <c r="ML129">
        <v>6.2030000000000003</v>
      </c>
      <c r="MM129">
        <v>6.5359999999999996</v>
      </c>
      <c r="MN129">
        <v>7.2460000000000004</v>
      </c>
      <c r="MO129">
        <v>7.3760000000000003</v>
      </c>
      <c r="MP129">
        <v>-0.51200000000000001</v>
      </c>
      <c r="MQ129">
        <v>6.7519999999999998</v>
      </c>
      <c r="MR129">
        <v>-0.62</v>
      </c>
      <c r="MS129">
        <v>-0.58899999999999997</v>
      </c>
      <c r="MT129">
        <v>1.702</v>
      </c>
      <c r="MU129">
        <v>2.7530000000000001</v>
      </c>
      <c r="MV129">
        <v>-0.309</v>
      </c>
      <c r="MW129">
        <v>-0.309</v>
      </c>
      <c r="MX129">
        <v>9.2330000000000005</v>
      </c>
      <c r="MY129">
        <v>9.2330000000000005</v>
      </c>
      <c r="MZ129">
        <v>4.7839999999999998</v>
      </c>
      <c r="NA129">
        <v>6.2560000000000002</v>
      </c>
      <c r="NB129">
        <v>-0.76500000000000001</v>
      </c>
      <c r="NC129">
        <v>7.0650000000000004</v>
      </c>
      <c r="ND129">
        <v>-1.026</v>
      </c>
      <c r="NE129">
        <v>-1.129</v>
      </c>
      <c r="NF129">
        <v>-0.97499999999999998</v>
      </c>
      <c r="NG129">
        <v>-1.071</v>
      </c>
      <c r="NH129">
        <v>-1.0389999999999999</v>
      </c>
      <c r="NI129">
        <v>-1.143</v>
      </c>
      <c r="NJ129">
        <v>-1.0469999999999999</v>
      </c>
      <c r="NK129">
        <v>-1.0289999999999999</v>
      </c>
      <c r="NL129">
        <v>17.901</v>
      </c>
      <c r="NM129">
        <v>19.2</v>
      </c>
      <c r="NN129">
        <v>16.268000000000001</v>
      </c>
      <c r="NO129">
        <v>17.346</v>
      </c>
      <c r="NP129">
        <v>18.436</v>
      </c>
      <c r="NQ129">
        <v>19.806999999999999</v>
      </c>
      <c r="NR129">
        <v>18.827999999999999</v>
      </c>
      <c r="NS129">
        <v>16.975000000000001</v>
      </c>
      <c r="NT129">
        <v>-1.01</v>
      </c>
      <c r="NU129">
        <v>14.525</v>
      </c>
      <c r="NV129">
        <v>-0.41799999999999998</v>
      </c>
      <c r="NW129">
        <v>-0.86799999999999999</v>
      </c>
      <c r="NX129">
        <v>-0.78200000000000003</v>
      </c>
      <c r="NY129">
        <v>-0.70399999999999996</v>
      </c>
      <c r="NZ129">
        <v>-0.70399999999999996</v>
      </c>
      <c r="OA129">
        <v>-0.95499999999999996</v>
      </c>
      <c r="OB129">
        <v>-0.36099999999999999</v>
      </c>
      <c r="OC129">
        <v>-0.317</v>
      </c>
      <c r="OD129">
        <v>-0.75900000000000001</v>
      </c>
      <c r="OE129">
        <v>-0.79900000000000004</v>
      </c>
      <c r="OF129">
        <v>-0.93200000000000005</v>
      </c>
      <c r="OG129">
        <v>-0.96599999999999997</v>
      </c>
      <c r="OH129">
        <v>-1.1850000000000001</v>
      </c>
      <c r="OI129">
        <v>-1.214</v>
      </c>
      <c r="OJ129">
        <v>-1.319</v>
      </c>
      <c r="OK129">
        <v>-1.369</v>
      </c>
      <c r="OL129">
        <v>-0.91</v>
      </c>
      <c r="OM129">
        <v>-1.22</v>
      </c>
      <c r="ON129">
        <v>-1.109</v>
      </c>
      <c r="OO129">
        <v>-0.99299999999999999</v>
      </c>
      <c r="OP129">
        <v>-1.786</v>
      </c>
      <c r="OQ129">
        <v>7.0000000000000007E-2</v>
      </c>
      <c r="OR129">
        <v>-0.60099999999999998</v>
      </c>
      <c r="OS129">
        <v>-0.60099999999999998</v>
      </c>
      <c r="OT129">
        <v>-1.0069999999999999</v>
      </c>
      <c r="OU129">
        <v>-1.0069999999999999</v>
      </c>
      <c r="OV129">
        <v>-0.86</v>
      </c>
      <c r="OW129">
        <v>-0.90800000000000003</v>
      </c>
      <c r="OX129">
        <v>-1.345</v>
      </c>
      <c r="OY129">
        <v>-0.77900000000000003</v>
      </c>
      <c r="OZ129">
        <v>-1.919</v>
      </c>
      <c r="PA129">
        <v>-2.11</v>
      </c>
      <c r="PB129">
        <v>-1.6919999999999999</v>
      </c>
      <c r="PC129">
        <v>-1.857</v>
      </c>
      <c r="PD129">
        <v>-1.9850000000000001</v>
      </c>
      <c r="PE129">
        <v>-2.1829999999999998</v>
      </c>
      <c r="PF129">
        <v>-2.028</v>
      </c>
      <c r="PG129">
        <v>-1.9259999999999999</v>
      </c>
      <c r="PH129">
        <v>-1.74</v>
      </c>
      <c r="PI129">
        <v>-1.841</v>
      </c>
      <c r="PJ129">
        <v>-1.681</v>
      </c>
      <c r="PK129">
        <v>-1.776</v>
      </c>
      <c r="PL129">
        <v>-1.7809999999999999</v>
      </c>
      <c r="PM129">
        <v>-1.8859999999999999</v>
      </c>
      <c r="PN129">
        <v>-1.819</v>
      </c>
      <c r="PO129">
        <v>-1.63</v>
      </c>
      <c r="PP129">
        <v>-1.7010000000000001</v>
      </c>
      <c r="PQ129">
        <v>-1.5369999999999999</v>
      </c>
      <c r="PR129">
        <v>-0.48799999999999999</v>
      </c>
      <c r="PS129">
        <v>-1.0169999999999999</v>
      </c>
      <c r="PT129">
        <v>-0.92100000000000004</v>
      </c>
      <c r="PU129">
        <v>-0.82499999999999996</v>
      </c>
      <c r="PV129">
        <v>-0.82799999999999996</v>
      </c>
      <c r="PW129">
        <v>-1.113</v>
      </c>
      <c r="PX129">
        <v>-0.63600000000000001</v>
      </c>
      <c r="PY129">
        <v>-0.29499999999999998</v>
      </c>
      <c r="PZ129">
        <v>-1.06</v>
      </c>
      <c r="QA129">
        <v>-1.0880000000000001</v>
      </c>
      <c r="QB129">
        <v>-1.1180000000000001</v>
      </c>
      <c r="QC129">
        <v>-1.1220000000000001</v>
      </c>
      <c r="QD129">
        <v>-1.228</v>
      </c>
      <c r="QE129">
        <v>-1.232</v>
      </c>
      <c r="QF129">
        <v>-1.494</v>
      </c>
      <c r="QG129">
        <v>-1.5669999999999999</v>
      </c>
      <c r="QH129">
        <v>-1.125</v>
      </c>
      <c r="QI129">
        <v>-1.3740000000000001</v>
      </c>
      <c r="QJ129">
        <v>-1.351</v>
      </c>
      <c r="QK129">
        <v>-1.3360000000000001</v>
      </c>
      <c r="QL129">
        <v>-2.0209999999999999</v>
      </c>
      <c r="QM129">
        <v>0.192</v>
      </c>
      <c r="QN129">
        <v>-0.63800000000000001</v>
      </c>
      <c r="QO129">
        <v>-0.63800000000000001</v>
      </c>
      <c r="QP129">
        <v>-0.79300000000000004</v>
      </c>
      <c r="QQ129">
        <v>-0.79300000000000004</v>
      </c>
      <c r="QR129">
        <v>-0.75600000000000001</v>
      </c>
      <c r="QS129">
        <v>-0.63500000000000001</v>
      </c>
      <c r="QT129">
        <v>-1.6890000000000001</v>
      </c>
      <c r="QU129">
        <v>-0.153</v>
      </c>
      <c r="QV129">
        <v>-2.169</v>
      </c>
      <c r="QW129">
        <v>-2.3839999999999999</v>
      </c>
      <c r="QX129">
        <v>-2.173</v>
      </c>
      <c r="QY129">
        <v>-2.3889999999999998</v>
      </c>
      <c r="QZ129">
        <v>-2.1619999999999999</v>
      </c>
      <c r="RA129">
        <v>-2.3759999999999999</v>
      </c>
      <c r="RB129">
        <v>-2.157</v>
      </c>
      <c r="RC129">
        <v>-2.169</v>
      </c>
      <c r="RD129">
        <v>-1.0309999999999999</v>
      </c>
      <c r="RE129">
        <v>-1.071</v>
      </c>
      <c r="RF129">
        <v>-0.65200000000000002</v>
      </c>
      <c r="RG129">
        <v>-0.64</v>
      </c>
      <c r="RH129">
        <v>-1.21</v>
      </c>
      <c r="RI129">
        <v>-1.2709999999999999</v>
      </c>
      <c r="RJ129">
        <v>-1.3520000000000001</v>
      </c>
      <c r="RK129">
        <v>-0.67</v>
      </c>
      <c r="RL129">
        <v>-2.2930000000000001</v>
      </c>
      <c r="RM129">
        <v>-0.443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0.35</v>
      </c>
      <c r="RU129">
        <v>0</v>
      </c>
      <c r="RV129">
        <v>0.35</v>
      </c>
      <c r="RW129">
        <v>0.35</v>
      </c>
      <c r="RX129">
        <v>0.35</v>
      </c>
      <c r="RY129">
        <v>0.35</v>
      </c>
      <c r="RZ129">
        <v>0</v>
      </c>
      <c r="SA129">
        <v>0</v>
      </c>
      <c r="SB129">
        <v>0</v>
      </c>
      <c r="SC129">
        <v>0</v>
      </c>
      <c r="SD129">
        <v>0.35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0.41499999999999998</v>
      </c>
      <c r="SQ129">
        <v>0</v>
      </c>
      <c r="SR129">
        <v>0.41499999999999998</v>
      </c>
      <c r="SS129">
        <v>0.41499999999999998</v>
      </c>
      <c r="ST129">
        <v>0.41499999999999998</v>
      </c>
      <c r="SU129">
        <v>0.41499999999999998</v>
      </c>
      <c r="SV129">
        <v>0.41499999999999998</v>
      </c>
      <c r="SW129">
        <v>0.41499999999999998</v>
      </c>
      <c r="SX129">
        <v>0.41499999999999998</v>
      </c>
      <c r="SY129">
        <v>0.41499999999999998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0.41499999999999998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0.29499999999999998</v>
      </c>
      <c r="TR129">
        <v>0</v>
      </c>
      <c r="TS129">
        <v>0</v>
      </c>
      <c r="TT129">
        <v>0</v>
      </c>
      <c r="TU129">
        <v>0</v>
      </c>
      <c r="TV129">
        <v>0.29499999999999998</v>
      </c>
      <c r="TW129">
        <v>0.29499999999999998</v>
      </c>
      <c r="TX129">
        <v>0.29499999999999998</v>
      </c>
      <c r="TY129">
        <v>0.29499999999999998</v>
      </c>
      <c r="TZ129">
        <v>0</v>
      </c>
      <c r="UA129">
        <v>0.29499999999999998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0.32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0.32</v>
      </c>
      <c r="UW129">
        <v>0.32</v>
      </c>
      <c r="UX129">
        <v>0.32</v>
      </c>
      <c r="UY129">
        <v>0.32</v>
      </c>
      <c r="UZ129">
        <v>0.32</v>
      </c>
      <c r="VA129">
        <v>0.32</v>
      </c>
      <c r="VB129">
        <v>0.32</v>
      </c>
      <c r="VC129">
        <v>0.32</v>
      </c>
      <c r="VD129">
        <v>0</v>
      </c>
      <c r="VE129">
        <v>0.32</v>
      </c>
      <c r="VF129">
        <v>1.696</v>
      </c>
      <c r="VG129">
        <v>4.2</v>
      </c>
      <c r="VH129">
        <v>3.4159999999999999</v>
      </c>
      <c r="VI129">
        <v>3.0190000000000001</v>
      </c>
      <c r="VJ129">
        <v>3.2410000000000001</v>
      </c>
      <c r="VK129">
        <v>4.468</v>
      </c>
      <c r="VL129">
        <v>1.8640000000000001</v>
      </c>
      <c r="VM129">
        <v>1.337</v>
      </c>
      <c r="VN129">
        <v>3.6120000000000001</v>
      </c>
      <c r="VO129">
        <v>3.82</v>
      </c>
      <c r="VP129">
        <v>4.1820000000000004</v>
      </c>
      <c r="VQ129">
        <v>4.2539999999999996</v>
      </c>
      <c r="VR129">
        <v>5.6790000000000003</v>
      </c>
      <c r="VS129">
        <v>5.9710000000000001</v>
      </c>
      <c r="VT129">
        <v>6.8170000000000002</v>
      </c>
      <c r="VU129">
        <v>7.0460000000000003</v>
      </c>
      <c r="VV129">
        <v>4.16</v>
      </c>
      <c r="VW129">
        <v>6.2830000000000004</v>
      </c>
      <c r="VX129">
        <v>5.21</v>
      </c>
      <c r="VY129">
        <v>4.9630000000000001</v>
      </c>
      <c r="VZ129">
        <v>7.0579999999999998</v>
      </c>
      <c r="WA129">
        <v>1.01</v>
      </c>
      <c r="WB129">
        <v>3.4910000000000001</v>
      </c>
      <c r="WC129">
        <v>3.4910000000000001</v>
      </c>
      <c r="WD129">
        <v>6.4569999999999999</v>
      </c>
      <c r="WE129">
        <v>6.4569999999999999</v>
      </c>
      <c r="WF129">
        <v>5.3559999999999999</v>
      </c>
      <c r="WG129">
        <v>5.65</v>
      </c>
      <c r="WH129">
        <v>10.154</v>
      </c>
      <c r="WI129">
        <v>4.9130000000000003</v>
      </c>
      <c r="WJ129">
        <v>14.333</v>
      </c>
      <c r="WK129">
        <v>16.114999999999998</v>
      </c>
      <c r="WL129">
        <v>13.628</v>
      </c>
      <c r="WM129">
        <v>15.317</v>
      </c>
      <c r="WN129">
        <v>14.491</v>
      </c>
      <c r="WO129">
        <v>16.294</v>
      </c>
      <c r="WP129">
        <v>14.587999999999999</v>
      </c>
      <c r="WQ129">
        <v>14.358000000000001</v>
      </c>
      <c r="WR129">
        <v>12.339</v>
      </c>
      <c r="WS129">
        <v>13.21</v>
      </c>
      <c r="WT129">
        <v>11.206</v>
      </c>
      <c r="WU129">
        <v>11.928000000000001</v>
      </c>
      <c r="WV129">
        <v>12.714</v>
      </c>
      <c r="WW129">
        <v>13.634</v>
      </c>
      <c r="WX129">
        <v>12.989000000000001</v>
      </c>
      <c r="WY129">
        <v>11.683999999999999</v>
      </c>
      <c r="WZ129">
        <v>14.301</v>
      </c>
      <c r="XA129">
        <v>10.013999999999999</v>
      </c>
      <c r="XB129">
        <v>-0.107</v>
      </c>
      <c r="XC129">
        <v>2.0219999999999998</v>
      </c>
      <c r="XD129">
        <v>9.0079999999999991</v>
      </c>
      <c r="XE129">
        <v>5.4160000000000004</v>
      </c>
      <c r="XF129">
        <v>1.07</v>
      </c>
      <c r="XG129">
        <v>6.6680000000000001</v>
      </c>
      <c r="XH129">
        <v>-0.11700000000000001</v>
      </c>
      <c r="XI129">
        <v>0.751</v>
      </c>
      <c r="XJ129">
        <v>-0.214</v>
      </c>
      <c r="XK129">
        <v>-0.223</v>
      </c>
      <c r="XL129">
        <v>-0.24199999999999999</v>
      </c>
      <c r="XM129">
        <v>-0.247</v>
      </c>
      <c r="XN129">
        <v>2.8250000000000002</v>
      </c>
      <c r="XO129">
        <v>2.9790000000000001</v>
      </c>
      <c r="XP129">
        <v>3.335</v>
      </c>
      <c r="XQ129">
        <v>3.4020000000000001</v>
      </c>
      <c r="XR129">
        <v>-0.24099999999999999</v>
      </c>
      <c r="XS129">
        <v>3.105</v>
      </c>
      <c r="XT129">
        <v>14.206</v>
      </c>
      <c r="XU129">
        <v>14.224</v>
      </c>
      <c r="XV129">
        <v>6.4459999999999997</v>
      </c>
      <c r="XW129">
        <v>6.9619999999999997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0.92600000000000005</v>
      </c>
      <c r="YY129">
        <v>3.359</v>
      </c>
      <c r="YZ129">
        <v>11.037000000000001</v>
      </c>
      <c r="ZA129">
        <v>7.2039999999999997</v>
      </c>
      <c r="ZB129">
        <v>2.327</v>
      </c>
      <c r="ZC129">
        <v>8.6280000000000001</v>
      </c>
      <c r="ZD129">
        <v>0.435</v>
      </c>
      <c r="ZE129">
        <v>0.48799999999999999</v>
      </c>
      <c r="ZF129">
        <v>1.3480000000000001</v>
      </c>
      <c r="ZG129">
        <v>1.4990000000000001</v>
      </c>
      <c r="ZH129">
        <v>2.0049999999999999</v>
      </c>
      <c r="ZI129">
        <v>2.1459999999999999</v>
      </c>
      <c r="ZJ129">
        <v>3.948</v>
      </c>
      <c r="ZK129">
        <v>4.1219999999999999</v>
      </c>
      <c r="ZL129">
        <v>5.0860000000000003</v>
      </c>
      <c r="ZM129">
        <v>5.4649999999999999</v>
      </c>
      <c r="ZN129">
        <v>1.8859999999999999</v>
      </c>
      <c r="ZO129">
        <v>4.5510000000000002</v>
      </c>
      <c r="ZP129">
        <v>17.094999999999999</v>
      </c>
      <c r="ZQ129">
        <v>16.257999999999999</v>
      </c>
      <c r="ZR129">
        <v>17.536999999999999</v>
      </c>
      <c r="ZS129">
        <v>-2.5190000000000001</v>
      </c>
      <c r="ZT129">
        <v>0.158</v>
      </c>
      <c r="ZU129">
        <v>0.158</v>
      </c>
      <c r="ZV129">
        <v>0.255</v>
      </c>
      <c r="ZW129">
        <v>0.255</v>
      </c>
      <c r="ZX129">
        <v>0.221</v>
      </c>
      <c r="ZY129">
        <v>0.222</v>
      </c>
      <c r="ZZ129">
        <v>0.38500000000000001</v>
      </c>
      <c r="AAA129">
        <v>0.161</v>
      </c>
      <c r="AAB129">
        <v>0.55300000000000005</v>
      </c>
      <c r="AAC129">
        <v>0.61499999999999999</v>
      </c>
      <c r="AAD129">
        <v>0.495</v>
      </c>
      <c r="AAE129">
        <v>0.54900000000000004</v>
      </c>
      <c r="AAF129">
        <v>0.56799999999999995</v>
      </c>
      <c r="AAG129">
        <v>0.63200000000000001</v>
      </c>
      <c r="AAH129">
        <v>0.57899999999999996</v>
      </c>
      <c r="AAI129">
        <v>0.55500000000000005</v>
      </c>
      <c r="AAJ129">
        <v>0.432</v>
      </c>
      <c r="AAK129">
        <v>0.45800000000000002</v>
      </c>
      <c r="AAL129">
        <v>0.378</v>
      </c>
      <c r="AAM129">
        <v>0.39700000000000002</v>
      </c>
      <c r="AAN129">
        <v>0.45600000000000002</v>
      </c>
      <c r="AAO129">
        <v>0.48499999999999999</v>
      </c>
      <c r="AAP129">
        <v>0.47499999999999998</v>
      </c>
      <c r="AAQ129">
        <v>0.38100000000000001</v>
      </c>
      <c r="AAR129">
        <v>0.504</v>
      </c>
      <c r="AAS129">
        <v>0.33</v>
      </c>
    </row>
    <row r="130" spans="1:721" x14ac:dyDescent="0.2">
      <c r="A130" t="s">
        <v>190</v>
      </c>
      <c r="B130">
        <v>1.7709999999999999</v>
      </c>
      <c r="C130">
        <v>4</v>
      </c>
      <c r="D130">
        <v>3.4430000000000001</v>
      </c>
      <c r="E130">
        <v>3.0640000000000001</v>
      </c>
      <c r="F130">
        <v>3.1659999999999999</v>
      </c>
      <c r="G130">
        <v>4.3250000000000002</v>
      </c>
      <c r="H130">
        <v>1.7909999999999999</v>
      </c>
      <c r="I130">
        <v>1.111</v>
      </c>
      <c r="J130">
        <v>3.4860000000000002</v>
      </c>
      <c r="K130">
        <v>3.72</v>
      </c>
      <c r="L130">
        <v>4.1399999999999997</v>
      </c>
      <c r="M130">
        <v>4.2240000000000002</v>
      </c>
      <c r="N130">
        <v>5.0979999999999999</v>
      </c>
      <c r="O130">
        <v>5.359</v>
      </c>
      <c r="P130">
        <v>6.234</v>
      </c>
      <c r="Q130">
        <v>6.484</v>
      </c>
      <c r="R130">
        <v>4.101</v>
      </c>
      <c r="S130">
        <v>5.7359999999999998</v>
      </c>
      <c r="T130">
        <v>5.0999999999999996</v>
      </c>
      <c r="U130">
        <v>4.82</v>
      </c>
      <c r="V130">
        <v>6.4180000000000001</v>
      </c>
      <c r="W130">
        <v>1.379</v>
      </c>
      <c r="X130">
        <v>3.7749999999999999</v>
      </c>
      <c r="Y130">
        <v>3.7749999999999999</v>
      </c>
      <c r="Z130">
        <v>6.5149999999999997</v>
      </c>
      <c r="AA130">
        <v>6.5149999999999997</v>
      </c>
      <c r="AB130">
        <v>5.5179999999999998</v>
      </c>
      <c r="AC130">
        <v>5.7060000000000004</v>
      </c>
      <c r="AD130">
        <v>10.076000000000001</v>
      </c>
      <c r="AE130">
        <v>4.6749999999999998</v>
      </c>
      <c r="AF130">
        <v>14.186</v>
      </c>
      <c r="AG130">
        <v>15.894</v>
      </c>
      <c r="AH130">
        <v>13.268000000000001</v>
      </c>
      <c r="AI130">
        <v>14.846</v>
      </c>
      <c r="AJ130">
        <v>14.4</v>
      </c>
      <c r="AK130">
        <v>16.138999999999999</v>
      </c>
      <c r="AL130">
        <v>14.535</v>
      </c>
      <c r="AM130">
        <v>14.218</v>
      </c>
      <c r="AN130">
        <v>11.754</v>
      </c>
      <c r="AO130">
        <v>12.532999999999999</v>
      </c>
      <c r="AP130">
        <v>10.475</v>
      </c>
      <c r="AQ130">
        <v>11.082000000000001</v>
      </c>
      <c r="AR130">
        <v>12.218999999999999</v>
      </c>
      <c r="AS130">
        <v>13.061</v>
      </c>
      <c r="AT130">
        <v>12.574999999999999</v>
      </c>
      <c r="AU130">
        <v>10.894</v>
      </c>
      <c r="AV130">
        <v>13.81</v>
      </c>
      <c r="AW130">
        <v>9.2889999999999997</v>
      </c>
      <c r="AX130">
        <v>2.7429999999999999</v>
      </c>
      <c r="AY130">
        <v>6.101</v>
      </c>
      <c r="AZ130">
        <v>5.3029999999999999</v>
      </c>
      <c r="BA130">
        <v>4.7279999999999998</v>
      </c>
      <c r="BB130">
        <v>4.8520000000000003</v>
      </c>
      <c r="BC130">
        <v>6.6289999999999996</v>
      </c>
      <c r="BD130">
        <v>2.754</v>
      </c>
      <c r="BE130">
        <v>1.883</v>
      </c>
      <c r="BF130">
        <v>5.3819999999999997</v>
      </c>
      <c r="BG130">
        <v>5.7039999999999997</v>
      </c>
      <c r="BH130">
        <v>6.3890000000000002</v>
      </c>
      <c r="BI130">
        <v>6.5380000000000003</v>
      </c>
      <c r="BJ130">
        <v>7.9489999999999998</v>
      </c>
      <c r="BK130">
        <v>8.2759999999999998</v>
      </c>
      <c r="BL130">
        <v>9.4860000000000007</v>
      </c>
      <c r="BM130">
        <v>9.8719999999999999</v>
      </c>
      <c r="BN130">
        <v>6.3109999999999999</v>
      </c>
      <c r="BO130">
        <v>8.7279999999999998</v>
      </c>
      <c r="BP130">
        <v>7.8150000000000004</v>
      </c>
      <c r="BQ130">
        <v>7.3029999999999999</v>
      </c>
      <c r="BR130">
        <v>10.832000000000001</v>
      </c>
      <c r="BS130">
        <v>1.179</v>
      </c>
      <c r="BT130">
        <v>5.1669999999999998</v>
      </c>
      <c r="BU130">
        <v>5.1669999999999998</v>
      </c>
      <c r="BV130">
        <v>8.8230000000000004</v>
      </c>
      <c r="BW130">
        <v>8.8230000000000004</v>
      </c>
      <c r="BX130">
        <v>7.4980000000000002</v>
      </c>
      <c r="BY130">
        <v>7.7380000000000004</v>
      </c>
      <c r="BZ130">
        <v>13.555999999999999</v>
      </c>
      <c r="CA130">
        <v>6.2750000000000004</v>
      </c>
      <c r="CB130">
        <v>19.265999999999998</v>
      </c>
      <c r="CC130">
        <v>21.582000000000001</v>
      </c>
      <c r="CD130">
        <v>17.821000000000002</v>
      </c>
      <c r="CE130">
        <v>19.93</v>
      </c>
      <c r="CF130">
        <v>19.63</v>
      </c>
      <c r="CG130">
        <v>21.998999999999999</v>
      </c>
      <c r="CH130">
        <v>19.861999999999998</v>
      </c>
      <c r="CI130">
        <v>19.315000000000001</v>
      </c>
      <c r="CJ130">
        <v>15.835000000000001</v>
      </c>
      <c r="CK130">
        <v>16.878</v>
      </c>
      <c r="CL130">
        <v>14.217000000000001</v>
      </c>
      <c r="CM130">
        <v>15.04</v>
      </c>
      <c r="CN130">
        <v>16.483000000000001</v>
      </c>
      <c r="CO130">
        <v>17.613</v>
      </c>
      <c r="CP130">
        <v>16.997</v>
      </c>
      <c r="CQ130">
        <v>14.558</v>
      </c>
      <c r="CR130">
        <v>18.463999999999999</v>
      </c>
      <c r="CS130">
        <v>12.606999999999999</v>
      </c>
      <c r="CT130">
        <v>1.8129999999999999</v>
      </c>
      <c r="CU130">
        <v>4.1399999999999997</v>
      </c>
      <c r="CV130">
        <v>3.552</v>
      </c>
      <c r="CW130">
        <v>3.153</v>
      </c>
      <c r="CX130">
        <v>3.2639999999999998</v>
      </c>
      <c r="CY130">
        <v>4.468</v>
      </c>
      <c r="CZ130">
        <v>1.8620000000000001</v>
      </c>
      <c r="DA130">
        <v>0.73599999999999999</v>
      </c>
      <c r="DB130">
        <v>3.601</v>
      </c>
      <c r="DC130">
        <v>3.9119999999999999</v>
      </c>
      <c r="DD130">
        <v>4.2830000000000004</v>
      </c>
      <c r="DE130">
        <v>4.3449999999999998</v>
      </c>
      <c r="DF130">
        <v>4.8890000000000002</v>
      </c>
      <c r="DG130">
        <v>5.29</v>
      </c>
      <c r="DH130">
        <v>6.4589999999999996</v>
      </c>
      <c r="DI130">
        <v>6.7389999999999999</v>
      </c>
      <c r="DJ130">
        <v>4.2670000000000003</v>
      </c>
      <c r="DK130">
        <v>5.923</v>
      </c>
      <c r="DL130">
        <v>5.3129999999999997</v>
      </c>
      <c r="DM130">
        <v>5.0419999999999998</v>
      </c>
      <c r="DN130">
        <v>6.79</v>
      </c>
      <c r="DO130">
        <v>1.31</v>
      </c>
      <c r="DP130">
        <v>3.8319999999999999</v>
      </c>
      <c r="DQ130">
        <v>3.8319999999999999</v>
      </c>
      <c r="DR130">
        <v>6.8559999999999999</v>
      </c>
      <c r="DS130">
        <v>6.8559999999999999</v>
      </c>
      <c r="DT130">
        <v>5.742</v>
      </c>
      <c r="DU130">
        <v>5.976</v>
      </c>
      <c r="DV130">
        <v>10.834</v>
      </c>
      <c r="DW130">
        <v>5.0670000000000002</v>
      </c>
      <c r="DX130">
        <v>14.79</v>
      </c>
      <c r="DY130">
        <v>16.579000000000001</v>
      </c>
      <c r="DZ130">
        <v>14.345000000000001</v>
      </c>
      <c r="EA130">
        <v>16.081</v>
      </c>
      <c r="EB130">
        <v>14.824</v>
      </c>
      <c r="EC130">
        <v>16.617000000000001</v>
      </c>
      <c r="ED130">
        <v>14.834</v>
      </c>
      <c r="EE130">
        <v>14.811</v>
      </c>
      <c r="EF130">
        <v>12.586</v>
      </c>
      <c r="EG130">
        <v>13.439</v>
      </c>
      <c r="EH130">
        <v>10.946</v>
      </c>
      <c r="EI130">
        <v>11.586</v>
      </c>
      <c r="EJ130">
        <v>13.031000000000001</v>
      </c>
      <c r="EK130">
        <v>13.941000000000001</v>
      </c>
      <c r="EL130">
        <v>13.318</v>
      </c>
      <c r="EM130">
        <v>11.974</v>
      </c>
      <c r="EN130">
        <v>15.151</v>
      </c>
      <c r="EO130">
        <v>9.7089999999999996</v>
      </c>
      <c r="EP130">
        <v>33.332999999999998</v>
      </c>
      <c r="EQ130">
        <v>0</v>
      </c>
      <c r="ER130">
        <v>0</v>
      </c>
      <c r="ES130">
        <v>16.667000000000002</v>
      </c>
      <c r="ET130">
        <v>16.667000000000002</v>
      </c>
      <c r="EU130">
        <v>0</v>
      </c>
      <c r="EV130">
        <v>0</v>
      </c>
      <c r="EW130">
        <v>0</v>
      </c>
      <c r="EX130">
        <v>33.332999999999998</v>
      </c>
      <c r="EY130">
        <v>33.332999999999998</v>
      </c>
      <c r="EZ130">
        <v>33.332999999999998</v>
      </c>
      <c r="FA130">
        <v>33.332999999999998</v>
      </c>
      <c r="FB130">
        <v>0</v>
      </c>
      <c r="FC130">
        <v>0</v>
      </c>
      <c r="FD130">
        <v>0</v>
      </c>
      <c r="FE130">
        <v>0</v>
      </c>
      <c r="FF130">
        <v>33.332999999999998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20</v>
      </c>
      <c r="FM130">
        <v>20</v>
      </c>
      <c r="FN130">
        <v>0</v>
      </c>
      <c r="FO130">
        <v>0</v>
      </c>
      <c r="FP130">
        <v>10</v>
      </c>
      <c r="FQ130">
        <v>6</v>
      </c>
      <c r="FR130">
        <v>0</v>
      </c>
      <c r="FS130">
        <v>0</v>
      </c>
      <c r="FT130">
        <v>20</v>
      </c>
      <c r="FU130">
        <v>20</v>
      </c>
      <c r="FV130">
        <v>20</v>
      </c>
      <c r="FW130">
        <v>20</v>
      </c>
      <c r="FX130">
        <v>20</v>
      </c>
      <c r="FY130">
        <v>20</v>
      </c>
      <c r="FZ130">
        <v>20</v>
      </c>
      <c r="GA130">
        <v>20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20</v>
      </c>
      <c r="GK130">
        <v>0</v>
      </c>
      <c r="GL130">
        <v>-5.556</v>
      </c>
      <c r="GM130">
        <v>-5.556</v>
      </c>
      <c r="GN130">
        <v>-5.556</v>
      </c>
      <c r="GO130">
        <v>-5.556</v>
      </c>
      <c r="GP130">
        <v>-5.556</v>
      </c>
      <c r="GQ130">
        <v>-5.556</v>
      </c>
      <c r="GR130">
        <v>0</v>
      </c>
      <c r="GS130">
        <v>0</v>
      </c>
      <c r="GT130">
        <v>-5.556</v>
      </c>
      <c r="GU130">
        <v>-5.556</v>
      </c>
      <c r="GV130">
        <v>-5.556</v>
      </c>
      <c r="GW130">
        <v>-5.556</v>
      </c>
      <c r="GX130">
        <v>-5.556</v>
      </c>
      <c r="GY130">
        <v>-5.556</v>
      </c>
      <c r="GZ130">
        <v>-5.556</v>
      </c>
      <c r="HA130">
        <v>-5.556</v>
      </c>
      <c r="HB130">
        <v>-5.556</v>
      </c>
      <c r="HC130">
        <v>-5.556</v>
      </c>
      <c r="HD130">
        <v>-5.556</v>
      </c>
      <c r="HE130">
        <v>-5.556</v>
      </c>
      <c r="HF130">
        <v>-5.556</v>
      </c>
      <c r="HG130">
        <v>-5.556</v>
      </c>
      <c r="HH130">
        <v>-7.1429999999999998</v>
      </c>
      <c r="HI130">
        <v>-7.1429999999999998</v>
      </c>
      <c r="HJ130">
        <v>-7.1429999999999998</v>
      </c>
      <c r="HK130">
        <v>-7.1429999999999998</v>
      </c>
      <c r="HL130">
        <v>-7.1429999999999998</v>
      </c>
      <c r="HM130">
        <v>-7.1429999999999998</v>
      </c>
      <c r="HN130">
        <v>0</v>
      </c>
      <c r="HO130">
        <v>0</v>
      </c>
      <c r="HP130">
        <v>-7.1429999999999998</v>
      </c>
      <c r="HQ130">
        <v>-7.1429999999999998</v>
      </c>
      <c r="HR130">
        <v>-7.1429999999999998</v>
      </c>
      <c r="HS130">
        <v>-7.1429999999999998</v>
      </c>
      <c r="HT130">
        <v>-7.1429999999999998</v>
      </c>
      <c r="HU130">
        <v>-7.1429999999999998</v>
      </c>
      <c r="HV130">
        <v>-7.1429999999999998</v>
      </c>
      <c r="HW130">
        <v>-7.1429999999999998</v>
      </c>
      <c r="HX130">
        <v>-7.1429999999999998</v>
      </c>
      <c r="HY130">
        <v>-7.1429999999999998</v>
      </c>
      <c r="HZ130">
        <v>-7.1429999999999998</v>
      </c>
      <c r="IA130">
        <v>-7.1429999999999998</v>
      </c>
      <c r="IB130">
        <v>-7.1429999999999998</v>
      </c>
      <c r="IC130">
        <v>-7.1429999999999998</v>
      </c>
      <c r="ID130">
        <v>-7.1429999999999998</v>
      </c>
      <c r="IE130">
        <v>-7.1429999999999998</v>
      </c>
      <c r="IF130">
        <v>-7.1429999999999998</v>
      </c>
      <c r="IG130">
        <v>-7.1429999999999998</v>
      </c>
      <c r="IH130">
        <v>0</v>
      </c>
      <c r="II130">
        <v>68.965999999999994</v>
      </c>
      <c r="IJ130">
        <v>0</v>
      </c>
      <c r="IK130">
        <v>0</v>
      </c>
      <c r="IL130">
        <v>34.482999999999997</v>
      </c>
      <c r="IM130">
        <v>34.482999999999997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68.965999999999994</v>
      </c>
      <c r="IU130">
        <v>68.965999999999994</v>
      </c>
      <c r="IV130">
        <v>68.965999999999994</v>
      </c>
      <c r="IW130">
        <v>68.965999999999994</v>
      </c>
      <c r="IX130">
        <v>0</v>
      </c>
      <c r="IY130">
        <v>68.965999999999994</v>
      </c>
      <c r="IZ130">
        <v>0</v>
      </c>
      <c r="JA130">
        <v>0</v>
      </c>
      <c r="JB130">
        <v>34.482999999999997</v>
      </c>
      <c r="JC130">
        <v>34.482999999999997</v>
      </c>
      <c r="JD130">
        <v>0</v>
      </c>
      <c r="JE130">
        <v>0</v>
      </c>
      <c r="JF130">
        <v>50</v>
      </c>
      <c r="JG130">
        <v>50</v>
      </c>
      <c r="JH130">
        <v>25</v>
      </c>
      <c r="JI130">
        <v>35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50</v>
      </c>
      <c r="JU130">
        <v>50</v>
      </c>
      <c r="JV130">
        <v>50</v>
      </c>
      <c r="JW130">
        <v>50</v>
      </c>
      <c r="JX130">
        <v>50</v>
      </c>
      <c r="JY130">
        <v>50</v>
      </c>
      <c r="JZ130">
        <v>50</v>
      </c>
      <c r="KA130">
        <v>50</v>
      </c>
      <c r="KB130">
        <v>0</v>
      </c>
      <c r="KC130">
        <v>50</v>
      </c>
      <c r="KD130">
        <v>0</v>
      </c>
      <c r="KE130">
        <v>0</v>
      </c>
      <c r="KF130">
        <v>166.667</v>
      </c>
      <c r="KG130">
        <v>83.332999999999998</v>
      </c>
      <c r="KH130">
        <v>0</v>
      </c>
      <c r="KI130">
        <v>83.332999999999998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166.667</v>
      </c>
      <c r="KW130">
        <v>166.667</v>
      </c>
      <c r="KX130">
        <v>83.332999999999998</v>
      </c>
      <c r="KY130">
        <v>83.332999999999998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-0.22700000000000001</v>
      </c>
      <c r="MA130">
        <v>4.3559999999999999</v>
      </c>
      <c r="MB130">
        <v>-0.42899999999999999</v>
      </c>
      <c r="MC130">
        <v>-0.38500000000000001</v>
      </c>
      <c r="MD130">
        <v>2.2949999999999999</v>
      </c>
      <c r="ME130">
        <v>2.1560000000000001</v>
      </c>
      <c r="MF130">
        <v>-0.255</v>
      </c>
      <c r="MG130">
        <v>1.728</v>
      </c>
      <c r="MH130">
        <v>-0.46100000000000002</v>
      </c>
      <c r="MI130">
        <v>-0.47799999999999998</v>
      </c>
      <c r="MJ130">
        <v>-0.51600000000000001</v>
      </c>
      <c r="MK130">
        <v>-0.52400000000000002</v>
      </c>
      <c r="ML130">
        <v>6.2389999999999999</v>
      </c>
      <c r="MM130">
        <v>6.57</v>
      </c>
      <c r="MN130">
        <v>7.2670000000000003</v>
      </c>
      <c r="MO130">
        <v>7.3940000000000001</v>
      </c>
      <c r="MP130">
        <v>-0.51300000000000001</v>
      </c>
      <c r="MQ130">
        <v>6.774</v>
      </c>
      <c r="MR130">
        <v>-0.622</v>
      </c>
      <c r="MS130">
        <v>-0.59099999999999997</v>
      </c>
      <c r="MT130">
        <v>1.706</v>
      </c>
      <c r="MU130">
        <v>2.76</v>
      </c>
      <c r="MV130">
        <v>-0.309</v>
      </c>
      <c r="MW130">
        <v>-0.309</v>
      </c>
      <c r="MX130">
        <v>9.2550000000000008</v>
      </c>
      <c r="MY130">
        <v>9.2550000000000008</v>
      </c>
      <c r="MZ130">
        <v>4.7960000000000003</v>
      </c>
      <c r="NA130">
        <v>6.2809999999999997</v>
      </c>
      <c r="NB130">
        <v>-0.76800000000000002</v>
      </c>
      <c r="NC130">
        <v>7.1230000000000002</v>
      </c>
      <c r="ND130">
        <v>-1.028</v>
      </c>
      <c r="NE130">
        <v>-1.131</v>
      </c>
      <c r="NF130">
        <v>-0.97799999999999998</v>
      </c>
      <c r="NG130">
        <v>-1.075</v>
      </c>
      <c r="NH130">
        <v>-1.04</v>
      </c>
      <c r="NI130">
        <v>-1.1439999999999999</v>
      </c>
      <c r="NJ130">
        <v>-1.048</v>
      </c>
      <c r="NK130">
        <v>-1.03</v>
      </c>
      <c r="NL130">
        <v>17.969000000000001</v>
      </c>
      <c r="NM130">
        <v>19.274999999999999</v>
      </c>
      <c r="NN130">
        <v>16.364999999999998</v>
      </c>
      <c r="NO130">
        <v>17.454999999999998</v>
      </c>
      <c r="NP130">
        <v>18.492999999999999</v>
      </c>
      <c r="NQ130">
        <v>19.869</v>
      </c>
      <c r="NR130">
        <v>18.875</v>
      </c>
      <c r="NS130">
        <v>17.067</v>
      </c>
      <c r="NT130">
        <v>-1.014</v>
      </c>
      <c r="NU130">
        <v>14.628</v>
      </c>
      <c r="NV130">
        <v>-0.42</v>
      </c>
      <c r="NW130">
        <v>-0.875</v>
      </c>
      <c r="NX130">
        <v>-0.78600000000000003</v>
      </c>
      <c r="NY130">
        <v>-0.70599999999999996</v>
      </c>
      <c r="NZ130">
        <v>-0.70799999999999996</v>
      </c>
      <c r="OA130">
        <v>-0.96</v>
      </c>
      <c r="OB130">
        <v>-0.36499999999999999</v>
      </c>
      <c r="OC130">
        <v>-0.32100000000000001</v>
      </c>
      <c r="OD130">
        <v>-0.76400000000000001</v>
      </c>
      <c r="OE130">
        <v>-0.80500000000000005</v>
      </c>
      <c r="OF130">
        <v>-0.93600000000000005</v>
      </c>
      <c r="OG130">
        <v>-0.96899999999999997</v>
      </c>
      <c r="OH130">
        <v>-1.1950000000000001</v>
      </c>
      <c r="OI130">
        <v>-1.2230000000000001</v>
      </c>
      <c r="OJ130">
        <v>-1.329</v>
      </c>
      <c r="OK130">
        <v>-1.379</v>
      </c>
      <c r="OL130">
        <v>-0.91400000000000003</v>
      </c>
      <c r="OM130">
        <v>-1.23</v>
      </c>
      <c r="ON130">
        <v>-1.115</v>
      </c>
      <c r="OO130">
        <v>-1</v>
      </c>
      <c r="OP130">
        <v>-1.794</v>
      </c>
      <c r="OQ130">
        <v>7.0999999999999994E-2</v>
      </c>
      <c r="OR130">
        <v>-0.60199999999999998</v>
      </c>
      <c r="OS130">
        <v>-0.60199999999999998</v>
      </c>
      <c r="OT130">
        <v>-1.01</v>
      </c>
      <c r="OU130">
        <v>-1.01</v>
      </c>
      <c r="OV130">
        <v>-0.86299999999999999</v>
      </c>
      <c r="OW130">
        <v>-0.91</v>
      </c>
      <c r="OX130">
        <v>-1.3540000000000001</v>
      </c>
      <c r="OY130">
        <v>-0.78400000000000003</v>
      </c>
      <c r="OZ130">
        <v>-1.925</v>
      </c>
      <c r="PA130">
        <v>-2.117</v>
      </c>
      <c r="PB130">
        <v>-1.7030000000000001</v>
      </c>
      <c r="PC130">
        <v>-1.869</v>
      </c>
      <c r="PD130">
        <v>-1.99</v>
      </c>
      <c r="PE130">
        <v>-2.1890000000000001</v>
      </c>
      <c r="PF130">
        <v>-2.032</v>
      </c>
      <c r="PG130">
        <v>-1.9319999999999999</v>
      </c>
      <c r="PH130">
        <v>-1.7470000000000001</v>
      </c>
      <c r="PI130">
        <v>-1.8480000000000001</v>
      </c>
      <c r="PJ130">
        <v>-1.6859999999999999</v>
      </c>
      <c r="PK130">
        <v>-1.7809999999999999</v>
      </c>
      <c r="PL130">
        <v>-1.7869999999999999</v>
      </c>
      <c r="PM130">
        <v>-1.893</v>
      </c>
      <c r="PN130">
        <v>-1.825</v>
      </c>
      <c r="PO130">
        <v>-1.6379999999999999</v>
      </c>
      <c r="PP130">
        <v>-1.7150000000000001</v>
      </c>
      <c r="PQ130">
        <v>-1.542</v>
      </c>
      <c r="PR130">
        <v>-0.48799999999999999</v>
      </c>
      <c r="PS130">
        <v>-1.024</v>
      </c>
      <c r="PT130">
        <v>-0.92100000000000004</v>
      </c>
      <c r="PU130">
        <v>-0.82499999999999996</v>
      </c>
      <c r="PV130">
        <v>-0.83199999999999996</v>
      </c>
      <c r="PW130">
        <v>-1.117</v>
      </c>
      <c r="PX130">
        <v>-0.63900000000000001</v>
      </c>
      <c r="PY130">
        <v>-0.29599999999999999</v>
      </c>
      <c r="PZ130">
        <v>-1.0620000000000001</v>
      </c>
      <c r="QA130">
        <v>-1.0900000000000001</v>
      </c>
      <c r="QB130">
        <v>-1.1180000000000001</v>
      </c>
      <c r="QC130">
        <v>-1.1220000000000001</v>
      </c>
      <c r="QD130">
        <v>-1.2350000000000001</v>
      </c>
      <c r="QE130">
        <v>-1.2450000000000001</v>
      </c>
      <c r="QF130">
        <v>-1.5069999999999999</v>
      </c>
      <c r="QG130">
        <v>-1.579</v>
      </c>
      <c r="QH130">
        <v>-1.125</v>
      </c>
      <c r="QI130">
        <v>-1.387</v>
      </c>
      <c r="QJ130">
        <v>-1.351</v>
      </c>
      <c r="QK130">
        <v>-1.337</v>
      </c>
      <c r="QL130">
        <v>-2.024</v>
      </c>
      <c r="QM130">
        <v>0.188</v>
      </c>
      <c r="QN130">
        <v>-0.63800000000000001</v>
      </c>
      <c r="QO130">
        <v>-0.63800000000000001</v>
      </c>
      <c r="QP130">
        <v>-0.80200000000000005</v>
      </c>
      <c r="QQ130">
        <v>-0.80200000000000005</v>
      </c>
      <c r="QR130">
        <v>-0.76200000000000001</v>
      </c>
      <c r="QS130">
        <v>-0.64400000000000002</v>
      </c>
      <c r="QT130">
        <v>-1.6879999999999999</v>
      </c>
      <c r="QU130">
        <v>-0.17100000000000001</v>
      </c>
      <c r="QV130">
        <v>-2.1680000000000001</v>
      </c>
      <c r="QW130">
        <v>-2.383</v>
      </c>
      <c r="QX130">
        <v>-2.173</v>
      </c>
      <c r="QY130">
        <v>-2.3889999999999998</v>
      </c>
      <c r="QZ130">
        <v>-2.161</v>
      </c>
      <c r="RA130">
        <v>-2.375</v>
      </c>
      <c r="RB130">
        <v>-2.157</v>
      </c>
      <c r="RC130">
        <v>-2.1680000000000001</v>
      </c>
      <c r="RD130">
        <v>-1.0549999999999999</v>
      </c>
      <c r="RE130">
        <v>-1.097</v>
      </c>
      <c r="RF130">
        <v>-0.67500000000000004</v>
      </c>
      <c r="RG130">
        <v>-0.66500000000000004</v>
      </c>
      <c r="RH130">
        <v>-1.2310000000000001</v>
      </c>
      <c r="RI130">
        <v>-1.294</v>
      </c>
      <c r="RJ130">
        <v>-1.37</v>
      </c>
      <c r="RK130">
        <v>-0.70199999999999996</v>
      </c>
      <c r="RL130">
        <v>-2.294</v>
      </c>
      <c r="RM130">
        <v>-0.46600000000000003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0.35</v>
      </c>
      <c r="RU130">
        <v>0</v>
      </c>
      <c r="RV130">
        <v>0.35</v>
      </c>
      <c r="RW130">
        <v>0.35</v>
      </c>
      <c r="RX130">
        <v>0.35</v>
      </c>
      <c r="RY130">
        <v>0.35</v>
      </c>
      <c r="RZ130">
        <v>0</v>
      </c>
      <c r="SA130">
        <v>0</v>
      </c>
      <c r="SB130">
        <v>0</v>
      </c>
      <c r="SC130">
        <v>0</v>
      </c>
      <c r="SD130">
        <v>0.35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0.41499999999999998</v>
      </c>
      <c r="SQ130">
        <v>0</v>
      </c>
      <c r="SR130">
        <v>0.41499999999999998</v>
      </c>
      <c r="SS130">
        <v>0.41499999999999998</v>
      </c>
      <c r="ST130">
        <v>0.41499999999999998</v>
      </c>
      <c r="SU130">
        <v>0.41499999999999998</v>
      </c>
      <c r="SV130">
        <v>0.41499999999999998</v>
      </c>
      <c r="SW130">
        <v>0.41499999999999998</v>
      </c>
      <c r="SX130">
        <v>0.41499999999999998</v>
      </c>
      <c r="SY130">
        <v>0.41499999999999998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0.41499999999999998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0.29499999999999998</v>
      </c>
      <c r="TR130">
        <v>0</v>
      </c>
      <c r="TS130">
        <v>0</v>
      </c>
      <c r="TT130">
        <v>0</v>
      </c>
      <c r="TU130">
        <v>0</v>
      </c>
      <c r="TV130">
        <v>0.29499999999999998</v>
      </c>
      <c r="TW130">
        <v>0.29499999999999998</v>
      </c>
      <c r="TX130">
        <v>0.29499999999999998</v>
      </c>
      <c r="TY130">
        <v>0.29499999999999998</v>
      </c>
      <c r="TZ130">
        <v>0</v>
      </c>
      <c r="UA130">
        <v>0.29499999999999998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0.32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0.32</v>
      </c>
      <c r="UW130">
        <v>0.32</v>
      </c>
      <c r="UX130">
        <v>0.32</v>
      </c>
      <c r="UY130">
        <v>0.32</v>
      </c>
      <c r="UZ130">
        <v>0.32</v>
      </c>
      <c r="VA130">
        <v>0.32</v>
      </c>
      <c r="VB130">
        <v>0.32</v>
      </c>
      <c r="VC130">
        <v>0.32</v>
      </c>
      <c r="VD130">
        <v>0</v>
      </c>
      <c r="VE130">
        <v>0.32</v>
      </c>
      <c r="VF130">
        <v>1.6990000000000001</v>
      </c>
      <c r="VG130">
        <v>4.2210000000000001</v>
      </c>
      <c r="VH130">
        <v>3.4209999999999998</v>
      </c>
      <c r="VI130">
        <v>3.024</v>
      </c>
      <c r="VJ130">
        <v>3.2549999999999999</v>
      </c>
      <c r="VK130">
        <v>4.484</v>
      </c>
      <c r="VL130">
        <v>1.8819999999999999</v>
      </c>
      <c r="VM130">
        <v>1.3620000000000001</v>
      </c>
      <c r="VN130">
        <v>3.6320000000000001</v>
      </c>
      <c r="VO130">
        <v>3.8359999999999999</v>
      </c>
      <c r="VP130">
        <v>4.1909999999999998</v>
      </c>
      <c r="VQ130">
        <v>4.2610000000000001</v>
      </c>
      <c r="VR130">
        <v>5.726</v>
      </c>
      <c r="VS130">
        <v>6.02</v>
      </c>
      <c r="VT130">
        <v>6.8579999999999997</v>
      </c>
      <c r="VU130">
        <v>7.0830000000000002</v>
      </c>
      <c r="VV130">
        <v>4.17</v>
      </c>
      <c r="VW130">
        <v>6.3230000000000004</v>
      </c>
      <c r="VX130">
        <v>5.22</v>
      </c>
      <c r="VY130">
        <v>4.9790000000000001</v>
      </c>
      <c r="VZ130">
        <v>7.0750000000000002</v>
      </c>
      <c r="WA130">
        <v>1.0129999999999999</v>
      </c>
      <c r="WB130">
        <v>3.4929999999999999</v>
      </c>
      <c r="WC130">
        <v>3.4929999999999999</v>
      </c>
      <c r="WD130">
        <v>6.4720000000000004</v>
      </c>
      <c r="WE130">
        <v>6.4720000000000004</v>
      </c>
      <c r="WF130">
        <v>5.3659999999999997</v>
      </c>
      <c r="WG130">
        <v>5.6669999999999998</v>
      </c>
      <c r="WH130">
        <v>10.177</v>
      </c>
      <c r="WI130">
        <v>4.9539999999999997</v>
      </c>
      <c r="WJ130">
        <v>14.349</v>
      </c>
      <c r="WK130">
        <v>16.132999999999999</v>
      </c>
      <c r="WL130">
        <v>13.667</v>
      </c>
      <c r="WM130">
        <v>15.361000000000001</v>
      </c>
      <c r="WN130">
        <v>14.500999999999999</v>
      </c>
      <c r="WO130">
        <v>16.306000000000001</v>
      </c>
      <c r="WP130">
        <v>14.596</v>
      </c>
      <c r="WQ130">
        <v>14.374000000000001</v>
      </c>
      <c r="WR130">
        <v>12.387</v>
      </c>
      <c r="WS130">
        <v>13.263</v>
      </c>
      <c r="WT130">
        <v>11.273999999999999</v>
      </c>
      <c r="WU130">
        <v>12.003</v>
      </c>
      <c r="WV130">
        <v>12.754</v>
      </c>
      <c r="WW130">
        <v>13.677</v>
      </c>
      <c r="WX130">
        <v>13.022</v>
      </c>
      <c r="WY130">
        <v>11.749000000000001</v>
      </c>
      <c r="WZ130">
        <v>14.351000000000001</v>
      </c>
      <c r="XA130">
        <v>10.086</v>
      </c>
      <c r="XB130">
        <v>-0.107</v>
      </c>
      <c r="XC130">
        <v>2.0270000000000001</v>
      </c>
      <c r="XD130">
        <v>9.0079999999999991</v>
      </c>
      <c r="XE130">
        <v>5.415</v>
      </c>
      <c r="XF130">
        <v>1.073</v>
      </c>
      <c r="XG130">
        <v>6.6710000000000003</v>
      </c>
      <c r="XH130">
        <v>-0.11799999999999999</v>
      </c>
      <c r="XI130">
        <v>0.76300000000000001</v>
      </c>
      <c r="XJ130">
        <v>-0.215</v>
      </c>
      <c r="XK130">
        <v>-0.223</v>
      </c>
      <c r="XL130">
        <v>-0.24299999999999999</v>
      </c>
      <c r="XM130">
        <v>-0.247</v>
      </c>
      <c r="XN130">
        <v>2.8420000000000001</v>
      </c>
      <c r="XO130">
        <v>2.996</v>
      </c>
      <c r="XP130">
        <v>3.3460000000000001</v>
      </c>
      <c r="XQ130">
        <v>3.4119999999999999</v>
      </c>
      <c r="XR130">
        <v>-0.24099999999999999</v>
      </c>
      <c r="XS130">
        <v>3.117</v>
      </c>
      <c r="XT130">
        <v>14.205</v>
      </c>
      <c r="XU130">
        <v>14.223000000000001</v>
      </c>
      <c r="XV130">
        <v>6.4480000000000004</v>
      </c>
      <c r="XW130">
        <v>6.9660000000000002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0.93200000000000005</v>
      </c>
      <c r="YY130">
        <v>3.399</v>
      </c>
      <c r="YZ130">
        <v>11.054</v>
      </c>
      <c r="ZA130">
        <v>7.2169999999999996</v>
      </c>
      <c r="ZB130">
        <v>2.3530000000000002</v>
      </c>
      <c r="ZC130">
        <v>8.6620000000000008</v>
      </c>
      <c r="ZD130">
        <v>0.44900000000000001</v>
      </c>
      <c r="ZE130">
        <v>0.50900000000000001</v>
      </c>
      <c r="ZF130">
        <v>1.367</v>
      </c>
      <c r="ZG130">
        <v>1.52</v>
      </c>
      <c r="ZH130">
        <v>2.0209999999999999</v>
      </c>
      <c r="ZI130">
        <v>2.161</v>
      </c>
      <c r="ZJ130">
        <v>4.0090000000000003</v>
      </c>
      <c r="ZK130">
        <v>4.1879999999999997</v>
      </c>
      <c r="ZL130">
        <v>5.1580000000000004</v>
      </c>
      <c r="ZM130">
        <v>5.5330000000000004</v>
      </c>
      <c r="ZN130">
        <v>1.905</v>
      </c>
      <c r="ZO130">
        <v>4.62</v>
      </c>
      <c r="ZP130">
        <v>17.129000000000001</v>
      </c>
      <c r="ZQ130">
        <v>16.312999999999999</v>
      </c>
      <c r="ZR130">
        <v>17.579000000000001</v>
      </c>
      <c r="ZS130">
        <v>-2.524</v>
      </c>
      <c r="ZT130">
        <v>0.158</v>
      </c>
      <c r="ZU130">
        <v>0.158</v>
      </c>
      <c r="ZV130">
        <v>0.25600000000000001</v>
      </c>
      <c r="ZW130">
        <v>0.25600000000000001</v>
      </c>
      <c r="ZX130">
        <v>0.222</v>
      </c>
      <c r="ZY130">
        <v>0.224</v>
      </c>
      <c r="ZZ130">
        <v>0.38700000000000001</v>
      </c>
      <c r="AAA130">
        <v>0.16300000000000001</v>
      </c>
      <c r="AAB130">
        <v>0.55400000000000005</v>
      </c>
      <c r="AAC130">
        <v>0.61699999999999999</v>
      </c>
      <c r="AAD130">
        <v>0.498</v>
      </c>
      <c r="AAE130">
        <v>0.55300000000000005</v>
      </c>
      <c r="AAF130">
        <v>0.56999999999999995</v>
      </c>
      <c r="AAG130">
        <v>0.63400000000000001</v>
      </c>
      <c r="AAH130">
        <v>0.57899999999999996</v>
      </c>
      <c r="AAI130">
        <v>0.55600000000000005</v>
      </c>
      <c r="AAJ130">
        <v>0.435</v>
      </c>
      <c r="AAK130">
        <v>0.46200000000000002</v>
      </c>
      <c r="AAL130">
        <v>0.38200000000000001</v>
      </c>
      <c r="AAM130">
        <v>0.40100000000000002</v>
      </c>
      <c r="AAN130">
        <v>0.45900000000000002</v>
      </c>
      <c r="AAO130">
        <v>0.48799999999999999</v>
      </c>
      <c r="AAP130">
        <v>0.47799999999999998</v>
      </c>
      <c r="AAQ130">
        <v>0.38600000000000001</v>
      </c>
      <c r="AAR130">
        <v>0.50800000000000001</v>
      </c>
      <c r="AAS130">
        <v>0.33300000000000002</v>
      </c>
    </row>
    <row r="131" spans="1:721" x14ac:dyDescent="0.2">
      <c r="A131" t="s">
        <v>191</v>
      </c>
      <c r="B131">
        <v>1.774</v>
      </c>
      <c r="C131">
        <v>4.024</v>
      </c>
      <c r="D131">
        <v>3.4489999999999998</v>
      </c>
      <c r="E131">
        <v>3.069</v>
      </c>
      <c r="F131">
        <v>3.1819999999999999</v>
      </c>
      <c r="G131">
        <v>4.343</v>
      </c>
      <c r="H131">
        <v>1.8120000000000001</v>
      </c>
      <c r="I131">
        <v>1.1359999999999999</v>
      </c>
      <c r="J131">
        <v>3.5089999999999999</v>
      </c>
      <c r="K131">
        <v>3.7389999999999999</v>
      </c>
      <c r="L131">
        <v>4.1500000000000004</v>
      </c>
      <c r="M131">
        <v>4.2320000000000002</v>
      </c>
      <c r="N131">
        <v>5.1449999999999996</v>
      </c>
      <c r="O131">
        <v>5.41</v>
      </c>
      <c r="P131">
        <v>6.2789999999999999</v>
      </c>
      <c r="Q131">
        <v>6.5250000000000004</v>
      </c>
      <c r="R131">
        <v>4.1130000000000004</v>
      </c>
      <c r="S131">
        <v>5.7809999999999997</v>
      </c>
      <c r="T131">
        <v>5.1120000000000001</v>
      </c>
      <c r="U131">
        <v>4.8380000000000001</v>
      </c>
      <c r="V131">
        <v>6.4379999999999997</v>
      </c>
      <c r="W131">
        <v>1.383</v>
      </c>
      <c r="X131">
        <v>3.7770000000000001</v>
      </c>
      <c r="Y131">
        <v>3.7770000000000001</v>
      </c>
      <c r="Z131">
        <v>6.5350000000000001</v>
      </c>
      <c r="AA131">
        <v>6.5350000000000001</v>
      </c>
      <c r="AB131">
        <v>5.5309999999999997</v>
      </c>
      <c r="AC131">
        <v>5.7270000000000003</v>
      </c>
      <c r="AD131">
        <v>10.105</v>
      </c>
      <c r="AE131">
        <v>4.7249999999999996</v>
      </c>
      <c r="AF131">
        <v>14.207000000000001</v>
      </c>
      <c r="AG131">
        <v>15.917999999999999</v>
      </c>
      <c r="AH131">
        <v>13.318</v>
      </c>
      <c r="AI131">
        <v>14.904</v>
      </c>
      <c r="AJ131">
        <v>14.414999999999999</v>
      </c>
      <c r="AK131">
        <v>16.155000000000001</v>
      </c>
      <c r="AL131">
        <v>14.545</v>
      </c>
      <c r="AM131">
        <v>14.239000000000001</v>
      </c>
      <c r="AN131">
        <v>11.815</v>
      </c>
      <c r="AO131">
        <v>12.6</v>
      </c>
      <c r="AP131">
        <v>10.553000000000001</v>
      </c>
      <c r="AQ131">
        <v>11.167999999999999</v>
      </c>
      <c r="AR131">
        <v>12.271000000000001</v>
      </c>
      <c r="AS131">
        <v>13.117000000000001</v>
      </c>
      <c r="AT131">
        <v>12.619</v>
      </c>
      <c r="AU131">
        <v>10.975</v>
      </c>
      <c r="AV131">
        <v>13.872999999999999</v>
      </c>
      <c r="AW131">
        <v>9.3699999999999992</v>
      </c>
      <c r="AX131">
        <v>2.75</v>
      </c>
      <c r="AY131">
        <v>6.14</v>
      </c>
      <c r="AZ131">
        <v>5.3159999999999998</v>
      </c>
      <c r="BA131">
        <v>4.7389999999999999</v>
      </c>
      <c r="BB131">
        <v>4.8780000000000001</v>
      </c>
      <c r="BC131">
        <v>6.6580000000000004</v>
      </c>
      <c r="BD131">
        <v>2.782</v>
      </c>
      <c r="BE131">
        <v>1.9179999999999999</v>
      </c>
      <c r="BF131">
        <v>5.4139999999999997</v>
      </c>
      <c r="BG131">
        <v>5.7329999999999997</v>
      </c>
      <c r="BH131">
        <v>6.4059999999999997</v>
      </c>
      <c r="BI131">
        <v>6.5519999999999996</v>
      </c>
      <c r="BJ131">
        <v>8.0190000000000001</v>
      </c>
      <c r="BK131">
        <v>8.35</v>
      </c>
      <c r="BL131">
        <v>9.5570000000000004</v>
      </c>
      <c r="BM131">
        <v>9.9380000000000006</v>
      </c>
      <c r="BN131">
        <v>6.3319999999999999</v>
      </c>
      <c r="BO131">
        <v>8.798</v>
      </c>
      <c r="BP131">
        <v>7.8380000000000001</v>
      </c>
      <c r="BQ131">
        <v>7.3360000000000003</v>
      </c>
      <c r="BR131">
        <v>10.871</v>
      </c>
      <c r="BS131">
        <v>1.1819999999999999</v>
      </c>
      <c r="BT131">
        <v>5.1710000000000003</v>
      </c>
      <c r="BU131">
        <v>5.1710000000000003</v>
      </c>
      <c r="BV131">
        <v>8.8529999999999998</v>
      </c>
      <c r="BW131">
        <v>8.8529999999999998</v>
      </c>
      <c r="BX131">
        <v>7.5179999999999998</v>
      </c>
      <c r="BY131">
        <v>7.7690000000000001</v>
      </c>
      <c r="BZ131">
        <v>13.605</v>
      </c>
      <c r="CA131">
        <v>6.3410000000000002</v>
      </c>
      <c r="CB131">
        <v>19.302</v>
      </c>
      <c r="CC131">
        <v>21.623999999999999</v>
      </c>
      <c r="CD131">
        <v>17.898</v>
      </c>
      <c r="CE131">
        <v>20.018000000000001</v>
      </c>
      <c r="CF131">
        <v>19.655999999999999</v>
      </c>
      <c r="CG131">
        <v>22.027000000000001</v>
      </c>
      <c r="CH131">
        <v>19.881</v>
      </c>
      <c r="CI131">
        <v>19.350000000000001</v>
      </c>
      <c r="CJ131">
        <v>15.923</v>
      </c>
      <c r="CK131">
        <v>16.972999999999999</v>
      </c>
      <c r="CL131">
        <v>14.319000000000001</v>
      </c>
      <c r="CM131">
        <v>15.151999999999999</v>
      </c>
      <c r="CN131">
        <v>16.559000000000001</v>
      </c>
      <c r="CO131">
        <v>17.695</v>
      </c>
      <c r="CP131">
        <v>17.062999999999999</v>
      </c>
      <c r="CQ131">
        <v>14.673</v>
      </c>
      <c r="CR131">
        <v>18.559999999999999</v>
      </c>
      <c r="CS131">
        <v>12.712</v>
      </c>
      <c r="CT131">
        <v>1.8160000000000001</v>
      </c>
      <c r="CU131">
        <v>4.1660000000000004</v>
      </c>
      <c r="CV131">
        <v>3.5550000000000002</v>
      </c>
      <c r="CW131">
        <v>3.157</v>
      </c>
      <c r="CX131">
        <v>3.28</v>
      </c>
      <c r="CY131">
        <v>4.4850000000000003</v>
      </c>
      <c r="CZ131">
        <v>1.891</v>
      </c>
      <c r="DA131">
        <v>0.77100000000000002</v>
      </c>
      <c r="DB131">
        <v>3.63</v>
      </c>
      <c r="DC131">
        <v>3.9289999999999998</v>
      </c>
      <c r="DD131">
        <v>4.29</v>
      </c>
      <c r="DE131">
        <v>4.3499999999999996</v>
      </c>
      <c r="DF131">
        <v>4.9459999999999997</v>
      </c>
      <c r="DG131">
        <v>5.3520000000000003</v>
      </c>
      <c r="DH131">
        <v>6.5069999999999997</v>
      </c>
      <c r="DI131">
        <v>6.782</v>
      </c>
      <c r="DJ131">
        <v>4.2759999999999998</v>
      </c>
      <c r="DK131">
        <v>5.9729999999999999</v>
      </c>
      <c r="DL131">
        <v>5.32</v>
      </c>
      <c r="DM131">
        <v>5.0609999999999999</v>
      </c>
      <c r="DN131">
        <v>6.8040000000000003</v>
      </c>
      <c r="DO131">
        <v>1.3169999999999999</v>
      </c>
      <c r="DP131">
        <v>3.8319999999999999</v>
      </c>
      <c r="DQ131">
        <v>3.8319999999999999</v>
      </c>
      <c r="DR131">
        <v>6.87</v>
      </c>
      <c r="DS131">
        <v>6.87</v>
      </c>
      <c r="DT131">
        <v>5.7510000000000003</v>
      </c>
      <c r="DU131">
        <v>5.9960000000000004</v>
      </c>
      <c r="DV131">
        <v>10.843999999999999</v>
      </c>
      <c r="DW131">
        <v>5.1230000000000002</v>
      </c>
      <c r="DX131">
        <v>14.792999999999999</v>
      </c>
      <c r="DY131">
        <v>16.582999999999998</v>
      </c>
      <c r="DZ131">
        <v>14.375999999999999</v>
      </c>
      <c r="EA131">
        <v>16.116</v>
      </c>
      <c r="EB131">
        <v>14.824999999999999</v>
      </c>
      <c r="EC131">
        <v>16.617999999999999</v>
      </c>
      <c r="ED131">
        <v>14.835000000000001</v>
      </c>
      <c r="EE131">
        <v>14.813000000000001</v>
      </c>
      <c r="EF131">
        <v>12.638999999999999</v>
      </c>
      <c r="EG131">
        <v>13.497</v>
      </c>
      <c r="EH131">
        <v>11.037000000000001</v>
      </c>
      <c r="EI131">
        <v>11.686999999999999</v>
      </c>
      <c r="EJ131">
        <v>13.071</v>
      </c>
      <c r="EK131">
        <v>13.984</v>
      </c>
      <c r="EL131">
        <v>13.349</v>
      </c>
      <c r="EM131">
        <v>12.045999999999999</v>
      </c>
      <c r="EN131">
        <v>15.191000000000001</v>
      </c>
      <c r="EO131">
        <v>9.8079999999999998</v>
      </c>
      <c r="EP131">
        <v>33.332999999999998</v>
      </c>
      <c r="EQ131">
        <v>0</v>
      </c>
      <c r="ER131">
        <v>0</v>
      </c>
      <c r="ES131">
        <v>16.667000000000002</v>
      </c>
      <c r="ET131">
        <v>16.667000000000002</v>
      </c>
      <c r="EU131">
        <v>0</v>
      </c>
      <c r="EV131">
        <v>0</v>
      </c>
      <c r="EW131">
        <v>0</v>
      </c>
      <c r="EX131">
        <v>33.332999999999998</v>
      </c>
      <c r="EY131">
        <v>33.332999999999998</v>
      </c>
      <c r="EZ131">
        <v>33.332999999999998</v>
      </c>
      <c r="FA131">
        <v>33.332999999999998</v>
      </c>
      <c r="FB131">
        <v>0</v>
      </c>
      <c r="FC131">
        <v>0</v>
      </c>
      <c r="FD131">
        <v>0</v>
      </c>
      <c r="FE131">
        <v>0</v>
      </c>
      <c r="FF131">
        <v>33.332999999999998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20</v>
      </c>
      <c r="FM131">
        <v>20</v>
      </c>
      <c r="FN131">
        <v>0</v>
      </c>
      <c r="FO131">
        <v>0</v>
      </c>
      <c r="FP131">
        <v>10</v>
      </c>
      <c r="FQ131">
        <v>6</v>
      </c>
      <c r="FR131">
        <v>0</v>
      </c>
      <c r="FS131">
        <v>0</v>
      </c>
      <c r="FT131">
        <v>20</v>
      </c>
      <c r="FU131">
        <v>20</v>
      </c>
      <c r="FV131">
        <v>20</v>
      </c>
      <c r="FW131">
        <v>20</v>
      </c>
      <c r="FX131">
        <v>20</v>
      </c>
      <c r="FY131">
        <v>20</v>
      </c>
      <c r="FZ131">
        <v>20</v>
      </c>
      <c r="GA131">
        <v>20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20</v>
      </c>
      <c r="GK131">
        <v>0</v>
      </c>
      <c r="GL131">
        <v>-5.556</v>
      </c>
      <c r="GM131">
        <v>-5.556</v>
      </c>
      <c r="GN131">
        <v>-5.556</v>
      </c>
      <c r="GO131">
        <v>-5.556</v>
      </c>
      <c r="GP131">
        <v>-5.556</v>
      </c>
      <c r="GQ131">
        <v>-5.556</v>
      </c>
      <c r="GR131">
        <v>0</v>
      </c>
      <c r="GS131">
        <v>0</v>
      </c>
      <c r="GT131">
        <v>-5.556</v>
      </c>
      <c r="GU131">
        <v>-5.556</v>
      </c>
      <c r="GV131">
        <v>-5.556</v>
      </c>
      <c r="GW131">
        <v>-5.556</v>
      </c>
      <c r="GX131">
        <v>-5.556</v>
      </c>
      <c r="GY131">
        <v>-5.556</v>
      </c>
      <c r="GZ131">
        <v>-5.556</v>
      </c>
      <c r="HA131">
        <v>-5.556</v>
      </c>
      <c r="HB131">
        <v>-5.556</v>
      </c>
      <c r="HC131">
        <v>-5.556</v>
      </c>
      <c r="HD131">
        <v>-5.556</v>
      </c>
      <c r="HE131">
        <v>-5.556</v>
      </c>
      <c r="HF131">
        <v>-5.556</v>
      </c>
      <c r="HG131">
        <v>-5.556</v>
      </c>
      <c r="HH131">
        <v>-7.1429999999999998</v>
      </c>
      <c r="HI131">
        <v>-7.1429999999999998</v>
      </c>
      <c r="HJ131">
        <v>-7.1429999999999998</v>
      </c>
      <c r="HK131">
        <v>-7.1429999999999998</v>
      </c>
      <c r="HL131">
        <v>-7.1429999999999998</v>
      </c>
      <c r="HM131">
        <v>-7.1429999999999998</v>
      </c>
      <c r="HN131">
        <v>0</v>
      </c>
      <c r="HO131">
        <v>0</v>
      </c>
      <c r="HP131">
        <v>-7.1429999999999998</v>
      </c>
      <c r="HQ131">
        <v>-7.1429999999999998</v>
      </c>
      <c r="HR131">
        <v>-7.1429999999999998</v>
      </c>
      <c r="HS131">
        <v>-7.1429999999999998</v>
      </c>
      <c r="HT131">
        <v>-7.1429999999999998</v>
      </c>
      <c r="HU131">
        <v>-7.1429999999999998</v>
      </c>
      <c r="HV131">
        <v>-7.1429999999999998</v>
      </c>
      <c r="HW131">
        <v>-7.1429999999999998</v>
      </c>
      <c r="HX131">
        <v>-7.1429999999999998</v>
      </c>
      <c r="HY131">
        <v>-7.1429999999999998</v>
      </c>
      <c r="HZ131">
        <v>-7.1429999999999998</v>
      </c>
      <c r="IA131">
        <v>-7.1429999999999998</v>
      </c>
      <c r="IB131">
        <v>-7.1429999999999998</v>
      </c>
      <c r="IC131">
        <v>-7.1429999999999998</v>
      </c>
      <c r="ID131">
        <v>-7.1429999999999998</v>
      </c>
      <c r="IE131">
        <v>-7.1429999999999998</v>
      </c>
      <c r="IF131">
        <v>-7.1429999999999998</v>
      </c>
      <c r="IG131">
        <v>-7.1429999999999998</v>
      </c>
      <c r="IH131">
        <v>0</v>
      </c>
      <c r="II131">
        <v>68.965999999999994</v>
      </c>
      <c r="IJ131">
        <v>0</v>
      </c>
      <c r="IK131">
        <v>0</v>
      </c>
      <c r="IL131">
        <v>34.482999999999997</v>
      </c>
      <c r="IM131">
        <v>34.482999999999997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68.965999999999994</v>
      </c>
      <c r="IU131">
        <v>68.965999999999994</v>
      </c>
      <c r="IV131">
        <v>68.965999999999994</v>
      </c>
      <c r="IW131">
        <v>68.965999999999994</v>
      </c>
      <c r="IX131">
        <v>0</v>
      </c>
      <c r="IY131">
        <v>68.965999999999994</v>
      </c>
      <c r="IZ131">
        <v>0</v>
      </c>
      <c r="JA131">
        <v>0</v>
      </c>
      <c r="JB131">
        <v>34.482999999999997</v>
      </c>
      <c r="JC131">
        <v>34.482999999999997</v>
      </c>
      <c r="JD131">
        <v>0</v>
      </c>
      <c r="JE131">
        <v>0</v>
      </c>
      <c r="JF131">
        <v>50</v>
      </c>
      <c r="JG131">
        <v>50</v>
      </c>
      <c r="JH131">
        <v>25</v>
      </c>
      <c r="JI131">
        <v>35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50</v>
      </c>
      <c r="JU131">
        <v>50</v>
      </c>
      <c r="JV131">
        <v>50</v>
      </c>
      <c r="JW131">
        <v>50</v>
      </c>
      <c r="JX131">
        <v>50</v>
      </c>
      <c r="JY131">
        <v>50</v>
      </c>
      <c r="JZ131">
        <v>50</v>
      </c>
      <c r="KA131">
        <v>50</v>
      </c>
      <c r="KB131">
        <v>0</v>
      </c>
      <c r="KC131">
        <v>50</v>
      </c>
      <c r="KD131">
        <v>0</v>
      </c>
      <c r="KE131">
        <v>0</v>
      </c>
      <c r="KF131">
        <v>166.667</v>
      </c>
      <c r="KG131">
        <v>83.332999999999998</v>
      </c>
      <c r="KH131">
        <v>0</v>
      </c>
      <c r="KI131">
        <v>83.332999999999998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166.667</v>
      </c>
      <c r="KW131">
        <v>166.667</v>
      </c>
      <c r="KX131">
        <v>83.332999999999998</v>
      </c>
      <c r="KY131">
        <v>83.332999999999998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-0.22800000000000001</v>
      </c>
      <c r="MA131">
        <v>4.3659999999999997</v>
      </c>
      <c r="MB131">
        <v>-0.43</v>
      </c>
      <c r="MC131">
        <v>-0.38500000000000001</v>
      </c>
      <c r="MD131">
        <v>2.3010000000000002</v>
      </c>
      <c r="ME131">
        <v>2.161</v>
      </c>
      <c r="MF131">
        <v>-0.25700000000000001</v>
      </c>
      <c r="MG131">
        <v>1.7529999999999999</v>
      </c>
      <c r="MH131">
        <v>-0.46200000000000002</v>
      </c>
      <c r="MI131">
        <v>-0.47899999999999998</v>
      </c>
      <c r="MJ131">
        <v>-0.51700000000000002</v>
      </c>
      <c r="MK131">
        <v>-0.52500000000000002</v>
      </c>
      <c r="ML131">
        <v>6.2750000000000004</v>
      </c>
      <c r="MM131">
        <v>6.6029999999999998</v>
      </c>
      <c r="MN131">
        <v>7.2869999999999999</v>
      </c>
      <c r="MO131">
        <v>7.4109999999999996</v>
      </c>
      <c r="MP131">
        <v>-0.51400000000000001</v>
      </c>
      <c r="MQ131">
        <v>6.7960000000000003</v>
      </c>
      <c r="MR131">
        <v>-0.623</v>
      </c>
      <c r="MS131">
        <v>-0.59299999999999997</v>
      </c>
      <c r="MT131">
        <v>1.7110000000000001</v>
      </c>
      <c r="MU131">
        <v>2.7669999999999999</v>
      </c>
      <c r="MV131">
        <v>-0.309</v>
      </c>
      <c r="MW131">
        <v>-0.309</v>
      </c>
      <c r="MX131">
        <v>9.2750000000000004</v>
      </c>
      <c r="MY131">
        <v>9.2750000000000004</v>
      </c>
      <c r="MZ131">
        <v>4.8070000000000004</v>
      </c>
      <c r="NA131">
        <v>6.3049999999999997</v>
      </c>
      <c r="NB131">
        <v>-0.77</v>
      </c>
      <c r="NC131">
        <v>7.1790000000000003</v>
      </c>
      <c r="ND131">
        <v>-1.0289999999999999</v>
      </c>
      <c r="NE131">
        <v>-1.1319999999999999</v>
      </c>
      <c r="NF131">
        <v>-0.98099999999999998</v>
      </c>
      <c r="NG131">
        <v>-1.0780000000000001</v>
      </c>
      <c r="NH131">
        <v>-1.0409999999999999</v>
      </c>
      <c r="NI131">
        <v>-1.145</v>
      </c>
      <c r="NJ131">
        <v>-1.048</v>
      </c>
      <c r="NK131">
        <v>-1.032</v>
      </c>
      <c r="NL131">
        <v>18.036000000000001</v>
      </c>
      <c r="NM131">
        <v>19.349</v>
      </c>
      <c r="NN131">
        <v>16.460999999999999</v>
      </c>
      <c r="NO131">
        <v>17.561</v>
      </c>
      <c r="NP131">
        <v>18.547999999999998</v>
      </c>
      <c r="NQ131">
        <v>19.928000000000001</v>
      </c>
      <c r="NR131">
        <v>18.920999999999999</v>
      </c>
      <c r="NS131">
        <v>17.157</v>
      </c>
      <c r="NT131">
        <v>-1.0169999999999999</v>
      </c>
      <c r="NU131">
        <v>14.728999999999999</v>
      </c>
      <c r="NV131">
        <v>-0.42099999999999999</v>
      </c>
      <c r="NW131">
        <v>-0.88100000000000001</v>
      </c>
      <c r="NX131">
        <v>-0.78900000000000003</v>
      </c>
      <c r="NY131">
        <v>-0.70899999999999996</v>
      </c>
      <c r="NZ131">
        <v>-0.71299999999999997</v>
      </c>
      <c r="OA131">
        <v>-0.96499999999999997</v>
      </c>
      <c r="OB131">
        <v>-0.36899999999999999</v>
      </c>
      <c r="OC131">
        <v>-0.32600000000000001</v>
      </c>
      <c r="OD131">
        <v>-0.76800000000000002</v>
      </c>
      <c r="OE131">
        <v>-0.81</v>
      </c>
      <c r="OF131">
        <v>-0.94</v>
      </c>
      <c r="OG131">
        <v>-0.97199999999999998</v>
      </c>
      <c r="OH131">
        <v>-1.2050000000000001</v>
      </c>
      <c r="OI131">
        <v>-1.232</v>
      </c>
      <c r="OJ131">
        <v>-1.339</v>
      </c>
      <c r="OK131">
        <v>-1.3879999999999999</v>
      </c>
      <c r="OL131">
        <v>-0.91900000000000004</v>
      </c>
      <c r="OM131">
        <v>-1.2390000000000001</v>
      </c>
      <c r="ON131">
        <v>-1.1200000000000001</v>
      </c>
      <c r="OO131">
        <v>-1.0069999999999999</v>
      </c>
      <c r="OP131">
        <v>-1.802</v>
      </c>
      <c r="OQ131">
        <v>7.1999999999999995E-2</v>
      </c>
      <c r="OR131">
        <v>-0.60299999999999998</v>
      </c>
      <c r="OS131">
        <v>-0.60299999999999998</v>
      </c>
      <c r="OT131">
        <v>-1.0129999999999999</v>
      </c>
      <c r="OU131">
        <v>-1.0129999999999999</v>
      </c>
      <c r="OV131">
        <v>-0.86499999999999999</v>
      </c>
      <c r="OW131">
        <v>-0.91300000000000003</v>
      </c>
      <c r="OX131">
        <v>-1.363</v>
      </c>
      <c r="OY131">
        <v>-0.78900000000000003</v>
      </c>
      <c r="OZ131">
        <v>-1.9319999999999999</v>
      </c>
      <c r="PA131">
        <v>-2.1240000000000001</v>
      </c>
      <c r="PB131">
        <v>-1.714</v>
      </c>
      <c r="PC131">
        <v>-1.8819999999999999</v>
      </c>
      <c r="PD131">
        <v>-1.9950000000000001</v>
      </c>
      <c r="PE131">
        <v>-2.194</v>
      </c>
      <c r="PF131">
        <v>-2.0350000000000001</v>
      </c>
      <c r="PG131">
        <v>-1.9390000000000001</v>
      </c>
      <c r="PH131">
        <v>-1.7529999999999999</v>
      </c>
      <c r="PI131">
        <v>-1.855</v>
      </c>
      <c r="PJ131">
        <v>-1.6919999999999999</v>
      </c>
      <c r="PK131">
        <v>-1.7869999999999999</v>
      </c>
      <c r="PL131">
        <v>-1.7929999999999999</v>
      </c>
      <c r="PM131">
        <v>-1.899</v>
      </c>
      <c r="PN131">
        <v>-1.83</v>
      </c>
      <c r="PO131">
        <v>-1.6459999999999999</v>
      </c>
      <c r="PP131">
        <v>-1.728</v>
      </c>
      <c r="PQ131">
        <v>-1.548</v>
      </c>
      <c r="PR131">
        <v>-0.48799999999999999</v>
      </c>
      <c r="PS131">
        <v>-1.03</v>
      </c>
      <c r="PT131">
        <v>-0.92100000000000004</v>
      </c>
      <c r="PU131">
        <v>-0.82499999999999996</v>
      </c>
      <c r="PV131">
        <v>-0.83599999999999997</v>
      </c>
      <c r="PW131">
        <v>-1.121</v>
      </c>
      <c r="PX131">
        <v>-0.64100000000000001</v>
      </c>
      <c r="PY131">
        <v>-0.29699999999999999</v>
      </c>
      <c r="PZ131">
        <v>-1.0649999999999999</v>
      </c>
      <c r="QA131">
        <v>-1.091</v>
      </c>
      <c r="QB131">
        <v>-1.1180000000000001</v>
      </c>
      <c r="QC131">
        <v>-1.1220000000000001</v>
      </c>
      <c r="QD131">
        <v>-1.2410000000000001</v>
      </c>
      <c r="QE131">
        <v>-1.258</v>
      </c>
      <c r="QF131">
        <v>-1.5189999999999999</v>
      </c>
      <c r="QG131">
        <v>-1.589</v>
      </c>
      <c r="QH131">
        <v>-1.1259999999999999</v>
      </c>
      <c r="QI131">
        <v>-1.399</v>
      </c>
      <c r="QJ131">
        <v>-1.351</v>
      </c>
      <c r="QK131">
        <v>-1.3380000000000001</v>
      </c>
      <c r="QL131">
        <v>-2.0270000000000001</v>
      </c>
      <c r="QM131">
        <v>0.184</v>
      </c>
      <c r="QN131">
        <v>-0.63700000000000001</v>
      </c>
      <c r="QO131">
        <v>-0.63700000000000001</v>
      </c>
      <c r="QP131">
        <v>-0.81100000000000005</v>
      </c>
      <c r="QQ131">
        <v>-0.81100000000000005</v>
      </c>
      <c r="QR131">
        <v>-0.76600000000000001</v>
      </c>
      <c r="QS131">
        <v>-0.65300000000000002</v>
      </c>
      <c r="QT131">
        <v>-1.6879999999999999</v>
      </c>
      <c r="QU131">
        <v>-0.189</v>
      </c>
      <c r="QV131">
        <v>-2.1669999999999998</v>
      </c>
      <c r="QW131">
        <v>-2.3820000000000001</v>
      </c>
      <c r="QX131">
        <v>-2.173</v>
      </c>
      <c r="QY131">
        <v>-2.3889999999999998</v>
      </c>
      <c r="QZ131">
        <v>-2.161</v>
      </c>
      <c r="RA131">
        <v>-2.375</v>
      </c>
      <c r="RB131">
        <v>-2.1560000000000001</v>
      </c>
      <c r="RC131">
        <v>-2.1669999999999998</v>
      </c>
      <c r="RD131">
        <v>-1.079</v>
      </c>
      <c r="RE131">
        <v>-1.1220000000000001</v>
      </c>
      <c r="RF131">
        <v>-0.69699999999999995</v>
      </c>
      <c r="RG131">
        <v>-0.69</v>
      </c>
      <c r="RH131">
        <v>-1.2509999999999999</v>
      </c>
      <c r="RI131">
        <v>-1.3160000000000001</v>
      </c>
      <c r="RJ131">
        <v>-1.3879999999999999</v>
      </c>
      <c r="RK131">
        <v>-0.73399999999999999</v>
      </c>
      <c r="RL131">
        <v>-2.294</v>
      </c>
      <c r="RM131">
        <v>-0.49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0.35</v>
      </c>
      <c r="RU131">
        <v>0</v>
      </c>
      <c r="RV131">
        <v>0.35</v>
      </c>
      <c r="RW131">
        <v>0.35</v>
      </c>
      <c r="RX131">
        <v>0.35</v>
      </c>
      <c r="RY131">
        <v>0.35</v>
      </c>
      <c r="RZ131">
        <v>0</v>
      </c>
      <c r="SA131">
        <v>0</v>
      </c>
      <c r="SB131">
        <v>0</v>
      </c>
      <c r="SC131">
        <v>0</v>
      </c>
      <c r="SD131">
        <v>0.35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0.41499999999999998</v>
      </c>
      <c r="SQ131">
        <v>0</v>
      </c>
      <c r="SR131">
        <v>0.41499999999999998</v>
      </c>
      <c r="SS131">
        <v>0.41499999999999998</v>
      </c>
      <c r="ST131">
        <v>0.41499999999999998</v>
      </c>
      <c r="SU131">
        <v>0.41499999999999998</v>
      </c>
      <c r="SV131">
        <v>0.41499999999999998</v>
      </c>
      <c r="SW131">
        <v>0.41499999999999998</v>
      </c>
      <c r="SX131">
        <v>0.41499999999999998</v>
      </c>
      <c r="SY131">
        <v>0.41499999999999998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0.41499999999999998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0.29499999999999998</v>
      </c>
      <c r="TR131">
        <v>0</v>
      </c>
      <c r="TS131">
        <v>0</v>
      </c>
      <c r="TT131">
        <v>0</v>
      </c>
      <c r="TU131">
        <v>0</v>
      </c>
      <c r="TV131">
        <v>0.29499999999999998</v>
      </c>
      <c r="TW131">
        <v>0.29499999999999998</v>
      </c>
      <c r="TX131">
        <v>0.29499999999999998</v>
      </c>
      <c r="TY131">
        <v>0.29499999999999998</v>
      </c>
      <c r="TZ131">
        <v>0</v>
      </c>
      <c r="UA131">
        <v>0.29499999999999998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0.32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0.32</v>
      </c>
      <c r="UW131">
        <v>0.32</v>
      </c>
      <c r="UX131">
        <v>0.32</v>
      </c>
      <c r="UY131">
        <v>0.32</v>
      </c>
      <c r="UZ131">
        <v>0.32</v>
      </c>
      <c r="VA131">
        <v>0.32</v>
      </c>
      <c r="VB131">
        <v>0.32</v>
      </c>
      <c r="VC131">
        <v>0.32</v>
      </c>
      <c r="VD131">
        <v>0</v>
      </c>
      <c r="VE131">
        <v>0.32</v>
      </c>
      <c r="VF131">
        <v>1.702</v>
      </c>
      <c r="VG131">
        <v>4.242</v>
      </c>
      <c r="VH131">
        <v>3.4260000000000002</v>
      </c>
      <c r="VI131">
        <v>3.0289999999999999</v>
      </c>
      <c r="VJ131">
        <v>3.2690000000000001</v>
      </c>
      <c r="VK131">
        <v>4.4989999999999997</v>
      </c>
      <c r="VL131">
        <v>1.899</v>
      </c>
      <c r="VM131">
        <v>1.387</v>
      </c>
      <c r="VN131">
        <v>3.6520000000000001</v>
      </c>
      <c r="VO131">
        <v>3.8519999999999999</v>
      </c>
      <c r="VP131">
        <v>4.1989999999999998</v>
      </c>
      <c r="VQ131">
        <v>4.2679999999999998</v>
      </c>
      <c r="VR131">
        <v>5.7729999999999997</v>
      </c>
      <c r="VS131">
        <v>6.0670000000000002</v>
      </c>
      <c r="VT131">
        <v>6.8979999999999997</v>
      </c>
      <c r="VU131">
        <v>7.12</v>
      </c>
      <c r="VV131">
        <v>4.18</v>
      </c>
      <c r="VW131">
        <v>6.3630000000000004</v>
      </c>
      <c r="VX131">
        <v>5.2290000000000001</v>
      </c>
      <c r="VY131">
        <v>4.9950000000000001</v>
      </c>
      <c r="VZ131">
        <v>7.0919999999999996</v>
      </c>
      <c r="WA131">
        <v>1.016</v>
      </c>
      <c r="WB131">
        <v>3.4950000000000001</v>
      </c>
      <c r="WC131">
        <v>3.4950000000000001</v>
      </c>
      <c r="WD131">
        <v>6.4870000000000001</v>
      </c>
      <c r="WE131">
        <v>6.4870000000000001</v>
      </c>
      <c r="WF131">
        <v>5.375</v>
      </c>
      <c r="WG131">
        <v>5.6840000000000002</v>
      </c>
      <c r="WH131">
        <v>10.199</v>
      </c>
      <c r="WI131">
        <v>4.9939999999999998</v>
      </c>
      <c r="WJ131">
        <v>14.364000000000001</v>
      </c>
      <c r="WK131">
        <v>16.151</v>
      </c>
      <c r="WL131">
        <v>13.706</v>
      </c>
      <c r="WM131">
        <v>15.404</v>
      </c>
      <c r="WN131">
        <v>14.512</v>
      </c>
      <c r="WO131">
        <v>16.318000000000001</v>
      </c>
      <c r="WP131">
        <v>14.603</v>
      </c>
      <c r="WQ131">
        <v>14.388</v>
      </c>
      <c r="WR131">
        <v>12.433999999999999</v>
      </c>
      <c r="WS131">
        <v>13.314</v>
      </c>
      <c r="WT131">
        <v>11.340999999999999</v>
      </c>
      <c r="WU131">
        <v>12.077</v>
      </c>
      <c r="WV131">
        <v>12.792</v>
      </c>
      <c r="WW131">
        <v>13.718999999999999</v>
      </c>
      <c r="WX131">
        <v>13.055</v>
      </c>
      <c r="WY131">
        <v>11.811999999999999</v>
      </c>
      <c r="WZ131">
        <v>14.398999999999999</v>
      </c>
      <c r="XA131">
        <v>10.156000000000001</v>
      </c>
      <c r="XB131">
        <v>-0.107</v>
      </c>
      <c r="XC131">
        <v>2.032</v>
      </c>
      <c r="XD131">
        <v>9.0069999999999997</v>
      </c>
      <c r="XE131">
        <v>5.415</v>
      </c>
      <c r="XF131">
        <v>1.0760000000000001</v>
      </c>
      <c r="XG131">
        <v>6.6740000000000004</v>
      </c>
      <c r="XH131">
        <v>-0.11899999999999999</v>
      </c>
      <c r="XI131">
        <v>0.77400000000000002</v>
      </c>
      <c r="XJ131">
        <v>-0.216</v>
      </c>
      <c r="XK131">
        <v>-0.224</v>
      </c>
      <c r="XL131">
        <v>-0.24399999999999999</v>
      </c>
      <c r="XM131">
        <v>-0.248</v>
      </c>
      <c r="XN131">
        <v>2.859</v>
      </c>
      <c r="XO131">
        <v>3.0129999999999999</v>
      </c>
      <c r="XP131">
        <v>3.3570000000000002</v>
      </c>
      <c r="XQ131">
        <v>3.4209999999999998</v>
      </c>
      <c r="XR131">
        <v>-0.24199999999999999</v>
      </c>
      <c r="XS131">
        <v>3.1280000000000001</v>
      </c>
      <c r="XT131">
        <v>14.204000000000001</v>
      </c>
      <c r="XU131">
        <v>14.222</v>
      </c>
      <c r="XV131">
        <v>6.4509999999999996</v>
      </c>
      <c r="XW131">
        <v>6.97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0.93799999999999994</v>
      </c>
      <c r="YY131">
        <v>3.4390000000000001</v>
      </c>
      <c r="YZ131">
        <v>11.071999999999999</v>
      </c>
      <c r="ZA131">
        <v>7.2309999999999999</v>
      </c>
      <c r="ZB131">
        <v>2.3780000000000001</v>
      </c>
      <c r="ZC131">
        <v>8.6959999999999997</v>
      </c>
      <c r="ZD131">
        <v>0.46400000000000002</v>
      </c>
      <c r="ZE131">
        <v>0.53</v>
      </c>
      <c r="ZF131">
        <v>1.3859999999999999</v>
      </c>
      <c r="ZG131">
        <v>1.5409999999999999</v>
      </c>
      <c r="ZH131">
        <v>2.0379999999999998</v>
      </c>
      <c r="ZI131">
        <v>2.1749999999999998</v>
      </c>
      <c r="ZJ131">
        <v>4.07</v>
      </c>
      <c r="ZK131">
        <v>4.2549999999999999</v>
      </c>
      <c r="ZL131">
        <v>5.2279999999999998</v>
      </c>
      <c r="ZM131">
        <v>5.601</v>
      </c>
      <c r="ZN131">
        <v>1.9239999999999999</v>
      </c>
      <c r="ZO131">
        <v>4.6890000000000001</v>
      </c>
      <c r="ZP131">
        <v>17.161999999999999</v>
      </c>
      <c r="ZQ131">
        <v>16.366</v>
      </c>
      <c r="ZR131">
        <v>17.62</v>
      </c>
      <c r="ZS131">
        <v>-2.5289999999999999</v>
      </c>
      <c r="ZT131">
        <v>0.159</v>
      </c>
      <c r="ZU131">
        <v>0.159</v>
      </c>
      <c r="ZV131">
        <v>0.25700000000000001</v>
      </c>
      <c r="ZW131">
        <v>0.25700000000000001</v>
      </c>
      <c r="ZX131">
        <v>0.222</v>
      </c>
      <c r="ZY131">
        <v>0.22500000000000001</v>
      </c>
      <c r="ZZ131">
        <v>0.38900000000000001</v>
      </c>
      <c r="AAA131">
        <v>0.16600000000000001</v>
      </c>
      <c r="AAB131">
        <v>0.55600000000000005</v>
      </c>
      <c r="AAC131">
        <v>0.61799999999999999</v>
      </c>
      <c r="AAD131">
        <v>0.501</v>
      </c>
      <c r="AAE131">
        <v>0.55600000000000005</v>
      </c>
      <c r="AAF131">
        <v>0.57099999999999995</v>
      </c>
      <c r="AAG131">
        <v>0.63500000000000001</v>
      </c>
      <c r="AAH131">
        <v>0.57999999999999996</v>
      </c>
      <c r="AAI131">
        <v>0.55800000000000005</v>
      </c>
      <c r="AAJ131">
        <v>0.439</v>
      </c>
      <c r="AAK131">
        <v>0.46500000000000002</v>
      </c>
      <c r="AAL131">
        <v>0.38500000000000001</v>
      </c>
      <c r="AAM131">
        <v>0.40500000000000003</v>
      </c>
      <c r="AAN131">
        <v>0.46200000000000002</v>
      </c>
      <c r="AAO131">
        <v>0.49099999999999999</v>
      </c>
      <c r="AAP131">
        <v>0.48099999999999998</v>
      </c>
      <c r="AAQ131">
        <v>0.39</v>
      </c>
      <c r="AAR131">
        <v>0.51200000000000001</v>
      </c>
      <c r="AAS131">
        <v>0.33700000000000002</v>
      </c>
    </row>
    <row r="132" spans="1:721" x14ac:dyDescent="0.2">
      <c r="A132" t="s">
        <v>192</v>
      </c>
      <c r="B132">
        <v>1.778</v>
      </c>
      <c r="C132">
        <v>4.048</v>
      </c>
      <c r="D132">
        <v>3.4550000000000001</v>
      </c>
      <c r="E132">
        <v>3.0750000000000002</v>
      </c>
      <c r="F132">
        <v>3.198</v>
      </c>
      <c r="G132">
        <v>4.3600000000000003</v>
      </c>
      <c r="H132">
        <v>1.8320000000000001</v>
      </c>
      <c r="I132">
        <v>1.1619999999999999</v>
      </c>
      <c r="J132">
        <v>3.5310000000000001</v>
      </c>
      <c r="K132">
        <v>3.7570000000000001</v>
      </c>
      <c r="L132">
        <v>4.16</v>
      </c>
      <c r="M132">
        <v>4.2409999999999997</v>
      </c>
      <c r="N132">
        <v>5.1929999999999996</v>
      </c>
      <c r="O132">
        <v>5.46</v>
      </c>
      <c r="P132">
        <v>6.3230000000000004</v>
      </c>
      <c r="Q132">
        <v>6.5659999999999998</v>
      </c>
      <c r="R132">
        <v>4.125</v>
      </c>
      <c r="S132">
        <v>5.8250000000000002</v>
      </c>
      <c r="T132">
        <v>5.1230000000000002</v>
      </c>
      <c r="U132">
        <v>4.8559999999999999</v>
      </c>
      <c r="V132">
        <v>6.4589999999999996</v>
      </c>
      <c r="W132">
        <v>1.387</v>
      </c>
      <c r="X132">
        <v>3.7789999999999999</v>
      </c>
      <c r="Y132">
        <v>3.7789999999999999</v>
      </c>
      <c r="Z132">
        <v>6.5549999999999997</v>
      </c>
      <c r="AA132">
        <v>6.5549999999999997</v>
      </c>
      <c r="AB132">
        <v>5.5439999999999996</v>
      </c>
      <c r="AC132">
        <v>5.7489999999999997</v>
      </c>
      <c r="AD132">
        <v>10.134</v>
      </c>
      <c r="AE132">
        <v>4.774</v>
      </c>
      <c r="AF132">
        <v>14.228</v>
      </c>
      <c r="AG132">
        <v>15.942</v>
      </c>
      <c r="AH132">
        <v>13.367000000000001</v>
      </c>
      <c r="AI132">
        <v>14.959</v>
      </c>
      <c r="AJ132">
        <v>14.43</v>
      </c>
      <c r="AK132">
        <v>16.170999999999999</v>
      </c>
      <c r="AL132">
        <v>14.555</v>
      </c>
      <c r="AM132">
        <v>14.259</v>
      </c>
      <c r="AN132">
        <v>11.875</v>
      </c>
      <c r="AO132">
        <v>12.664999999999999</v>
      </c>
      <c r="AP132">
        <v>10.629</v>
      </c>
      <c r="AQ132">
        <v>11.253</v>
      </c>
      <c r="AR132">
        <v>12.321999999999999</v>
      </c>
      <c r="AS132">
        <v>13.172000000000001</v>
      </c>
      <c r="AT132">
        <v>12.662000000000001</v>
      </c>
      <c r="AU132">
        <v>11.055</v>
      </c>
      <c r="AV132">
        <v>13.935</v>
      </c>
      <c r="AW132">
        <v>9.4499999999999993</v>
      </c>
      <c r="AX132">
        <v>2.7549999999999999</v>
      </c>
      <c r="AY132">
        <v>6.1790000000000003</v>
      </c>
      <c r="AZ132">
        <v>5.3280000000000003</v>
      </c>
      <c r="BA132">
        <v>4.7489999999999997</v>
      </c>
      <c r="BB132">
        <v>4.9039999999999999</v>
      </c>
      <c r="BC132">
        <v>6.6879999999999997</v>
      </c>
      <c r="BD132">
        <v>2.81</v>
      </c>
      <c r="BE132">
        <v>1.952</v>
      </c>
      <c r="BF132">
        <v>5.4459999999999997</v>
      </c>
      <c r="BG132">
        <v>5.7619999999999996</v>
      </c>
      <c r="BH132">
        <v>6.4240000000000004</v>
      </c>
      <c r="BI132">
        <v>6.5670000000000002</v>
      </c>
      <c r="BJ132">
        <v>8.0890000000000004</v>
      </c>
      <c r="BK132">
        <v>8.4239999999999995</v>
      </c>
      <c r="BL132">
        <v>9.6259999999999994</v>
      </c>
      <c r="BM132">
        <v>10.003</v>
      </c>
      <c r="BN132">
        <v>6.3520000000000003</v>
      </c>
      <c r="BO132">
        <v>8.8659999999999997</v>
      </c>
      <c r="BP132">
        <v>7.86</v>
      </c>
      <c r="BQ132">
        <v>7.367</v>
      </c>
      <c r="BR132">
        <v>10.909000000000001</v>
      </c>
      <c r="BS132">
        <v>1.1859999999999999</v>
      </c>
      <c r="BT132">
        <v>5.1749999999999998</v>
      </c>
      <c r="BU132">
        <v>5.1749999999999998</v>
      </c>
      <c r="BV132">
        <v>8.8829999999999991</v>
      </c>
      <c r="BW132">
        <v>8.8829999999999991</v>
      </c>
      <c r="BX132">
        <v>7.5369999999999999</v>
      </c>
      <c r="BY132">
        <v>7.8</v>
      </c>
      <c r="BZ132">
        <v>13.651999999999999</v>
      </c>
      <c r="CA132">
        <v>6.4059999999999997</v>
      </c>
      <c r="CB132">
        <v>19.338000000000001</v>
      </c>
      <c r="CC132">
        <v>21.664000000000001</v>
      </c>
      <c r="CD132">
        <v>17.972999999999999</v>
      </c>
      <c r="CE132">
        <v>20.103000000000002</v>
      </c>
      <c r="CF132">
        <v>19.681000000000001</v>
      </c>
      <c r="CG132">
        <v>22.055</v>
      </c>
      <c r="CH132">
        <v>19.898</v>
      </c>
      <c r="CI132">
        <v>19.385000000000002</v>
      </c>
      <c r="CJ132">
        <v>16.007999999999999</v>
      </c>
      <c r="CK132">
        <v>17.065999999999999</v>
      </c>
      <c r="CL132">
        <v>14.42</v>
      </c>
      <c r="CM132">
        <v>15.262</v>
      </c>
      <c r="CN132">
        <v>16.634</v>
      </c>
      <c r="CO132">
        <v>17.776</v>
      </c>
      <c r="CP132">
        <v>17.126999999999999</v>
      </c>
      <c r="CQ132">
        <v>14.787000000000001</v>
      </c>
      <c r="CR132">
        <v>18.654</v>
      </c>
      <c r="CS132">
        <v>12.815</v>
      </c>
      <c r="CT132">
        <v>1.8180000000000001</v>
      </c>
      <c r="CU132">
        <v>4.1900000000000004</v>
      </c>
      <c r="CV132">
        <v>3.5590000000000002</v>
      </c>
      <c r="CW132">
        <v>3.161</v>
      </c>
      <c r="CX132">
        <v>3.2959999999999998</v>
      </c>
      <c r="CY132">
        <v>4.5019999999999998</v>
      </c>
      <c r="CZ132">
        <v>1.9179999999999999</v>
      </c>
      <c r="DA132">
        <v>0.80600000000000005</v>
      </c>
      <c r="DB132">
        <v>3.6589999999999998</v>
      </c>
      <c r="DC132">
        <v>3.9460000000000002</v>
      </c>
      <c r="DD132">
        <v>4.2969999999999997</v>
      </c>
      <c r="DE132">
        <v>4.3559999999999999</v>
      </c>
      <c r="DF132">
        <v>5.0030000000000001</v>
      </c>
      <c r="DG132">
        <v>5.4130000000000003</v>
      </c>
      <c r="DH132">
        <v>6.5549999999999997</v>
      </c>
      <c r="DI132">
        <v>6.8250000000000002</v>
      </c>
      <c r="DJ132">
        <v>4.2850000000000001</v>
      </c>
      <c r="DK132">
        <v>6.0209999999999999</v>
      </c>
      <c r="DL132">
        <v>5.327</v>
      </c>
      <c r="DM132">
        <v>5.0789999999999997</v>
      </c>
      <c r="DN132">
        <v>6.8170000000000002</v>
      </c>
      <c r="DO132">
        <v>1.323</v>
      </c>
      <c r="DP132">
        <v>3.8319999999999999</v>
      </c>
      <c r="DQ132">
        <v>3.8319999999999999</v>
      </c>
      <c r="DR132">
        <v>6.883</v>
      </c>
      <c r="DS132">
        <v>6.883</v>
      </c>
      <c r="DT132">
        <v>5.7590000000000003</v>
      </c>
      <c r="DU132">
        <v>6.0149999999999997</v>
      </c>
      <c r="DV132">
        <v>10.853</v>
      </c>
      <c r="DW132">
        <v>5.1779999999999999</v>
      </c>
      <c r="DX132">
        <v>14.795999999999999</v>
      </c>
      <c r="DY132">
        <v>16.585999999999999</v>
      </c>
      <c r="DZ132">
        <v>14.406000000000001</v>
      </c>
      <c r="EA132">
        <v>16.149000000000001</v>
      </c>
      <c r="EB132">
        <v>14.826000000000001</v>
      </c>
      <c r="EC132">
        <v>16.619</v>
      </c>
      <c r="ED132">
        <v>14.835000000000001</v>
      </c>
      <c r="EE132">
        <v>14.815</v>
      </c>
      <c r="EF132">
        <v>12.691000000000001</v>
      </c>
      <c r="EG132">
        <v>13.553000000000001</v>
      </c>
      <c r="EH132">
        <v>11.125999999999999</v>
      </c>
      <c r="EI132">
        <v>11.787000000000001</v>
      </c>
      <c r="EJ132">
        <v>13.109</v>
      </c>
      <c r="EK132">
        <v>14.026</v>
      </c>
      <c r="EL132">
        <v>13.378</v>
      </c>
      <c r="EM132">
        <v>12.117000000000001</v>
      </c>
      <c r="EN132">
        <v>15.228999999999999</v>
      </c>
      <c r="EO132">
        <v>9.9039999999999999</v>
      </c>
      <c r="EP132">
        <v>33.332999999999998</v>
      </c>
      <c r="EQ132">
        <v>0</v>
      </c>
      <c r="ER132">
        <v>0</v>
      </c>
      <c r="ES132">
        <v>16.667000000000002</v>
      </c>
      <c r="ET132">
        <v>16.667000000000002</v>
      </c>
      <c r="EU132">
        <v>0</v>
      </c>
      <c r="EV132">
        <v>0</v>
      </c>
      <c r="EW132">
        <v>0</v>
      </c>
      <c r="EX132">
        <v>33.332999999999998</v>
      </c>
      <c r="EY132">
        <v>33.332999999999998</v>
      </c>
      <c r="EZ132">
        <v>33.332999999999998</v>
      </c>
      <c r="FA132">
        <v>33.332999999999998</v>
      </c>
      <c r="FB132">
        <v>0</v>
      </c>
      <c r="FC132">
        <v>0</v>
      </c>
      <c r="FD132">
        <v>0</v>
      </c>
      <c r="FE132">
        <v>0</v>
      </c>
      <c r="FF132">
        <v>33.332999999999998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20</v>
      </c>
      <c r="FM132">
        <v>20</v>
      </c>
      <c r="FN132">
        <v>0</v>
      </c>
      <c r="FO132">
        <v>0</v>
      </c>
      <c r="FP132">
        <v>10</v>
      </c>
      <c r="FQ132">
        <v>6</v>
      </c>
      <c r="FR132">
        <v>0</v>
      </c>
      <c r="FS132">
        <v>0</v>
      </c>
      <c r="FT132">
        <v>20</v>
      </c>
      <c r="FU132">
        <v>20</v>
      </c>
      <c r="FV132">
        <v>20</v>
      </c>
      <c r="FW132">
        <v>20</v>
      </c>
      <c r="FX132">
        <v>20</v>
      </c>
      <c r="FY132">
        <v>20</v>
      </c>
      <c r="FZ132">
        <v>20</v>
      </c>
      <c r="GA132">
        <v>20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20</v>
      </c>
      <c r="GK132">
        <v>0</v>
      </c>
      <c r="GL132">
        <v>-5.556</v>
      </c>
      <c r="GM132">
        <v>-5.556</v>
      </c>
      <c r="GN132">
        <v>-5.556</v>
      </c>
      <c r="GO132">
        <v>-5.556</v>
      </c>
      <c r="GP132">
        <v>-5.556</v>
      </c>
      <c r="GQ132">
        <v>-5.556</v>
      </c>
      <c r="GR132">
        <v>0</v>
      </c>
      <c r="GS132">
        <v>0</v>
      </c>
      <c r="GT132">
        <v>-5.556</v>
      </c>
      <c r="GU132">
        <v>-5.556</v>
      </c>
      <c r="GV132">
        <v>-5.556</v>
      </c>
      <c r="GW132">
        <v>-5.556</v>
      </c>
      <c r="GX132">
        <v>-5.556</v>
      </c>
      <c r="GY132">
        <v>-5.556</v>
      </c>
      <c r="GZ132">
        <v>-5.556</v>
      </c>
      <c r="HA132">
        <v>-5.556</v>
      </c>
      <c r="HB132">
        <v>-5.556</v>
      </c>
      <c r="HC132">
        <v>-5.556</v>
      </c>
      <c r="HD132">
        <v>-5.556</v>
      </c>
      <c r="HE132">
        <v>-5.556</v>
      </c>
      <c r="HF132">
        <v>-5.556</v>
      </c>
      <c r="HG132">
        <v>-5.556</v>
      </c>
      <c r="HH132">
        <v>-7.1429999999999998</v>
      </c>
      <c r="HI132">
        <v>-7.1429999999999998</v>
      </c>
      <c r="HJ132">
        <v>-7.1429999999999998</v>
      </c>
      <c r="HK132">
        <v>-7.1429999999999998</v>
      </c>
      <c r="HL132">
        <v>-7.1429999999999998</v>
      </c>
      <c r="HM132">
        <v>-7.1429999999999998</v>
      </c>
      <c r="HN132">
        <v>0</v>
      </c>
      <c r="HO132">
        <v>0</v>
      </c>
      <c r="HP132">
        <v>-7.1429999999999998</v>
      </c>
      <c r="HQ132">
        <v>-7.1429999999999998</v>
      </c>
      <c r="HR132">
        <v>-7.1429999999999998</v>
      </c>
      <c r="HS132">
        <v>-7.1429999999999998</v>
      </c>
      <c r="HT132">
        <v>-7.1429999999999998</v>
      </c>
      <c r="HU132">
        <v>-7.1429999999999998</v>
      </c>
      <c r="HV132">
        <v>-7.1429999999999998</v>
      </c>
      <c r="HW132">
        <v>-7.1429999999999998</v>
      </c>
      <c r="HX132">
        <v>-7.1429999999999998</v>
      </c>
      <c r="HY132">
        <v>-7.1429999999999998</v>
      </c>
      <c r="HZ132">
        <v>-7.1429999999999998</v>
      </c>
      <c r="IA132">
        <v>-7.1429999999999998</v>
      </c>
      <c r="IB132">
        <v>-7.1429999999999998</v>
      </c>
      <c r="IC132">
        <v>-7.1429999999999998</v>
      </c>
      <c r="ID132">
        <v>-7.1429999999999998</v>
      </c>
      <c r="IE132">
        <v>-7.1429999999999998</v>
      </c>
      <c r="IF132">
        <v>-7.1429999999999998</v>
      </c>
      <c r="IG132">
        <v>-7.1429999999999998</v>
      </c>
      <c r="IH132">
        <v>0</v>
      </c>
      <c r="II132">
        <v>68.965999999999994</v>
      </c>
      <c r="IJ132">
        <v>0</v>
      </c>
      <c r="IK132">
        <v>0</v>
      </c>
      <c r="IL132">
        <v>34.482999999999997</v>
      </c>
      <c r="IM132">
        <v>34.482999999999997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68.965999999999994</v>
      </c>
      <c r="IU132">
        <v>68.965999999999994</v>
      </c>
      <c r="IV132">
        <v>68.965999999999994</v>
      </c>
      <c r="IW132">
        <v>68.965999999999994</v>
      </c>
      <c r="IX132">
        <v>0</v>
      </c>
      <c r="IY132">
        <v>68.965999999999994</v>
      </c>
      <c r="IZ132">
        <v>0</v>
      </c>
      <c r="JA132">
        <v>0</v>
      </c>
      <c r="JB132">
        <v>34.482999999999997</v>
      </c>
      <c r="JC132">
        <v>34.482999999999997</v>
      </c>
      <c r="JD132">
        <v>0</v>
      </c>
      <c r="JE132">
        <v>0</v>
      </c>
      <c r="JF132">
        <v>50</v>
      </c>
      <c r="JG132">
        <v>50</v>
      </c>
      <c r="JH132">
        <v>25</v>
      </c>
      <c r="JI132">
        <v>35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50</v>
      </c>
      <c r="JU132">
        <v>50</v>
      </c>
      <c r="JV132">
        <v>50</v>
      </c>
      <c r="JW132">
        <v>50</v>
      </c>
      <c r="JX132">
        <v>50</v>
      </c>
      <c r="JY132">
        <v>50</v>
      </c>
      <c r="JZ132">
        <v>50</v>
      </c>
      <c r="KA132">
        <v>50</v>
      </c>
      <c r="KB132">
        <v>0</v>
      </c>
      <c r="KC132">
        <v>50</v>
      </c>
      <c r="KD132">
        <v>0</v>
      </c>
      <c r="KE132">
        <v>0</v>
      </c>
      <c r="KF132">
        <v>166.667</v>
      </c>
      <c r="KG132">
        <v>83.332999999999998</v>
      </c>
      <c r="KH132">
        <v>0</v>
      </c>
      <c r="KI132">
        <v>83.332999999999998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166.667</v>
      </c>
      <c r="KW132">
        <v>166.667</v>
      </c>
      <c r="KX132">
        <v>83.332999999999998</v>
      </c>
      <c r="KY132">
        <v>83.332999999999998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-0.22800000000000001</v>
      </c>
      <c r="MA132">
        <v>4.375</v>
      </c>
      <c r="MB132">
        <v>-0.43099999999999999</v>
      </c>
      <c r="MC132">
        <v>-0.38600000000000001</v>
      </c>
      <c r="MD132">
        <v>2.306</v>
      </c>
      <c r="ME132">
        <v>2.1669999999999998</v>
      </c>
      <c r="MF132">
        <v>-0.25900000000000001</v>
      </c>
      <c r="MG132">
        <v>1.778</v>
      </c>
      <c r="MH132">
        <v>-0.46400000000000002</v>
      </c>
      <c r="MI132">
        <v>-0.48099999999999998</v>
      </c>
      <c r="MJ132">
        <v>-0.51800000000000002</v>
      </c>
      <c r="MK132">
        <v>-0.52600000000000002</v>
      </c>
      <c r="ML132">
        <v>6.31</v>
      </c>
      <c r="MM132">
        <v>6.6360000000000001</v>
      </c>
      <c r="MN132">
        <v>7.3070000000000004</v>
      </c>
      <c r="MO132">
        <v>7.4279999999999999</v>
      </c>
      <c r="MP132">
        <v>-0.51500000000000001</v>
      </c>
      <c r="MQ132">
        <v>6.8170000000000002</v>
      </c>
      <c r="MR132">
        <v>-0.625</v>
      </c>
      <c r="MS132">
        <v>-0.59499999999999997</v>
      </c>
      <c r="MT132">
        <v>1.716</v>
      </c>
      <c r="MU132">
        <v>2.774</v>
      </c>
      <c r="MV132">
        <v>-0.309</v>
      </c>
      <c r="MW132">
        <v>-0.309</v>
      </c>
      <c r="MX132">
        <v>9.2949999999999999</v>
      </c>
      <c r="MY132">
        <v>9.2949999999999999</v>
      </c>
      <c r="MZ132">
        <v>4.819</v>
      </c>
      <c r="NA132">
        <v>6.3280000000000003</v>
      </c>
      <c r="NB132">
        <v>-0.77100000000000002</v>
      </c>
      <c r="NC132">
        <v>7.234</v>
      </c>
      <c r="ND132">
        <v>-1.0309999999999999</v>
      </c>
      <c r="NE132">
        <v>-1.1339999999999999</v>
      </c>
      <c r="NF132">
        <v>-0.98299999999999998</v>
      </c>
      <c r="NG132">
        <v>-1.081</v>
      </c>
      <c r="NH132">
        <v>-1.0429999999999999</v>
      </c>
      <c r="NI132">
        <v>-1.147</v>
      </c>
      <c r="NJ132">
        <v>-1.0489999999999999</v>
      </c>
      <c r="NK132">
        <v>-1.0329999999999999</v>
      </c>
      <c r="NL132">
        <v>18.102</v>
      </c>
      <c r="NM132">
        <v>19.420000000000002</v>
      </c>
      <c r="NN132">
        <v>16.555</v>
      </c>
      <c r="NO132">
        <v>17.664999999999999</v>
      </c>
      <c r="NP132">
        <v>18.602</v>
      </c>
      <c r="NQ132">
        <v>19.986999999999998</v>
      </c>
      <c r="NR132">
        <v>18.966000000000001</v>
      </c>
      <c r="NS132">
        <v>17.245000000000001</v>
      </c>
      <c r="NT132">
        <v>-1.0209999999999999</v>
      </c>
      <c r="NU132">
        <v>14.827999999999999</v>
      </c>
      <c r="NV132">
        <v>-0.42299999999999999</v>
      </c>
      <c r="NW132">
        <v>-0.88700000000000001</v>
      </c>
      <c r="NX132">
        <v>-0.79200000000000004</v>
      </c>
      <c r="NY132">
        <v>-0.71199999999999997</v>
      </c>
      <c r="NZ132">
        <v>-0.71699999999999997</v>
      </c>
      <c r="OA132">
        <v>-0.97</v>
      </c>
      <c r="OB132">
        <v>-0.373</v>
      </c>
      <c r="OC132">
        <v>-0.33100000000000002</v>
      </c>
      <c r="OD132">
        <v>-0.77300000000000002</v>
      </c>
      <c r="OE132">
        <v>-0.81499999999999995</v>
      </c>
      <c r="OF132">
        <v>-0.94399999999999995</v>
      </c>
      <c r="OG132">
        <v>-0.97499999999999998</v>
      </c>
      <c r="OH132">
        <v>-1.214</v>
      </c>
      <c r="OI132">
        <v>-1.2410000000000001</v>
      </c>
      <c r="OJ132">
        <v>-1.3480000000000001</v>
      </c>
      <c r="OK132">
        <v>-1.3979999999999999</v>
      </c>
      <c r="OL132">
        <v>-0.92300000000000004</v>
      </c>
      <c r="OM132">
        <v>-1.248</v>
      </c>
      <c r="ON132">
        <v>-1.125</v>
      </c>
      <c r="OO132">
        <v>-1.014</v>
      </c>
      <c r="OP132">
        <v>-1.81</v>
      </c>
      <c r="OQ132">
        <v>7.2999999999999995E-2</v>
      </c>
      <c r="OR132">
        <v>-0.60399999999999998</v>
      </c>
      <c r="OS132">
        <v>-0.60399999999999998</v>
      </c>
      <c r="OT132">
        <v>-1.016</v>
      </c>
      <c r="OU132">
        <v>-1.016</v>
      </c>
      <c r="OV132">
        <v>-0.86699999999999999</v>
      </c>
      <c r="OW132">
        <v>-0.91600000000000004</v>
      </c>
      <c r="OX132">
        <v>-1.371</v>
      </c>
      <c r="OY132">
        <v>-0.79400000000000004</v>
      </c>
      <c r="OZ132">
        <v>-1.9379999999999999</v>
      </c>
      <c r="PA132">
        <v>-2.1309999999999998</v>
      </c>
      <c r="PB132">
        <v>-1.7250000000000001</v>
      </c>
      <c r="PC132">
        <v>-1.8939999999999999</v>
      </c>
      <c r="PD132">
        <v>-1.9990000000000001</v>
      </c>
      <c r="PE132">
        <v>-2.1989999999999998</v>
      </c>
      <c r="PF132">
        <v>-2.0390000000000001</v>
      </c>
      <c r="PG132">
        <v>-1.9450000000000001</v>
      </c>
      <c r="PH132">
        <v>-1.7589999999999999</v>
      </c>
      <c r="PI132">
        <v>-1.861</v>
      </c>
      <c r="PJ132">
        <v>-1.6970000000000001</v>
      </c>
      <c r="PK132">
        <v>-1.7929999999999999</v>
      </c>
      <c r="PL132">
        <v>-1.7989999999999999</v>
      </c>
      <c r="PM132">
        <v>-1.905</v>
      </c>
      <c r="PN132">
        <v>-1.8360000000000001</v>
      </c>
      <c r="PO132">
        <v>-1.6539999999999999</v>
      </c>
      <c r="PP132">
        <v>-1.742</v>
      </c>
      <c r="PQ132">
        <v>-1.554</v>
      </c>
      <c r="PR132">
        <v>-0.48799999999999999</v>
      </c>
      <c r="PS132">
        <v>-1.0369999999999999</v>
      </c>
      <c r="PT132">
        <v>-0.92100000000000004</v>
      </c>
      <c r="PU132">
        <v>-0.82499999999999996</v>
      </c>
      <c r="PV132">
        <v>-0.84</v>
      </c>
      <c r="PW132">
        <v>-1.125</v>
      </c>
      <c r="PX132">
        <v>-0.64400000000000002</v>
      </c>
      <c r="PY132">
        <v>-0.29899999999999999</v>
      </c>
      <c r="PZ132">
        <v>-1.0669999999999999</v>
      </c>
      <c r="QA132">
        <v>-1.0920000000000001</v>
      </c>
      <c r="QB132">
        <v>-1.119</v>
      </c>
      <c r="QC132">
        <v>-1.123</v>
      </c>
      <c r="QD132">
        <v>-1.248</v>
      </c>
      <c r="QE132">
        <v>-1.2709999999999999</v>
      </c>
      <c r="QF132">
        <v>-1.5309999999999999</v>
      </c>
      <c r="QG132">
        <v>-1.6</v>
      </c>
      <c r="QH132">
        <v>-1.1259999999999999</v>
      </c>
      <c r="QI132">
        <v>-1.4119999999999999</v>
      </c>
      <c r="QJ132">
        <v>-1.351</v>
      </c>
      <c r="QK132">
        <v>-1.339</v>
      </c>
      <c r="QL132">
        <v>-2.0299999999999998</v>
      </c>
      <c r="QM132">
        <v>0.18099999999999999</v>
      </c>
      <c r="QN132">
        <v>-0.63700000000000001</v>
      </c>
      <c r="QO132">
        <v>-0.63700000000000001</v>
      </c>
      <c r="QP132">
        <v>-0.81899999999999995</v>
      </c>
      <c r="QQ132">
        <v>-0.81899999999999995</v>
      </c>
      <c r="QR132">
        <v>-0.77100000000000002</v>
      </c>
      <c r="QS132">
        <v>-0.66200000000000003</v>
      </c>
      <c r="QT132">
        <v>-1.6870000000000001</v>
      </c>
      <c r="QU132">
        <v>-0.20599999999999999</v>
      </c>
      <c r="QV132">
        <v>-2.1659999999999999</v>
      </c>
      <c r="QW132">
        <v>-2.3809999999999998</v>
      </c>
      <c r="QX132">
        <v>-2.173</v>
      </c>
      <c r="QY132">
        <v>-2.3889999999999998</v>
      </c>
      <c r="QZ132">
        <v>-2.16</v>
      </c>
      <c r="RA132">
        <v>-2.3740000000000001</v>
      </c>
      <c r="RB132">
        <v>-2.1560000000000001</v>
      </c>
      <c r="RC132">
        <v>-2.1659999999999999</v>
      </c>
      <c r="RD132">
        <v>-1.1020000000000001</v>
      </c>
      <c r="RE132">
        <v>-1.147</v>
      </c>
      <c r="RF132">
        <v>-0.72</v>
      </c>
      <c r="RG132">
        <v>-0.71499999999999997</v>
      </c>
      <c r="RH132">
        <v>-1.272</v>
      </c>
      <c r="RI132">
        <v>-1.3380000000000001</v>
      </c>
      <c r="RJ132">
        <v>-1.405</v>
      </c>
      <c r="RK132">
        <v>-0.76600000000000001</v>
      </c>
      <c r="RL132">
        <v>-2.294</v>
      </c>
      <c r="RM132">
        <v>-0.51300000000000001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0.35</v>
      </c>
      <c r="RU132">
        <v>0</v>
      </c>
      <c r="RV132">
        <v>0.35</v>
      </c>
      <c r="RW132">
        <v>0.35</v>
      </c>
      <c r="RX132">
        <v>0.35</v>
      </c>
      <c r="RY132">
        <v>0.35</v>
      </c>
      <c r="RZ132">
        <v>0</v>
      </c>
      <c r="SA132">
        <v>0</v>
      </c>
      <c r="SB132">
        <v>0</v>
      </c>
      <c r="SC132">
        <v>0</v>
      </c>
      <c r="SD132">
        <v>0.35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0.41499999999999998</v>
      </c>
      <c r="SQ132">
        <v>0</v>
      </c>
      <c r="SR132">
        <v>0.41499999999999998</v>
      </c>
      <c r="SS132">
        <v>0.41499999999999998</v>
      </c>
      <c r="ST132">
        <v>0.41499999999999998</v>
      </c>
      <c r="SU132">
        <v>0.41499999999999998</v>
      </c>
      <c r="SV132">
        <v>0.41499999999999998</v>
      </c>
      <c r="SW132">
        <v>0.41499999999999998</v>
      </c>
      <c r="SX132">
        <v>0.41499999999999998</v>
      </c>
      <c r="SY132">
        <v>0.41499999999999998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0.41499999999999998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0.29499999999999998</v>
      </c>
      <c r="TR132">
        <v>0</v>
      </c>
      <c r="TS132">
        <v>0</v>
      </c>
      <c r="TT132">
        <v>0</v>
      </c>
      <c r="TU132">
        <v>0</v>
      </c>
      <c r="TV132">
        <v>0.29499999999999998</v>
      </c>
      <c r="TW132">
        <v>0.29499999999999998</v>
      </c>
      <c r="TX132">
        <v>0.29499999999999998</v>
      </c>
      <c r="TY132">
        <v>0.29499999999999998</v>
      </c>
      <c r="TZ132">
        <v>0</v>
      </c>
      <c r="UA132">
        <v>0.29499999999999998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0.32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0.32</v>
      </c>
      <c r="UW132">
        <v>0.32</v>
      </c>
      <c r="UX132">
        <v>0.32</v>
      </c>
      <c r="UY132">
        <v>0.32</v>
      </c>
      <c r="UZ132">
        <v>0.32</v>
      </c>
      <c r="VA132">
        <v>0.32</v>
      </c>
      <c r="VB132">
        <v>0.32</v>
      </c>
      <c r="VC132">
        <v>0.32</v>
      </c>
      <c r="VD132">
        <v>0</v>
      </c>
      <c r="VE132">
        <v>0.32</v>
      </c>
      <c r="VF132">
        <v>1.704</v>
      </c>
      <c r="VG132">
        <v>4.2629999999999999</v>
      </c>
      <c r="VH132">
        <v>3.431</v>
      </c>
      <c r="VI132">
        <v>3.0329999999999999</v>
      </c>
      <c r="VJ132">
        <v>3.2829999999999999</v>
      </c>
      <c r="VK132">
        <v>4.5140000000000002</v>
      </c>
      <c r="VL132">
        <v>1.9159999999999999</v>
      </c>
      <c r="VM132">
        <v>1.411</v>
      </c>
      <c r="VN132">
        <v>3.6709999999999998</v>
      </c>
      <c r="VO132">
        <v>3.867</v>
      </c>
      <c r="VP132">
        <v>4.2069999999999999</v>
      </c>
      <c r="VQ132">
        <v>4.2750000000000004</v>
      </c>
      <c r="VR132">
        <v>5.82</v>
      </c>
      <c r="VS132">
        <v>6.1139999999999999</v>
      </c>
      <c r="VT132">
        <v>6.9379999999999997</v>
      </c>
      <c r="VU132">
        <v>7.1559999999999997</v>
      </c>
      <c r="VV132">
        <v>4.1890000000000001</v>
      </c>
      <c r="VW132">
        <v>6.4029999999999996</v>
      </c>
      <c r="VX132">
        <v>5.2380000000000004</v>
      </c>
      <c r="VY132">
        <v>5.01</v>
      </c>
      <c r="VZ132">
        <v>7.109</v>
      </c>
      <c r="WA132">
        <v>1.02</v>
      </c>
      <c r="WB132">
        <v>3.496</v>
      </c>
      <c r="WC132">
        <v>3.496</v>
      </c>
      <c r="WD132">
        <v>6.5019999999999998</v>
      </c>
      <c r="WE132">
        <v>6.5019999999999998</v>
      </c>
      <c r="WF132">
        <v>5.3840000000000003</v>
      </c>
      <c r="WG132">
        <v>5.7</v>
      </c>
      <c r="WH132">
        <v>10.220000000000001</v>
      </c>
      <c r="WI132">
        <v>5.0339999999999998</v>
      </c>
      <c r="WJ132">
        <v>14.379</v>
      </c>
      <c r="WK132">
        <v>16.167000000000002</v>
      </c>
      <c r="WL132">
        <v>13.742000000000001</v>
      </c>
      <c r="WM132">
        <v>15.446</v>
      </c>
      <c r="WN132">
        <v>14.522</v>
      </c>
      <c r="WO132">
        <v>16.329000000000001</v>
      </c>
      <c r="WP132">
        <v>14.61</v>
      </c>
      <c r="WQ132">
        <v>14.401999999999999</v>
      </c>
      <c r="WR132">
        <v>12.48</v>
      </c>
      <c r="WS132">
        <v>13.365</v>
      </c>
      <c r="WT132">
        <v>11.407</v>
      </c>
      <c r="WU132">
        <v>12.15</v>
      </c>
      <c r="WV132">
        <v>12.83</v>
      </c>
      <c r="WW132">
        <v>13.76</v>
      </c>
      <c r="WX132">
        <v>13.086</v>
      </c>
      <c r="WY132">
        <v>11.874000000000001</v>
      </c>
      <c r="WZ132">
        <v>14.445</v>
      </c>
      <c r="XA132">
        <v>10.225</v>
      </c>
      <c r="XB132">
        <v>-0.108</v>
      </c>
      <c r="XC132">
        <v>2.0369999999999999</v>
      </c>
      <c r="XD132">
        <v>9.0069999999999997</v>
      </c>
      <c r="XE132">
        <v>5.4139999999999997</v>
      </c>
      <c r="XF132">
        <v>1.0780000000000001</v>
      </c>
      <c r="XG132">
        <v>6.6769999999999996</v>
      </c>
      <c r="XH132">
        <v>-0.11899999999999999</v>
      </c>
      <c r="XI132">
        <v>0.78600000000000003</v>
      </c>
      <c r="XJ132">
        <v>-0.217</v>
      </c>
      <c r="XK132">
        <v>-0.22500000000000001</v>
      </c>
      <c r="XL132">
        <v>-0.24399999999999999</v>
      </c>
      <c r="XM132">
        <v>-0.248</v>
      </c>
      <c r="XN132">
        <v>2.8759999999999999</v>
      </c>
      <c r="XO132">
        <v>3.03</v>
      </c>
      <c r="XP132">
        <v>3.367</v>
      </c>
      <c r="XQ132">
        <v>3.43</v>
      </c>
      <c r="XR132">
        <v>-0.24299999999999999</v>
      </c>
      <c r="XS132">
        <v>3.1389999999999998</v>
      </c>
      <c r="XT132">
        <v>14.204000000000001</v>
      </c>
      <c r="XU132">
        <v>14.221</v>
      </c>
      <c r="XV132">
        <v>6.4539999999999997</v>
      </c>
      <c r="XW132">
        <v>6.9740000000000002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0.94399999999999995</v>
      </c>
      <c r="YY132">
        <v>3.4780000000000002</v>
      </c>
      <c r="YZ132">
        <v>11.087999999999999</v>
      </c>
      <c r="ZA132">
        <v>7.2439999999999998</v>
      </c>
      <c r="ZB132">
        <v>2.4039999999999999</v>
      </c>
      <c r="ZC132">
        <v>8.7289999999999992</v>
      </c>
      <c r="ZD132">
        <v>0.47899999999999998</v>
      </c>
      <c r="ZE132">
        <v>0.55100000000000005</v>
      </c>
      <c r="ZF132">
        <v>1.4059999999999999</v>
      </c>
      <c r="ZG132">
        <v>1.5609999999999999</v>
      </c>
      <c r="ZH132">
        <v>2.0539999999999998</v>
      </c>
      <c r="ZI132">
        <v>2.1890000000000001</v>
      </c>
      <c r="ZJ132">
        <v>4.1310000000000002</v>
      </c>
      <c r="ZK132">
        <v>4.3209999999999997</v>
      </c>
      <c r="ZL132">
        <v>5.2990000000000004</v>
      </c>
      <c r="ZM132">
        <v>5.6680000000000001</v>
      </c>
      <c r="ZN132">
        <v>1.9419999999999999</v>
      </c>
      <c r="ZO132">
        <v>4.7569999999999997</v>
      </c>
      <c r="ZP132">
        <v>17.193999999999999</v>
      </c>
      <c r="ZQ132">
        <v>16.417000000000002</v>
      </c>
      <c r="ZR132">
        <v>17.66</v>
      </c>
      <c r="ZS132">
        <v>-2.5329999999999999</v>
      </c>
      <c r="ZT132">
        <v>0.159</v>
      </c>
      <c r="ZU132">
        <v>0.159</v>
      </c>
      <c r="ZV132">
        <v>0.25900000000000001</v>
      </c>
      <c r="ZW132">
        <v>0.25900000000000001</v>
      </c>
      <c r="ZX132">
        <v>0.223</v>
      </c>
      <c r="ZY132">
        <v>0.22600000000000001</v>
      </c>
      <c r="ZZ132">
        <v>0.39100000000000001</v>
      </c>
      <c r="AAA132">
        <v>0.16800000000000001</v>
      </c>
      <c r="AAB132">
        <v>0.55700000000000005</v>
      </c>
      <c r="AAC132">
        <v>0.62</v>
      </c>
      <c r="AAD132">
        <v>0.504</v>
      </c>
      <c r="AAE132">
        <v>0.55900000000000005</v>
      </c>
      <c r="AAF132">
        <v>0.57199999999999995</v>
      </c>
      <c r="AAG132">
        <v>0.63600000000000001</v>
      </c>
      <c r="AAH132">
        <v>0.58099999999999996</v>
      </c>
      <c r="AAI132">
        <v>0.55900000000000005</v>
      </c>
      <c r="AAJ132">
        <v>0.442</v>
      </c>
      <c r="AAK132">
        <v>0.46899999999999997</v>
      </c>
      <c r="AAL132">
        <v>0.38900000000000001</v>
      </c>
      <c r="AAM132">
        <v>0.40899999999999997</v>
      </c>
      <c r="AAN132">
        <v>0.46400000000000002</v>
      </c>
      <c r="AAO132">
        <v>0.49399999999999999</v>
      </c>
      <c r="AAP132">
        <v>0.48299999999999998</v>
      </c>
      <c r="AAQ132">
        <v>0.39400000000000002</v>
      </c>
      <c r="AAR132">
        <v>0.51500000000000001</v>
      </c>
      <c r="AAS132">
        <v>0.34100000000000003</v>
      </c>
    </row>
    <row r="133" spans="1:721" x14ac:dyDescent="0.2">
      <c r="A133" t="s">
        <v>193</v>
      </c>
      <c r="B133">
        <v>1.7809999999999999</v>
      </c>
      <c r="C133">
        <v>4.0720000000000001</v>
      </c>
      <c r="D133">
        <v>3.4609999999999999</v>
      </c>
      <c r="E133">
        <v>3.08</v>
      </c>
      <c r="F133">
        <v>3.214</v>
      </c>
      <c r="G133">
        <v>4.3769999999999998</v>
      </c>
      <c r="H133">
        <v>1.8520000000000001</v>
      </c>
      <c r="I133">
        <v>1.1879999999999999</v>
      </c>
      <c r="J133">
        <v>3.5529999999999999</v>
      </c>
      <c r="K133">
        <v>3.774</v>
      </c>
      <c r="L133">
        <v>4.17</v>
      </c>
      <c r="M133">
        <v>4.2489999999999997</v>
      </c>
      <c r="N133">
        <v>5.24</v>
      </c>
      <c r="O133">
        <v>5.5090000000000003</v>
      </c>
      <c r="P133">
        <v>6.3659999999999997</v>
      </c>
      <c r="Q133">
        <v>6.6059999999999999</v>
      </c>
      <c r="R133">
        <v>4.1360000000000001</v>
      </c>
      <c r="S133">
        <v>5.8680000000000003</v>
      </c>
      <c r="T133">
        <v>5.1340000000000003</v>
      </c>
      <c r="U133">
        <v>4.8730000000000002</v>
      </c>
      <c r="V133">
        <v>6.4779999999999998</v>
      </c>
      <c r="W133">
        <v>1.391</v>
      </c>
      <c r="X133">
        <v>3.782</v>
      </c>
      <c r="Y133">
        <v>3.782</v>
      </c>
      <c r="Z133">
        <v>6.5739999999999998</v>
      </c>
      <c r="AA133">
        <v>6.5739999999999998</v>
      </c>
      <c r="AB133">
        <v>5.556</v>
      </c>
      <c r="AC133">
        <v>5.77</v>
      </c>
      <c r="AD133">
        <v>10.162000000000001</v>
      </c>
      <c r="AE133">
        <v>4.8220000000000001</v>
      </c>
      <c r="AF133">
        <v>14.249000000000001</v>
      </c>
      <c r="AG133">
        <v>15.965</v>
      </c>
      <c r="AH133">
        <v>13.414999999999999</v>
      </c>
      <c r="AI133">
        <v>15.013</v>
      </c>
      <c r="AJ133">
        <v>14.443</v>
      </c>
      <c r="AK133">
        <v>16.187000000000001</v>
      </c>
      <c r="AL133">
        <v>14.565</v>
      </c>
      <c r="AM133">
        <v>14.278</v>
      </c>
      <c r="AN133">
        <v>11.933999999999999</v>
      </c>
      <c r="AO133">
        <v>12.728999999999999</v>
      </c>
      <c r="AP133">
        <v>10.705</v>
      </c>
      <c r="AQ133">
        <v>11.336</v>
      </c>
      <c r="AR133">
        <v>12.372</v>
      </c>
      <c r="AS133">
        <v>13.226000000000001</v>
      </c>
      <c r="AT133">
        <v>12.702999999999999</v>
      </c>
      <c r="AU133">
        <v>11.132999999999999</v>
      </c>
      <c r="AV133">
        <v>13.994</v>
      </c>
      <c r="AW133">
        <v>9.5289999999999999</v>
      </c>
      <c r="AX133">
        <v>2.7610000000000001</v>
      </c>
      <c r="AY133">
        <v>6.2160000000000002</v>
      </c>
      <c r="AZ133">
        <v>5.3390000000000004</v>
      </c>
      <c r="BA133">
        <v>4.7590000000000003</v>
      </c>
      <c r="BB133">
        <v>4.9290000000000003</v>
      </c>
      <c r="BC133">
        <v>6.7169999999999996</v>
      </c>
      <c r="BD133">
        <v>2.8380000000000001</v>
      </c>
      <c r="BE133">
        <v>1.9870000000000001</v>
      </c>
      <c r="BF133">
        <v>5.4779999999999998</v>
      </c>
      <c r="BG133">
        <v>5.79</v>
      </c>
      <c r="BH133">
        <v>6.4409999999999998</v>
      </c>
      <c r="BI133">
        <v>6.5810000000000004</v>
      </c>
      <c r="BJ133">
        <v>8.1590000000000007</v>
      </c>
      <c r="BK133">
        <v>8.4969999999999999</v>
      </c>
      <c r="BL133">
        <v>9.6950000000000003</v>
      </c>
      <c r="BM133">
        <v>10.068</v>
      </c>
      <c r="BN133">
        <v>6.3719999999999999</v>
      </c>
      <c r="BO133">
        <v>8.9339999999999993</v>
      </c>
      <c r="BP133">
        <v>7.8810000000000002</v>
      </c>
      <c r="BQ133">
        <v>7.399</v>
      </c>
      <c r="BR133">
        <v>10.946</v>
      </c>
      <c r="BS133">
        <v>1.19</v>
      </c>
      <c r="BT133">
        <v>5.1779999999999999</v>
      </c>
      <c r="BU133">
        <v>5.1779999999999999</v>
      </c>
      <c r="BV133">
        <v>8.9120000000000008</v>
      </c>
      <c r="BW133">
        <v>8.9120000000000008</v>
      </c>
      <c r="BX133">
        <v>7.556</v>
      </c>
      <c r="BY133">
        <v>7.8289999999999997</v>
      </c>
      <c r="BZ133">
        <v>13.698</v>
      </c>
      <c r="CA133">
        <v>6.4710000000000001</v>
      </c>
      <c r="CB133">
        <v>19.373000000000001</v>
      </c>
      <c r="CC133">
        <v>21.702999999999999</v>
      </c>
      <c r="CD133">
        <v>18.045999999999999</v>
      </c>
      <c r="CE133">
        <v>20.186</v>
      </c>
      <c r="CF133">
        <v>19.704999999999998</v>
      </c>
      <c r="CG133">
        <v>22.082000000000001</v>
      </c>
      <c r="CH133">
        <v>19.916</v>
      </c>
      <c r="CI133">
        <v>19.417999999999999</v>
      </c>
      <c r="CJ133">
        <v>16.091999999999999</v>
      </c>
      <c r="CK133">
        <v>17.158000000000001</v>
      </c>
      <c r="CL133">
        <v>14.519</v>
      </c>
      <c r="CM133">
        <v>15.371</v>
      </c>
      <c r="CN133">
        <v>16.706</v>
      </c>
      <c r="CO133">
        <v>17.855</v>
      </c>
      <c r="CP133">
        <v>17.190000000000001</v>
      </c>
      <c r="CQ133">
        <v>14.898</v>
      </c>
      <c r="CR133">
        <v>18.745000000000001</v>
      </c>
      <c r="CS133">
        <v>12.917999999999999</v>
      </c>
      <c r="CT133">
        <v>1.821</v>
      </c>
      <c r="CU133">
        <v>4.2149999999999999</v>
      </c>
      <c r="CV133">
        <v>3.5630000000000002</v>
      </c>
      <c r="CW133">
        <v>3.1640000000000001</v>
      </c>
      <c r="CX133">
        <v>3.3119999999999998</v>
      </c>
      <c r="CY133">
        <v>4.5179999999999998</v>
      </c>
      <c r="CZ133">
        <v>1.944</v>
      </c>
      <c r="DA133">
        <v>0.84199999999999997</v>
      </c>
      <c r="DB133">
        <v>3.6869999999999998</v>
      </c>
      <c r="DC133">
        <v>3.9620000000000002</v>
      </c>
      <c r="DD133">
        <v>4.3040000000000003</v>
      </c>
      <c r="DE133">
        <v>4.3620000000000001</v>
      </c>
      <c r="DF133">
        <v>5.0609999999999999</v>
      </c>
      <c r="DG133">
        <v>5.4729999999999999</v>
      </c>
      <c r="DH133">
        <v>6.601</v>
      </c>
      <c r="DI133">
        <v>6.8659999999999997</v>
      </c>
      <c r="DJ133">
        <v>4.2939999999999996</v>
      </c>
      <c r="DK133">
        <v>6.069</v>
      </c>
      <c r="DL133">
        <v>5.3339999999999996</v>
      </c>
      <c r="DM133">
        <v>5.0960000000000001</v>
      </c>
      <c r="DN133">
        <v>6.83</v>
      </c>
      <c r="DO133">
        <v>1.329</v>
      </c>
      <c r="DP133">
        <v>3.8319999999999999</v>
      </c>
      <c r="DQ133">
        <v>3.8319999999999999</v>
      </c>
      <c r="DR133">
        <v>6.8959999999999999</v>
      </c>
      <c r="DS133">
        <v>6.8959999999999999</v>
      </c>
      <c r="DT133">
        <v>5.7670000000000003</v>
      </c>
      <c r="DU133">
        <v>6.0330000000000004</v>
      </c>
      <c r="DV133">
        <v>10.861000000000001</v>
      </c>
      <c r="DW133">
        <v>5.2309999999999999</v>
      </c>
      <c r="DX133">
        <v>14.798999999999999</v>
      </c>
      <c r="DY133">
        <v>16.588999999999999</v>
      </c>
      <c r="DZ133">
        <v>14.433</v>
      </c>
      <c r="EA133">
        <v>16.18</v>
      </c>
      <c r="EB133">
        <v>14.827</v>
      </c>
      <c r="EC133">
        <v>16.62</v>
      </c>
      <c r="ED133">
        <v>14.836</v>
      </c>
      <c r="EE133">
        <v>14.816000000000001</v>
      </c>
      <c r="EF133">
        <v>12.74</v>
      </c>
      <c r="EG133">
        <v>13.608000000000001</v>
      </c>
      <c r="EH133">
        <v>11.214</v>
      </c>
      <c r="EI133">
        <v>11.884</v>
      </c>
      <c r="EJ133">
        <v>13.147</v>
      </c>
      <c r="EK133">
        <v>14.066000000000001</v>
      </c>
      <c r="EL133">
        <v>13.407</v>
      </c>
      <c r="EM133">
        <v>12.185</v>
      </c>
      <c r="EN133">
        <v>15.265000000000001</v>
      </c>
      <c r="EO133">
        <v>9.9979999999999993</v>
      </c>
      <c r="EP133">
        <v>33.332999999999998</v>
      </c>
      <c r="EQ133">
        <v>0</v>
      </c>
      <c r="ER133">
        <v>0</v>
      </c>
      <c r="ES133">
        <v>16.667000000000002</v>
      </c>
      <c r="ET133">
        <v>16.667000000000002</v>
      </c>
      <c r="EU133">
        <v>0</v>
      </c>
      <c r="EV133">
        <v>0</v>
      </c>
      <c r="EW133">
        <v>0</v>
      </c>
      <c r="EX133">
        <v>33.332999999999998</v>
      </c>
      <c r="EY133">
        <v>33.332999999999998</v>
      </c>
      <c r="EZ133">
        <v>33.332999999999998</v>
      </c>
      <c r="FA133">
        <v>33.332999999999998</v>
      </c>
      <c r="FB133">
        <v>0</v>
      </c>
      <c r="FC133">
        <v>0</v>
      </c>
      <c r="FD133">
        <v>0</v>
      </c>
      <c r="FE133">
        <v>0</v>
      </c>
      <c r="FF133">
        <v>33.332999999999998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20</v>
      </c>
      <c r="FM133">
        <v>20</v>
      </c>
      <c r="FN133">
        <v>0</v>
      </c>
      <c r="FO133">
        <v>0</v>
      </c>
      <c r="FP133">
        <v>10</v>
      </c>
      <c r="FQ133">
        <v>6</v>
      </c>
      <c r="FR133">
        <v>0</v>
      </c>
      <c r="FS133">
        <v>0</v>
      </c>
      <c r="FT133">
        <v>20</v>
      </c>
      <c r="FU133">
        <v>20</v>
      </c>
      <c r="FV133">
        <v>20</v>
      </c>
      <c r="FW133">
        <v>20</v>
      </c>
      <c r="FX133">
        <v>20</v>
      </c>
      <c r="FY133">
        <v>20</v>
      </c>
      <c r="FZ133">
        <v>20</v>
      </c>
      <c r="GA133">
        <v>20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20</v>
      </c>
      <c r="GK133">
        <v>0</v>
      </c>
      <c r="GL133">
        <v>-5.556</v>
      </c>
      <c r="GM133">
        <v>-5.556</v>
      </c>
      <c r="GN133">
        <v>-5.556</v>
      </c>
      <c r="GO133">
        <v>-5.556</v>
      </c>
      <c r="GP133">
        <v>-5.556</v>
      </c>
      <c r="GQ133">
        <v>-5.556</v>
      </c>
      <c r="GR133">
        <v>0</v>
      </c>
      <c r="GS133">
        <v>0</v>
      </c>
      <c r="GT133">
        <v>-5.556</v>
      </c>
      <c r="GU133">
        <v>-5.556</v>
      </c>
      <c r="GV133">
        <v>-5.556</v>
      </c>
      <c r="GW133">
        <v>-5.556</v>
      </c>
      <c r="GX133">
        <v>-5.556</v>
      </c>
      <c r="GY133">
        <v>-5.556</v>
      </c>
      <c r="GZ133">
        <v>-5.556</v>
      </c>
      <c r="HA133">
        <v>-5.556</v>
      </c>
      <c r="HB133">
        <v>-5.556</v>
      </c>
      <c r="HC133">
        <v>-5.556</v>
      </c>
      <c r="HD133">
        <v>-5.556</v>
      </c>
      <c r="HE133">
        <v>-5.556</v>
      </c>
      <c r="HF133">
        <v>-5.556</v>
      </c>
      <c r="HG133">
        <v>-5.556</v>
      </c>
      <c r="HH133">
        <v>-7.1429999999999998</v>
      </c>
      <c r="HI133">
        <v>-7.1429999999999998</v>
      </c>
      <c r="HJ133">
        <v>-7.1429999999999998</v>
      </c>
      <c r="HK133">
        <v>-7.1429999999999998</v>
      </c>
      <c r="HL133">
        <v>-7.1429999999999998</v>
      </c>
      <c r="HM133">
        <v>-7.1429999999999998</v>
      </c>
      <c r="HN133">
        <v>0</v>
      </c>
      <c r="HO133">
        <v>0</v>
      </c>
      <c r="HP133">
        <v>-7.1429999999999998</v>
      </c>
      <c r="HQ133">
        <v>-7.1429999999999998</v>
      </c>
      <c r="HR133">
        <v>-7.1429999999999998</v>
      </c>
      <c r="HS133">
        <v>-7.1429999999999998</v>
      </c>
      <c r="HT133">
        <v>-7.1429999999999998</v>
      </c>
      <c r="HU133">
        <v>-7.1429999999999998</v>
      </c>
      <c r="HV133">
        <v>-7.1429999999999998</v>
      </c>
      <c r="HW133">
        <v>-7.1429999999999998</v>
      </c>
      <c r="HX133">
        <v>-7.1429999999999998</v>
      </c>
      <c r="HY133">
        <v>-7.1429999999999998</v>
      </c>
      <c r="HZ133">
        <v>-7.1429999999999998</v>
      </c>
      <c r="IA133">
        <v>-7.1429999999999998</v>
      </c>
      <c r="IB133">
        <v>-7.1429999999999998</v>
      </c>
      <c r="IC133">
        <v>-7.1429999999999998</v>
      </c>
      <c r="ID133">
        <v>-7.1429999999999998</v>
      </c>
      <c r="IE133">
        <v>-7.1429999999999998</v>
      </c>
      <c r="IF133">
        <v>-7.1429999999999998</v>
      </c>
      <c r="IG133">
        <v>-7.1429999999999998</v>
      </c>
      <c r="IH133">
        <v>0</v>
      </c>
      <c r="II133">
        <v>68.965999999999994</v>
      </c>
      <c r="IJ133">
        <v>0</v>
      </c>
      <c r="IK133">
        <v>0</v>
      </c>
      <c r="IL133">
        <v>34.482999999999997</v>
      </c>
      <c r="IM133">
        <v>34.482999999999997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68.965999999999994</v>
      </c>
      <c r="IU133">
        <v>68.965999999999994</v>
      </c>
      <c r="IV133">
        <v>68.965999999999994</v>
      </c>
      <c r="IW133">
        <v>68.965999999999994</v>
      </c>
      <c r="IX133">
        <v>0</v>
      </c>
      <c r="IY133">
        <v>68.965999999999994</v>
      </c>
      <c r="IZ133">
        <v>0</v>
      </c>
      <c r="JA133">
        <v>0</v>
      </c>
      <c r="JB133">
        <v>34.482999999999997</v>
      </c>
      <c r="JC133">
        <v>34.482999999999997</v>
      </c>
      <c r="JD133">
        <v>0</v>
      </c>
      <c r="JE133">
        <v>0</v>
      </c>
      <c r="JF133">
        <v>50</v>
      </c>
      <c r="JG133">
        <v>50</v>
      </c>
      <c r="JH133">
        <v>25</v>
      </c>
      <c r="JI133">
        <v>35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50</v>
      </c>
      <c r="JU133">
        <v>50</v>
      </c>
      <c r="JV133">
        <v>50</v>
      </c>
      <c r="JW133">
        <v>50</v>
      </c>
      <c r="JX133">
        <v>50</v>
      </c>
      <c r="JY133">
        <v>50</v>
      </c>
      <c r="JZ133">
        <v>50</v>
      </c>
      <c r="KA133">
        <v>50</v>
      </c>
      <c r="KB133">
        <v>0</v>
      </c>
      <c r="KC133">
        <v>50</v>
      </c>
      <c r="KD133">
        <v>0</v>
      </c>
      <c r="KE133">
        <v>0</v>
      </c>
      <c r="KF133">
        <v>166.667</v>
      </c>
      <c r="KG133">
        <v>83.332999999999998</v>
      </c>
      <c r="KH133">
        <v>0</v>
      </c>
      <c r="KI133">
        <v>83.332999999999998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166.667</v>
      </c>
      <c r="KW133">
        <v>166.667</v>
      </c>
      <c r="KX133">
        <v>83.332999999999998</v>
      </c>
      <c r="KY133">
        <v>83.332999999999998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-0.22800000000000001</v>
      </c>
      <c r="MA133">
        <v>4.3840000000000003</v>
      </c>
      <c r="MB133">
        <v>-0.432</v>
      </c>
      <c r="MC133">
        <v>-0.38700000000000001</v>
      </c>
      <c r="MD133">
        <v>2.3109999999999999</v>
      </c>
      <c r="ME133">
        <v>2.1720000000000002</v>
      </c>
      <c r="MF133">
        <v>-0.26</v>
      </c>
      <c r="MG133">
        <v>1.8029999999999999</v>
      </c>
      <c r="MH133">
        <v>-0.46600000000000003</v>
      </c>
      <c r="MI133">
        <v>-0.48299999999999998</v>
      </c>
      <c r="MJ133">
        <v>-0.51900000000000002</v>
      </c>
      <c r="MK133">
        <v>-0.52700000000000002</v>
      </c>
      <c r="ML133">
        <v>6.3449999999999998</v>
      </c>
      <c r="MM133">
        <v>6.6689999999999996</v>
      </c>
      <c r="MN133">
        <v>7.327</v>
      </c>
      <c r="MO133">
        <v>7.444</v>
      </c>
      <c r="MP133">
        <v>-0.51700000000000002</v>
      </c>
      <c r="MQ133">
        <v>6.8369999999999997</v>
      </c>
      <c r="MR133">
        <v>-0.626</v>
      </c>
      <c r="MS133">
        <v>-0.59699999999999998</v>
      </c>
      <c r="MT133">
        <v>1.72</v>
      </c>
      <c r="MU133">
        <v>2.7810000000000001</v>
      </c>
      <c r="MV133">
        <v>-0.31</v>
      </c>
      <c r="MW133">
        <v>-0.31</v>
      </c>
      <c r="MX133">
        <v>9.3149999999999995</v>
      </c>
      <c r="MY133">
        <v>9.3149999999999995</v>
      </c>
      <c r="MZ133">
        <v>4.8289999999999997</v>
      </c>
      <c r="NA133">
        <v>6.351</v>
      </c>
      <c r="NB133">
        <v>-0.77300000000000002</v>
      </c>
      <c r="NC133">
        <v>7.2880000000000003</v>
      </c>
      <c r="ND133">
        <v>-1.032</v>
      </c>
      <c r="NE133">
        <v>-1.135</v>
      </c>
      <c r="NF133">
        <v>-0.98599999999999999</v>
      </c>
      <c r="NG133">
        <v>-1.0840000000000001</v>
      </c>
      <c r="NH133">
        <v>-1.044</v>
      </c>
      <c r="NI133">
        <v>-1.1479999999999999</v>
      </c>
      <c r="NJ133">
        <v>-1.05</v>
      </c>
      <c r="NK133">
        <v>-1.0349999999999999</v>
      </c>
      <c r="NL133">
        <v>18.166</v>
      </c>
      <c r="NM133">
        <v>19.489999999999998</v>
      </c>
      <c r="NN133">
        <v>16.648</v>
      </c>
      <c r="NO133">
        <v>17.768000000000001</v>
      </c>
      <c r="NP133">
        <v>18.655000000000001</v>
      </c>
      <c r="NQ133">
        <v>20.044</v>
      </c>
      <c r="NR133">
        <v>19.010000000000002</v>
      </c>
      <c r="NS133">
        <v>17.331</v>
      </c>
      <c r="NT133">
        <v>-1.024</v>
      </c>
      <c r="NU133">
        <v>14.925000000000001</v>
      </c>
      <c r="NV133">
        <v>-0.42399999999999999</v>
      </c>
      <c r="NW133">
        <v>-0.89300000000000002</v>
      </c>
      <c r="NX133">
        <v>-0.79500000000000004</v>
      </c>
      <c r="NY133">
        <v>-0.71399999999999997</v>
      </c>
      <c r="NZ133">
        <v>-0.72099999999999997</v>
      </c>
      <c r="OA133">
        <v>-0.97499999999999998</v>
      </c>
      <c r="OB133">
        <v>-0.377</v>
      </c>
      <c r="OC133">
        <v>-0.33500000000000002</v>
      </c>
      <c r="OD133">
        <v>-0.77800000000000002</v>
      </c>
      <c r="OE133">
        <v>-0.82099999999999995</v>
      </c>
      <c r="OF133">
        <v>-0.94799999999999995</v>
      </c>
      <c r="OG133">
        <v>-0.97899999999999998</v>
      </c>
      <c r="OH133">
        <v>-1.224</v>
      </c>
      <c r="OI133">
        <v>-1.25</v>
      </c>
      <c r="OJ133">
        <v>-1.3580000000000001</v>
      </c>
      <c r="OK133">
        <v>-1.407</v>
      </c>
      <c r="OL133">
        <v>-0.92700000000000005</v>
      </c>
      <c r="OM133">
        <v>-1.258</v>
      </c>
      <c r="ON133">
        <v>-1.131</v>
      </c>
      <c r="OO133">
        <v>-1.0209999999999999</v>
      </c>
      <c r="OP133">
        <v>-1.8169999999999999</v>
      </c>
      <c r="OQ133">
        <v>7.2999999999999995E-2</v>
      </c>
      <c r="OR133">
        <v>-0.60499999999999998</v>
      </c>
      <c r="OS133">
        <v>-0.60499999999999998</v>
      </c>
      <c r="OT133">
        <v>-1.0189999999999999</v>
      </c>
      <c r="OU133">
        <v>-1.0189999999999999</v>
      </c>
      <c r="OV133">
        <v>-0.87</v>
      </c>
      <c r="OW133">
        <v>-0.91800000000000004</v>
      </c>
      <c r="OX133">
        <v>-1.38</v>
      </c>
      <c r="OY133">
        <v>-0.79900000000000004</v>
      </c>
      <c r="OZ133">
        <v>-1.9450000000000001</v>
      </c>
      <c r="PA133">
        <v>-2.1379999999999999</v>
      </c>
      <c r="PB133">
        <v>-1.736</v>
      </c>
      <c r="PC133">
        <v>-1.9059999999999999</v>
      </c>
      <c r="PD133">
        <v>-2.004</v>
      </c>
      <c r="PE133">
        <v>-2.2040000000000002</v>
      </c>
      <c r="PF133">
        <v>-2.0419999999999998</v>
      </c>
      <c r="PG133">
        <v>-1.9510000000000001</v>
      </c>
      <c r="PH133">
        <v>-1.7649999999999999</v>
      </c>
      <c r="PI133">
        <v>-1.867</v>
      </c>
      <c r="PJ133">
        <v>-1.7030000000000001</v>
      </c>
      <c r="PK133">
        <v>-1.798</v>
      </c>
      <c r="PL133">
        <v>-1.804</v>
      </c>
      <c r="PM133">
        <v>-1.911</v>
      </c>
      <c r="PN133">
        <v>-1.841</v>
      </c>
      <c r="PO133">
        <v>-1.6619999999999999</v>
      </c>
      <c r="PP133">
        <v>-1.7549999999999999</v>
      </c>
      <c r="PQ133">
        <v>-1.5589999999999999</v>
      </c>
      <c r="PR133">
        <v>-0.48899999999999999</v>
      </c>
      <c r="PS133">
        <v>-1.0429999999999999</v>
      </c>
      <c r="PT133">
        <v>-0.92100000000000004</v>
      </c>
      <c r="PU133">
        <v>-0.82599999999999996</v>
      </c>
      <c r="PV133">
        <v>-0.84399999999999997</v>
      </c>
      <c r="PW133">
        <v>-1.1279999999999999</v>
      </c>
      <c r="PX133">
        <v>-0.64600000000000002</v>
      </c>
      <c r="PY133">
        <v>-0.30199999999999999</v>
      </c>
      <c r="PZ133">
        <v>-1.069</v>
      </c>
      <c r="QA133">
        <v>-1.093</v>
      </c>
      <c r="QB133">
        <v>-1.119</v>
      </c>
      <c r="QC133">
        <v>-1.123</v>
      </c>
      <c r="QD133">
        <v>-1.256</v>
      </c>
      <c r="QE133">
        <v>-1.284</v>
      </c>
      <c r="QF133">
        <v>-1.5429999999999999</v>
      </c>
      <c r="QG133">
        <v>-1.611</v>
      </c>
      <c r="QH133">
        <v>-1.127</v>
      </c>
      <c r="QI133">
        <v>-1.4239999999999999</v>
      </c>
      <c r="QJ133">
        <v>-1.3520000000000001</v>
      </c>
      <c r="QK133">
        <v>-1.34</v>
      </c>
      <c r="QL133">
        <v>-2.032</v>
      </c>
      <c r="QM133">
        <v>0.17699999999999999</v>
      </c>
      <c r="QN133">
        <v>-0.63700000000000001</v>
      </c>
      <c r="QO133">
        <v>-0.63700000000000001</v>
      </c>
      <c r="QP133">
        <v>-0.82699999999999996</v>
      </c>
      <c r="QQ133">
        <v>-0.82699999999999996</v>
      </c>
      <c r="QR133">
        <v>-0.77600000000000002</v>
      </c>
      <c r="QS133">
        <v>-0.67100000000000004</v>
      </c>
      <c r="QT133">
        <v>-1.6859999999999999</v>
      </c>
      <c r="QU133">
        <v>-0.224</v>
      </c>
      <c r="QV133">
        <v>-2.165</v>
      </c>
      <c r="QW133">
        <v>-2.38</v>
      </c>
      <c r="QX133">
        <v>-2.173</v>
      </c>
      <c r="QY133">
        <v>-2.3889999999999998</v>
      </c>
      <c r="QZ133">
        <v>-2.1589999999999998</v>
      </c>
      <c r="RA133">
        <v>-2.3730000000000002</v>
      </c>
      <c r="RB133">
        <v>-2.1549999999999998</v>
      </c>
      <c r="RC133">
        <v>-2.165</v>
      </c>
      <c r="RD133">
        <v>-1.125</v>
      </c>
      <c r="RE133">
        <v>-1.1719999999999999</v>
      </c>
      <c r="RF133">
        <v>-0.74299999999999999</v>
      </c>
      <c r="RG133">
        <v>-0.73899999999999999</v>
      </c>
      <c r="RH133">
        <v>-1.2909999999999999</v>
      </c>
      <c r="RI133">
        <v>-1.359</v>
      </c>
      <c r="RJ133">
        <v>-1.4219999999999999</v>
      </c>
      <c r="RK133">
        <v>-0.79600000000000004</v>
      </c>
      <c r="RL133">
        <v>-2.294</v>
      </c>
      <c r="RM133">
        <v>-0.53700000000000003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0.35</v>
      </c>
      <c r="RU133">
        <v>0</v>
      </c>
      <c r="RV133">
        <v>0.35</v>
      </c>
      <c r="RW133">
        <v>0.35</v>
      </c>
      <c r="RX133">
        <v>0.35</v>
      </c>
      <c r="RY133">
        <v>0.35</v>
      </c>
      <c r="RZ133">
        <v>0</v>
      </c>
      <c r="SA133">
        <v>0</v>
      </c>
      <c r="SB133">
        <v>0</v>
      </c>
      <c r="SC133">
        <v>0</v>
      </c>
      <c r="SD133">
        <v>0.35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0.41499999999999998</v>
      </c>
      <c r="SQ133">
        <v>0</v>
      </c>
      <c r="SR133">
        <v>0.41499999999999998</v>
      </c>
      <c r="SS133">
        <v>0.41499999999999998</v>
      </c>
      <c r="ST133">
        <v>0.41499999999999998</v>
      </c>
      <c r="SU133">
        <v>0.41499999999999998</v>
      </c>
      <c r="SV133">
        <v>0.41499999999999998</v>
      </c>
      <c r="SW133">
        <v>0.41499999999999998</v>
      </c>
      <c r="SX133">
        <v>0.41499999999999998</v>
      </c>
      <c r="SY133">
        <v>0.41499999999999998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0.41499999999999998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0.29499999999999998</v>
      </c>
      <c r="TR133">
        <v>0</v>
      </c>
      <c r="TS133">
        <v>0</v>
      </c>
      <c r="TT133">
        <v>0</v>
      </c>
      <c r="TU133">
        <v>0</v>
      </c>
      <c r="TV133">
        <v>0.29499999999999998</v>
      </c>
      <c r="TW133">
        <v>0.29499999999999998</v>
      </c>
      <c r="TX133">
        <v>0.29499999999999998</v>
      </c>
      <c r="TY133">
        <v>0.29499999999999998</v>
      </c>
      <c r="TZ133">
        <v>0</v>
      </c>
      <c r="UA133">
        <v>0.29499999999999998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0.32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0.32</v>
      </c>
      <c r="UW133">
        <v>0.32</v>
      </c>
      <c r="UX133">
        <v>0.32</v>
      </c>
      <c r="UY133">
        <v>0.32</v>
      </c>
      <c r="UZ133">
        <v>0.32</v>
      </c>
      <c r="VA133">
        <v>0.32</v>
      </c>
      <c r="VB133">
        <v>0.32</v>
      </c>
      <c r="VC133">
        <v>0.32</v>
      </c>
      <c r="VD133">
        <v>0</v>
      </c>
      <c r="VE133">
        <v>0.32</v>
      </c>
      <c r="VF133">
        <v>1.7070000000000001</v>
      </c>
      <c r="VG133">
        <v>4.2830000000000004</v>
      </c>
      <c r="VH133">
        <v>3.4359999999999999</v>
      </c>
      <c r="VI133">
        <v>3.0379999999999998</v>
      </c>
      <c r="VJ133">
        <v>3.2959999999999998</v>
      </c>
      <c r="VK133">
        <v>4.5289999999999999</v>
      </c>
      <c r="VL133">
        <v>1.9330000000000001</v>
      </c>
      <c r="VM133">
        <v>1.4359999999999999</v>
      </c>
      <c r="VN133">
        <v>3.69</v>
      </c>
      <c r="VO133">
        <v>3.8820000000000001</v>
      </c>
      <c r="VP133">
        <v>4.2160000000000002</v>
      </c>
      <c r="VQ133">
        <v>4.282</v>
      </c>
      <c r="VR133">
        <v>5.8659999999999997</v>
      </c>
      <c r="VS133">
        <v>6.1609999999999996</v>
      </c>
      <c r="VT133">
        <v>6.976</v>
      </c>
      <c r="VU133">
        <v>7.1920000000000002</v>
      </c>
      <c r="VV133">
        <v>4.1989999999999998</v>
      </c>
      <c r="VW133">
        <v>6.4420000000000002</v>
      </c>
      <c r="VX133">
        <v>5.2480000000000002</v>
      </c>
      <c r="VY133">
        <v>5.0250000000000004</v>
      </c>
      <c r="VZ133">
        <v>7.125</v>
      </c>
      <c r="WA133">
        <v>1.0229999999999999</v>
      </c>
      <c r="WB133">
        <v>3.4980000000000002</v>
      </c>
      <c r="WC133">
        <v>3.4980000000000002</v>
      </c>
      <c r="WD133">
        <v>6.516</v>
      </c>
      <c r="WE133">
        <v>6.516</v>
      </c>
      <c r="WF133">
        <v>5.3929999999999998</v>
      </c>
      <c r="WG133">
        <v>5.7160000000000002</v>
      </c>
      <c r="WH133">
        <v>10.24</v>
      </c>
      <c r="WI133">
        <v>5.0720000000000001</v>
      </c>
      <c r="WJ133">
        <v>14.394</v>
      </c>
      <c r="WK133">
        <v>16.183</v>
      </c>
      <c r="WL133">
        <v>13.778</v>
      </c>
      <c r="WM133">
        <v>15.486000000000001</v>
      </c>
      <c r="WN133">
        <v>14.532</v>
      </c>
      <c r="WO133">
        <v>16.34</v>
      </c>
      <c r="WP133">
        <v>14.617000000000001</v>
      </c>
      <c r="WQ133">
        <v>14.416</v>
      </c>
      <c r="WR133">
        <v>12.525</v>
      </c>
      <c r="WS133">
        <v>13.414</v>
      </c>
      <c r="WT133">
        <v>11.471</v>
      </c>
      <c r="WU133">
        <v>12.221</v>
      </c>
      <c r="WV133">
        <v>12.867000000000001</v>
      </c>
      <c r="WW133">
        <v>13.8</v>
      </c>
      <c r="WX133">
        <v>13.117000000000001</v>
      </c>
      <c r="WY133">
        <v>11.935</v>
      </c>
      <c r="WZ133">
        <v>14.49</v>
      </c>
      <c r="XA133">
        <v>10.292999999999999</v>
      </c>
      <c r="XB133">
        <v>-0.108</v>
      </c>
      <c r="XC133">
        <v>2.0419999999999998</v>
      </c>
      <c r="XD133">
        <v>9.0060000000000002</v>
      </c>
      <c r="XE133">
        <v>5.4139999999999997</v>
      </c>
      <c r="XF133">
        <v>1.081</v>
      </c>
      <c r="XG133">
        <v>6.68</v>
      </c>
      <c r="XH133">
        <v>-0.12</v>
      </c>
      <c r="XI133">
        <v>0.79800000000000004</v>
      </c>
      <c r="XJ133">
        <v>-0.218</v>
      </c>
      <c r="XK133">
        <v>-0.22600000000000001</v>
      </c>
      <c r="XL133">
        <v>-0.245</v>
      </c>
      <c r="XM133">
        <v>-0.249</v>
      </c>
      <c r="XN133">
        <v>2.8929999999999998</v>
      </c>
      <c r="XO133">
        <v>3.0459999999999998</v>
      </c>
      <c r="XP133">
        <v>3.3769999999999998</v>
      </c>
      <c r="XQ133">
        <v>3.4380000000000002</v>
      </c>
      <c r="XR133">
        <v>-0.24299999999999999</v>
      </c>
      <c r="XS133">
        <v>3.15</v>
      </c>
      <c r="XT133">
        <v>14.202999999999999</v>
      </c>
      <c r="XU133">
        <v>14.22</v>
      </c>
      <c r="XV133">
        <v>6.4560000000000004</v>
      </c>
      <c r="XW133">
        <v>6.9779999999999998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0.94899999999999995</v>
      </c>
      <c r="YY133">
        <v>3.5169999999999999</v>
      </c>
      <c r="YZ133">
        <v>11.105</v>
      </c>
      <c r="ZA133">
        <v>7.2569999999999997</v>
      </c>
      <c r="ZB133">
        <v>2.4289999999999998</v>
      </c>
      <c r="ZC133">
        <v>8.7620000000000005</v>
      </c>
      <c r="ZD133">
        <v>0.49399999999999999</v>
      </c>
      <c r="ZE133">
        <v>0.57299999999999995</v>
      </c>
      <c r="ZF133">
        <v>1.425</v>
      </c>
      <c r="ZG133">
        <v>1.5820000000000001</v>
      </c>
      <c r="ZH133">
        <v>2.0699999999999998</v>
      </c>
      <c r="ZI133">
        <v>2.2029999999999998</v>
      </c>
      <c r="ZJ133">
        <v>4.1920000000000002</v>
      </c>
      <c r="ZK133">
        <v>4.3869999999999996</v>
      </c>
      <c r="ZL133">
        <v>5.3680000000000003</v>
      </c>
      <c r="ZM133">
        <v>5.7350000000000003</v>
      </c>
      <c r="ZN133">
        <v>1.96</v>
      </c>
      <c r="ZO133">
        <v>4.8250000000000002</v>
      </c>
      <c r="ZP133">
        <v>17.225000000000001</v>
      </c>
      <c r="ZQ133">
        <v>16.468</v>
      </c>
      <c r="ZR133">
        <v>17.699000000000002</v>
      </c>
      <c r="ZS133">
        <v>-2.536</v>
      </c>
      <c r="ZT133">
        <v>0.159</v>
      </c>
      <c r="ZU133">
        <v>0.159</v>
      </c>
      <c r="ZV133">
        <v>0.26</v>
      </c>
      <c r="ZW133">
        <v>0.26</v>
      </c>
      <c r="ZX133">
        <v>0.224</v>
      </c>
      <c r="ZY133">
        <v>0.22700000000000001</v>
      </c>
      <c r="ZZ133">
        <v>0.39300000000000002</v>
      </c>
      <c r="AAA133">
        <v>0.17100000000000001</v>
      </c>
      <c r="AAB133">
        <v>0.55900000000000005</v>
      </c>
      <c r="AAC133">
        <v>0.622</v>
      </c>
      <c r="AAD133">
        <v>0.50700000000000001</v>
      </c>
      <c r="AAE133">
        <v>0.56299999999999994</v>
      </c>
      <c r="AAF133">
        <v>0.57299999999999995</v>
      </c>
      <c r="AAG133">
        <v>0.63700000000000001</v>
      </c>
      <c r="AAH133">
        <v>0.58199999999999996</v>
      </c>
      <c r="AAI133">
        <v>0.56100000000000005</v>
      </c>
      <c r="AAJ133">
        <v>0.44500000000000001</v>
      </c>
      <c r="AAK133">
        <v>0.47199999999999998</v>
      </c>
      <c r="AAL133">
        <v>0.39200000000000002</v>
      </c>
      <c r="AAM133">
        <v>0.41199999999999998</v>
      </c>
      <c r="AAN133">
        <v>0.46700000000000003</v>
      </c>
      <c r="AAO133">
        <v>0.497</v>
      </c>
      <c r="AAP133">
        <v>0.48499999999999999</v>
      </c>
      <c r="AAQ133">
        <v>0.39800000000000002</v>
      </c>
      <c r="AAR133">
        <v>0.51900000000000002</v>
      </c>
      <c r="AAS133">
        <v>0.34399999999999997</v>
      </c>
    </row>
    <row r="134" spans="1:721" x14ac:dyDescent="0.2">
      <c r="A134" t="s">
        <v>194</v>
      </c>
      <c r="B134">
        <v>1.784</v>
      </c>
      <c r="C134">
        <v>4.0949999999999998</v>
      </c>
      <c r="D134">
        <v>3.4670000000000001</v>
      </c>
      <c r="E134">
        <v>3.0859999999999999</v>
      </c>
      <c r="F134">
        <v>3.2290000000000001</v>
      </c>
      <c r="G134">
        <v>4.3940000000000001</v>
      </c>
      <c r="H134">
        <v>1.8720000000000001</v>
      </c>
      <c r="I134">
        <v>1.214</v>
      </c>
      <c r="J134">
        <v>3.5750000000000002</v>
      </c>
      <c r="K134">
        <v>3.7909999999999999</v>
      </c>
      <c r="L134">
        <v>4.1790000000000003</v>
      </c>
      <c r="M134">
        <v>4.2560000000000002</v>
      </c>
      <c r="N134">
        <v>5.2869999999999999</v>
      </c>
      <c r="O134">
        <v>5.5590000000000002</v>
      </c>
      <c r="P134">
        <v>6.4089999999999998</v>
      </c>
      <c r="Q134">
        <v>6.6459999999999999</v>
      </c>
      <c r="R134">
        <v>4.1479999999999997</v>
      </c>
      <c r="S134">
        <v>5.9109999999999996</v>
      </c>
      <c r="T134">
        <v>5.1440000000000001</v>
      </c>
      <c r="U134">
        <v>4.8899999999999997</v>
      </c>
      <c r="V134">
        <v>6.4980000000000002</v>
      </c>
      <c r="W134">
        <v>1.395</v>
      </c>
      <c r="X134">
        <v>3.7839999999999998</v>
      </c>
      <c r="Y134">
        <v>3.7839999999999998</v>
      </c>
      <c r="Z134">
        <v>6.593</v>
      </c>
      <c r="AA134">
        <v>6.593</v>
      </c>
      <c r="AB134">
        <v>5.569</v>
      </c>
      <c r="AC134">
        <v>5.79</v>
      </c>
      <c r="AD134">
        <v>10.189</v>
      </c>
      <c r="AE134">
        <v>4.8689999999999998</v>
      </c>
      <c r="AF134">
        <v>14.268000000000001</v>
      </c>
      <c r="AG134">
        <v>15.987</v>
      </c>
      <c r="AH134">
        <v>13.46</v>
      </c>
      <c r="AI134">
        <v>15.065</v>
      </c>
      <c r="AJ134">
        <v>14.457000000000001</v>
      </c>
      <c r="AK134">
        <v>16.202000000000002</v>
      </c>
      <c r="AL134">
        <v>14.574999999999999</v>
      </c>
      <c r="AM134">
        <v>14.297000000000001</v>
      </c>
      <c r="AN134">
        <v>11.991</v>
      </c>
      <c r="AO134">
        <v>12.792</v>
      </c>
      <c r="AP134">
        <v>10.78</v>
      </c>
      <c r="AQ134">
        <v>11.417999999999999</v>
      </c>
      <c r="AR134">
        <v>12.42</v>
      </c>
      <c r="AS134">
        <v>13.278</v>
      </c>
      <c r="AT134">
        <v>12.744</v>
      </c>
      <c r="AU134">
        <v>11.21</v>
      </c>
      <c r="AV134">
        <v>14.052</v>
      </c>
      <c r="AW134">
        <v>9.6069999999999993</v>
      </c>
      <c r="AX134">
        <v>2.7669999999999999</v>
      </c>
      <c r="AY134">
        <v>6.2539999999999996</v>
      </c>
      <c r="AZ134">
        <v>5.351</v>
      </c>
      <c r="BA134">
        <v>4.7699999999999996</v>
      </c>
      <c r="BB134">
        <v>4.9539999999999997</v>
      </c>
      <c r="BC134">
        <v>6.7450000000000001</v>
      </c>
      <c r="BD134">
        <v>2.8660000000000001</v>
      </c>
      <c r="BE134">
        <v>2.0219999999999998</v>
      </c>
      <c r="BF134">
        <v>5.5090000000000003</v>
      </c>
      <c r="BG134">
        <v>5.8179999999999996</v>
      </c>
      <c r="BH134">
        <v>6.4580000000000002</v>
      </c>
      <c r="BI134">
        <v>6.5949999999999998</v>
      </c>
      <c r="BJ134">
        <v>8.2279999999999998</v>
      </c>
      <c r="BK134">
        <v>8.5690000000000008</v>
      </c>
      <c r="BL134">
        <v>9.7629999999999999</v>
      </c>
      <c r="BM134">
        <v>10.131</v>
      </c>
      <c r="BN134">
        <v>6.3920000000000003</v>
      </c>
      <c r="BO134">
        <v>9.0009999999999994</v>
      </c>
      <c r="BP134">
        <v>7.9020000000000001</v>
      </c>
      <c r="BQ134">
        <v>7.4290000000000003</v>
      </c>
      <c r="BR134">
        <v>10.981999999999999</v>
      </c>
      <c r="BS134">
        <v>1.194</v>
      </c>
      <c r="BT134">
        <v>5.1820000000000004</v>
      </c>
      <c r="BU134">
        <v>5.1820000000000004</v>
      </c>
      <c r="BV134">
        <v>8.9410000000000007</v>
      </c>
      <c r="BW134">
        <v>8.9410000000000007</v>
      </c>
      <c r="BX134">
        <v>7.5750000000000002</v>
      </c>
      <c r="BY134">
        <v>7.859</v>
      </c>
      <c r="BZ134">
        <v>13.743</v>
      </c>
      <c r="CA134">
        <v>6.5339999999999998</v>
      </c>
      <c r="CB134">
        <v>19.407</v>
      </c>
      <c r="CC134">
        <v>21.741</v>
      </c>
      <c r="CD134">
        <v>18.117000000000001</v>
      </c>
      <c r="CE134">
        <v>20.265999999999998</v>
      </c>
      <c r="CF134">
        <v>19.728000000000002</v>
      </c>
      <c r="CG134">
        <v>22.108000000000001</v>
      </c>
      <c r="CH134">
        <v>19.931999999999999</v>
      </c>
      <c r="CI134">
        <v>19.451000000000001</v>
      </c>
      <c r="CJ134">
        <v>16.173999999999999</v>
      </c>
      <c r="CK134">
        <v>17.248000000000001</v>
      </c>
      <c r="CL134">
        <v>14.617000000000001</v>
      </c>
      <c r="CM134">
        <v>15.478999999999999</v>
      </c>
      <c r="CN134">
        <v>16.777999999999999</v>
      </c>
      <c r="CO134">
        <v>17.931999999999999</v>
      </c>
      <c r="CP134">
        <v>17.251000000000001</v>
      </c>
      <c r="CQ134">
        <v>15.007</v>
      </c>
      <c r="CR134">
        <v>18.834</v>
      </c>
      <c r="CS134">
        <v>13.02</v>
      </c>
      <c r="CT134">
        <v>1.823</v>
      </c>
      <c r="CU134">
        <v>4.2380000000000004</v>
      </c>
      <c r="CV134">
        <v>3.5659999999999998</v>
      </c>
      <c r="CW134">
        <v>3.1669999999999998</v>
      </c>
      <c r="CX134">
        <v>3.3279999999999998</v>
      </c>
      <c r="CY134">
        <v>4.5339999999999998</v>
      </c>
      <c r="CZ134">
        <v>1.97</v>
      </c>
      <c r="DA134">
        <v>0.878</v>
      </c>
      <c r="DB134">
        <v>3.7130000000000001</v>
      </c>
      <c r="DC134">
        <v>3.9780000000000002</v>
      </c>
      <c r="DD134">
        <v>4.3109999999999999</v>
      </c>
      <c r="DE134">
        <v>4.367</v>
      </c>
      <c r="DF134">
        <v>5.1180000000000003</v>
      </c>
      <c r="DG134">
        <v>5.5330000000000004</v>
      </c>
      <c r="DH134">
        <v>6.6470000000000002</v>
      </c>
      <c r="DI134">
        <v>6.907</v>
      </c>
      <c r="DJ134">
        <v>4.3019999999999996</v>
      </c>
      <c r="DK134">
        <v>6.1150000000000002</v>
      </c>
      <c r="DL134">
        <v>5.34</v>
      </c>
      <c r="DM134">
        <v>5.1130000000000004</v>
      </c>
      <c r="DN134">
        <v>6.843</v>
      </c>
      <c r="DO134">
        <v>1.335</v>
      </c>
      <c r="DP134">
        <v>3.8319999999999999</v>
      </c>
      <c r="DQ134">
        <v>3.8319999999999999</v>
      </c>
      <c r="DR134">
        <v>6.9089999999999998</v>
      </c>
      <c r="DS134">
        <v>6.9089999999999998</v>
      </c>
      <c r="DT134">
        <v>5.7750000000000004</v>
      </c>
      <c r="DU134">
        <v>6.0510000000000002</v>
      </c>
      <c r="DV134">
        <v>10.869</v>
      </c>
      <c r="DW134">
        <v>5.282</v>
      </c>
      <c r="DX134">
        <v>14.801</v>
      </c>
      <c r="DY134">
        <v>16.591999999999999</v>
      </c>
      <c r="DZ134">
        <v>14.459</v>
      </c>
      <c r="EA134">
        <v>16.207999999999998</v>
      </c>
      <c r="EB134">
        <v>14.827999999999999</v>
      </c>
      <c r="EC134">
        <v>16.620999999999999</v>
      </c>
      <c r="ED134">
        <v>14.836</v>
      </c>
      <c r="EE134">
        <v>14.818</v>
      </c>
      <c r="EF134">
        <v>12.789</v>
      </c>
      <c r="EG134">
        <v>13.661</v>
      </c>
      <c r="EH134">
        <v>11.298999999999999</v>
      </c>
      <c r="EI134">
        <v>11.978999999999999</v>
      </c>
      <c r="EJ134">
        <v>13.183</v>
      </c>
      <c r="EK134">
        <v>14.105</v>
      </c>
      <c r="EL134">
        <v>13.435</v>
      </c>
      <c r="EM134">
        <v>12.250999999999999</v>
      </c>
      <c r="EN134">
        <v>15.298</v>
      </c>
      <c r="EO134">
        <v>10.09</v>
      </c>
      <c r="EP134">
        <v>33.332999999999998</v>
      </c>
      <c r="EQ134">
        <v>0</v>
      </c>
      <c r="ER134">
        <v>0</v>
      </c>
      <c r="ES134">
        <v>16.667000000000002</v>
      </c>
      <c r="ET134">
        <v>16.667000000000002</v>
      </c>
      <c r="EU134">
        <v>0</v>
      </c>
      <c r="EV134">
        <v>0</v>
      </c>
      <c r="EW134">
        <v>0</v>
      </c>
      <c r="EX134">
        <v>33.332999999999998</v>
      </c>
      <c r="EY134">
        <v>33.332999999999998</v>
      </c>
      <c r="EZ134">
        <v>33.332999999999998</v>
      </c>
      <c r="FA134">
        <v>33.332999999999998</v>
      </c>
      <c r="FB134">
        <v>0</v>
      </c>
      <c r="FC134">
        <v>0</v>
      </c>
      <c r="FD134">
        <v>0</v>
      </c>
      <c r="FE134">
        <v>0</v>
      </c>
      <c r="FF134">
        <v>33.332999999999998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20</v>
      </c>
      <c r="FM134">
        <v>20</v>
      </c>
      <c r="FN134">
        <v>0</v>
      </c>
      <c r="FO134">
        <v>0</v>
      </c>
      <c r="FP134">
        <v>10</v>
      </c>
      <c r="FQ134">
        <v>6</v>
      </c>
      <c r="FR134">
        <v>0</v>
      </c>
      <c r="FS134">
        <v>0</v>
      </c>
      <c r="FT134">
        <v>20</v>
      </c>
      <c r="FU134">
        <v>20</v>
      </c>
      <c r="FV134">
        <v>20</v>
      </c>
      <c r="FW134">
        <v>20</v>
      </c>
      <c r="FX134">
        <v>20</v>
      </c>
      <c r="FY134">
        <v>20</v>
      </c>
      <c r="FZ134">
        <v>20</v>
      </c>
      <c r="GA134">
        <v>20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20</v>
      </c>
      <c r="GK134">
        <v>0</v>
      </c>
      <c r="GL134">
        <v>-5.556</v>
      </c>
      <c r="GM134">
        <v>-5.556</v>
      </c>
      <c r="GN134">
        <v>-5.556</v>
      </c>
      <c r="GO134">
        <v>-5.556</v>
      </c>
      <c r="GP134">
        <v>-5.556</v>
      </c>
      <c r="GQ134">
        <v>-5.556</v>
      </c>
      <c r="GR134">
        <v>0</v>
      </c>
      <c r="GS134">
        <v>0</v>
      </c>
      <c r="GT134">
        <v>-5.556</v>
      </c>
      <c r="GU134">
        <v>-5.556</v>
      </c>
      <c r="GV134">
        <v>-5.556</v>
      </c>
      <c r="GW134">
        <v>-5.556</v>
      </c>
      <c r="GX134">
        <v>-5.556</v>
      </c>
      <c r="GY134">
        <v>-5.556</v>
      </c>
      <c r="GZ134">
        <v>-5.556</v>
      </c>
      <c r="HA134">
        <v>-5.556</v>
      </c>
      <c r="HB134">
        <v>-5.556</v>
      </c>
      <c r="HC134">
        <v>-5.556</v>
      </c>
      <c r="HD134">
        <v>-5.556</v>
      </c>
      <c r="HE134">
        <v>-5.556</v>
      </c>
      <c r="HF134">
        <v>-5.556</v>
      </c>
      <c r="HG134">
        <v>-5.556</v>
      </c>
      <c r="HH134">
        <v>-7.1429999999999998</v>
      </c>
      <c r="HI134">
        <v>-7.1429999999999998</v>
      </c>
      <c r="HJ134">
        <v>-7.1429999999999998</v>
      </c>
      <c r="HK134">
        <v>-7.1429999999999998</v>
      </c>
      <c r="HL134">
        <v>-7.1429999999999998</v>
      </c>
      <c r="HM134">
        <v>-7.1429999999999998</v>
      </c>
      <c r="HN134">
        <v>0</v>
      </c>
      <c r="HO134">
        <v>0</v>
      </c>
      <c r="HP134">
        <v>-7.1429999999999998</v>
      </c>
      <c r="HQ134">
        <v>-7.1429999999999998</v>
      </c>
      <c r="HR134">
        <v>-7.1429999999999998</v>
      </c>
      <c r="HS134">
        <v>-7.1429999999999998</v>
      </c>
      <c r="HT134">
        <v>-7.1429999999999998</v>
      </c>
      <c r="HU134">
        <v>-7.1429999999999998</v>
      </c>
      <c r="HV134">
        <v>-7.1429999999999998</v>
      </c>
      <c r="HW134">
        <v>-7.1429999999999998</v>
      </c>
      <c r="HX134">
        <v>-7.1429999999999998</v>
      </c>
      <c r="HY134">
        <v>-7.1429999999999998</v>
      </c>
      <c r="HZ134">
        <v>-7.1429999999999998</v>
      </c>
      <c r="IA134">
        <v>-7.1429999999999998</v>
      </c>
      <c r="IB134">
        <v>-7.1429999999999998</v>
      </c>
      <c r="IC134">
        <v>-7.1429999999999998</v>
      </c>
      <c r="ID134">
        <v>-7.1429999999999998</v>
      </c>
      <c r="IE134">
        <v>-7.1429999999999998</v>
      </c>
      <c r="IF134">
        <v>-7.1429999999999998</v>
      </c>
      <c r="IG134">
        <v>-7.1429999999999998</v>
      </c>
      <c r="IH134">
        <v>0</v>
      </c>
      <c r="II134">
        <v>68.965999999999994</v>
      </c>
      <c r="IJ134">
        <v>0</v>
      </c>
      <c r="IK134">
        <v>0</v>
      </c>
      <c r="IL134">
        <v>34.482999999999997</v>
      </c>
      <c r="IM134">
        <v>34.482999999999997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68.965999999999994</v>
      </c>
      <c r="IU134">
        <v>68.965999999999994</v>
      </c>
      <c r="IV134">
        <v>68.965999999999994</v>
      </c>
      <c r="IW134">
        <v>68.965999999999994</v>
      </c>
      <c r="IX134">
        <v>0</v>
      </c>
      <c r="IY134">
        <v>68.965999999999994</v>
      </c>
      <c r="IZ134">
        <v>0</v>
      </c>
      <c r="JA134">
        <v>0</v>
      </c>
      <c r="JB134">
        <v>34.482999999999997</v>
      </c>
      <c r="JC134">
        <v>34.482999999999997</v>
      </c>
      <c r="JD134">
        <v>0</v>
      </c>
      <c r="JE134">
        <v>0</v>
      </c>
      <c r="JF134">
        <v>50</v>
      </c>
      <c r="JG134">
        <v>50</v>
      </c>
      <c r="JH134">
        <v>25</v>
      </c>
      <c r="JI134">
        <v>35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50</v>
      </c>
      <c r="JU134">
        <v>50</v>
      </c>
      <c r="JV134">
        <v>50</v>
      </c>
      <c r="JW134">
        <v>50</v>
      </c>
      <c r="JX134">
        <v>50</v>
      </c>
      <c r="JY134">
        <v>50</v>
      </c>
      <c r="JZ134">
        <v>50</v>
      </c>
      <c r="KA134">
        <v>50</v>
      </c>
      <c r="KB134">
        <v>0</v>
      </c>
      <c r="KC134">
        <v>50</v>
      </c>
      <c r="KD134">
        <v>0</v>
      </c>
      <c r="KE134">
        <v>0</v>
      </c>
      <c r="KF134">
        <v>166.667</v>
      </c>
      <c r="KG134">
        <v>83.332999999999998</v>
      </c>
      <c r="KH134">
        <v>0</v>
      </c>
      <c r="KI134">
        <v>83.332999999999998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166.667</v>
      </c>
      <c r="KW134">
        <v>166.667</v>
      </c>
      <c r="KX134">
        <v>83.332999999999998</v>
      </c>
      <c r="KY134">
        <v>83.332999999999998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-0.22900000000000001</v>
      </c>
      <c r="MA134">
        <v>4.3929999999999998</v>
      </c>
      <c r="MB134">
        <v>-0.432</v>
      </c>
      <c r="MC134">
        <v>-0.38700000000000001</v>
      </c>
      <c r="MD134">
        <v>2.3159999999999998</v>
      </c>
      <c r="ME134">
        <v>2.1760000000000002</v>
      </c>
      <c r="MF134">
        <v>-0.26200000000000001</v>
      </c>
      <c r="MG134">
        <v>1.827</v>
      </c>
      <c r="MH134">
        <v>-0.46800000000000003</v>
      </c>
      <c r="MI134">
        <v>-0.48399999999999999</v>
      </c>
      <c r="MJ134">
        <v>-0.52</v>
      </c>
      <c r="MK134">
        <v>-0.52800000000000002</v>
      </c>
      <c r="ML134">
        <v>6.38</v>
      </c>
      <c r="MM134">
        <v>6.7</v>
      </c>
      <c r="MN134">
        <v>7.3460000000000001</v>
      </c>
      <c r="MO134">
        <v>7.46</v>
      </c>
      <c r="MP134">
        <v>-0.51800000000000002</v>
      </c>
      <c r="MQ134">
        <v>6.8570000000000002</v>
      </c>
      <c r="MR134">
        <v>-0.627</v>
      </c>
      <c r="MS134">
        <v>-0.59899999999999998</v>
      </c>
      <c r="MT134">
        <v>1.7250000000000001</v>
      </c>
      <c r="MU134">
        <v>2.7869999999999999</v>
      </c>
      <c r="MV134">
        <v>-0.31</v>
      </c>
      <c r="MW134">
        <v>-0.31</v>
      </c>
      <c r="MX134">
        <v>9.3339999999999996</v>
      </c>
      <c r="MY134">
        <v>9.3339999999999996</v>
      </c>
      <c r="MZ134">
        <v>4.84</v>
      </c>
      <c r="NA134">
        <v>6.3730000000000002</v>
      </c>
      <c r="NB134">
        <v>-0.77500000000000002</v>
      </c>
      <c r="NC134">
        <v>7.3410000000000002</v>
      </c>
      <c r="ND134">
        <v>-1.034</v>
      </c>
      <c r="NE134">
        <v>-1.137</v>
      </c>
      <c r="NF134">
        <v>-0.98899999999999999</v>
      </c>
      <c r="NG134">
        <v>-1.087</v>
      </c>
      <c r="NH134">
        <v>-1.0449999999999999</v>
      </c>
      <c r="NI134">
        <v>-1.149</v>
      </c>
      <c r="NJ134">
        <v>-1.0509999999999999</v>
      </c>
      <c r="NK134">
        <v>-1.036</v>
      </c>
      <c r="NL134">
        <v>18.228999999999999</v>
      </c>
      <c r="NM134">
        <v>19.559000000000001</v>
      </c>
      <c r="NN134">
        <v>16.739000000000001</v>
      </c>
      <c r="NO134">
        <v>17.867999999999999</v>
      </c>
      <c r="NP134">
        <v>18.706</v>
      </c>
      <c r="NQ134">
        <v>20.100000000000001</v>
      </c>
      <c r="NR134">
        <v>19.052</v>
      </c>
      <c r="NS134">
        <v>17.414999999999999</v>
      </c>
      <c r="NT134">
        <v>-1.0269999999999999</v>
      </c>
      <c r="NU134">
        <v>15.021000000000001</v>
      </c>
      <c r="NV134">
        <v>-0.42499999999999999</v>
      </c>
      <c r="NW134">
        <v>-0.89900000000000002</v>
      </c>
      <c r="NX134">
        <v>-0.79800000000000004</v>
      </c>
      <c r="NY134">
        <v>-0.71699999999999997</v>
      </c>
      <c r="NZ134">
        <v>-0.72599999999999998</v>
      </c>
      <c r="OA134">
        <v>-0.98099999999999998</v>
      </c>
      <c r="OB134">
        <v>-0.38100000000000001</v>
      </c>
      <c r="OC134">
        <v>-0.33900000000000002</v>
      </c>
      <c r="OD134">
        <v>-0.78200000000000003</v>
      </c>
      <c r="OE134">
        <v>-0.82599999999999996</v>
      </c>
      <c r="OF134">
        <v>-0.95199999999999996</v>
      </c>
      <c r="OG134">
        <v>-0.98199999999999998</v>
      </c>
      <c r="OH134">
        <v>-1.2330000000000001</v>
      </c>
      <c r="OI134">
        <v>-1.258</v>
      </c>
      <c r="OJ134">
        <v>-1.367</v>
      </c>
      <c r="OK134">
        <v>-1.4159999999999999</v>
      </c>
      <c r="OL134">
        <v>-0.93200000000000005</v>
      </c>
      <c r="OM134">
        <v>-1.2669999999999999</v>
      </c>
      <c r="ON134">
        <v>-1.1359999999999999</v>
      </c>
      <c r="OO134">
        <v>-1.028</v>
      </c>
      <c r="OP134">
        <v>-1.825</v>
      </c>
      <c r="OQ134">
        <v>7.3999999999999996E-2</v>
      </c>
      <c r="OR134">
        <v>-0.60599999999999998</v>
      </c>
      <c r="OS134">
        <v>-0.60599999999999998</v>
      </c>
      <c r="OT134">
        <v>-1.022</v>
      </c>
      <c r="OU134">
        <v>-1.022</v>
      </c>
      <c r="OV134">
        <v>-0.872</v>
      </c>
      <c r="OW134">
        <v>-0.92100000000000004</v>
      </c>
      <c r="OX134">
        <v>-1.3879999999999999</v>
      </c>
      <c r="OY134">
        <v>-0.80400000000000005</v>
      </c>
      <c r="OZ134">
        <v>-1.9510000000000001</v>
      </c>
      <c r="PA134">
        <v>-2.145</v>
      </c>
      <c r="PB134">
        <v>-1.746</v>
      </c>
      <c r="PC134">
        <v>-1.917</v>
      </c>
      <c r="PD134">
        <v>-2.008</v>
      </c>
      <c r="PE134">
        <v>-2.2080000000000002</v>
      </c>
      <c r="PF134">
        <v>-2.0449999999999999</v>
      </c>
      <c r="PG134">
        <v>-1.9570000000000001</v>
      </c>
      <c r="PH134">
        <v>-1.7709999999999999</v>
      </c>
      <c r="PI134">
        <v>-1.8740000000000001</v>
      </c>
      <c r="PJ134">
        <v>-1.708</v>
      </c>
      <c r="PK134">
        <v>-1.804</v>
      </c>
      <c r="PL134">
        <v>-1.81</v>
      </c>
      <c r="PM134">
        <v>-1.917</v>
      </c>
      <c r="PN134">
        <v>-1.8460000000000001</v>
      </c>
      <c r="PO134">
        <v>-1.67</v>
      </c>
      <c r="PP134">
        <v>-1.768</v>
      </c>
      <c r="PQ134">
        <v>-1.5640000000000001</v>
      </c>
      <c r="PR134">
        <v>-0.48899999999999999</v>
      </c>
      <c r="PS134">
        <v>-1.0489999999999999</v>
      </c>
      <c r="PT134">
        <v>-0.92100000000000004</v>
      </c>
      <c r="PU134">
        <v>-0.82599999999999996</v>
      </c>
      <c r="PV134">
        <v>-0.84799999999999998</v>
      </c>
      <c r="PW134">
        <v>-1.1319999999999999</v>
      </c>
      <c r="PX134">
        <v>-0.64900000000000002</v>
      </c>
      <c r="PY134">
        <v>-0.30499999999999999</v>
      </c>
      <c r="PZ134">
        <v>-1.0720000000000001</v>
      </c>
      <c r="QA134">
        <v>-1.0940000000000001</v>
      </c>
      <c r="QB134">
        <v>-1.1200000000000001</v>
      </c>
      <c r="QC134">
        <v>-1.123</v>
      </c>
      <c r="QD134">
        <v>-1.264</v>
      </c>
      <c r="QE134">
        <v>-1.2969999999999999</v>
      </c>
      <c r="QF134">
        <v>-1.554</v>
      </c>
      <c r="QG134">
        <v>-1.621</v>
      </c>
      <c r="QH134">
        <v>-1.127</v>
      </c>
      <c r="QI134">
        <v>-1.4359999999999999</v>
      </c>
      <c r="QJ134">
        <v>-1.3520000000000001</v>
      </c>
      <c r="QK134">
        <v>-1.341</v>
      </c>
      <c r="QL134">
        <v>-2.0350000000000001</v>
      </c>
      <c r="QM134">
        <v>0.17399999999999999</v>
      </c>
      <c r="QN134">
        <v>-0.63700000000000001</v>
      </c>
      <c r="QO134">
        <v>-0.63700000000000001</v>
      </c>
      <c r="QP134">
        <v>-0.83599999999999997</v>
      </c>
      <c r="QQ134">
        <v>-0.83599999999999997</v>
      </c>
      <c r="QR134">
        <v>-0.78100000000000003</v>
      </c>
      <c r="QS134">
        <v>-0.68</v>
      </c>
      <c r="QT134">
        <v>-1.6850000000000001</v>
      </c>
      <c r="QU134">
        <v>-0.24099999999999999</v>
      </c>
      <c r="QV134">
        <v>-2.165</v>
      </c>
      <c r="QW134">
        <v>-2.379</v>
      </c>
      <c r="QX134">
        <v>-2.173</v>
      </c>
      <c r="QY134">
        <v>-2.3889999999999998</v>
      </c>
      <c r="QZ134">
        <v>-2.1589999999999998</v>
      </c>
      <c r="RA134">
        <v>-2.3719999999999999</v>
      </c>
      <c r="RB134">
        <v>-2.1549999999999998</v>
      </c>
      <c r="RC134">
        <v>-2.1640000000000001</v>
      </c>
      <c r="RD134">
        <v>-1.147</v>
      </c>
      <c r="RE134">
        <v>-1.196</v>
      </c>
      <c r="RF134">
        <v>-0.76600000000000001</v>
      </c>
      <c r="RG134">
        <v>-0.76400000000000001</v>
      </c>
      <c r="RH134">
        <v>-1.3109999999999999</v>
      </c>
      <c r="RI134">
        <v>-1.379</v>
      </c>
      <c r="RJ134">
        <v>-1.4379999999999999</v>
      </c>
      <c r="RK134">
        <v>-0.82699999999999996</v>
      </c>
      <c r="RL134">
        <v>-2.294</v>
      </c>
      <c r="RM134">
        <v>-0.56100000000000005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0.35</v>
      </c>
      <c r="RU134">
        <v>0</v>
      </c>
      <c r="RV134">
        <v>0.35</v>
      </c>
      <c r="RW134">
        <v>0.35</v>
      </c>
      <c r="RX134">
        <v>0.35</v>
      </c>
      <c r="RY134">
        <v>0.35</v>
      </c>
      <c r="RZ134">
        <v>0</v>
      </c>
      <c r="SA134">
        <v>0</v>
      </c>
      <c r="SB134">
        <v>0</v>
      </c>
      <c r="SC134">
        <v>0</v>
      </c>
      <c r="SD134">
        <v>0.35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0.41499999999999998</v>
      </c>
      <c r="SQ134">
        <v>0</v>
      </c>
      <c r="SR134">
        <v>0.41499999999999998</v>
      </c>
      <c r="SS134">
        <v>0.41499999999999998</v>
      </c>
      <c r="ST134">
        <v>0.41499999999999998</v>
      </c>
      <c r="SU134">
        <v>0.41499999999999998</v>
      </c>
      <c r="SV134">
        <v>0.41499999999999998</v>
      </c>
      <c r="SW134">
        <v>0.41499999999999998</v>
      </c>
      <c r="SX134">
        <v>0.41499999999999998</v>
      </c>
      <c r="SY134">
        <v>0.41499999999999998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0.41499999999999998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0.29499999999999998</v>
      </c>
      <c r="TR134">
        <v>0</v>
      </c>
      <c r="TS134">
        <v>0</v>
      </c>
      <c r="TT134">
        <v>0</v>
      </c>
      <c r="TU134">
        <v>0</v>
      </c>
      <c r="TV134">
        <v>0.29499999999999998</v>
      </c>
      <c r="TW134">
        <v>0.29499999999999998</v>
      </c>
      <c r="TX134">
        <v>0.29499999999999998</v>
      </c>
      <c r="TY134">
        <v>0.29499999999999998</v>
      </c>
      <c r="TZ134">
        <v>0</v>
      </c>
      <c r="UA134">
        <v>0.29499999999999998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0.32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0.32</v>
      </c>
      <c r="UW134">
        <v>0.32</v>
      </c>
      <c r="UX134">
        <v>0.32</v>
      </c>
      <c r="UY134">
        <v>0.32</v>
      </c>
      <c r="UZ134">
        <v>0.32</v>
      </c>
      <c r="VA134">
        <v>0.32</v>
      </c>
      <c r="VB134">
        <v>0.32</v>
      </c>
      <c r="VC134">
        <v>0.32</v>
      </c>
      <c r="VD134">
        <v>0</v>
      </c>
      <c r="VE134">
        <v>0.32</v>
      </c>
      <c r="VF134">
        <v>1.7090000000000001</v>
      </c>
      <c r="VG134">
        <v>4.3029999999999999</v>
      </c>
      <c r="VH134">
        <v>3.4409999999999998</v>
      </c>
      <c r="VI134">
        <v>3.0419999999999998</v>
      </c>
      <c r="VJ134">
        <v>3.3090000000000002</v>
      </c>
      <c r="VK134">
        <v>4.5439999999999996</v>
      </c>
      <c r="VL134">
        <v>1.9490000000000001</v>
      </c>
      <c r="VM134">
        <v>1.4610000000000001</v>
      </c>
      <c r="VN134">
        <v>3.7090000000000001</v>
      </c>
      <c r="VO134">
        <v>3.8959999999999999</v>
      </c>
      <c r="VP134">
        <v>4.2229999999999999</v>
      </c>
      <c r="VQ134">
        <v>4.2880000000000003</v>
      </c>
      <c r="VR134">
        <v>5.9119999999999999</v>
      </c>
      <c r="VS134">
        <v>6.2069999999999999</v>
      </c>
      <c r="VT134">
        <v>7.0149999999999997</v>
      </c>
      <c r="VU134">
        <v>7.2270000000000003</v>
      </c>
      <c r="VV134">
        <v>4.2080000000000002</v>
      </c>
      <c r="VW134">
        <v>6.48</v>
      </c>
      <c r="VX134">
        <v>5.2560000000000002</v>
      </c>
      <c r="VY134">
        <v>5.0389999999999997</v>
      </c>
      <c r="VZ134">
        <v>7.141</v>
      </c>
      <c r="WA134">
        <v>1.026</v>
      </c>
      <c r="WB134">
        <v>3.4990000000000001</v>
      </c>
      <c r="WC134">
        <v>3.4990000000000001</v>
      </c>
      <c r="WD134">
        <v>6.53</v>
      </c>
      <c r="WE134">
        <v>6.53</v>
      </c>
      <c r="WF134">
        <v>5.4020000000000001</v>
      </c>
      <c r="WG134">
        <v>5.7320000000000002</v>
      </c>
      <c r="WH134">
        <v>10.26</v>
      </c>
      <c r="WI134">
        <v>5.1100000000000003</v>
      </c>
      <c r="WJ134">
        <v>14.407999999999999</v>
      </c>
      <c r="WK134">
        <v>16.199000000000002</v>
      </c>
      <c r="WL134">
        <v>13.813000000000001</v>
      </c>
      <c r="WM134">
        <v>15.525</v>
      </c>
      <c r="WN134">
        <v>14.541</v>
      </c>
      <c r="WO134">
        <v>16.350000000000001</v>
      </c>
      <c r="WP134">
        <v>14.624000000000001</v>
      </c>
      <c r="WQ134">
        <v>14.429</v>
      </c>
      <c r="WR134">
        <v>12.569000000000001</v>
      </c>
      <c r="WS134">
        <v>13.462</v>
      </c>
      <c r="WT134">
        <v>11.534000000000001</v>
      </c>
      <c r="WU134">
        <v>12.291</v>
      </c>
      <c r="WV134">
        <v>12.904</v>
      </c>
      <c r="WW134">
        <v>13.839</v>
      </c>
      <c r="WX134">
        <v>13.147</v>
      </c>
      <c r="WY134">
        <v>11.994</v>
      </c>
      <c r="WZ134">
        <v>14.534000000000001</v>
      </c>
      <c r="XA134">
        <v>10.36</v>
      </c>
      <c r="XB134">
        <v>-0.108</v>
      </c>
      <c r="XC134">
        <v>2.0470000000000002</v>
      </c>
      <c r="XD134">
        <v>9.0060000000000002</v>
      </c>
      <c r="XE134">
        <v>5.4139999999999997</v>
      </c>
      <c r="XF134">
        <v>1.0840000000000001</v>
      </c>
      <c r="XG134">
        <v>6.6820000000000004</v>
      </c>
      <c r="XH134">
        <v>-0.121</v>
      </c>
      <c r="XI134">
        <v>0.81</v>
      </c>
      <c r="XJ134">
        <v>-0.219</v>
      </c>
      <c r="XK134">
        <v>-0.22700000000000001</v>
      </c>
      <c r="XL134">
        <v>-0.245</v>
      </c>
      <c r="XM134">
        <v>-0.249</v>
      </c>
      <c r="XN134">
        <v>2.91</v>
      </c>
      <c r="XO134">
        <v>3.0619999999999998</v>
      </c>
      <c r="XP134">
        <v>3.387</v>
      </c>
      <c r="XQ134">
        <v>3.4470000000000001</v>
      </c>
      <c r="XR134">
        <v>-0.24399999999999999</v>
      </c>
      <c r="XS134">
        <v>3.16</v>
      </c>
      <c r="XT134">
        <v>14.202</v>
      </c>
      <c r="XU134">
        <v>14.218999999999999</v>
      </c>
      <c r="XV134">
        <v>6.4589999999999996</v>
      </c>
      <c r="XW134">
        <v>6.9809999999999999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0.95499999999999996</v>
      </c>
      <c r="YY134">
        <v>3.5550000000000002</v>
      </c>
      <c r="YZ134">
        <v>11.121</v>
      </c>
      <c r="ZA134">
        <v>7.2690000000000001</v>
      </c>
      <c r="ZB134">
        <v>2.4540000000000002</v>
      </c>
      <c r="ZC134">
        <v>8.7940000000000005</v>
      </c>
      <c r="ZD134">
        <v>0.50900000000000001</v>
      </c>
      <c r="ZE134">
        <v>0.59499999999999997</v>
      </c>
      <c r="ZF134">
        <v>1.444</v>
      </c>
      <c r="ZG134">
        <v>1.6020000000000001</v>
      </c>
      <c r="ZH134">
        <v>2.0859999999999999</v>
      </c>
      <c r="ZI134">
        <v>2.2160000000000002</v>
      </c>
      <c r="ZJ134">
        <v>4.2530000000000001</v>
      </c>
      <c r="ZK134">
        <v>4.4530000000000003</v>
      </c>
      <c r="ZL134">
        <v>5.4370000000000003</v>
      </c>
      <c r="ZM134">
        <v>5.8</v>
      </c>
      <c r="ZN134">
        <v>1.978</v>
      </c>
      <c r="ZO134">
        <v>4.8920000000000003</v>
      </c>
      <c r="ZP134">
        <v>17.256</v>
      </c>
      <c r="ZQ134">
        <v>16.516999999999999</v>
      </c>
      <c r="ZR134">
        <v>17.738</v>
      </c>
      <c r="ZS134">
        <v>-2.54</v>
      </c>
      <c r="ZT134">
        <v>0.159</v>
      </c>
      <c r="ZU134">
        <v>0.159</v>
      </c>
      <c r="ZV134">
        <v>0.26100000000000001</v>
      </c>
      <c r="ZW134">
        <v>0.26100000000000001</v>
      </c>
      <c r="ZX134">
        <v>0.22500000000000001</v>
      </c>
      <c r="ZY134">
        <v>0.22800000000000001</v>
      </c>
      <c r="ZZ134">
        <v>0.39500000000000002</v>
      </c>
      <c r="AAA134">
        <v>0.17299999999999999</v>
      </c>
      <c r="AAB134">
        <v>0.56000000000000005</v>
      </c>
      <c r="AAC134">
        <v>0.623</v>
      </c>
      <c r="AAD134">
        <v>0.50900000000000001</v>
      </c>
      <c r="AAE134">
        <v>0.56599999999999995</v>
      </c>
      <c r="AAF134">
        <v>0.57399999999999995</v>
      </c>
      <c r="AAG134">
        <v>0.63800000000000001</v>
      </c>
      <c r="AAH134">
        <v>0.58199999999999996</v>
      </c>
      <c r="AAI134">
        <v>0.56200000000000006</v>
      </c>
      <c r="AAJ134">
        <v>0.44800000000000001</v>
      </c>
      <c r="AAK134">
        <v>0.47499999999999998</v>
      </c>
      <c r="AAL134">
        <v>0.39600000000000002</v>
      </c>
      <c r="AAM134">
        <v>0.41599999999999998</v>
      </c>
      <c r="AAN134">
        <v>0.47</v>
      </c>
      <c r="AAO134">
        <v>0.5</v>
      </c>
      <c r="AAP134">
        <v>0.48799999999999999</v>
      </c>
      <c r="AAQ134">
        <v>0.40200000000000002</v>
      </c>
      <c r="AAR134">
        <v>0.52200000000000002</v>
      </c>
      <c r="AAS134">
        <v>0.34799999999999998</v>
      </c>
    </row>
    <row r="135" spans="1:721" x14ac:dyDescent="0.2">
      <c r="A135" t="s">
        <v>195</v>
      </c>
      <c r="B135">
        <v>1.788</v>
      </c>
      <c r="C135">
        <v>4.1180000000000003</v>
      </c>
      <c r="D135">
        <v>3.4729999999999999</v>
      </c>
      <c r="E135">
        <v>3.0910000000000002</v>
      </c>
      <c r="F135">
        <v>3.2450000000000001</v>
      </c>
      <c r="G135">
        <v>4.4109999999999996</v>
      </c>
      <c r="H135">
        <v>1.891</v>
      </c>
      <c r="I135">
        <v>1.24</v>
      </c>
      <c r="J135">
        <v>3.5960000000000001</v>
      </c>
      <c r="K135">
        <v>3.8079999999999998</v>
      </c>
      <c r="L135">
        <v>4.1879999999999997</v>
      </c>
      <c r="M135">
        <v>4.2640000000000002</v>
      </c>
      <c r="N135">
        <v>5.3339999999999996</v>
      </c>
      <c r="O135">
        <v>5.6070000000000002</v>
      </c>
      <c r="P135">
        <v>6.452</v>
      </c>
      <c r="Q135">
        <v>6.6849999999999996</v>
      </c>
      <c r="R135">
        <v>4.1589999999999998</v>
      </c>
      <c r="S135">
        <v>5.9539999999999997</v>
      </c>
      <c r="T135">
        <v>5.1550000000000002</v>
      </c>
      <c r="U135">
        <v>4.907</v>
      </c>
      <c r="V135">
        <v>6.516</v>
      </c>
      <c r="W135">
        <v>1.399</v>
      </c>
      <c r="X135">
        <v>3.786</v>
      </c>
      <c r="Y135">
        <v>3.786</v>
      </c>
      <c r="Z135">
        <v>6.6120000000000001</v>
      </c>
      <c r="AA135">
        <v>6.6120000000000001</v>
      </c>
      <c r="AB135">
        <v>5.58</v>
      </c>
      <c r="AC135">
        <v>5.8109999999999999</v>
      </c>
      <c r="AD135">
        <v>10.215</v>
      </c>
      <c r="AE135">
        <v>4.9160000000000004</v>
      </c>
      <c r="AF135">
        <v>14.288</v>
      </c>
      <c r="AG135">
        <v>16.009</v>
      </c>
      <c r="AH135">
        <v>13.505000000000001</v>
      </c>
      <c r="AI135">
        <v>15.116</v>
      </c>
      <c r="AJ135">
        <v>14.47</v>
      </c>
      <c r="AK135">
        <v>16.216999999999999</v>
      </c>
      <c r="AL135">
        <v>14.584</v>
      </c>
      <c r="AM135">
        <v>14.315</v>
      </c>
      <c r="AN135">
        <v>12.047000000000001</v>
      </c>
      <c r="AO135">
        <v>12.853</v>
      </c>
      <c r="AP135">
        <v>10.853</v>
      </c>
      <c r="AQ135">
        <v>11.499000000000001</v>
      </c>
      <c r="AR135">
        <v>12.467000000000001</v>
      </c>
      <c r="AS135">
        <v>13.329000000000001</v>
      </c>
      <c r="AT135">
        <v>12.784000000000001</v>
      </c>
      <c r="AU135">
        <v>11.285</v>
      </c>
      <c r="AV135">
        <v>14.108000000000001</v>
      </c>
      <c r="AW135">
        <v>9.6839999999999993</v>
      </c>
      <c r="AX135">
        <v>2.7730000000000001</v>
      </c>
      <c r="AY135">
        <v>6.29</v>
      </c>
      <c r="AZ135">
        <v>5.3620000000000001</v>
      </c>
      <c r="BA135">
        <v>4.7789999999999999</v>
      </c>
      <c r="BB135">
        <v>4.9779999999999998</v>
      </c>
      <c r="BC135">
        <v>6.7729999999999997</v>
      </c>
      <c r="BD135">
        <v>2.8929999999999998</v>
      </c>
      <c r="BE135">
        <v>2.0569999999999999</v>
      </c>
      <c r="BF135">
        <v>5.54</v>
      </c>
      <c r="BG135">
        <v>5.8449999999999998</v>
      </c>
      <c r="BH135">
        <v>6.4740000000000002</v>
      </c>
      <c r="BI135">
        <v>6.609</v>
      </c>
      <c r="BJ135">
        <v>8.2970000000000006</v>
      </c>
      <c r="BK135">
        <v>8.6419999999999995</v>
      </c>
      <c r="BL135">
        <v>9.83</v>
      </c>
      <c r="BM135">
        <v>10.194000000000001</v>
      </c>
      <c r="BN135">
        <v>6.4109999999999996</v>
      </c>
      <c r="BO135">
        <v>9.0679999999999996</v>
      </c>
      <c r="BP135">
        <v>7.923</v>
      </c>
      <c r="BQ135">
        <v>7.4589999999999996</v>
      </c>
      <c r="BR135">
        <v>11.016999999999999</v>
      </c>
      <c r="BS135">
        <v>1.1970000000000001</v>
      </c>
      <c r="BT135">
        <v>5.1859999999999999</v>
      </c>
      <c r="BU135">
        <v>5.1859999999999999</v>
      </c>
      <c r="BV135">
        <v>8.9689999999999994</v>
      </c>
      <c r="BW135">
        <v>8.9689999999999994</v>
      </c>
      <c r="BX135">
        <v>7.593</v>
      </c>
      <c r="BY135">
        <v>7.8869999999999996</v>
      </c>
      <c r="BZ135">
        <v>13.786</v>
      </c>
      <c r="CA135">
        <v>6.5970000000000004</v>
      </c>
      <c r="CB135">
        <v>19.439</v>
      </c>
      <c r="CC135">
        <v>21.777999999999999</v>
      </c>
      <c r="CD135">
        <v>18.184999999999999</v>
      </c>
      <c r="CE135">
        <v>20.344999999999999</v>
      </c>
      <c r="CF135">
        <v>19.751000000000001</v>
      </c>
      <c r="CG135">
        <v>22.134</v>
      </c>
      <c r="CH135">
        <v>19.948</v>
      </c>
      <c r="CI135">
        <v>19.481999999999999</v>
      </c>
      <c r="CJ135">
        <v>16.254999999999999</v>
      </c>
      <c r="CK135">
        <v>17.335999999999999</v>
      </c>
      <c r="CL135">
        <v>14.714</v>
      </c>
      <c r="CM135">
        <v>15.586</v>
      </c>
      <c r="CN135">
        <v>16.847000000000001</v>
      </c>
      <c r="CO135">
        <v>18.007999999999999</v>
      </c>
      <c r="CP135">
        <v>17.311</v>
      </c>
      <c r="CQ135">
        <v>15.114000000000001</v>
      </c>
      <c r="CR135">
        <v>18.920999999999999</v>
      </c>
      <c r="CS135">
        <v>13.12</v>
      </c>
      <c r="CT135">
        <v>1.825</v>
      </c>
      <c r="CU135">
        <v>4.2619999999999996</v>
      </c>
      <c r="CV135">
        <v>3.569</v>
      </c>
      <c r="CW135">
        <v>3.1709999999999998</v>
      </c>
      <c r="CX135">
        <v>3.343</v>
      </c>
      <c r="CY135">
        <v>4.55</v>
      </c>
      <c r="CZ135">
        <v>1.994</v>
      </c>
      <c r="DA135">
        <v>0.91400000000000003</v>
      </c>
      <c r="DB135">
        <v>3.738</v>
      </c>
      <c r="DC135">
        <v>3.9929999999999999</v>
      </c>
      <c r="DD135">
        <v>4.3179999999999996</v>
      </c>
      <c r="DE135">
        <v>4.3730000000000002</v>
      </c>
      <c r="DF135">
        <v>5.1740000000000004</v>
      </c>
      <c r="DG135">
        <v>5.5919999999999996</v>
      </c>
      <c r="DH135">
        <v>6.6920000000000002</v>
      </c>
      <c r="DI135">
        <v>6.9480000000000004</v>
      </c>
      <c r="DJ135">
        <v>4.3099999999999996</v>
      </c>
      <c r="DK135">
        <v>6.1609999999999996</v>
      </c>
      <c r="DL135">
        <v>5.3460000000000001</v>
      </c>
      <c r="DM135">
        <v>5.1289999999999996</v>
      </c>
      <c r="DN135">
        <v>6.8550000000000004</v>
      </c>
      <c r="DO135">
        <v>1.341</v>
      </c>
      <c r="DP135">
        <v>3.8319999999999999</v>
      </c>
      <c r="DQ135">
        <v>3.8319999999999999</v>
      </c>
      <c r="DR135">
        <v>6.9210000000000003</v>
      </c>
      <c r="DS135">
        <v>6.9210000000000003</v>
      </c>
      <c r="DT135">
        <v>5.782</v>
      </c>
      <c r="DU135">
        <v>6.069</v>
      </c>
      <c r="DV135">
        <v>10.875999999999999</v>
      </c>
      <c r="DW135">
        <v>5.3319999999999999</v>
      </c>
      <c r="DX135">
        <v>14.804</v>
      </c>
      <c r="DY135">
        <v>16.594000000000001</v>
      </c>
      <c r="DZ135">
        <v>14.483000000000001</v>
      </c>
      <c r="EA135">
        <v>16.234999999999999</v>
      </c>
      <c r="EB135">
        <v>14.829000000000001</v>
      </c>
      <c r="EC135">
        <v>16.620999999999999</v>
      </c>
      <c r="ED135">
        <v>14.836</v>
      </c>
      <c r="EE135">
        <v>14.819000000000001</v>
      </c>
      <c r="EF135">
        <v>12.835000000000001</v>
      </c>
      <c r="EG135">
        <v>13.712</v>
      </c>
      <c r="EH135">
        <v>11.382999999999999</v>
      </c>
      <c r="EI135">
        <v>12.071999999999999</v>
      </c>
      <c r="EJ135">
        <v>13.218</v>
      </c>
      <c r="EK135">
        <v>14.143000000000001</v>
      </c>
      <c r="EL135">
        <v>13.462999999999999</v>
      </c>
      <c r="EM135">
        <v>12.315</v>
      </c>
      <c r="EN135">
        <v>15.329000000000001</v>
      </c>
      <c r="EO135">
        <v>10.18</v>
      </c>
      <c r="EP135">
        <v>33.332999999999998</v>
      </c>
      <c r="EQ135">
        <v>0</v>
      </c>
      <c r="ER135">
        <v>0</v>
      </c>
      <c r="ES135">
        <v>16.667000000000002</v>
      </c>
      <c r="ET135">
        <v>16.667000000000002</v>
      </c>
      <c r="EU135">
        <v>0</v>
      </c>
      <c r="EV135">
        <v>0</v>
      </c>
      <c r="EW135">
        <v>0</v>
      </c>
      <c r="EX135">
        <v>33.332999999999998</v>
      </c>
      <c r="EY135">
        <v>33.332999999999998</v>
      </c>
      <c r="EZ135">
        <v>33.332999999999998</v>
      </c>
      <c r="FA135">
        <v>33.332999999999998</v>
      </c>
      <c r="FB135">
        <v>0</v>
      </c>
      <c r="FC135">
        <v>0</v>
      </c>
      <c r="FD135">
        <v>0</v>
      </c>
      <c r="FE135">
        <v>0</v>
      </c>
      <c r="FF135">
        <v>33.332999999999998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20</v>
      </c>
      <c r="FM135">
        <v>20</v>
      </c>
      <c r="FN135">
        <v>0</v>
      </c>
      <c r="FO135">
        <v>0</v>
      </c>
      <c r="FP135">
        <v>10</v>
      </c>
      <c r="FQ135">
        <v>6</v>
      </c>
      <c r="FR135">
        <v>0</v>
      </c>
      <c r="FS135">
        <v>0</v>
      </c>
      <c r="FT135">
        <v>20</v>
      </c>
      <c r="FU135">
        <v>20</v>
      </c>
      <c r="FV135">
        <v>20</v>
      </c>
      <c r="FW135">
        <v>20</v>
      </c>
      <c r="FX135">
        <v>20</v>
      </c>
      <c r="FY135">
        <v>20</v>
      </c>
      <c r="FZ135">
        <v>20</v>
      </c>
      <c r="GA135">
        <v>20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20</v>
      </c>
      <c r="GK135">
        <v>0</v>
      </c>
      <c r="GL135">
        <v>-5.556</v>
      </c>
      <c r="GM135">
        <v>-5.556</v>
      </c>
      <c r="GN135">
        <v>-5.556</v>
      </c>
      <c r="GO135">
        <v>-5.556</v>
      </c>
      <c r="GP135">
        <v>-5.556</v>
      </c>
      <c r="GQ135">
        <v>-5.556</v>
      </c>
      <c r="GR135">
        <v>0</v>
      </c>
      <c r="GS135">
        <v>0</v>
      </c>
      <c r="GT135">
        <v>-5.556</v>
      </c>
      <c r="GU135">
        <v>-5.556</v>
      </c>
      <c r="GV135">
        <v>-5.556</v>
      </c>
      <c r="GW135">
        <v>-5.556</v>
      </c>
      <c r="GX135">
        <v>-5.556</v>
      </c>
      <c r="GY135">
        <v>-5.556</v>
      </c>
      <c r="GZ135">
        <v>-5.556</v>
      </c>
      <c r="HA135">
        <v>-5.556</v>
      </c>
      <c r="HB135">
        <v>-5.556</v>
      </c>
      <c r="HC135">
        <v>-5.556</v>
      </c>
      <c r="HD135">
        <v>-5.556</v>
      </c>
      <c r="HE135">
        <v>-5.556</v>
      </c>
      <c r="HF135">
        <v>-5.556</v>
      </c>
      <c r="HG135">
        <v>-5.556</v>
      </c>
      <c r="HH135">
        <v>-7.1429999999999998</v>
      </c>
      <c r="HI135">
        <v>-7.1429999999999998</v>
      </c>
      <c r="HJ135">
        <v>-7.1429999999999998</v>
      </c>
      <c r="HK135">
        <v>-7.1429999999999998</v>
      </c>
      <c r="HL135">
        <v>-7.1429999999999998</v>
      </c>
      <c r="HM135">
        <v>-7.1429999999999998</v>
      </c>
      <c r="HN135">
        <v>0</v>
      </c>
      <c r="HO135">
        <v>0</v>
      </c>
      <c r="HP135">
        <v>-7.1429999999999998</v>
      </c>
      <c r="HQ135">
        <v>-7.1429999999999998</v>
      </c>
      <c r="HR135">
        <v>-7.1429999999999998</v>
      </c>
      <c r="HS135">
        <v>-7.1429999999999998</v>
      </c>
      <c r="HT135">
        <v>-7.1429999999999998</v>
      </c>
      <c r="HU135">
        <v>-7.1429999999999998</v>
      </c>
      <c r="HV135">
        <v>-7.1429999999999998</v>
      </c>
      <c r="HW135">
        <v>-7.1429999999999998</v>
      </c>
      <c r="HX135">
        <v>-7.1429999999999998</v>
      </c>
      <c r="HY135">
        <v>-7.1429999999999998</v>
      </c>
      <c r="HZ135">
        <v>-7.1429999999999998</v>
      </c>
      <c r="IA135">
        <v>-7.1429999999999998</v>
      </c>
      <c r="IB135">
        <v>-7.1429999999999998</v>
      </c>
      <c r="IC135">
        <v>-7.1429999999999998</v>
      </c>
      <c r="ID135">
        <v>-7.1429999999999998</v>
      </c>
      <c r="IE135">
        <v>-7.1429999999999998</v>
      </c>
      <c r="IF135">
        <v>-7.1429999999999998</v>
      </c>
      <c r="IG135">
        <v>-7.1429999999999998</v>
      </c>
      <c r="IH135">
        <v>0</v>
      </c>
      <c r="II135">
        <v>68.965999999999994</v>
      </c>
      <c r="IJ135">
        <v>0</v>
      </c>
      <c r="IK135">
        <v>0</v>
      </c>
      <c r="IL135">
        <v>34.482999999999997</v>
      </c>
      <c r="IM135">
        <v>34.482999999999997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68.965999999999994</v>
      </c>
      <c r="IU135">
        <v>68.965999999999994</v>
      </c>
      <c r="IV135">
        <v>68.965999999999994</v>
      </c>
      <c r="IW135">
        <v>68.965999999999994</v>
      </c>
      <c r="IX135">
        <v>0</v>
      </c>
      <c r="IY135">
        <v>68.965999999999994</v>
      </c>
      <c r="IZ135">
        <v>0</v>
      </c>
      <c r="JA135">
        <v>0</v>
      </c>
      <c r="JB135">
        <v>34.482999999999997</v>
      </c>
      <c r="JC135">
        <v>34.482999999999997</v>
      </c>
      <c r="JD135">
        <v>0</v>
      </c>
      <c r="JE135">
        <v>0</v>
      </c>
      <c r="JF135">
        <v>50</v>
      </c>
      <c r="JG135">
        <v>50</v>
      </c>
      <c r="JH135">
        <v>25</v>
      </c>
      <c r="JI135">
        <v>35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50</v>
      </c>
      <c r="JU135">
        <v>50</v>
      </c>
      <c r="JV135">
        <v>50</v>
      </c>
      <c r="JW135">
        <v>50</v>
      </c>
      <c r="JX135">
        <v>50</v>
      </c>
      <c r="JY135">
        <v>50</v>
      </c>
      <c r="JZ135">
        <v>50</v>
      </c>
      <c r="KA135">
        <v>50</v>
      </c>
      <c r="KB135">
        <v>0</v>
      </c>
      <c r="KC135">
        <v>50</v>
      </c>
      <c r="KD135">
        <v>0</v>
      </c>
      <c r="KE135">
        <v>0</v>
      </c>
      <c r="KF135">
        <v>166.667</v>
      </c>
      <c r="KG135">
        <v>83.332999999999998</v>
      </c>
      <c r="KH135">
        <v>0</v>
      </c>
      <c r="KI135">
        <v>83.332999999999998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166.667</v>
      </c>
      <c r="KW135">
        <v>166.667</v>
      </c>
      <c r="KX135">
        <v>83.332999999999998</v>
      </c>
      <c r="KY135">
        <v>83.332999999999998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-0.22900000000000001</v>
      </c>
      <c r="MA135">
        <v>4.4020000000000001</v>
      </c>
      <c r="MB135">
        <v>-0.433</v>
      </c>
      <c r="MC135">
        <v>-0.38800000000000001</v>
      </c>
      <c r="MD135">
        <v>2.3210000000000002</v>
      </c>
      <c r="ME135">
        <v>2.181</v>
      </c>
      <c r="MF135">
        <v>-0.26300000000000001</v>
      </c>
      <c r="MG135">
        <v>1.851</v>
      </c>
      <c r="MH135">
        <v>-0.47</v>
      </c>
      <c r="MI135">
        <v>-0.48599999999999999</v>
      </c>
      <c r="MJ135">
        <v>-0.52100000000000002</v>
      </c>
      <c r="MK135">
        <v>-0.52900000000000003</v>
      </c>
      <c r="ML135">
        <v>6.4139999999999997</v>
      </c>
      <c r="MM135">
        <v>6.7320000000000002</v>
      </c>
      <c r="MN135">
        <v>7.3639999999999999</v>
      </c>
      <c r="MO135">
        <v>7.476</v>
      </c>
      <c r="MP135">
        <v>-0.51900000000000002</v>
      </c>
      <c r="MQ135">
        <v>6.8769999999999998</v>
      </c>
      <c r="MR135">
        <v>-0.628</v>
      </c>
      <c r="MS135">
        <v>-0.60099999999999998</v>
      </c>
      <c r="MT135">
        <v>1.7290000000000001</v>
      </c>
      <c r="MU135">
        <v>2.7930000000000001</v>
      </c>
      <c r="MV135">
        <v>-0.31</v>
      </c>
      <c r="MW135">
        <v>-0.31</v>
      </c>
      <c r="MX135">
        <v>9.3529999999999998</v>
      </c>
      <c r="MY135">
        <v>9.3529999999999998</v>
      </c>
      <c r="MZ135">
        <v>4.8499999999999996</v>
      </c>
      <c r="NA135">
        <v>6.3940000000000001</v>
      </c>
      <c r="NB135">
        <v>-0.77700000000000002</v>
      </c>
      <c r="NC135">
        <v>7.3929999999999998</v>
      </c>
      <c r="ND135">
        <v>-1.0349999999999999</v>
      </c>
      <c r="NE135">
        <v>-1.1379999999999999</v>
      </c>
      <c r="NF135">
        <v>-0.99099999999999999</v>
      </c>
      <c r="NG135">
        <v>-1.0900000000000001</v>
      </c>
      <c r="NH135">
        <v>-1.046</v>
      </c>
      <c r="NI135">
        <v>-1.1499999999999999</v>
      </c>
      <c r="NJ135">
        <v>-1.052</v>
      </c>
      <c r="NK135">
        <v>-1.0369999999999999</v>
      </c>
      <c r="NL135">
        <v>18.29</v>
      </c>
      <c r="NM135">
        <v>19.625</v>
      </c>
      <c r="NN135">
        <v>16.827999999999999</v>
      </c>
      <c r="NO135">
        <v>17.966999999999999</v>
      </c>
      <c r="NP135">
        <v>18.756</v>
      </c>
      <c r="NQ135">
        <v>20.154</v>
      </c>
      <c r="NR135">
        <v>19.094000000000001</v>
      </c>
      <c r="NS135">
        <v>17.497</v>
      </c>
      <c r="NT135">
        <v>-1.0309999999999999</v>
      </c>
      <c r="NU135">
        <v>15.114000000000001</v>
      </c>
      <c r="NV135">
        <v>-0.42699999999999999</v>
      </c>
      <c r="NW135">
        <v>-0.90500000000000003</v>
      </c>
      <c r="NX135">
        <v>-0.80100000000000005</v>
      </c>
      <c r="NY135">
        <v>-0.71899999999999997</v>
      </c>
      <c r="NZ135">
        <v>-0.73</v>
      </c>
      <c r="OA135">
        <v>-0.98599999999999999</v>
      </c>
      <c r="OB135">
        <v>-0.38500000000000001</v>
      </c>
      <c r="OC135">
        <v>-0.34399999999999997</v>
      </c>
      <c r="OD135">
        <v>-0.78700000000000003</v>
      </c>
      <c r="OE135">
        <v>-0.83099999999999996</v>
      </c>
      <c r="OF135">
        <v>-0.95499999999999996</v>
      </c>
      <c r="OG135">
        <v>-0.98499999999999999</v>
      </c>
      <c r="OH135">
        <v>-1.242</v>
      </c>
      <c r="OI135">
        <v>-1.2669999999999999</v>
      </c>
      <c r="OJ135">
        <v>-1.377</v>
      </c>
      <c r="OK135">
        <v>-1.425</v>
      </c>
      <c r="OL135">
        <v>-0.93600000000000005</v>
      </c>
      <c r="OM135">
        <v>-1.276</v>
      </c>
      <c r="ON135">
        <v>-1.141</v>
      </c>
      <c r="OO135">
        <v>-1.0349999999999999</v>
      </c>
      <c r="OP135">
        <v>-1.8320000000000001</v>
      </c>
      <c r="OQ135">
        <v>7.4999999999999997E-2</v>
      </c>
      <c r="OR135">
        <v>-0.60699999999999998</v>
      </c>
      <c r="OS135">
        <v>-0.60699999999999998</v>
      </c>
      <c r="OT135">
        <v>-1.0249999999999999</v>
      </c>
      <c r="OU135">
        <v>-1.0249999999999999</v>
      </c>
      <c r="OV135">
        <v>-0.874</v>
      </c>
      <c r="OW135">
        <v>-0.92300000000000004</v>
      </c>
      <c r="OX135">
        <v>-1.3959999999999999</v>
      </c>
      <c r="OY135">
        <v>-0.80900000000000005</v>
      </c>
      <c r="OZ135">
        <v>-1.9570000000000001</v>
      </c>
      <c r="PA135">
        <v>-2.1509999999999998</v>
      </c>
      <c r="PB135">
        <v>-1.7569999999999999</v>
      </c>
      <c r="PC135">
        <v>-1.929</v>
      </c>
      <c r="PD135">
        <v>-2.012</v>
      </c>
      <c r="PE135">
        <v>-2.2130000000000001</v>
      </c>
      <c r="PF135">
        <v>-2.048</v>
      </c>
      <c r="PG135">
        <v>-1.9630000000000001</v>
      </c>
      <c r="PH135">
        <v>-1.7769999999999999</v>
      </c>
      <c r="PI135">
        <v>-1.88</v>
      </c>
      <c r="PJ135">
        <v>-1.7130000000000001</v>
      </c>
      <c r="PK135">
        <v>-1.81</v>
      </c>
      <c r="PL135">
        <v>-1.8160000000000001</v>
      </c>
      <c r="PM135">
        <v>-1.923</v>
      </c>
      <c r="PN135">
        <v>-1.851</v>
      </c>
      <c r="PO135">
        <v>-1.6779999999999999</v>
      </c>
      <c r="PP135">
        <v>-1.7809999999999999</v>
      </c>
      <c r="PQ135">
        <v>-1.57</v>
      </c>
      <c r="PR135">
        <v>-0.48899999999999999</v>
      </c>
      <c r="PS135">
        <v>-1.0549999999999999</v>
      </c>
      <c r="PT135">
        <v>-0.92200000000000004</v>
      </c>
      <c r="PU135">
        <v>-0.82599999999999996</v>
      </c>
      <c r="PV135">
        <v>-0.85099999999999998</v>
      </c>
      <c r="PW135">
        <v>-1.1359999999999999</v>
      </c>
      <c r="PX135">
        <v>-0.65100000000000002</v>
      </c>
      <c r="PY135">
        <v>-0.308</v>
      </c>
      <c r="PZ135">
        <v>-1.0740000000000001</v>
      </c>
      <c r="QA135">
        <v>-1.0960000000000001</v>
      </c>
      <c r="QB135">
        <v>-1.1200000000000001</v>
      </c>
      <c r="QC135">
        <v>-1.1240000000000001</v>
      </c>
      <c r="QD135">
        <v>-1.272</v>
      </c>
      <c r="QE135">
        <v>-1.31</v>
      </c>
      <c r="QF135">
        <v>-1.5660000000000001</v>
      </c>
      <c r="QG135">
        <v>-1.631</v>
      </c>
      <c r="QH135">
        <v>-1.1279999999999999</v>
      </c>
      <c r="QI135">
        <v>-1.448</v>
      </c>
      <c r="QJ135">
        <v>-1.3520000000000001</v>
      </c>
      <c r="QK135">
        <v>-1.3420000000000001</v>
      </c>
      <c r="QL135">
        <v>-2.0379999999999998</v>
      </c>
      <c r="QM135">
        <v>0.17100000000000001</v>
      </c>
      <c r="QN135">
        <v>-0.63700000000000001</v>
      </c>
      <c r="QO135">
        <v>-0.63700000000000001</v>
      </c>
      <c r="QP135">
        <v>-0.84299999999999997</v>
      </c>
      <c r="QQ135">
        <v>-0.84299999999999997</v>
      </c>
      <c r="QR135">
        <v>-0.78500000000000003</v>
      </c>
      <c r="QS135">
        <v>-0.68899999999999995</v>
      </c>
      <c r="QT135">
        <v>-1.6850000000000001</v>
      </c>
      <c r="QU135">
        <v>-0.25800000000000001</v>
      </c>
      <c r="QV135">
        <v>-2.1640000000000001</v>
      </c>
      <c r="QW135">
        <v>-2.3780000000000001</v>
      </c>
      <c r="QX135">
        <v>-2.173</v>
      </c>
      <c r="QY135">
        <v>-2.3889999999999998</v>
      </c>
      <c r="QZ135">
        <v>-2.1579999999999999</v>
      </c>
      <c r="RA135">
        <v>-2.3719999999999999</v>
      </c>
      <c r="RB135">
        <v>-2.1539999999999999</v>
      </c>
      <c r="RC135">
        <v>-2.1629999999999998</v>
      </c>
      <c r="RD135">
        <v>-1.169</v>
      </c>
      <c r="RE135">
        <v>-1.22</v>
      </c>
      <c r="RF135">
        <v>-0.78900000000000003</v>
      </c>
      <c r="RG135">
        <v>-0.78900000000000003</v>
      </c>
      <c r="RH135">
        <v>-1.329</v>
      </c>
      <c r="RI135">
        <v>-1.4</v>
      </c>
      <c r="RJ135">
        <v>-1.4550000000000001</v>
      </c>
      <c r="RK135">
        <v>-0.85599999999999998</v>
      </c>
      <c r="RL135">
        <v>-2.294</v>
      </c>
      <c r="RM135">
        <v>-0.58399999999999996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0.35</v>
      </c>
      <c r="RU135">
        <v>0</v>
      </c>
      <c r="RV135">
        <v>0.35</v>
      </c>
      <c r="RW135">
        <v>0.35</v>
      </c>
      <c r="RX135">
        <v>0.35</v>
      </c>
      <c r="RY135">
        <v>0.35</v>
      </c>
      <c r="RZ135">
        <v>0</v>
      </c>
      <c r="SA135">
        <v>0</v>
      </c>
      <c r="SB135">
        <v>0</v>
      </c>
      <c r="SC135">
        <v>0</v>
      </c>
      <c r="SD135">
        <v>0.35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0.41499999999999998</v>
      </c>
      <c r="SQ135">
        <v>0</v>
      </c>
      <c r="SR135">
        <v>0.41499999999999998</v>
      </c>
      <c r="SS135">
        <v>0.41499999999999998</v>
      </c>
      <c r="ST135">
        <v>0.41499999999999998</v>
      </c>
      <c r="SU135">
        <v>0.41499999999999998</v>
      </c>
      <c r="SV135">
        <v>0.41499999999999998</v>
      </c>
      <c r="SW135">
        <v>0.41499999999999998</v>
      </c>
      <c r="SX135">
        <v>0.41499999999999998</v>
      </c>
      <c r="SY135">
        <v>0.41499999999999998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0.41499999999999998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0.29499999999999998</v>
      </c>
      <c r="TR135">
        <v>0</v>
      </c>
      <c r="TS135">
        <v>0</v>
      </c>
      <c r="TT135">
        <v>0</v>
      </c>
      <c r="TU135">
        <v>0</v>
      </c>
      <c r="TV135">
        <v>0.29499999999999998</v>
      </c>
      <c r="TW135">
        <v>0.29499999999999998</v>
      </c>
      <c r="TX135">
        <v>0.29499999999999998</v>
      </c>
      <c r="TY135">
        <v>0.29499999999999998</v>
      </c>
      <c r="TZ135">
        <v>0</v>
      </c>
      <c r="UA135">
        <v>0.29499999999999998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0.32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0.32</v>
      </c>
      <c r="UW135">
        <v>0.32</v>
      </c>
      <c r="UX135">
        <v>0.32</v>
      </c>
      <c r="UY135">
        <v>0.32</v>
      </c>
      <c r="UZ135">
        <v>0.32</v>
      </c>
      <c r="VA135">
        <v>0.32</v>
      </c>
      <c r="VB135">
        <v>0.32</v>
      </c>
      <c r="VC135">
        <v>0.32</v>
      </c>
      <c r="VD135">
        <v>0</v>
      </c>
      <c r="VE135">
        <v>0.32</v>
      </c>
      <c r="VF135">
        <v>1.712</v>
      </c>
      <c r="VG135">
        <v>4.3230000000000004</v>
      </c>
      <c r="VH135">
        <v>3.4449999999999998</v>
      </c>
      <c r="VI135">
        <v>3.0459999999999998</v>
      </c>
      <c r="VJ135">
        <v>3.3220000000000001</v>
      </c>
      <c r="VK135">
        <v>4.5579999999999998</v>
      </c>
      <c r="VL135">
        <v>1.9650000000000001</v>
      </c>
      <c r="VM135">
        <v>1.486</v>
      </c>
      <c r="VN135">
        <v>3.7269999999999999</v>
      </c>
      <c r="VO135">
        <v>3.911</v>
      </c>
      <c r="VP135">
        <v>4.2309999999999999</v>
      </c>
      <c r="VQ135">
        <v>4.2949999999999999</v>
      </c>
      <c r="VR135">
        <v>5.9580000000000002</v>
      </c>
      <c r="VS135">
        <v>6.2519999999999998</v>
      </c>
      <c r="VT135">
        <v>7.0519999999999996</v>
      </c>
      <c r="VU135">
        <v>7.2619999999999996</v>
      </c>
      <c r="VV135">
        <v>4.218</v>
      </c>
      <c r="VW135">
        <v>6.5179999999999998</v>
      </c>
      <c r="VX135">
        <v>5.2649999999999997</v>
      </c>
      <c r="VY135">
        <v>5.0529999999999999</v>
      </c>
      <c r="VZ135">
        <v>7.157</v>
      </c>
      <c r="WA135">
        <v>1.0289999999999999</v>
      </c>
      <c r="WB135">
        <v>3.5009999999999999</v>
      </c>
      <c r="WC135">
        <v>3.5009999999999999</v>
      </c>
      <c r="WD135">
        <v>6.5430000000000001</v>
      </c>
      <c r="WE135">
        <v>6.5430000000000001</v>
      </c>
      <c r="WF135">
        <v>5.4109999999999996</v>
      </c>
      <c r="WG135">
        <v>5.7469999999999999</v>
      </c>
      <c r="WH135">
        <v>10.279</v>
      </c>
      <c r="WI135">
        <v>5.1479999999999997</v>
      </c>
      <c r="WJ135">
        <v>14.420999999999999</v>
      </c>
      <c r="WK135">
        <v>16.213999999999999</v>
      </c>
      <c r="WL135">
        <v>13.846</v>
      </c>
      <c r="WM135">
        <v>15.561999999999999</v>
      </c>
      <c r="WN135">
        <v>14.55</v>
      </c>
      <c r="WO135">
        <v>16.36</v>
      </c>
      <c r="WP135">
        <v>14.63</v>
      </c>
      <c r="WQ135">
        <v>14.442</v>
      </c>
      <c r="WR135">
        <v>12.612</v>
      </c>
      <c r="WS135">
        <v>13.507999999999999</v>
      </c>
      <c r="WT135">
        <v>11.597</v>
      </c>
      <c r="WU135">
        <v>12.359</v>
      </c>
      <c r="WV135">
        <v>12.939</v>
      </c>
      <c r="WW135">
        <v>13.877000000000001</v>
      </c>
      <c r="WX135">
        <v>13.176</v>
      </c>
      <c r="WY135">
        <v>12.051</v>
      </c>
      <c r="WZ135">
        <v>14.576000000000001</v>
      </c>
      <c r="XA135">
        <v>10.426</v>
      </c>
      <c r="XB135">
        <v>-0.108</v>
      </c>
      <c r="XC135">
        <v>2.0510000000000002</v>
      </c>
      <c r="XD135">
        <v>9.0050000000000008</v>
      </c>
      <c r="XE135">
        <v>5.4130000000000003</v>
      </c>
      <c r="XF135">
        <v>1.087</v>
      </c>
      <c r="XG135">
        <v>6.6849999999999996</v>
      </c>
      <c r="XH135">
        <v>-0.122</v>
      </c>
      <c r="XI135">
        <v>0.82199999999999995</v>
      </c>
      <c r="XJ135">
        <v>-0.22</v>
      </c>
      <c r="XK135">
        <v>-0.22800000000000001</v>
      </c>
      <c r="XL135">
        <v>-0.246</v>
      </c>
      <c r="XM135">
        <v>-0.25</v>
      </c>
      <c r="XN135">
        <v>2.927</v>
      </c>
      <c r="XO135">
        <v>3.077</v>
      </c>
      <c r="XP135">
        <v>3.3969999999999998</v>
      </c>
      <c r="XQ135">
        <v>3.4550000000000001</v>
      </c>
      <c r="XR135">
        <v>-0.245</v>
      </c>
      <c r="XS135">
        <v>3.17</v>
      </c>
      <c r="XT135">
        <v>14.201000000000001</v>
      </c>
      <c r="XU135">
        <v>14.218</v>
      </c>
      <c r="XV135">
        <v>6.4610000000000003</v>
      </c>
      <c r="XW135">
        <v>6.9850000000000003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0.96</v>
      </c>
      <c r="YY135">
        <v>3.593</v>
      </c>
      <c r="YZ135">
        <v>11.135999999999999</v>
      </c>
      <c r="ZA135">
        <v>7.282</v>
      </c>
      <c r="ZB135">
        <v>2.4780000000000002</v>
      </c>
      <c r="ZC135">
        <v>8.8260000000000005</v>
      </c>
      <c r="ZD135">
        <v>0.52400000000000002</v>
      </c>
      <c r="ZE135">
        <v>0.61799999999999999</v>
      </c>
      <c r="ZF135">
        <v>1.4630000000000001</v>
      </c>
      <c r="ZG135">
        <v>1.6220000000000001</v>
      </c>
      <c r="ZH135">
        <v>2.101</v>
      </c>
      <c r="ZI135">
        <v>2.2290000000000001</v>
      </c>
      <c r="ZJ135">
        <v>4.3129999999999997</v>
      </c>
      <c r="ZK135">
        <v>4.5190000000000001</v>
      </c>
      <c r="ZL135">
        <v>5.5049999999999999</v>
      </c>
      <c r="ZM135">
        <v>5.8650000000000002</v>
      </c>
      <c r="ZN135">
        <v>1.996</v>
      </c>
      <c r="ZO135">
        <v>4.9589999999999996</v>
      </c>
      <c r="ZP135">
        <v>17.286000000000001</v>
      </c>
      <c r="ZQ135">
        <v>16.565000000000001</v>
      </c>
      <c r="ZR135">
        <v>17.774999999999999</v>
      </c>
      <c r="ZS135">
        <v>-2.5430000000000001</v>
      </c>
      <c r="ZT135">
        <v>0.159</v>
      </c>
      <c r="ZU135">
        <v>0.159</v>
      </c>
      <c r="ZV135">
        <v>0.26200000000000001</v>
      </c>
      <c r="ZW135">
        <v>0.26200000000000001</v>
      </c>
      <c r="ZX135">
        <v>0.22500000000000001</v>
      </c>
      <c r="ZY135">
        <v>0.22900000000000001</v>
      </c>
      <c r="ZZ135">
        <v>0.39700000000000002</v>
      </c>
      <c r="AAA135">
        <v>0.17499999999999999</v>
      </c>
      <c r="AAB135">
        <v>0.56200000000000006</v>
      </c>
      <c r="AAC135">
        <v>0.625</v>
      </c>
      <c r="AAD135">
        <v>0.51200000000000001</v>
      </c>
      <c r="AAE135">
        <v>0.56899999999999995</v>
      </c>
      <c r="AAF135">
        <v>0.57499999999999996</v>
      </c>
      <c r="AAG135">
        <v>0.63900000000000001</v>
      </c>
      <c r="AAH135">
        <v>0.58299999999999996</v>
      </c>
      <c r="AAI135">
        <v>0.56299999999999994</v>
      </c>
      <c r="AAJ135">
        <v>0.45100000000000001</v>
      </c>
      <c r="AAK135">
        <v>0.47899999999999998</v>
      </c>
      <c r="AAL135">
        <v>0.39900000000000002</v>
      </c>
      <c r="AAM135">
        <v>0.42</v>
      </c>
      <c r="AAN135">
        <v>0.47299999999999998</v>
      </c>
      <c r="AAO135">
        <v>0.503</v>
      </c>
      <c r="AAP135">
        <v>0.49</v>
      </c>
      <c r="AAQ135">
        <v>0.40600000000000003</v>
      </c>
      <c r="AAR135">
        <v>0.52500000000000002</v>
      </c>
      <c r="AAS135">
        <v>0.35099999999999998</v>
      </c>
    </row>
    <row r="136" spans="1:721" x14ac:dyDescent="0.2">
      <c r="A136" t="s">
        <v>196</v>
      </c>
      <c r="B136">
        <v>1.7909999999999999</v>
      </c>
      <c r="C136">
        <v>4.1399999999999997</v>
      </c>
      <c r="D136">
        <v>3.4780000000000002</v>
      </c>
      <c r="E136">
        <v>3.0960000000000001</v>
      </c>
      <c r="F136">
        <v>3.2589999999999999</v>
      </c>
      <c r="G136">
        <v>4.4269999999999996</v>
      </c>
      <c r="H136">
        <v>1.91</v>
      </c>
      <c r="I136">
        <v>1.266</v>
      </c>
      <c r="J136">
        <v>3.617</v>
      </c>
      <c r="K136">
        <v>3.8250000000000002</v>
      </c>
      <c r="L136">
        <v>4.1970000000000001</v>
      </c>
      <c r="M136">
        <v>4.2720000000000002</v>
      </c>
      <c r="N136">
        <v>5.38</v>
      </c>
      <c r="O136">
        <v>5.6559999999999997</v>
      </c>
      <c r="P136">
        <v>6.4930000000000003</v>
      </c>
      <c r="Q136">
        <v>6.7229999999999999</v>
      </c>
      <c r="R136">
        <v>4.1689999999999996</v>
      </c>
      <c r="S136">
        <v>5.9950000000000001</v>
      </c>
      <c r="T136">
        <v>5.165</v>
      </c>
      <c r="U136">
        <v>4.923</v>
      </c>
      <c r="V136">
        <v>6.5350000000000001</v>
      </c>
      <c r="W136">
        <v>1.403</v>
      </c>
      <c r="X136">
        <v>3.7879999999999998</v>
      </c>
      <c r="Y136">
        <v>3.7879999999999998</v>
      </c>
      <c r="Z136">
        <v>6.63</v>
      </c>
      <c r="AA136">
        <v>6.63</v>
      </c>
      <c r="AB136">
        <v>5.5919999999999996</v>
      </c>
      <c r="AC136">
        <v>5.83</v>
      </c>
      <c r="AD136">
        <v>10.24</v>
      </c>
      <c r="AE136">
        <v>4.9610000000000003</v>
      </c>
      <c r="AF136">
        <v>14.305999999999999</v>
      </c>
      <c r="AG136">
        <v>16.029</v>
      </c>
      <c r="AH136">
        <v>13.548</v>
      </c>
      <c r="AI136">
        <v>15.164999999999999</v>
      </c>
      <c r="AJ136">
        <v>14.483000000000001</v>
      </c>
      <c r="AK136">
        <v>16.231000000000002</v>
      </c>
      <c r="AL136">
        <v>14.593</v>
      </c>
      <c r="AM136">
        <v>14.333</v>
      </c>
      <c r="AN136">
        <v>12.102</v>
      </c>
      <c r="AO136">
        <v>12.913</v>
      </c>
      <c r="AP136">
        <v>10.925000000000001</v>
      </c>
      <c r="AQ136">
        <v>11.579000000000001</v>
      </c>
      <c r="AR136">
        <v>12.513999999999999</v>
      </c>
      <c r="AS136">
        <v>13.379</v>
      </c>
      <c r="AT136">
        <v>12.823</v>
      </c>
      <c r="AU136">
        <v>11.358000000000001</v>
      </c>
      <c r="AV136">
        <v>14.162000000000001</v>
      </c>
      <c r="AW136">
        <v>9.7590000000000003</v>
      </c>
      <c r="AX136">
        <v>2.778</v>
      </c>
      <c r="AY136">
        <v>6.327</v>
      </c>
      <c r="AZ136">
        <v>5.3730000000000002</v>
      </c>
      <c r="BA136">
        <v>4.7889999999999997</v>
      </c>
      <c r="BB136">
        <v>5.0019999999999998</v>
      </c>
      <c r="BC136">
        <v>6.8010000000000002</v>
      </c>
      <c r="BD136">
        <v>2.92</v>
      </c>
      <c r="BE136">
        <v>2.0920000000000001</v>
      </c>
      <c r="BF136">
        <v>5.5709999999999997</v>
      </c>
      <c r="BG136">
        <v>5.8719999999999999</v>
      </c>
      <c r="BH136">
        <v>6.49</v>
      </c>
      <c r="BI136">
        <v>6.6230000000000002</v>
      </c>
      <c r="BJ136">
        <v>8.3659999999999997</v>
      </c>
      <c r="BK136">
        <v>8.7129999999999992</v>
      </c>
      <c r="BL136">
        <v>9.8960000000000008</v>
      </c>
      <c r="BM136">
        <v>10.256</v>
      </c>
      <c r="BN136">
        <v>6.43</v>
      </c>
      <c r="BO136">
        <v>9.1329999999999991</v>
      </c>
      <c r="BP136">
        <v>7.9429999999999996</v>
      </c>
      <c r="BQ136">
        <v>7.4889999999999999</v>
      </c>
      <c r="BR136">
        <v>11.052</v>
      </c>
      <c r="BS136">
        <v>1.2010000000000001</v>
      </c>
      <c r="BT136">
        <v>5.1890000000000001</v>
      </c>
      <c r="BU136">
        <v>5.1890000000000001</v>
      </c>
      <c r="BV136">
        <v>8.9960000000000004</v>
      </c>
      <c r="BW136">
        <v>8.9960000000000004</v>
      </c>
      <c r="BX136">
        <v>7.61</v>
      </c>
      <c r="BY136">
        <v>7.915</v>
      </c>
      <c r="BZ136">
        <v>13.827999999999999</v>
      </c>
      <c r="CA136">
        <v>6.6580000000000004</v>
      </c>
      <c r="CB136">
        <v>19.471</v>
      </c>
      <c r="CC136">
        <v>21.814</v>
      </c>
      <c r="CD136">
        <v>18.253</v>
      </c>
      <c r="CE136">
        <v>20.420999999999999</v>
      </c>
      <c r="CF136">
        <v>19.773</v>
      </c>
      <c r="CG136">
        <v>22.158000000000001</v>
      </c>
      <c r="CH136">
        <v>19.963999999999999</v>
      </c>
      <c r="CI136">
        <v>19.513000000000002</v>
      </c>
      <c r="CJ136">
        <v>16.334</v>
      </c>
      <c r="CK136">
        <v>17.422000000000001</v>
      </c>
      <c r="CL136">
        <v>14.81</v>
      </c>
      <c r="CM136">
        <v>15.692</v>
      </c>
      <c r="CN136">
        <v>16.916</v>
      </c>
      <c r="CO136">
        <v>18.081</v>
      </c>
      <c r="CP136">
        <v>17.369</v>
      </c>
      <c r="CQ136">
        <v>15.218999999999999</v>
      </c>
      <c r="CR136">
        <v>19.004999999999999</v>
      </c>
      <c r="CS136">
        <v>13.218999999999999</v>
      </c>
      <c r="CT136">
        <v>1.8280000000000001</v>
      </c>
      <c r="CU136">
        <v>4.2850000000000001</v>
      </c>
      <c r="CV136">
        <v>3.573</v>
      </c>
      <c r="CW136">
        <v>3.1739999999999999</v>
      </c>
      <c r="CX136">
        <v>3.3580000000000001</v>
      </c>
      <c r="CY136">
        <v>4.5659999999999998</v>
      </c>
      <c r="CZ136">
        <v>2.0169999999999999</v>
      </c>
      <c r="DA136">
        <v>0.95099999999999996</v>
      </c>
      <c r="DB136">
        <v>3.7629999999999999</v>
      </c>
      <c r="DC136">
        <v>4.008</v>
      </c>
      <c r="DD136">
        <v>4.3239999999999998</v>
      </c>
      <c r="DE136">
        <v>4.3780000000000001</v>
      </c>
      <c r="DF136">
        <v>5.2309999999999999</v>
      </c>
      <c r="DG136">
        <v>5.65</v>
      </c>
      <c r="DH136">
        <v>6.7359999999999998</v>
      </c>
      <c r="DI136">
        <v>6.9870000000000001</v>
      </c>
      <c r="DJ136">
        <v>4.3179999999999996</v>
      </c>
      <c r="DK136">
        <v>6.2060000000000004</v>
      </c>
      <c r="DL136">
        <v>5.3520000000000003</v>
      </c>
      <c r="DM136">
        <v>5.1440000000000001</v>
      </c>
      <c r="DN136">
        <v>6.867</v>
      </c>
      <c r="DO136">
        <v>1.347</v>
      </c>
      <c r="DP136">
        <v>3.8319999999999999</v>
      </c>
      <c r="DQ136">
        <v>3.8319999999999999</v>
      </c>
      <c r="DR136">
        <v>6.9329999999999998</v>
      </c>
      <c r="DS136">
        <v>6.9329999999999998</v>
      </c>
      <c r="DT136">
        <v>5.7889999999999997</v>
      </c>
      <c r="DU136">
        <v>6.085</v>
      </c>
      <c r="DV136">
        <v>10.882999999999999</v>
      </c>
      <c r="DW136">
        <v>5.3810000000000002</v>
      </c>
      <c r="DX136">
        <v>14.805999999999999</v>
      </c>
      <c r="DY136">
        <v>16.597000000000001</v>
      </c>
      <c r="DZ136">
        <v>14.506</v>
      </c>
      <c r="EA136">
        <v>16.260999999999999</v>
      </c>
      <c r="EB136">
        <v>14.829000000000001</v>
      </c>
      <c r="EC136">
        <v>16.622</v>
      </c>
      <c r="ED136">
        <v>14.837</v>
      </c>
      <c r="EE136">
        <v>14.821</v>
      </c>
      <c r="EF136">
        <v>12.881</v>
      </c>
      <c r="EG136">
        <v>13.762</v>
      </c>
      <c r="EH136">
        <v>11.464</v>
      </c>
      <c r="EI136">
        <v>12.163</v>
      </c>
      <c r="EJ136">
        <v>13.252000000000001</v>
      </c>
      <c r="EK136">
        <v>14.18</v>
      </c>
      <c r="EL136">
        <v>13.489000000000001</v>
      </c>
      <c r="EM136">
        <v>12.377000000000001</v>
      </c>
      <c r="EN136">
        <v>15.358000000000001</v>
      </c>
      <c r="EO136">
        <v>10.269</v>
      </c>
      <c r="EP136">
        <v>33.332999999999998</v>
      </c>
      <c r="EQ136">
        <v>0</v>
      </c>
      <c r="ER136">
        <v>0</v>
      </c>
      <c r="ES136">
        <v>16.667000000000002</v>
      </c>
      <c r="ET136">
        <v>16.667000000000002</v>
      </c>
      <c r="EU136">
        <v>0</v>
      </c>
      <c r="EV136">
        <v>0</v>
      </c>
      <c r="EW136">
        <v>0</v>
      </c>
      <c r="EX136">
        <v>33.332999999999998</v>
      </c>
      <c r="EY136">
        <v>33.332999999999998</v>
      </c>
      <c r="EZ136">
        <v>33.332999999999998</v>
      </c>
      <c r="FA136">
        <v>33.332999999999998</v>
      </c>
      <c r="FB136">
        <v>0</v>
      </c>
      <c r="FC136">
        <v>0</v>
      </c>
      <c r="FD136">
        <v>0</v>
      </c>
      <c r="FE136">
        <v>0</v>
      </c>
      <c r="FF136">
        <v>33.332999999999998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20</v>
      </c>
      <c r="FM136">
        <v>20</v>
      </c>
      <c r="FN136">
        <v>0</v>
      </c>
      <c r="FO136">
        <v>0</v>
      </c>
      <c r="FP136">
        <v>10</v>
      </c>
      <c r="FQ136">
        <v>6</v>
      </c>
      <c r="FR136">
        <v>0</v>
      </c>
      <c r="FS136">
        <v>0</v>
      </c>
      <c r="FT136">
        <v>20</v>
      </c>
      <c r="FU136">
        <v>20</v>
      </c>
      <c r="FV136">
        <v>20</v>
      </c>
      <c r="FW136">
        <v>20</v>
      </c>
      <c r="FX136">
        <v>20</v>
      </c>
      <c r="FY136">
        <v>20</v>
      </c>
      <c r="FZ136">
        <v>20</v>
      </c>
      <c r="GA136">
        <v>20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20</v>
      </c>
      <c r="GK136">
        <v>0</v>
      </c>
      <c r="GL136">
        <v>-5.556</v>
      </c>
      <c r="GM136">
        <v>-5.556</v>
      </c>
      <c r="GN136">
        <v>-5.556</v>
      </c>
      <c r="GO136">
        <v>-5.556</v>
      </c>
      <c r="GP136">
        <v>-5.556</v>
      </c>
      <c r="GQ136">
        <v>-5.556</v>
      </c>
      <c r="GR136">
        <v>0</v>
      </c>
      <c r="GS136">
        <v>0</v>
      </c>
      <c r="GT136">
        <v>-5.556</v>
      </c>
      <c r="GU136">
        <v>-5.556</v>
      </c>
      <c r="GV136">
        <v>-5.556</v>
      </c>
      <c r="GW136">
        <v>-5.556</v>
      </c>
      <c r="GX136">
        <v>-5.556</v>
      </c>
      <c r="GY136">
        <v>-5.556</v>
      </c>
      <c r="GZ136">
        <v>-5.556</v>
      </c>
      <c r="HA136">
        <v>-5.556</v>
      </c>
      <c r="HB136">
        <v>-5.556</v>
      </c>
      <c r="HC136">
        <v>-5.556</v>
      </c>
      <c r="HD136">
        <v>-5.556</v>
      </c>
      <c r="HE136">
        <v>-5.556</v>
      </c>
      <c r="HF136">
        <v>-5.556</v>
      </c>
      <c r="HG136">
        <v>-5.556</v>
      </c>
      <c r="HH136">
        <v>-7.1429999999999998</v>
      </c>
      <c r="HI136">
        <v>-7.1429999999999998</v>
      </c>
      <c r="HJ136">
        <v>-7.1429999999999998</v>
      </c>
      <c r="HK136">
        <v>-7.1429999999999998</v>
      </c>
      <c r="HL136">
        <v>-7.1429999999999998</v>
      </c>
      <c r="HM136">
        <v>-7.1429999999999998</v>
      </c>
      <c r="HN136">
        <v>0</v>
      </c>
      <c r="HO136">
        <v>0</v>
      </c>
      <c r="HP136">
        <v>-7.1429999999999998</v>
      </c>
      <c r="HQ136">
        <v>-7.1429999999999998</v>
      </c>
      <c r="HR136">
        <v>-7.1429999999999998</v>
      </c>
      <c r="HS136">
        <v>-7.1429999999999998</v>
      </c>
      <c r="HT136">
        <v>-7.1429999999999998</v>
      </c>
      <c r="HU136">
        <v>-7.1429999999999998</v>
      </c>
      <c r="HV136">
        <v>-7.1429999999999998</v>
      </c>
      <c r="HW136">
        <v>-7.1429999999999998</v>
      </c>
      <c r="HX136">
        <v>-7.1429999999999998</v>
      </c>
      <c r="HY136">
        <v>-7.1429999999999998</v>
      </c>
      <c r="HZ136">
        <v>-7.1429999999999998</v>
      </c>
      <c r="IA136">
        <v>-7.1429999999999998</v>
      </c>
      <c r="IB136">
        <v>-7.1429999999999998</v>
      </c>
      <c r="IC136">
        <v>-7.1429999999999998</v>
      </c>
      <c r="ID136">
        <v>-7.1429999999999998</v>
      </c>
      <c r="IE136">
        <v>-7.1429999999999998</v>
      </c>
      <c r="IF136">
        <v>-7.1429999999999998</v>
      </c>
      <c r="IG136">
        <v>-7.1429999999999998</v>
      </c>
      <c r="IH136">
        <v>0</v>
      </c>
      <c r="II136">
        <v>68.965999999999994</v>
      </c>
      <c r="IJ136">
        <v>0</v>
      </c>
      <c r="IK136">
        <v>0</v>
      </c>
      <c r="IL136">
        <v>34.482999999999997</v>
      </c>
      <c r="IM136">
        <v>34.482999999999997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68.965999999999994</v>
      </c>
      <c r="IU136">
        <v>68.965999999999994</v>
      </c>
      <c r="IV136">
        <v>68.965999999999994</v>
      </c>
      <c r="IW136">
        <v>68.965999999999994</v>
      </c>
      <c r="IX136">
        <v>0</v>
      </c>
      <c r="IY136">
        <v>68.965999999999994</v>
      </c>
      <c r="IZ136">
        <v>0</v>
      </c>
      <c r="JA136">
        <v>0</v>
      </c>
      <c r="JB136">
        <v>34.482999999999997</v>
      </c>
      <c r="JC136">
        <v>34.482999999999997</v>
      </c>
      <c r="JD136">
        <v>0</v>
      </c>
      <c r="JE136">
        <v>0</v>
      </c>
      <c r="JF136">
        <v>50</v>
      </c>
      <c r="JG136">
        <v>50</v>
      </c>
      <c r="JH136">
        <v>25</v>
      </c>
      <c r="JI136">
        <v>35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50</v>
      </c>
      <c r="JU136">
        <v>50</v>
      </c>
      <c r="JV136">
        <v>50</v>
      </c>
      <c r="JW136">
        <v>50</v>
      </c>
      <c r="JX136">
        <v>50</v>
      </c>
      <c r="JY136">
        <v>50</v>
      </c>
      <c r="JZ136">
        <v>50</v>
      </c>
      <c r="KA136">
        <v>50</v>
      </c>
      <c r="KB136">
        <v>0</v>
      </c>
      <c r="KC136">
        <v>50</v>
      </c>
      <c r="KD136">
        <v>0</v>
      </c>
      <c r="KE136">
        <v>0</v>
      </c>
      <c r="KF136">
        <v>166.667</v>
      </c>
      <c r="KG136">
        <v>83.332999999999998</v>
      </c>
      <c r="KH136">
        <v>0</v>
      </c>
      <c r="KI136">
        <v>83.332999999999998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166.667</v>
      </c>
      <c r="KW136">
        <v>166.667</v>
      </c>
      <c r="KX136">
        <v>83.332999999999998</v>
      </c>
      <c r="KY136">
        <v>83.332999999999998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-0.23</v>
      </c>
      <c r="MA136">
        <v>4.41</v>
      </c>
      <c r="MB136">
        <v>-0.434</v>
      </c>
      <c r="MC136">
        <v>-0.38900000000000001</v>
      </c>
      <c r="MD136">
        <v>2.3260000000000001</v>
      </c>
      <c r="ME136">
        <v>2.1859999999999999</v>
      </c>
      <c r="MF136">
        <v>-0.26500000000000001</v>
      </c>
      <c r="MG136">
        <v>1.8759999999999999</v>
      </c>
      <c r="MH136">
        <v>-0.47099999999999997</v>
      </c>
      <c r="MI136">
        <v>-0.48799999999999999</v>
      </c>
      <c r="MJ136">
        <v>-0.52200000000000002</v>
      </c>
      <c r="MK136">
        <v>-0.52900000000000003</v>
      </c>
      <c r="ML136">
        <v>6.4470000000000001</v>
      </c>
      <c r="MM136">
        <v>6.7619999999999996</v>
      </c>
      <c r="MN136">
        <v>7.3819999999999997</v>
      </c>
      <c r="MO136">
        <v>7.4909999999999997</v>
      </c>
      <c r="MP136">
        <v>-0.52</v>
      </c>
      <c r="MQ136">
        <v>6.8959999999999999</v>
      </c>
      <c r="MR136">
        <v>-0.63</v>
      </c>
      <c r="MS136">
        <v>-0.60299999999999998</v>
      </c>
      <c r="MT136">
        <v>1.7330000000000001</v>
      </c>
      <c r="MU136">
        <v>2.8</v>
      </c>
      <c r="MV136">
        <v>-0.31</v>
      </c>
      <c r="MW136">
        <v>-0.31</v>
      </c>
      <c r="MX136">
        <v>9.3710000000000004</v>
      </c>
      <c r="MY136">
        <v>9.3710000000000004</v>
      </c>
      <c r="MZ136">
        <v>4.8600000000000003</v>
      </c>
      <c r="NA136">
        <v>6.4160000000000004</v>
      </c>
      <c r="NB136">
        <v>-0.77900000000000003</v>
      </c>
      <c r="NC136">
        <v>7.444</v>
      </c>
      <c r="ND136">
        <v>-1.036</v>
      </c>
      <c r="NE136">
        <v>-1.1399999999999999</v>
      </c>
      <c r="NF136">
        <v>-0.99399999999999999</v>
      </c>
      <c r="NG136">
        <v>-1.093</v>
      </c>
      <c r="NH136">
        <v>-1.0469999999999999</v>
      </c>
      <c r="NI136">
        <v>-1.151</v>
      </c>
      <c r="NJ136">
        <v>-1.0529999999999999</v>
      </c>
      <c r="NK136">
        <v>-1.0389999999999999</v>
      </c>
      <c r="NL136">
        <v>18.349</v>
      </c>
      <c r="NM136">
        <v>19.690999999999999</v>
      </c>
      <c r="NN136">
        <v>16.914999999999999</v>
      </c>
      <c r="NO136">
        <v>18.064</v>
      </c>
      <c r="NP136">
        <v>18.803999999999998</v>
      </c>
      <c r="NQ136">
        <v>20.207000000000001</v>
      </c>
      <c r="NR136">
        <v>19.134</v>
      </c>
      <c r="NS136">
        <v>17.577000000000002</v>
      </c>
      <c r="NT136">
        <v>-1.034</v>
      </c>
      <c r="NU136">
        <v>15.206</v>
      </c>
      <c r="NV136">
        <v>-0.42799999999999999</v>
      </c>
      <c r="NW136">
        <v>-0.91100000000000003</v>
      </c>
      <c r="NX136">
        <v>-0.80300000000000005</v>
      </c>
      <c r="NY136">
        <v>-0.72199999999999998</v>
      </c>
      <c r="NZ136">
        <v>-0.73399999999999999</v>
      </c>
      <c r="OA136">
        <v>-0.99</v>
      </c>
      <c r="OB136">
        <v>-0.38900000000000001</v>
      </c>
      <c r="OC136">
        <v>-0.34799999999999998</v>
      </c>
      <c r="OD136">
        <v>-0.79200000000000004</v>
      </c>
      <c r="OE136">
        <v>-0.83699999999999997</v>
      </c>
      <c r="OF136">
        <v>-0.95899999999999996</v>
      </c>
      <c r="OG136">
        <v>-0.98799999999999999</v>
      </c>
      <c r="OH136">
        <v>-1.2509999999999999</v>
      </c>
      <c r="OI136">
        <v>-1.276</v>
      </c>
      <c r="OJ136">
        <v>-1.3859999999999999</v>
      </c>
      <c r="OK136">
        <v>-1.4350000000000001</v>
      </c>
      <c r="OL136">
        <v>-0.94</v>
      </c>
      <c r="OM136">
        <v>-1.286</v>
      </c>
      <c r="ON136">
        <v>-1.1459999999999999</v>
      </c>
      <c r="OO136">
        <v>-1.042</v>
      </c>
      <c r="OP136">
        <v>-1.839</v>
      </c>
      <c r="OQ136">
        <v>7.4999999999999997E-2</v>
      </c>
      <c r="OR136">
        <v>-0.60799999999999998</v>
      </c>
      <c r="OS136">
        <v>-0.60799999999999998</v>
      </c>
      <c r="OT136">
        <v>-1.028</v>
      </c>
      <c r="OU136">
        <v>-1.028</v>
      </c>
      <c r="OV136">
        <v>-0.876</v>
      </c>
      <c r="OW136">
        <v>-0.92600000000000005</v>
      </c>
      <c r="OX136">
        <v>-1.4039999999999999</v>
      </c>
      <c r="OY136">
        <v>-0.81399999999999995</v>
      </c>
      <c r="OZ136">
        <v>-1.962</v>
      </c>
      <c r="PA136">
        <v>-2.1579999999999999</v>
      </c>
      <c r="PB136">
        <v>-1.7669999999999999</v>
      </c>
      <c r="PC136">
        <v>-1.94</v>
      </c>
      <c r="PD136">
        <v>-2.016</v>
      </c>
      <c r="PE136">
        <v>-2.2170000000000001</v>
      </c>
      <c r="PF136">
        <v>-2.0510000000000002</v>
      </c>
      <c r="PG136">
        <v>-1.968</v>
      </c>
      <c r="PH136">
        <v>-1.7829999999999999</v>
      </c>
      <c r="PI136">
        <v>-1.8859999999999999</v>
      </c>
      <c r="PJ136">
        <v>-1.718</v>
      </c>
      <c r="PK136">
        <v>-1.8149999999999999</v>
      </c>
      <c r="PL136">
        <v>-1.821</v>
      </c>
      <c r="PM136">
        <v>-1.929</v>
      </c>
      <c r="PN136">
        <v>-1.8560000000000001</v>
      </c>
      <c r="PO136">
        <v>-1.6859999999999999</v>
      </c>
      <c r="PP136">
        <v>-1.7929999999999999</v>
      </c>
      <c r="PQ136">
        <v>-1.575</v>
      </c>
      <c r="PR136">
        <v>-0.48899999999999999</v>
      </c>
      <c r="PS136">
        <v>-1.0609999999999999</v>
      </c>
      <c r="PT136">
        <v>-0.92200000000000004</v>
      </c>
      <c r="PU136">
        <v>-0.82599999999999996</v>
      </c>
      <c r="PV136">
        <v>-0.85499999999999998</v>
      </c>
      <c r="PW136">
        <v>-1.139</v>
      </c>
      <c r="PX136">
        <v>-0.65300000000000002</v>
      </c>
      <c r="PY136">
        <v>-0.312</v>
      </c>
      <c r="PZ136">
        <v>-1.0760000000000001</v>
      </c>
      <c r="QA136">
        <v>-1.097</v>
      </c>
      <c r="QB136">
        <v>-1.1200000000000001</v>
      </c>
      <c r="QC136">
        <v>-1.1240000000000001</v>
      </c>
      <c r="QD136">
        <v>-1.28</v>
      </c>
      <c r="QE136">
        <v>-1.323</v>
      </c>
      <c r="QF136">
        <v>-1.577</v>
      </c>
      <c r="QG136">
        <v>-1.641</v>
      </c>
      <c r="QH136">
        <v>-1.1279999999999999</v>
      </c>
      <c r="QI136">
        <v>-1.4590000000000001</v>
      </c>
      <c r="QJ136">
        <v>-1.3520000000000001</v>
      </c>
      <c r="QK136">
        <v>-1.3420000000000001</v>
      </c>
      <c r="QL136">
        <v>-2.04</v>
      </c>
      <c r="QM136">
        <v>0.16700000000000001</v>
      </c>
      <c r="QN136">
        <v>-0.63700000000000001</v>
      </c>
      <c r="QO136">
        <v>-0.63700000000000001</v>
      </c>
      <c r="QP136">
        <v>-0.85099999999999998</v>
      </c>
      <c r="QQ136">
        <v>-0.85099999999999998</v>
      </c>
      <c r="QR136">
        <v>-0.79</v>
      </c>
      <c r="QS136">
        <v>-0.69699999999999995</v>
      </c>
      <c r="QT136">
        <v>-1.6839999999999999</v>
      </c>
      <c r="QU136">
        <v>-0.27500000000000002</v>
      </c>
      <c r="QV136">
        <v>-2.1629999999999998</v>
      </c>
      <c r="QW136">
        <v>-2.3769999999999998</v>
      </c>
      <c r="QX136">
        <v>-2.173</v>
      </c>
      <c r="QY136">
        <v>-2.3889999999999998</v>
      </c>
      <c r="QZ136">
        <v>-2.157</v>
      </c>
      <c r="RA136">
        <v>-2.371</v>
      </c>
      <c r="RB136">
        <v>-2.153</v>
      </c>
      <c r="RC136">
        <v>-2.1629999999999998</v>
      </c>
      <c r="RD136">
        <v>-1.1910000000000001</v>
      </c>
      <c r="RE136">
        <v>-1.2430000000000001</v>
      </c>
      <c r="RF136">
        <v>-0.81100000000000005</v>
      </c>
      <c r="RG136">
        <v>-0.81399999999999995</v>
      </c>
      <c r="RH136">
        <v>-1.3480000000000001</v>
      </c>
      <c r="RI136">
        <v>-1.419</v>
      </c>
      <c r="RJ136">
        <v>-1.47</v>
      </c>
      <c r="RK136">
        <v>-0.88500000000000001</v>
      </c>
      <c r="RL136">
        <v>-2.294</v>
      </c>
      <c r="RM136">
        <v>-0.60799999999999998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0.35</v>
      </c>
      <c r="RU136">
        <v>0</v>
      </c>
      <c r="RV136">
        <v>0.35</v>
      </c>
      <c r="RW136">
        <v>0.35</v>
      </c>
      <c r="RX136">
        <v>0.35</v>
      </c>
      <c r="RY136">
        <v>0.35</v>
      </c>
      <c r="RZ136">
        <v>0</v>
      </c>
      <c r="SA136">
        <v>0</v>
      </c>
      <c r="SB136">
        <v>0</v>
      </c>
      <c r="SC136">
        <v>0</v>
      </c>
      <c r="SD136">
        <v>0.35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0.41499999999999998</v>
      </c>
      <c r="SQ136">
        <v>0</v>
      </c>
      <c r="SR136">
        <v>0.41499999999999998</v>
      </c>
      <c r="SS136">
        <v>0.41499999999999998</v>
      </c>
      <c r="ST136">
        <v>0.41499999999999998</v>
      </c>
      <c r="SU136">
        <v>0.41499999999999998</v>
      </c>
      <c r="SV136">
        <v>0.41499999999999998</v>
      </c>
      <c r="SW136">
        <v>0.41499999999999998</v>
      </c>
      <c r="SX136">
        <v>0.41499999999999998</v>
      </c>
      <c r="SY136">
        <v>0.41499999999999998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0.41499999999999998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0.29499999999999998</v>
      </c>
      <c r="TR136">
        <v>0</v>
      </c>
      <c r="TS136">
        <v>0</v>
      </c>
      <c r="TT136">
        <v>0</v>
      </c>
      <c r="TU136">
        <v>0</v>
      </c>
      <c r="TV136">
        <v>0.29499999999999998</v>
      </c>
      <c r="TW136">
        <v>0.29499999999999998</v>
      </c>
      <c r="TX136">
        <v>0.29499999999999998</v>
      </c>
      <c r="TY136">
        <v>0.29499999999999998</v>
      </c>
      <c r="TZ136">
        <v>0</v>
      </c>
      <c r="UA136">
        <v>0.29499999999999998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0.32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0.32</v>
      </c>
      <c r="UW136">
        <v>0.32</v>
      </c>
      <c r="UX136">
        <v>0.32</v>
      </c>
      <c r="UY136">
        <v>0.32</v>
      </c>
      <c r="UZ136">
        <v>0.32</v>
      </c>
      <c r="VA136">
        <v>0.32</v>
      </c>
      <c r="VB136">
        <v>0.32</v>
      </c>
      <c r="VC136">
        <v>0.32</v>
      </c>
      <c r="VD136">
        <v>0</v>
      </c>
      <c r="VE136">
        <v>0.32</v>
      </c>
      <c r="VF136">
        <v>1.714</v>
      </c>
      <c r="VG136">
        <v>4.3419999999999996</v>
      </c>
      <c r="VH136">
        <v>3.45</v>
      </c>
      <c r="VI136">
        <v>3.05</v>
      </c>
      <c r="VJ136">
        <v>3.3340000000000001</v>
      </c>
      <c r="VK136">
        <v>4.5720000000000001</v>
      </c>
      <c r="VL136">
        <v>1.9810000000000001</v>
      </c>
      <c r="VM136">
        <v>1.5109999999999999</v>
      </c>
      <c r="VN136">
        <v>3.7450000000000001</v>
      </c>
      <c r="VO136">
        <v>3.9249999999999998</v>
      </c>
      <c r="VP136">
        <v>4.2389999999999999</v>
      </c>
      <c r="VQ136">
        <v>4.3010000000000002</v>
      </c>
      <c r="VR136">
        <v>6.0030000000000001</v>
      </c>
      <c r="VS136">
        <v>6.2969999999999997</v>
      </c>
      <c r="VT136">
        <v>7.0890000000000004</v>
      </c>
      <c r="VU136">
        <v>7.2960000000000003</v>
      </c>
      <c r="VV136">
        <v>4.2270000000000003</v>
      </c>
      <c r="VW136">
        <v>6.5549999999999997</v>
      </c>
      <c r="VX136">
        <v>5.274</v>
      </c>
      <c r="VY136">
        <v>5.0670000000000002</v>
      </c>
      <c r="VZ136">
        <v>7.1719999999999997</v>
      </c>
      <c r="WA136">
        <v>1.032</v>
      </c>
      <c r="WB136">
        <v>3.5019999999999998</v>
      </c>
      <c r="WC136">
        <v>3.5019999999999998</v>
      </c>
      <c r="WD136">
        <v>6.556</v>
      </c>
      <c r="WE136">
        <v>6.556</v>
      </c>
      <c r="WF136">
        <v>5.4189999999999996</v>
      </c>
      <c r="WG136">
        <v>5.7619999999999996</v>
      </c>
      <c r="WH136">
        <v>10.298</v>
      </c>
      <c r="WI136">
        <v>5.1840000000000002</v>
      </c>
      <c r="WJ136">
        <v>14.433999999999999</v>
      </c>
      <c r="WK136">
        <v>16.228999999999999</v>
      </c>
      <c r="WL136">
        <v>13.878</v>
      </c>
      <c r="WM136">
        <v>15.599</v>
      </c>
      <c r="WN136">
        <v>14.558999999999999</v>
      </c>
      <c r="WO136">
        <v>16.37</v>
      </c>
      <c r="WP136">
        <v>14.637</v>
      </c>
      <c r="WQ136">
        <v>14.454000000000001</v>
      </c>
      <c r="WR136">
        <v>12.654</v>
      </c>
      <c r="WS136">
        <v>13.554</v>
      </c>
      <c r="WT136">
        <v>11.657</v>
      </c>
      <c r="WU136">
        <v>12.427</v>
      </c>
      <c r="WV136">
        <v>12.973000000000001</v>
      </c>
      <c r="WW136">
        <v>13.914</v>
      </c>
      <c r="WX136">
        <v>13.205</v>
      </c>
      <c r="WY136">
        <v>12.108000000000001</v>
      </c>
      <c r="WZ136">
        <v>14.616</v>
      </c>
      <c r="XA136">
        <v>10.49</v>
      </c>
      <c r="XB136">
        <v>-0.108</v>
      </c>
      <c r="XC136">
        <v>2.056</v>
      </c>
      <c r="XD136">
        <v>9.0050000000000008</v>
      </c>
      <c r="XE136">
        <v>5.4130000000000003</v>
      </c>
      <c r="XF136">
        <v>1.089</v>
      </c>
      <c r="XG136">
        <v>6.6879999999999997</v>
      </c>
      <c r="XH136">
        <v>-0.123</v>
      </c>
      <c r="XI136">
        <v>0.83299999999999996</v>
      </c>
      <c r="XJ136">
        <v>-0.221</v>
      </c>
      <c r="XK136">
        <v>-0.22900000000000001</v>
      </c>
      <c r="XL136">
        <v>-0.246</v>
      </c>
      <c r="XM136">
        <v>-0.25</v>
      </c>
      <c r="XN136">
        <v>2.9430000000000001</v>
      </c>
      <c r="XO136">
        <v>3.093</v>
      </c>
      <c r="XP136">
        <v>3.4060000000000001</v>
      </c>
      <c r="XQ136">
        <v>3.4630000000000001</v>
      </c>
      <c r="XR136">
        <v>-0.245</v>
      </c>
      <c r="XS136">
        <v>3.18</v>
      </c>
      <c r="XT136">
        <v>14.2</v>
      </c>
      <c r="XU136">
        <v>14.217000000000001</v>
      </c>
      <c r="XV136">
        <v>6.4630000000000001</v>
      </c>
      <c r="XW136">
        <v>6.9880000000000004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0.96599999999999997</v>
      </c>
      <c r="YY136">
        <v>3.6309999999999998</v>
      </c>
      <c r="YZ136">
        <v>11.151999999999999</v>
      </c>
      <c r="ZA136">
        <v>7.2939999999999996</v>
      </c>
      <c r="ZB136">
        <v>2.5030000000000001</v>
      </c>
      <c r="ZC136">
        <v>8.8569999999999993</v>
      </c>
      <c r="ZD136">
        <v>0.53900000000000003</v>
      </c>
      <c r="ZE136">
        <v>0.64</v>
      </c>
      <c r="ZF136">
        <v>1.4830000000000001</v>
      </c>
      <c r="ZG136">
        <v>1.6419999999999999</v>
      </c>
      <c r="ZH136">
        <v>2.1160000000000001</v>
      </c>
      <c r="ZI136">
        <v>2.2429999999999999</v>
      </c>
      <c r="ZJ136">
        <v>4.3730000000000002</v>
      </c>
      <c r="ZK136">
        <v>4.5839999999999996</v>
      </c>
      <c r="ZL136">
        <v>5.5720000000000001</v>
      </c>
      <c r="ZM136">
        <v>5.9290000000000003</v>
      </c>
      <c r="ZN136">
        <v>2.0129999999999999</v>
      </c>
      <c r="ZO136">
        <v>5.0250000000000004</v>
      </c>
      <c r="ZP136">
        <v>17.315000000000001</v>
      </c>
      <c r="ZQ136">
        <v>16.611999999999998</v>
      </c>
      <c r="ZR136">
        <v>17.812000000000001</v>
      </c>
      <c r="ZS136">
        <v>-2.5459999999999998</v>
      </c>
      <c r="ZT136">
        <v>0.159</v>
      </c>
      <c r="ZU136">
        <v>0.159</v>
      </c>
      <c r="ZV136">
        <v>0.26300000000000001</v>
      </c>
      <c r="ZW136">
        <v>0.26300000000000001</v>
      </c>
      <c r="ZX136">
        <v>0.22600000000000001</v>
      </c>
      <c r="ZY136">
        <v>0.23100000000000001</v>
      </c>
      <c r="ZZ136">
        <v>0.39800000000000002</v>
      </c>
      <c r="AAA136">
        <v>0.17699999999999999</v>
      </c>
      <c r="AAB136">
        <v>0.56299999999999994</v>
      </c>
      <c r="AAC136">
        <v>0.626</v>
      </c>
      <c r="AAD136">
        <v>0.51500000000000001</v>
      </c>
      <c r="AAE136">
        <v>0.57199999999999995</v>
      </c>
      <c r="AAF136">
        <v>0.57599999999999996</v>
      </c>
      <c r="AAG136">
        <v>0.64</v>
      </c>
      <c r="AAH136">
        <v>0.58399999999999996</v>
      </c>
      <c r="AAI136">
        <v>0.56499999999999995</v>
      </c>
      <c r="AAJ136">
        <v>0.45400000000000001</v>
      </c>
      <c r="AAK136">
        <v>0.48199999999999998</v>
      </c>
      <c r="AAL136">
        <v>0.40200000000000002</v>
      </c>
      <c r="AAM136">
        <v>0.42399999999999999</v>
      </c>
      <c r="AAN136">
        <v>0.47499999999999998</v>
      </c>
      <c r="AAO136">
        <v>0.50600000000000001</v>
      </c>
      <c r="AAP136">
        <v>0.49199999999999999</v>
      </c>
      <c r="AAQ136">
        <v>0.41</v>
      </c>
      <c r="AAR136">
        <v>0.52900000000000003</v>
      </c>
      <c r="AAS136">
        <v>0.35499999999999998</v>
      </c>
    </row>
    <row r="137" spans="1:721" x14ac:dyDescent="0.2">
      <c r="A137" t="s">
        <v>197</v>
      </c>
      <c r="B137">
        <v>1.794</v>
      </c>
      <c r="C137">
        <v>4.1630000000000003</v>
      </c>
      <c r="D137">
        <v>3.484</v>
      </c>
      <c r="E137">
        <v>3.101</v>
      </c>
      <c r="F137">
        <v>3.274</v>
      </c>
      <c r="G137">
        <v>4.444</v>
      </c>
      <c r="H137">
        <v>1.9279999999999999</v>
      </c>
      <c r="I137">
        <v>1.2929999999999999</v>
      </c>
      <c r="J137">
        <v>3.637</v>
      </c>
      <c r="K137">
        <v>3.8410000000000002</v>
      </c>
      <c r="L137">
        <v>4.2060000000000004</v>
      </c>
      <c r="M137">
        <v>4.2789999999999999</v>
      </c>
      <c r="N137">
        <v>5.4269999999999996</v>
      </c>
      <c r="O137">
        <v>5.7030000000000003</v>
      </c>
      <c r="P137">
        <v>6.5339999999999998</v>
      </c>
      <c r="Q137">
        <v>6.7610000000000001</v>
      </c>
      <c r="R137">
        <v>4.18</v>
      </c>
      <c r="S137">
        <v>6.0369999999999999</v>
      </c>
      <c r="T137">
        <v>5.1749999999999998</v>
      </c>
      <c r="U137">
        <v>4.9379999999999997</v>
      </c>
      <c r="V137">
        <v>6.5529999999999999</v>
      </c>
      <c r="W137">
        <v>1.407</v>
      </c>
      <c r="X137">
        <v>3.79</v>
      </c>
      <c r="Y137">
        <v>3.79</v>
      </c>
      <c r="Z137">
        <v>6.6479999999999997</v>
      </c>
      <c r="AA137">
        <v>6.6479999999999997</v>
      </c>
      <c r="AB137">
        <v>5.6029999999999998</v>
      </c>
      <c r="AC137">
        <v>5.85</v>
      </c>
      <c r="AD137">
        <v>10.265000000000001</v>
      </c>
      <c r="AE137">
        <v>5.0060000000000002</v>
      </c>
      <c r="AF137">
        <v>14.324</v>
      </c>
      <c r="AG137">
        <v>16.05</v>
      </c>
      <c r="AH137">
        <v>13.59</v>
      </c>
      <c r="AI137">
        <v>15.212</v>
      </c>
      <c r="AJ137">
        <v>14.494999999999999</v>
      </c>
      <c r="AK137">
        <v>16.244</v>
      </c>
      <c r="AL137">
        <v>14.601000000000001</v>
      </c>
      <c r="AM137">
        <v>14.35</v>
      </c>
      <c r="AN137">
        <v>12.156000000000001</v>
      </c>
      <c r="AO137">
        <v>12.972</v>
      </c>
      <c r="AP137">
        <v>10.997</v>
      </c>
      <c r="AQ137">
        <v>11.657999999999999</v>
      </c>
      <c r="AR137">
        <v>12.558999999999999</v>
      </c>
      <c r="AS137">
        <v>13.428000000000001</v>
      </c>
      <c r="AT137">
        <v>12.861000000000001</v>
      </c>
      <c r="AU137">
        <v>11.43</v>
      </c>
      <c r="AV137">
        <v>14.215</v>
      </c>
      <c r="AW137">
        <v>9.8339999999999996</v>
      </c>
      <c r="AX137">
        <v>2.7839999999999998</v>
      </c>
      <c r="AY137">
        <v>6.3630000000000004</v>
      </c>
      <c r="AZ137">
        <v>5.3840000000000003</v>
      </c>
      <c r="BA137">
        <v>4.7990000000000004</v>
      </c>
      <c r="BB137">
        <v>5.0259999999999998</v>
      </c>
      <c r="BC137">
        <v>6.8280000000000003</v>
      </c>
      <c r="BD137">
        <v>2.9460000000000002</v>
      </c>
      <c r="BE137">
        <v>2.1269999999999998</v>
      </c>
      <c r="BF137">
        <v>5.601</v>
      </c>
      <c r="BG137">
        <v>5.899</v>
      </c>
      <c r="BH137">
        <v>6.5060000000000002</v>
      </c>
      <c r="BI137">
        <v>6.6360000000000001</v>
      </c>
      <c r="BJ137">
        <v>8.4339999999999993</v>
      </c>
      <c r="BK137">
        <v>8.7840000000000007</v>
      </c>
      <c r="BL137">
        <v>9.9610000000000003</v>
      </c>
      <c r="BM137">
        <v>10.317</v>
      </c>
      <c r="BN137">
        <v>6.4489999999999998</v>
      </c>
      <c r="BO137">
        <v>9.1980000000000004</v>
      </c>
      <c r="BP137">
        <v>7.9619999999999997</v>
      </c>
      <c r="BQ137">
        <v>7.5179999999999998</v>
      </c>
      <c r="BR137">
        <v>11.086</v>
      </c>
      <c r="BS137">
        <v>1.2050000000000001</v>
      </c>
      <c r="BT137">
        <v>5.1920000000000002</v>
      </c>
      <c r="BU137">
        <v>5.1920000000000002</v>
      </c>
      <c r="BV137">
        <v>9.0229999999999997</v>
      </c>
      <c r="BW137">
        <v>9.0229999999999997</v>
      </c>
      <c r="BX137">
        <v>7.6269999999999998</v>
      </c>
      <c r="BY137">
        <v>7.9429999999999996</v>
      </c>
      <c r="BZ137">
        <v>13.868</v>
      </c>
      <c r="CA137">
        <v>6.7190000000000003</v>
      </c>
      <c r="CB137">
        <v>19.501000000000001</v>
      </c>
      <c r="CC137">
        <v>21.847999999999999</v>
      </c>
      <c r="CD137">
        <v>18.318000000000001</v>
      </c>
      <c r="CE137">
        <v>20.495000000000001</v>
      </c>
      <c r="CF137">
        <v>19.794</v>
      </c>
      <c r="CG137">
        <v>22.181999999999999</v>
      </c>
      <c r="CH137">
        <v>19.978999999999999</v>
      </c>
      <c r="CI137">
        <v>19.542000000000002</v>
      </c>
      <c r="CJ137">
        <v>16.411999999999999</v>
      </c>
      <c r="CK137">
        <v>17.507000000000001</v>
      </c>
      <c r="CL137">
        <v>14.904999999999999</v>
      </c>
      <c r="CM137">
        <v>15.795999999999999</v>
      </c>
      <c r="CN137">
        <v>16.981999999999999</v>
      </c>
      <c r="CO137">
        <v>18.154</v>
      </c>
      <c r="CP137">
        <v>17.427</v>
      </c>
      <c r="CQ137">
        <v>15.321999999999999</v>
      </c>
      <c r="CR137">
        <v>19.087</v>
      </c>
      <c r="CS137">
        <v>13.317</v>
      </c>
      <c r="CT137">
        <v>1.83</v>
      </c>
      <c r="CU137">
        <v>4.3070000000000004</v>
      </c>
      <c r="CV137">
        <v>3.5760000000000001</v>
      </c>
      <c r="CW137">
        <v>3.177</v>
      </c>
      <c r="CX137">
        <v>3.3719999999999999</v>
      </c>
      <c r="CY137">
        <v>4.5810000000000004</v>
      </c>
      <c r="CZ137">
        <v>2.0390000000000001</v>
      </c>
      <c r="DA137">
        <v>0.98799999999999999</v>
      </c>
      <c r="DB137">
        <v>3.786</v>
      </c>
      <c r="DC137">
        <v>4.0229999999999997</v>
      </c>
      <c r="DD137">
        <v>4.3310000000000004</v>
      </c>
      <c r="DE137">
        <v>4.383</v>
      </c>
      <c r="DF137">
        <v>5.2869999999999999</v>
      </c>
      <c r="DG137">
        <v>5.7069999999999999</v>
      </c>
      <c r="DH137">
        <v>6.7789999999999999</v>
      </c>
      <c r="DI137">
        <v>7.0250000000000004</v>
      </c>
      <c r="DJ137">
        <v>4.3259999999999996</v>
      </c>
      <c r="DK137">
        <v>6.25</v>
      </c>
      <c r="DL137">
        <v>5.3579999999999997</v>
      </c>
      <c r="DM137">
        <v>5.1580000000000004</v>
      </c>
      <c r="DN137">
        <v>6.8789999999999996</v>
      </c>
      <c r="DO137">
        <v>1.353</v>
      </c>
      <c r="DP137">
        <v>3.8330000000000002</v>
      </c>
      <c r="DQ137">
        <v>3.8330000000000002</v>
      </c>
      <c r="DR137">
        <v>6.9450000000000003</v>
      </c>
      <c r="DS137">
        <v>6.9450000000000003</v>
      </c>
      <c r="DT137">
        <v>5.7960000000000003</v>
      </c>
      <c r="DU137">
        <v>6.1020000000000003</v>
      </c>
      <c r="DV137">
        <v>10.89</v>
      </c>
      <c r="DW137">
        <v>5.4279999999999999</v>
      </c>
      <c r="DX137">
        <v>14.808</v>
      </c>
      <c r="DY137">
        <v>16.599</v>
      </c>
      <c r="DZ137">
        <v>14.526999999999999</v>
      </c>
      <c r="EA137">
        <v>16.283999999999999</v>
      </c>
      <c r="EB137">
        <v>14.83</v>
      </c>
      <c r="EC137">
        <v>16.623000000000001</v>
      </c>
      <c r="ED137">
        <v>14.837</v>
      </c>
      <c r="EE137">
        <v>14.821999999999999</v>
      </c>
      <c r="EF137">
        <v>12.925000000000001</v>
      </c>
      <c r="EG137">
        <v>13.81</v>
      </c>
      <c r="EH137">
        <v>11.544</v>
      </c>
      <c r="EI137">
        <v>12.252000000000001</v>
      </c>
      <c r="EJ137">
        <v>13.284000000000001</v>
      </c>
      <c r="EK137">
        <v>14.215999999999999</v>
      </c>
      <c r="EL137">
        <v>13.513999999999999</v>
      </c>
      <c r="EM137">
        <v>12.436999999999999</v>
      </c>
      <c r="EN137">
        <v>15.385999999999999</v>
      </c>
      <c r="EO137">
        <v>10.355</v>
      </c>
      <c r="EP137">
        <v>33.332999999999998</v>
      </c>
      <c r="EQ137">
        <v>0</v>
      </c>
      <c r="ER137">
        <v>0</v>
      </c>
      <c r="ES137">
        <v>16.667000000000002</v>
      </c>
      <c r="ET137">
        <v>16.667000000000002</v>
      </c>
      <c r="EU137">
        <v>0</v>
      </c>
      <c r="EV137">
        <v>0</v>
      </c>
      <c r="EW137">
        <v>0</v>
      </c>
      <c r="EX137">
        <v>33.332999999999998</v>
      </c>
      <c r="EY137">
        <v>33.332999999999998</v>
      </c>
      <c r="EZ137">
        <v>33.332999999999998</v>
      </c>
      <c r="FA137">
        <v>33.332999999999998</v>
      </c>
      <c r="FB137">
        <v>0</v>
      </c>
      <c r="FC137">
        <v>0</v>
      </c>
      <c r="FD137">
        <v>0</v>
      </c>
      <c r="FE137">
        <v>0</v>
      </c>
      <c r="FF137">
        <v>33.332999999999998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20</v>
      </c>
      <c r="FM137">
        <v>20</v>
      </c>
      <c r="FN137">
        <v>0</v>
      </c>
      <c r="FO137">
        <v>0</v>
      </c>
      <c r="FP137">
        <v>10</v>
      </c>
      <c r="FQ137">
        <v>6</v>
      </c>
      <c r="FR137">
        <v>0</v>
      </c>
      <c r="FS137">
        <v>0</v>
      </c>
      <c r="FT137">
        <v>20</v>
      </c>
      <c r="FU137">
        <v>20</v>
      </c>
      <c r="FV137">
        <v>20</v>
      </c>
      <c r="FW137">
        <v>20</v>
      </c>
      <c r="FX137">
        <v>20</v>
      </c>
      <c r="FY137">
        <v>20</v>
      </c>
      <c r="FZ137">
        <v>20</v>
      </c>
      <c r="GA137">
        <v>20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20</v>
      </c>
      <c r="GK137">
        <v>0</v>
      </c>
      <c r="GL137">
        <v>-5.556</v>
      </c>
      <c r="GM137">
        <v>-5.556</v>
      </c>
      <c r="GN137">
        <v>-5.556</v>
      </c>
      <c r="GO137">
        <v>-5.556</v>
      </c>
      <c r="GP137">
        <v>-5.556</v>
      </c>
      <c r="GQ137">
        <v>-5.556</v>
      </c>
      <c r="GR137">
        <v>0</v>
      </c>
      <c r="GS137">
        <v>0</v>
      </c>
      <c r="GT137">
        <v>-5.556</v>
      </c>
      <c r="GU137">
        <v>-5.556</v>
      </c>
      <c r="GV137">
        <v>-5.556</v>
      </c>
      <c r="GW137">
        <v>-5.556</v>
      </c>
      <c r="GX137">
        <v>-5.556</v>
      </c>
      <c r="GY137">
        <v>-5.556</v>
      </c>
      <c r="GZ137">
        <v>-5.556</v>
      </c>
      <c r="HA137">
        <v>-5.556</v>
      </c>
      <c r="HB137">
        <v>-5.556</v>
      </c>
      <c r="HC137">
        <v>-5.556</v>
      </c>
      <c r="HD137">
        <v>-5.556</v>
      </c>
      <c r="HE137">
        <v>-5.556</v>
      </c>
      <c r="HF137">
        <v>-5.556</v>
      </c>
      <c r="HG137">
        <v>-5.556</v>
      </c>
      <c r="HH137">
        <v>-7.1429999999999998</v>
      </c>
      <c r="HI137">
        <v>-7.1429999999999998</v>
      </c>
      <c r="HJ137">
        <v>-7.1429999999999998</v>
      </c>
      <c r="HK137">
        <v>-7.1429999999999998</v>
      </c>
      <c r="HL137">
        <v>-7.1429999999999998</v>
      </c>
      <c r="HM137">
        <v>-7.1429999999999998</v>
      </c>
      <c r="HN137">
        <v>0</v>
      </c>
      <c r="HO137">
        <v>0</v>
      </c>
      <c r="HP137">
        <v>-7.1429999999999998</v>
      </c>
      <c r="HQ137">
        <v>-7.1429999999999998</v>
      </c>
      <c r="HR137">
        <v>-7.1429999999999998</v>
      </c>
      <c r="HS137">
        <v>-7.1429999999999998</v>
      </c>
      <c r="HT137">
        <v>-7.1429999999999998</v>
      </c>
      <c r="HU137">
        <v>-7.1429999999999998</v>
      </c>
      <c r="HV137">
        <v>-7.1429999999999998</v>
      </c>
      <c r="HW137">
        <v>-7.1429999999999998</v>
      </c>
      <c r="HX137">
        <v>-7.1429999999999998</v>
      </c>
      <c r="HY137">
        <v>-7.1429999999999998</v>
      </c>
      <c r="HZ137">
        <v>-7.1429999999999998</v>
      </c>
      <c r="IA137">
        <v>-7.1429999999999998</v>
      </c>
      <c r="IB137">
        <v>-7.1429999999999998</v>
      </c>
      <c r="IC137">
        <v>-7.1429999999999998</v>
      </c>
      <c r="ID137">
        <v>-7.1429999999999998</v>
      </c>
      <c r="IE137">
        <v>-7.1429999999999998</v>
      </c>
      <c r="IF137">
        <v>-7.1429999999999998</v>
      </c>
      <c r="IG137">
        <v>-7.1429999999999998</v>
      </c>
      <c r="IH137">
        <v>0</v>
      </c>
      <c r="II137">
        <v>68.965999999999994</v>
      </c>
      <c r="IJ137">
        <v>0</v>
      </c>
      <c r="IK137">
        <v>0</v>
      </c>
      <c r="IL137">
        <v>34.482999999999997</v>
      </c>
      <c r="IM137">
        <v>34.482999999999997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68.965999999999994</v>
      </c>
      <c r="IU137">
        <v>68.965999999999994</v>
      </c>
      <c r="IV137">
        <v>68.965999999999994</v>
      </c>
      <c r="IW137">
        <v>68.965999999999994</v>
      </c>
      <c r="IX137">
        <v>0</v>
      </c>
      <c r="IY137">
        <v>68.965999999999994</v>
      </c>
      <c r="IZ137">
        <v>0</v>
      </c>
      <c r="JA137">
        <v>0</v>
      </c>
      <c r="JB137">
        <v>34.482999999999997</v>
      </c>
      <c r="JC137">
        <v>34.482999999999997</v>
      </c>
      <c r="JD137">
        <v>0</v>
      </c>
      <c r="JE137">
        <v>0</v>
      </c>
      <c r="JF137">
        <v>50</v>
      </c>
      <c r="JG137">
        <v>50</v>
      </c>
      <c r="JH137">
        <v>25</v>
      </c>
      <c r="JI137">
        <v>35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50</v>
      </c>
      <c r="JU137">
        <v>50</v>
      </c>
      <c r="JV137">
        <v>50</v>
      </c>
      <c r="JW137">
        <v>50</v>
      </c>
      <c r="JX137">
        <v>50</v>
      </c>
      <c r="JY137">
        <v>50</v>
      </c>
      <c r="JZ137">
        <v>50</v>
      </c>
      <c r="KA137">
        <v>50</v>
      </c>
      <c r="KB137">
        <v>0</v>
      </c>
      <c r="KC137">
        <v>50</v>
      </c>
      <c r="KD137">
        <v>0</v>
      </c>
      <c r="KE137">
        <v>0</v>
      </c>
      <c r="KF137">
        <v>166.667</v>
      </c>
      <c r="KG137">
        <v>83.332999999999998</v>
      </c>
      <c r="KH137">
        <v>0</v>
      </c>
      <c r="KI137">
        <v>83.332999999999998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166.667</v>
      </c>
      <c r="KW137">
        <v>166.667</v>
      </c>
      <c r="KX137">
        <v>83.332999999999998</v>
      </c>
      <c r="KY137">
        <v>83.332999999999998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-0.23</v>
      </c>
      <c r="MA137">
        <v>4.4180000000000001</v>
      </c>
      <c r="MB137">
        <v>-0.435</v>
      </c>
      <c r="MC137">
        <v>-0.38900000000000001</v>
      </c>
      <c r="MD137">
        <v>2.331</v>
      </c>
      <c r="ME137">
        <v>2.19</v>
      </c>
      <c r="MF137">
        <v>-0.26700000000000002</v>
      </c>
      <c r="MG137">
        <v>1.899</v>
      </c>
      <c r="MH137">
        <v>-0.47299999999999998</v>
      </c>
      <c r="MI137">
        <v>-0.48899999999999999</v>
      </c>
      <c r="MJ137">
        <v>-0.52300000000000002</v>
      </c>
      <c r="MK137">
        <v>-0.53</v>
      </c>
      <c r="ML137">
        <v>6.4809999999999999</v>
      </c>
      <c r="MM137">
        <v>6.7919999999999998</v>
      </c>
      <c r="MN137">
        <v>7.4</v>
      </c>
      <c r="MO137">
        <v>7.5060000000000002</v>
      </c>
      <c r="MP137">
        <v>-0.52100000000000002</v>
      </c>
      <c r="MQ137">
        <v>6.9139999999999997</v>
      </c>
      <c r="MR137">
        <v>-0.63100000000000001</v>
      </c>
      <c r="MS137">
        <v>-0.60399999999999998</v>
      </c>
      <c r="MT137">
        <v>1.7370000000000001</v>
      </c>
      <c r="MU137">
        <v>2.806</v>
      </c>
      <c r="MV137">
        <v>-0.311</v>
      </c>
      <c r="MW137">
        <v>-0.311</v>
      </c>
      <c r="MX137">
        <v>9.3889999999999993</v>
      </c>
      <c r="MY137">
        <v>9.3889999999999993</v>
      </c>
      <c r="MZ137">
        <v>4.87</v>
      </c>
      <c r="NA137">
        <v>6.4359999999999999</v>
      </c>
      <c r="NB137">
        <v>-0.78</v>
      </c>
      <c r="NC137">
        <v>7.4939999999999998</v>
      </c>
      <c r="ND137">
        <v>-1.038</v>
      </c>
      <c r="NE137">
        <v>-1.141</v>
      </c>
      <c r="NF137">
        <v>-0.996</v>
      </c>
      <c r="NG137">
        <v>-1.095</v>
      </c>
      <c r="NH137">
        <v>-1.048</v>
      </c>
      <c r="NI137">
        <v>-1.1519999999999999</v>
      </c>
      <c r="NJ137">
        <v>-1.0529999999999999</v>
      </c>
      <c r="NK137">
        <v>-1.04</v>
      </c>
      <c r="NL137">
        <v>18.407</v>
      </c>
      <c r="NM137">
        <v>19.754000000000001</v>
      </c>
      <c r="NN137">
        <v>17.001000000000001</v>
      </c>
      <c r="NO137">
        <v>18.158999999999999</v>
      </c>
      <c r="NP137">
        <v>18.852</v>
      </c>
      <c r="NQ137">
        <v>20.257999999999999</v>
      </c>
      <c r="NR137">
        <v>19.172999999999998</v>
      </c>
      <c r="NS137">
        <v>17.655000000000001</v>
      </c>
      <c r="NT137">
        <v>-1.0369999999999999</v>
      </c>
      <c r="NU137">
        <v>15.297000000000001</v>
      </c>
      <c r="NV137">
        <v>-0.42899999999999999</v>
      </c>
      <c r="NW137">
        <v>-0.91600000000000004</v>
      </c>
      <c r="NX137">
        <v>-0.80600000000000005</v>
      </c>
      <c r="NY137">
        <v>-0.72399999999999998</v>
      </c>
      <c r="NZ137">
        <v>-0.73799999999999999</v>
      </c>
      <c r="OA137">
        <v>-0.995</v>
      </c>
      <c r="OB137">
        <v>-0.39400000000000002</v>
      </c>
      <c r="OC137">
        <v>-0.35199999999999998</v>
      </c>
      <c r="OD137">
        <v>-0.79700000000000004</v>
      </c>
      <c r="OE137">
        <v>-0.84199999999999997</v>
      </c>
      <c r="OF137">
        <v>-0.96199999999999997</v>
      </c>
      <c r="OG137">
        <v>-0.99099999999999999</v>
      </c>
      <c r="OH137">
        <v>-1.26</v>
      </c>
      <c r="OI137">
        <v>-1.284</v>
      </c>
      <c r="OJ137">
        <v>-1.3959999999999999</v>
      </c>
      <c r="OK137">
        <v>-1.444</v>
      </c>
      <c r="OL137">
        <v>-0.94399999999999995</v>
      </c>
      <c r="OM137">
        <v>-1.2949999999999999</v>
      </c>
      <c r="ON137">
        <v>-1.151</v>
      </c>
      <c r="OO137">
        <v>-1.048</v>
      </c>
      <c r="OP137">
        <v>-1.8460000000000001</v>
      </c>
      <c r="OQ137">
        <v>7.5999999999999998E-2</v>
      </c>
      <c r="OR137">
        <v>-0.60799999999999998</v>
      </c>
      <c r="OS137">
        <v>-0.60799999999999998</v>
      </c>
      <c r="OT137">
        <v>-1.0309999999999999</v>
      </c>
      <c r="OU137">
        <v>-1.0309999999999999</v>
      </c>
      <c r="OV137">
        <v>-0.878</v>
      </c>
      <c r="OW137">
        <v>-0.92800000000000005</v>
      </c>
      <c r="OX137">
        <v>-1.411</v>
      </c>
      <c r="OY137">
        <v>-0.81799999999999995</v>
      </c>
      <c r="OZ137">
        <v>-1.968</v>
      </c>
      <c r="PA137">
        <v>-2.1640000000000001</v>
      </c>
      <c r="PB137">
        <v>-1.7769999999999999</v>
      </c>
      <c r="PC137">
        <v>-1.9510000000000001</v>
      </c>
      <c r="PD137">
        <v>-2.02</v>
      </c>
      <c r="PE137">
        <v>-2.2210000000000001</v>
      </c>
      <c r="PF137">
        <v>-2.0539999999999998</v>
      </c>
      <c r="PG137">
        <v>-1.974</v>
      </c>
      <c r="PH137">
        <v>-1.788</v>
      </c>
      <c r="PI137">
        <v>-1.8919999999999999</v>
      </c>
      <c r="PJ137">
        <v>-1.724</v>
      </c>
      <c r="PK137">
        <v>-1.82</v>
      </c>
      <c r="PL137">
        <v>-1.8260000000000001</v>
      </c>
      <c r="PM137">
        <v>-1.9339999999999999</v>
      </c>
      <c r="PN137">
        <v>-1.861</v>
      </c>
      <c r="PO137">
        <v>-1.6930000000000001</v>
      </c>
      <c r="PP137">
        <v>-1.806</v>
      </c>
      <c r="PQ137">
        <v>-1.581</v>
      </c>
      <c r="PR137">
        <v>-0.48899999999999999</v>
      </c>
      <c r="PS137">
        <v>-1.0669999999999999</v>
      </c>
      <c r="PT137">
        <v>-0.92200000000000004</v>
      </c>
      <c r="PU137">
        <v>-0.82599999999999996</v>
      </c>
      <c r="PV137">
        <v>-0.85899999999999999</v>
      </c>
      <c r="PW137">
        <v>-1.143</v>
      </c>
      <c r="PX137">
        <v>-0.65500000000000003</v>
      </c>
      <c r="PY137">
        <v>-0.316</v>
      </c>
      <c r="PZ137">
        <v>-1.077</v>
      </c>
      <c r="QA137">
        <v>-1.0980000000000001</v>
      </c>
      <c r="QB137">
        <v>-1.121</v>
      </c>
      <c r="QC137">
        <v>-1.1240000000000001</v>
      </c>
      <c r="QD137">
        <v>-1.2889999999999999</v>
      </c>
      <c r="QE137">
        <v>-1.335</v>
      </c>
      <c r="QF137">
        <v>-1.5880000000000001</v>
      </c>
      <c r="QG137">
        <v>-1.65</v>
      </c>
      <c r="QH137">
        <v>-1.129</v>
      </c>
      <c r="QI137">
        <v>-1.47</v>
      </c>
      <c r="QJ137">
        <v>-1.3520000000000001</v>
      </c>
      <c r="QK137">
        <v>-1.343</v>
      </c>
      <c r="QL137">
        <v>-2.0430000000000001</v>
      </c>
      <c r="QM137">
        <v>0.16400000000000001</v>
      </c>
      <c r="QN137">
        <v>-0.63700000000000001</v>
      </c>
      <c r="QO137">
        <v>-0.63700000000000001</v>
      </c>
      <c r="QP137">
        <v>-0.85899999999999999</v>
      </c>
      <c r="QQ137">
        <v>-0.85899999999999999</v>
      </c>
      <c r="QR137">
        <v>-0.79400000000000004</v>
      </c>
      <c r="QS137">
        <v>-0.70499999999999996</v>
      </c>
      <c r="QT137">
        <v>-1.6830000000000001</v>
      </c>
      <c r="QU137">
        <v>-0.29199999999999998</v>
      </c>
      <c r="QV137">
        <v>-2.1619999999999999</v>
      </c>
      <c r="QW137">
        <v>-2.3769999999999998</v>
      </c>
      <c r="QX137">
        <v>-2.1720000000000002</v>
      </c>
      <c r="QY137">
        <v>-2.3879999999999999</v>
      </c>
      <c r="QZ137">
        <v>-2.157</v>
      </c>
      <c r="RA137">
        <v>-2.37</v>
      </c>
      <c r="RB137">
        <v>-2.153</v>
      </c>
      <c r="RC137">
        <v>-2.1619999999999999</v>
      </c>
      <c r="RD137">
        <v>-1.212</v>
      </c>
      <c r="RE137">
        <v>-1.2649999999999999</v>
      </c>
      <c r="RF137">
        <v>-0.83399999999999996</v>
      </c>
      <c r="RG137">
        <v>-0.83899999999999997</v>
      </c>
      <c r="RH137">
        <v>-1.3660000000000001</v>
      </c>
      <c r="RI137">
        <v>-1.4390000000000001</v>
      </c>
      <c r="RJ137">
        <v>-1.486</v>
      </c>
      <c r="RK137">
        <v>-0.91300000000000003</v>
      </c>
      <c r="RL137">
        <v>-2.2930000000000001</v>
      </c>
      <c r="RM137">
        <v>-0.63200000000000001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0.35</v>
      </c>
      <c r="RU137">
        <v>0</v>
      </c>
      <c r="RV137">
        <v>0.35</v>
      </c>
      <c r="RW137">
        <v>0.35</v>
      </c>
      <c r="RX137">
        <v>0.35</v>
      </c>
      <c r="RY137">
        <v>0.35</v>
      </c>
      <c r="RZ137">
        <v>0</v>
      </c>
      <c r="SA137">
        <v>0</v>
      </c>
      <c r="SB137">
        <v>0</v>
      </c>
      <c r="SC137">
        <v>0</v>
      </c>
      <c r="SD137">
        <v>0.35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0.41499999999999998</v>
      </c>
      <c r="SQ137">
        <v>0</v>
      </c>
      <c r="SR137">
        <v>0.41499999999999998</v>
      </c>
      <c r="SS137">
        <v>0.41499999999999998</v>
      </c>
      <c r="ST137">
        <v>0.41499999999999998</v>
      </c>
      <c r="SU137">
        <v>0.41499999999999998</v>
      </c>
      <c r="SV137">
        <v>0.41499999999999998</v>
      </c>
      <c r="SW137">
        <v>0.41499999999999998</v>
      </c>
      <c r="SX137">
        <v>0.41499999999999998</v>
      </c>
      <c r="SY137">
        <v>0.41499999999999998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0.41499999999999998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0.29499999999999998</v>
      </c>
      <c r="TR137">
        <v>0</v>
      </c>
      <c r="TS137">
        <v>0</v>
      </c>
      <c r="TT137">
        <v>0</v>
      </c>
      <c r="TU137">
        <v>0</v>
      </c>
      <c r="TV137">
        <v>0.29499999999999998</v>
      </c>
      <c r="TW137">
        <v>0.29499999999999998</v>
      </c>
      <c r="TX137">
        <v>0.29499999999999998</v>
      </c>
      <c r="TY137">
        <v>0.29499999999999998</v>
      </c>
      <c r="TZ137">
        <v>0</v>
      </c>
      <c r="UA137">
        <v>0.29499999999999998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0.32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0.32</v>
      </c>
      <c r="UW137">
        <v>0.32</v>
      </c>
      <c r="UX137">
        <v>0.32</v>
      </c>
      <c r="UY137">
        <v>0.32</v>
      </c>
      <c r="UZ137">
        <v>0.32</v>
      </c>
      <c r="VA137">
        <v>0.32</v>
      </c>
      <c r="VB137">
        <v>0.32</v>
      </c>
      <c r="VC137">
        <v>0.32</v>
      </c>
      <c r="VD137">
        <v>0</v>
      </c>
      <c r="VE137">
        <v>0.32</v>
      </c>
      <c r="VF137">
        <v>1.7170000000000001</v>
      </c>
      <c r="VG137">
        <v>4.3609999999999998</v>
      </c>
      <c r="VH137">
        <v>3.4540000000000002</v>
      </c>
      <c r="VI137">
        <v>3.0539999999999998</v>
      </c>
      <c r="VJ137">
        <v>3.347</v>
      </c>
      <c r="VK137">
        <v>4.5860000000000003</v>
      </c>
      <c r="VL137">
        <v>1.996</v>
      </c>
      <c r="VM137">
        <v>1.536</v>
      </c>
      <c r="VN137">
        <v>3.7629999999999999</v>
      </c>
      <c r="VO137">
        <v>3.9380000000000002</v>
      </c>
      <c r="VP137">
        <v>4.2460000000000004</v>
      </c>
      <c r="VQ137">
        <v>4.3070000000000004</v>
      </c>
      <c r="VR137">
        <v>6.048</v>
      </c>
      <c r="VS137">
        <v>6.3419999999999996</v>
      </c>
      <c r="VT137">
        <v>7.1260000000000003</v>
      </c>
      <c r="VU137">
        <v>7.3289999999999997</v>
      </c>
      <c r="VV137">
        <v>4.2350000000000003</v>
      </c>
      <c r="VW137">
        <v>6.5919999999999996</v>
      </c>
      <c r="VX137">
        <v>5.282</v>
      </c>
      <c r="VY137">
        <v>5.0810000000000004</v>
      </c>
      <c r="VZ137">
        <v>7.1870000000000003</v>
      </c>
      <c r="WA137">
        <v>1.036</v>
      </c>
      <c r="WB137">
        <v>3.5030000000000001</v>
      </c>
      <c r="WC137">
        <v>3.5030000000000001</v>
      </c>
      <c r="WD137">
        <v>6.569</v>
      </c>
      <c r="WE137">
        <v>6.569</v>
      </c>
      <c r="WF137">
        <v>5.4269999999999996</v>
      </c>
      <c r="WG137">
        <v>5.7759999999999998</v>
      </c>
      <c r="WH137">
        <v>10.315</v>
      </c>
      <c r="WI137">
        <v>5.22</v>
      </c>
      <c r="WJ137">
        <v>14.446999999999999</v>
      </c>
      <c r="WK137">
        <v>16.242999999999999</v>
      </c>
      <c r="WL137">
        <v>13.909000000000001</v>
      </c>
      <c r="WM137">
        <v>15.634</v>
      </c>
      <c r="WN137">
        <v>14.568</v>
      </c>
      <c r="WO137">
        <v>16.38</v>
      </c>
      <c r="WP137">
        <v>14.643000000000001</v>
      </c>
      <c r="WQ137">
        <v>14.465999999999999</v>
      </c>
      <c r="WR137">
        <v>12.695</v>
      </c>
      <c r="WS137">
        <v>13.598000000000001</v>
      </c>
      <c r="WT137">
        <v>11.717000000000001</v>
      </c>
      <c r="WU137">
        <v>12.493</v>
      </c>
      <c r="WV137">
        <v>13.007</v>
      </c>
      <c r="WW137">
        <v>13.951000000000001</v>
      </c>
      <c r="WX137">
        <v>13.233000000000001</v>
      </c>
      <c r="WY137">
        <v>12.162000000000001</v>
      </c>
      <c r="WZ137">
        <v>14.654999999999999</v>
      </c>
      <c r="XA137">
        <v>10.553000000000001</v>
      </c>
      <c r="XB137">
        <v>-0.109</v>
      </c>
      <c r="XC137">
        <v>2.06</v>
      </c>
      <c r="XD137">
        <v>9.0039999999999996</v>
      </c>
      <c r="XE137">
        <v>5.4119999999999999</v>
      </c>
      <c r="XF137">
        <v>1.0920000000000001</v>
      </c>
      <c r="XG137">
        <v>6.69</v>
      </c>
      <c r="XH137">
        <v>-0.123</v>
      </c>
      <c r="XI137">
        <v>0.84499999999999997</v>
      </c>
      <c r="XJ137">
        <v>-0.222</v>
      </c>
      <c r="XK137">
        <v>-0.22900000000000001</v>
      </c>
      <c r="XL137">
        <v>-0.247</v>
      </c>
      <c r="XM137">
        <v>-0.251</v>
      </c>
      <c r="XN137">
        <v>2.9590000000000001</v>
      </c>
      <c r="XO137">
        <v>3.1080000000000001</v>
      </c>
      <c r="XP137">
        <v>3.415</v>
      </c>
      <c r="XQ137">
        <v>3.4710000000000001</v>
      </c>
      <c r="XR137">
        <v>-0.246</v>
      </c>
      <c r="XS137">
        <v>3.19</v>
      </c>
      <c r="XT137">
        <v>14.2</v>
      </c>
      <c r="XU137">
        <v>14.215999999999999</v>
      </c>
      <c r="XV137">
        <v>6.4660000000000002</v>
      </c>
      <c r="XW137">
        <v>6.992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0.97099999999999997</v>
      </c>
      <c r="YY137">
        <v>3.6680000000000001</v>
      </c>
      <c r="YZ137">
        <v>11.167</v>
      </c>
      <c r="ZA137">
        <v>7.306</v>
      </c>
      <c r="ZB137">
        <v>2.5270000000000001</v>
      </c>
      <c r="ZC137">
        <v>8.8879999999999999</v>
      </c>
      <c r="ZD137">
        <v>0.55400000000000005</v>
      </c>
      <c r="ZE137">
        <v>0.66300000000000003</v>
      </c>
      <c r="ZF137">
        <v>1.502</v>
      </c>
      <c r="ZG137">
        <v>1.6619999999999999</v>
      </c>
      <c r="ZH137">
        <v>2.1309999999999998</v>
      </c>
      <c r="ZI137">
        <v>2.2549999999999999</v>
      </c>
      <c r="ZJ137">
        <v>4.4340000000000002</v>
      </c>
      <c r="ZK137">
        <v>4.649</v>
      </c>
      <c r="ZL137">
        <v>5.6390000000000002</v>
      </c>
      <c r="ZM137">
        <v>5.9930000000000003</v>
      </c>
      <c r="ZN137">
        <v>2.0310000000000001</v>
      </c>
      <c r="ZO137">
        <v>5.09</v>
      </c>
      <c r="ZP137">
        <v>17.344000000000001</v>
      </c>
      <c r="ZQ137">
        <v>16.657</v>
      </c>
      <c r="ZR137">
        <v>17.847999999999999</v>
      </c>
      <c r="ZS137">
        <v>-2.548</v>
      </c>
      <c r="ZT137">
        <v>0.16</v>
      </c>
      <c r="ZU137">
        <v>0.16</v>
      </c>
      <c r="ZV137">
        <v>0.26400000000000001</v>
      </c>
      <c r="ZW137">
        <v>0.26400000000000001</v>
      </c>
      <c r="ZX137">
        <v>0.22700000000000001</v>
      </c>
      <c r="ZY137">
        <v>0.23200000000000001</v>
      </c>
      <c r="ZZ137">
        <v>0.4</v>
      </c>
      <c r="AAA137">
        <v>0.18</v>
      </c>
      <c r="AAB137">
        <v>0.56399999999999995</v>
      </c>
      <c r="AAC137">
        <v>0.628</v>
      </c>
      <c r="AAD137">
        <v>0.51700000000000002</v>
      </c>
      <c r="AAE137">
        <v>0.57399999999999995</v>
      </c>
      <c r="AAF137">
        <v>0.57699999999999996</v>
      </c>
      <c r="AAG137">
        <v>0.64100000000000001</v>
      </c>
      <c r="AAH137">
        <v>0.58399999999999996</v>
      </c>
      <c r="AAI137">
        <v>0.56599999999999995</v>
      </c>
      <c r="AAJ137">
        <v>0.45700000000000002</v>
      </c>
      <c r="AAK137">
        <v>0.48499999999999999</v>
      </c>
      <c r="AAL137">
        <v>0.40600000000000003</v>
      </c>
      <c r="AAM137">
        <v>0.42699999999999999</v>
      </c>
      <c r="AAN137">
        <v>0.47799999999999998</v>
      </c>
      <c r="AAO137">
        <v>0.50900000000000001</v>
      </c>
      <c r="AAP137">
        <v>0.495</v>
      </c>
      <c r="AAQ137">
        <v>0.41399999999999998</v>
      </c>
      <c r="AAR137">
        <v>0.53200000000000003</v>
      </c>
      <c r="AAS137">
        <v>0.35799999999999998</v>
      </c>
    </row>
    <row r="138" spans="1:721" x14ac:dyDescent="0.2">
      <c r="A138" t="s">
        <v>198</v>
      </c>
      <c r="B138">
        <v>1.7969999999999999</v>
      </c>
      <c r="C138">
        <v>4.1840000000000002</v>
      </c>
      <c r="D138">
        <v>3.4889999999999999</v>
      </c>
      <c r="E138">
        <v>3.1059999999999999</v>
      </c>
      <c r="F138">
        <v>3.2890000000000001</v>
      </c>
      <c r="G138">
        <v>4.4589999999999996</v>
      </c>
      <c r="H138">
        <v>1.946</v>
      </c>
      <c r="I138">
        <v>1.319</v>
      </c>
      <c r="J138">
        <v>3.657</v>
      </c>
      <c r="K138">
        <v>3.8570000000000002</v>
      </c>
      <c r="L138">
        <v>4.2149999999999999</v>
      </c>
      <c r="M138">
        <v>4.2859999999999996</v>
      </c>
      <c r="N138">
        <v>5.4729999999999999</v>
      </c>
      <c r="O138">
        <v>5.7510000000000003</v>
      </c>
      <c r="P138">
        <v>6.5750000000000002</v>
      </c>
      <c r="Q138">
        <v>6.798</v>
      </c>
      <c r="R138">
        <v>4.1900000000000004</v>
      </c>
      <c r="S138">
        <v>6.077</v>
      </c>
      <c r="T138">
        <v>5.1849999999999996</v>
      </c>
      <c r="U138">
        <v>4.9530000000000003</v>
      </c>
      <c r="V138">
        <v>6.57</v>
      </c>
      <c r="W138">
        <v>1.411</v>
      </c>
      <c r="X138">
        <v>3.7919999999999998</v>
      </c>
      <c r="Y138">
        <v>3.7919999999999998</v>
      </c>
      <c r="Z138">
        <v>6.665</v>
      </c>
      <c r="AA138">
        <v>6.665</v>
      </c>
      <c r="AB138">
        <v>5.6139999999999999</v>
      </c>
      <c r="AC138">
        <v>5.8680000000000003</v>
      </c>
      <c r="AD138">
        <v>10.289</v>
      </c>
      <c r="AE138">
        <v>5.05</v>
      </c>
      <c r="AF138">
        <v>14.340999999999999</v>
      </c>
      <c r="AG138">
        <v>16.068999999999999</v>
      </c>
      <c r="AH138">
        <v>13.63</v>
      </c>
      <c r="AI138">
        <v>15.257999999999999</v>
      </c>
      <c r="AJ138">
        <v>14.506</v>
      </c>
      <c r="AK138">
        <v>16.257999999999999</v>
      </c>
      <c r="AL138">
        <v>14.61</v>
      </c>
      <c r="AM138">
        <v>14.366</v>
      </c>
      <c r="AN138">
        <v>12.208</v>
      </c>
      <c r="AO138">
        <v>13.029</v>
      </c>
      <c r="AP138">
        <v>11.067</v>
      </c>
      <c r="AQ138">
        <v>11.734999999999999</v>
      </c>
      <c r="AR138">
        <v>12.603</v>
      </c>
      <c r="AS138">
        <v>13.476000000000001</v>
      </c>
      <c r="AT138">
        <v>12.898999999999999</v>
      </c>
      <c r="AU138">
        <v>11.5</v>
      </c>
      <c r="AV138">
        <v>14.266</v>
      </c>
      <c r="AW138">
        <v>9.9079999999999995</v>
      </c>
      <c r="AX138">
        <v>2.7890000000000001</v>
      </c>
      <c r="AY138">
        <v>6.3979999999999997</v>
      </c>
      <c r="AZ138">
        <v>5.3940000000000001</v>
      </c>
      <c r="BA138">
        <v>4.8079999999999998</v>
      </c>
      <c r="BB138">
        <v>5.05</v>
      </c>
      <c r="BC138">
        <v>6.8540000000000001</v>
      </c>
      <c r="BD138">
        <v>2.972</v>
      </c>
      <c r="BE138">
        <v>2.1629999999999998</v>
      </c>
      <c r="BF138">
        <v>5.6310000000000002</v>
      </c>
      <c r="BG138">
        <v>5.9249999999999998</v>
      </c>
      <c r="BH138">
        <v>6.5220000000000002</v>
      </c>
      <c r="BI138">
        <v>6.649</v>
      </c>
      <c r="BJ138">
        <v>8.5020000000000007</v>
      </c>
      <c r="BK138">
        <v>8.8550000000000004</v>
      </c>
      <c r="BL138">
        <v>10.025</v>
      </c>
      <c r="BM138">
        <v>10.377000000000001</v>
      </c>
      <c r="BN138">
        <v>6.4669999999999996</v>
      </c>
      <c r="BO138">
        <v>9.2620000000000005</v>
      </c>
      <c r="BP138">
        <v>7.9820000000000002</v>
      </c>
      <c r="BQ138">
        <v>7.5460000000000003</v>
      </c>
      <c r="BR138">
        <v>11.119</v>
      </c>
      <c r="BS138">
        <v>1.2090000000000001</v>
      </c>
      <c r="BT138">
        <v>5.1959999999999997</v>
      </c>
      <c r="BU138">
        <v>5.1959999999999997</v>
      </c>
      <c r="BV138">
        <v>9.0489999999999995</v>
      </c>
      <c r="BW138">
        <v>9.0489999999999995</v>
      </c>
      <c r="BX138">
        <v>7.6440000000000001</v>
      </c>
      <c r="BY138">
        <v>7.97</v>
      </c>
      <c r="BZ138">
        <v>13.907999999999999</v>
      </c>
      <c r="CA138">
        <v>6.7779999999999996</v>
      </c>
      <c r="CB138">
        <v>19.530999999999999</v>
      </c>
      <c r="CC138">
        <v>21.882000000000001</v>
      </c>
      <c r="CD138">
        <v>18.381</v>
      </c>
      <c r="CE138">
        <v>20.568000000000001</v>
      </c>
      <c r="CF138">
        <v>19.814</v>
      </c>
      <c r="CG138">
        <v>22.204999999999998</v>
      </c>
      <c r="CH138">
        <v>19.994</v>
      </c>
      <c r="CI138">
        <v>19.571000000000002</v>
      </c>
      <c r="CJ138">
        <v>16.488</v>
      </c>
      <c r="CK138">
        <v>17.588999999999999</v>
      </c>
      <c r="CL138">
        <v>14.997999999999999</v>
      </c>
      <c r="CM138">
        <v>15.898999999999999</v>
      </c>
      <c r="CN138">
        <v>17.047999999999998</v>
      </c>
      <c r="CO138">
        <v>18.225000000000001</v>
      </c>
      <c r="CP138">
        <v>17.483000000000001</v>
      </c>
      <c r="CQ138">
        <v>15.423</v>
      </c>
      <c r="CR138">
        <v>19.166</v>
      </c>
      <c r="CS138">
        <v>13.414</v>
      </c>
      <c r="CT138">
        <v>1.8320000000000001</v>
      </c>
      <c r="CU138">
        <v>4.3289999999999997</v>
      </c>
      <c r="CV138">
        <v>3.5790000000000002</v>
      </c>
      <c r="CW138">
        <v>3.18</v>
      </c>
      <c r="CX138">
        <v>3.3860000000000001</v>
      </c>
      <c r="CY138">
        <v>4.5949999999999998</v>
      </c>
      <c r="CZ138">
        <v>2.0609999999999999</v>
      </c>
      <c r="DA138">
        <v>1.024</v>
      </c>
      <c r="DB138">
        <v>3.8090000000000002</v>
      </c>
      <c r="DC138">
        <v>4.0369999999999999</v>
      </c>
      <c r="DD138">
        <v>4.3369999999999997</v>
      </c>
      <c r="DE138">
        <v>4.3879999999999999</v>
      </c>
      <c r="DF138">
        <v>5.343</v>
      </c>
      <c r="DG138">
        <v>5.7640000000000002</v>
      </c>
      <c r="DH138">
        <v>6.8220000000000001</v>
      </c>
      <c r="DI138">
        <v>7.0629999999999997</v>
      </c>
      <c r="DJ138">
        <v>4.3330000000000002</v>
      </c>
      <c r="DK138">
        <v>6.2930000000000001</v>
      </c>
      <c r="DL138">
        <v>5.3639999999999999</v>
      </c>
      <c r="DM138">
        <v>5.1719999999999997</v>
      </c>
      <c r="DN138">
        <v>6.89</v>
      </c>
      <c r="DO138">
        <v>1.359</v>
      </c>
      <c r="DP138">
        <v>3.8330000000000002</v>
      </c>
      <c r="DQ138">
        <v>3.8330000000000002</v>
      </c>
      <c r="DR138">
        <v>6.9560000000000004</v>
      </c>
      <c r="DS138">
        <v>6.9560000000000004</v>
      </c>
      <c r="DT138">
        <v>5.8029999999999999</v>
      </c>
      <c r="DU138">
        <v>6.1180000000000003</v>
      </c>
      <c r="DV138">
        <v>10.896000000000001</v>
      </c>
      <c r="DW138">
        <v>5.4740000000000002</v>
      </c>
      <c r="DX138">
        <v>14.81</v>
      </c>
      <c r="DY138">
        <v>16.600999999999999</v>
      </c>
      <c r="DZ138">
        <v>14.545999999999999</v>
      </c>
      <c r="EA138">
        <v>16.306000000000001</v>
      </c>
      <c r="EB138">
        <v>14.831</v>
      </c>
      <c r="EC138">
        <v>16.623999999999999</v>
      </c>
      <c r="ED138">
        <v>14.837</v>
      </c>
      <c r="EE138">
        <v>14.823</v>
      </c>
      <c r="EF138">
        <v>12.967000000000001</v>
      </c>
      <c r="EG138">
        <v>13.856999999999999</v>
      </c>
      <c r="EH138">
        <v>11.622</v>
      </c>
      <c r="EI138">
        <v>12.337999999999999</v>
      </c>
      <c r="EJ138">
        <v>13.316000000000001</v>
      </c>
      <c r="EK138">
        <v>14.25</v>
      </c>
      <c r="EL138">
        <v>13.539</v>
      </c>
      <c r="EM138">
        <v>12.496</v>
      </c>
      <c r="EN138">
        <v>15.411</v>
      </c>
      <c r="EO138">
        <v>10.439</v>
      </c>
      <c r="EP138">
        <v>33.332999999999998</v>
      </c>
      <c r="EQ138">
        <v>0</v>
      </c>
      <c r="ER138">
        <v>0</v>
      </c>
      <c r="ES138">
        <v>16.667000000000002</v>
      </c>
      <c r="ET138">
        <v>16.667000000000002</v>
      </c>
      <c r="EU138">
        <v>0</v>
      </c>
      <c r="EV138">
        <v>0</v>
      </c>
      <c r="EW138">
        <v>0</v>
      </c>
      <c r="EX138">
        <v>33.332999999999998</v>
      </c>
      <c r="EY138">
        <v>33.332999999999998</v>
      </c>
      <c r="EZ138">
        <v>33.332999999999998</v>
      </c>
      <c r="FA138">
        <v>33.332999999999998</v>
      </c>
      <c r="FB138">
        <v>0</v>
      </c>
      <c r="FC138">
        <v>0</v>
      </c>
      <c r="FD138">
        <v>0</v>
      </c>
      <c r="FE138">
        <v>0</v>
      </c>
      <c r="FF138">
        <v>33.332999999999998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20</v>
      </c>
      <c r="FM138">
        <v>20</v>
      </c>
      <c r="FN138">
        <v>0</v>
      </c>
      <c r="FO138">
        <v>0</v>
      </c>
      <c r="FP138">
        <v>10</v>
      </c>
      <c r="FQ138">
        <v>6</v>
      </c>
      <c r="FR138">
        <v>0</v>
      </c>
      <c r="FS138">
        <v>0</v>
      </c>
      <c r="FT138">
        <v>20</v>
      </c>
      <c r="FU138">
        <v>20</v>
      </c>
      <c r="FV138">
        <v>20</v>
      </c>
      <c r="FW138">
        <v>20</v>
      </c>
      <c r="FX138">
        <v>20</v>
      </c>
      <c r="FY138">
        <v>20</v>
      </c>
      <c r="FZ138">
        <v>20</v>
      </c>
      <c r="GA138">
        <v>20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20</v>
      </c>
      <c r="GK138">
        <v>0</v>
      </c>
      <c r="GL138">
        <v>-5.556</v>
      </c>
      <c r="GM138">
        <v>-5.556</v>
      </c>
      <c r="GN138">
        <v>-5.556</v>
      </c>
      <c r="GO138">
        <v>-5.556</v>
      </c>
      <c r="GP138">
        <v>-5.556</v>
      </c>
      <c r="GQ138">
        <v>-5.556</v>
      </c>
      <c r="GR138">
        <v>0</v>
      </c>
      <c r="GS138">
        <v>0</v>
      </c>
      <c r="GT138">
        <v>-5.556</v>
      </c>
      <c r="GU138">
        <v>-5.556</v>
      </c>
      <c r="GV138">
        <v>-5.556</v>
      </c>
      <c r="GW138">
        <v>-5.556</v>
      </c>
      <c r="GX138">
        <v>-5.556</v>
      </c>
      <c r="GY138">
        <v>-5.556</v>
      </c>
      <c r="GZ138">
        <v>-5.556</v>
      </c>
      <c r="HA138">
        <v>-5.556</v>
      </c>
      <c r="HB138">
        <v>-5.556</v>
      </c>
      <c r="HC138">
        <v>-5.556</v>
      </c>
      <c r="HD138">
        <v>-5.556</v>
      </c>
      <c r="HE138">
        <v>-5.556</v>
      </c>
      <c r="HF138">
        <v>-5.556</v>
      </c>
      <c r="HG138">
        <v>-5.556</v>
      </c>
      <c r="HH138">
        <v>-7.1429999999999998</v>
      </c>
      <c r="HI138">
        <v>-7.1429999999999998</v>
      </c>
      <c r="HJ138">
        <v>-7.1429999999999998</v>
      </c>
      <c r="HK138">
        <v>-7.1429999999999998</v>
      </c>
      <c r="HL138">
        <v>-7.1429999999999998</v>
      </c>
      <c r="HM138">
        <v>-7.1429999999999998</v>
      </c>
      <c r="HN138">
        <v>0</v>
      </c>
      <c r="HO138">
        <v>0</v>
      </c>
      <c r="HP138">
        <v>-7.1429999999999998</v>
      </c>
      <c r="HQ138">
        <v>-7.1429999999999998</v>
      </c>
      <c r="HR138">
        <v>-7.1429999999999998</v>
      </c>
      <c r="HS138">
        <v>-7.1429999999999998</v>
      </c>
      <c r="HT138">
        <v>-7.1429999999999998</v>
      </c>
      <c r="HU138">
        <v>-7.1429999999999998</v>
      </c>
      <c r="HV138">
        <v>-7.1429999999999998</v>
      </c>
      <c r="HW138">
        <v>-7.1429999999999998</v>
      </c>
      <c r="HX138">
        <v>-7.1429999999999998</v>
      </c>
      <c r="HY138">
        <v>-7.1429999999999998</v>
      </c>
      <c r="HZ138">
        <v>-7.1429999999999998</v>
      </c>
      <c r="IA138">
        <v>-7.1429999999999998</v>
      </c>
      <c r="IB138">
        <v>-7.1429999999999998</v>
      </c>
      <c r="IC138">
        <v>-7.1429999999999998</v>
      </c>
      <c r="ID138">
        <v>-7.1429999999999998</v>
      </c>
      <c r="IE138">
        <v>-7.1429999999999998</v>
      </c>
      <c r="IF138">
        <v>-7.1429999999999998</v>
      </c>
      <c r="IG138">
        <v>-7.1429999999999998</v>
      </c>
      <c r="IH138">
        <v>0</v>
      </c>
      <c r="II138">
        <v>68.965999999999994</v>
      </c>
      <c r="IJ138">
        <v>0</v>
      </c>
      <c r="IK138">
        <v>0</v>
      </c>
      <c r="IL138">
        <v>34.482999999999997</v>
      </c>
      <c r="IM138">
        <v>34.482999999999997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68.965999999999994</v>
      </c>
      <c r="IU138">
        <v>68.965999999999994</v>
      </c>
      <c r="IV138">
        <v>68.965999999999994</v>
      </c>
      <c r="IW138">
        <v>68.965999999999994</v>
      </c>
      <c r="IX138">
        <v>0</v>
      </c>
      <c r="IY138">
        <v>68.965999999999994</v>
      </c>
      <c r="IZ138">
        <v>0</v>
      </c>
      <c r="JA138">
        <v>0</v>
      </c>
      <c r="JB138">
        <v>34.482999999999997</v>
      </c>
      <c r="JC138">
        <v>34.482999999999997</v>
      </c>
      <c r="JD138">
        <v>0</v>
      </c>
      <c r="JE138">
        <v>0</v>
      </c>
      <c r="JF138">
        <v>50</v>
      </c>
      <c r="JG138">
        <v>50</v>
      </c>
      <c r="JH138">
        <v>25</v>
      </c>
      <c r="JI138">
        <v>35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50</v>
      </c>
      <c r="JU138">
        <v>50</v>
      </c>
      <c r="JV138">
        <v>50</v>
      </c>
      <c r="JW138">
        <v>50</v>
      </c>
      <c r="JX138">
        <v>50</v>
      </c>
      <c r="JY138">
        <v>50</v>
      </c>
      <c r="JZ138">
        <v>50</v>
      </c>
      <c r="KA138">
        <v>50</v>
      </c>
      <c r="KB138">
        <v>0</v>
      </c>
      <c r="KC138">
        <v>50</v>
      </c>
      <c r="KD138">
        <v>0</v>
      </c>
      <c r="KE138">
        <v>0</v>
      </c>
      <c r="KF138">
        <v>166.667</v>
      </c>
      <c r="KG138">
        <v>83.332999999999998</v>
      </c>
      <c r="KH138">
        <v>0</v>
      </c>
      <c r="KI138">
        <v>83.332999999999998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166.667</v>
      </c>
      <c r="KW138">
        <v>166.667</v>
      </c>
      <c r="KX138">
        <v>83.332999999999998</v>
      </c>
      <c r="KY138">
        <v>83.332999999999998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-0.23</v>
      </c>
      <c r="MA138">
        <v>4.4260000000000002</v>
      </c>
      <c r="MB138">
        <v>-0.435</v>
      </c>
      <c r="MC138">
        <v>-0.39</v>
      </c>
      <c r="MD138">
        <v>2.335</v>
      </c>
      <c r="ME138">
        <v>2.1949999999999998</v>
      </c>
      <c r="MF138">
        <v>-0.26800000000000002</v>
      </c>
      <c r="MG138">
        <v>1.923</v>
      </c>
      <c r="MH138">
        <v>-0.47499999999999998</v>
      </c>
      <c r="MI138">
        <v>-0.49099999999999999</v>
      </c>
      <c r="MJ138">
        <v>-0.52400000000000002</v>
      </c>
      <c r="MK138">
        <v>-0.53100000000000003</v>
      </c>
      <c r="ML138">
        <v>6.5129999999999999</v>
      </c>
      <c r="MM138">
        <v>6.8209999999999997</v>
      </c>
      <c r="MN138">
        <v>7.4169999999999998</v>
      </c>
      <c r="MO138">
        <v>7.52</v>
      </c>
      <c r="MP138">
        <v>-0.52200000000000002</v>
      </c>
      <c r="MQ138">
        <v>6.9329999999999998</v>
      </c>
      <c r="MR138">
        <v>-0.63200000000000001</v>
      </c>
      <c r="MS138">
        <v>-0.60599999999999998</v>
      </c>
      <c r="MT138">
        <v>1.7410000000000001</v>
      </c>
      <c r="MU138">
        <v>2.8109999999999999</v>
      </c>
      <c r="MV138">
        <v>-0.311</v>
      </c>
      <c r="MW138">
        <v>-0.311</v>
      </c>
      <c r="MX138">
        <v>9.4060000000000006</v>
      </c>
      <c r="MY138">
        <v>9.4060000000000006</v>
      </c>
      <c r="MZ138">
        <v>4.88</v>
      </c>
      <c r="NA138">
        <v>6.4560000000000004</v>
      </c>
      <c r="NB138">
        <v>-0.78200000000000003</v>
      </c>
      <c r="NC138">
        <v>7.5430000000000001</v>
      </c>
      <c r="ND138">
        <v>-1.0389999999999999</v>
      </c>
      <c r="NE138">
        <v>-1.143</v>
      </c>
      <c r="NF138">
        <v>-0.999</v>
      </c>
      <c r="NG138">
        <v>-1.0980000000000001</v>
      </c>
      <c r="NH138">
        <v>-1.048</v>
      </c>
      <c r="NI138">
        <v>-1.153</v>
      </c>
      <c r="NJ138">
        <v>-1.054</v>
      </c>
      <c r="NK138">
        <v>-1.0409999999999999</v>
      </c>
      <c r="NL138">
        <v>18.463999999999999</v>
      </c>
      <c r="NM138">
        <v>19.815999999999999</v>
      </c>
      <c r="NN138">
        <v>17.085000000000001</v>
      </c>
      <c r="NO138">
        <v>18.251999999999999</v>
      </c>
      <c r="NP138">
        <v>18.898</v>
      </c>
      <c r="NQ138">
        <v>20.308</v>
      </c>
      <c r="NR138">
        <v>19.212</v>
      </c>
      <c r="NS138">
        <v>17.731000000000002</v>
      </c>
      <c r="NT138">
        <v>-1.04</v>
      </c>
      <c r="NU138">
        <v>15.385</v>
      </c>
      <c r="NV138">
        <v>-0.43099999999999999</v>
      </c>
      <c r="NW138">
        <v>-0.92200000000000004</v>
      </c>
      <c r="NX138">
        <v>-0.80900000000000005</v>
      </c>
      <c r="NY138">
        <v>-0.72599999999999998</v>
      </c>
      <c r="NZ138">
        <v>-0.74199999999999999</v>
      </c>
      <c r="OA138">
        <v>-1</v>
      </c>
      <c r="OB138">
        <v>-0.39800000000000002</v>
      </c>
      <c r="OC138">
        <v>-0.35599999999999998</v>
      </c>
      <c r="OD138">
        <v>-0.80200000000000005</v>
      </c>
      <c r="OE138">
        <v>-0.84699999999999998</v>
      </c>
      <c r="OF138">
        <v>-0.96599999999999997</v>
      </c>
      <c r="OG138">
        <v>-0.99399999999999999</v>
      </c>
      <c r="OH138">
        <v>-1.2689999999999999</v>
      </c>
      <c r="OI138">
        <v>-1.2929999999999999</v>
      </c>
      <c r="OJ138">
        <v>-1.405</v>
      </c>
      <c r="OK138">
        <v>-1.4530000000000001</v>
      </c>
      <c r="OL138">
        <v>-0.94799999999999995</v>
      </c>
      <c r="OM138">
        <v>-1.304</v>
      </c>
      <c r="ON138">
        <v>-1.155</v>
      </c>
      <c r="OO138">
        <v>-1.0549999999999999</v>
      </c>
      <c r="OP138">
        <v>-1.853</v>
      </c>
      <c r="OQ138">
        <v>7.6999999999999999E-2</v>
      </c>
      <c r="OR138">
        <v>-0.60899999999999999</v>
      </c>
      <c r="OS138">
        <v>-0.60899999999999999</v>
      </c>
      <c r="OT138">
        <v>-1.0329999999999999</v>
      </c>
      <c r="OU138">
        <v>-1.0329999999999999</v>
      </c>
      <c r="OV138">
        <v>-0.88</v>
      </c>
      <c r="OW138">
        <v>-0.93</v>
      </c>
      <c r="OX138">
        <v>-1.4179999999999999</v>
      </c>
      <c r="OY138">
        <v>-0.82299999999999995</v>
      </c>
      <c r="OZ138">
        <v>-1.9730000000000001</v>
      </c>
      <c r="PA138">
        <v>-2.169</v>
      </c>
      <c r="PB138">
        <v>-1.7869999999999999</v>
      </c>
      <c r="PC138">
        <v>-1.962</v>
      </c>
      <c r="PD138">
        <v>-2.024</v>
      </c>
      <c r="PE138">
        <v>-2.226</v>
      </c>
      <c r="PF138">
        <v>-2.056</v>
      </c>
      <c r="PG138">
        <v>-1.9790000000000001</v>
      </c>
      <c r="PH138">
        <v>-1.794</v>
      </c>
      <c r="PI138">
        <v>-1.8979999999999999</v>
      </c>
      <c r="PJ138">
        <v>-1.7290000000000001</v>
      </c>
      <c r="PK138">
        <v>-1.8260000000000001</v>
      </c>
      <c r="PL138">
        <v>-1.8320000000000001</v>
      </c>
      <c r="PM138">
        <v>-1.94</v>
      </c>
      <c r="PN138">
        <v>-1.8660000000000001</v>
      </c>
      <c r="PO138">
        <v>-1.7010000000000001</v>
      </c>
      <c r="PP138">
        <v>-1.8180000000000001</v>
      </c>
      <c r="PQ138">
        <v>-1.5860000000000001</v>
      </c>
      <c r="PR138">
        <v>-0.48899999999999999</v>
      </c>
      <c r="PS138">
        <v>-1.0720000000000001</v>
      </c>
      <c r="PT138">
        <v>-0.92200000000000004</v>
      </c>
      <c r="PU138">
        <v>-0.82599999999999996</v>
      </c>
      <c r="PV138">
        <v>-0.86199999999999999</v>
      </c>
      <c r="PW138">
        <v>-1.1459999999999999</v>
      </c>
      <c r="PX138">
        <v>-0.65700000000000003</v>
      </c>
      <c r="PY138">
        <v>-0.32100000000000001</v>
      </c>
      <c r="PZ138">
        <v>-1.079</v>
      </c>
      <c r="QA138">
        <v>-1.099</v>
      </c>
      <c r="QB138">
        <v>-1.121</v>
      </c>
      <c r="QC138">
        <v>-1.1240000000000001</v>
      </c>
      <c r="QD138">
        <v>-1.298</v>
      </c>
      <c r="QE138">
        <v>-1.3480000000000001</v>
      </c>
      <c r="QF138">
        <v>-1.5980000000000001</v>
      </c>
      <c r="QG138">
        <v>-1.66</v>
      </c>
      <c r="QH138">
        <v>-1.129</v>
      </c>
      <c r="QI138">
        <v>-1.4810000000000001</v>
      </c>
      <c r="QJ138">
        <v>-1.3520000000000001</v>
      </c>
      <c r="QK138">
        <v>-1.3440000000000001</v>
      </c>
      <c r="QL138">
        <v>-2.0459999999999998</v>
      </c>
      <c r="QM138">
        <v>0.161</v>
      </c>
      <c r="QN138">
        <v>-0.63600000000000001</v>
      </c>
      <c r="QO138">
        <v>-0.63600000000000001</v>
      </c>
      <c r="QP138">
        <v>-0.86599999999999999</v>
      </c>
      <c r="QQ138">
        <v>-0.86599999999999999</v>
      </c>
      <c r="QR138">
        <v>-0.79800000000000004</v>
      </c>
      <c r="QS138">
        <v>-0.71299999999999997</v>
      </c>
      <c r="QT138">
        <v>-1.6819999999999999</v>
      </c>
      <c r="QU138">
        <v>-0.308</v>
      </c>
      <c r="QV138">
        <v>-2.1619999999999999</v>
      </c>
      <c r="QW138">
        <v>-2.3759999999999999</v>
      </c>
      <c r="QX138">
        <v>-2.1720000000000002</v>
      </c>
      <c r="QY138">
        <v>-2.3879999999999999</v>
      </c>
      <c r="QZ138">
        <v>-2.1560000000000001</v>
      </c>
      <c r="RA138">
        <v>-2.37</v>
      </c>
      <c r="RB138">
        <v>-2.1520000000000001</v>
      </c>
      <c r="RC138">
        <v>-2.161</v>
      </c>
      <c r="RD138">
        <v>-1.232</v>
      </c>
      <c r="RE138">
        <v>-1.288</v>
      </c>
      <c r="RF138">
        <v>-0.85699999999999998</v>
      </c>
      <c r="RG138">
        <v>-0.86399999999999999</v>
      </c>
      <c r="RH138">
        <v>-1.3839999999999999</v>
      </c>
      <c r="RI138">
        <v>-1.458</v>
      </c>
      <c r="RJ138">
        <v>-1.5009999999999999</v>
      </c>
      <c r="RK138">
        <v>-0.94099999999999995</v>
      </c>
      <c r="RL138">
        <v>-2.2930000000000001</v>
      </c>
      <c r="RM138">
        <v>-0.65500000000000003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0.35</v>
      </c>
      <c r="RU138">
        <v>0</v>
      </c>
      <c r="RV138">
        <v>0.35</v>
      </c>
      <c r="RW138">
        <v>0.35</v>
      </c>
      <c r="RX138">
        <v>0.35</v>
      </c>
      <c r="RY138">
        <v>0.35</v>
      </c>
      <c r="RZ138">
        <v>0</v>
      </c>
      <c r="SA138">
        <v>0</v>
      </c>
      <c r="SB138">
        <v>0</v>
      </c>
      <c r="SC138">
        <v>0</v>
      </c>
      <c r="SD138">
        <v>0.35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0.41499999999999998</v>
      </c>
      <c r="SQ138">
        <v>0</v>
      </c>
      <c r="SR138">
        <v>0.41499999999999998</v>
      </c>
      <c r="SS138">
        <v>0.41499999999999998</v>
      </c>
      <c r="ST138">
        <v>0.41499999999999998</v>
      </c>
      <c r="SU138">
        <v>0.41499999999999998</v>
      </c>
      <c r="SV138">
        <v>0.41499999999999998</v>
      </c>
      <c r="SW138">
        <v>0.41499999999999998</v>
      </c>
      <c r="SX138">
        <v>0.41499999999999998</v>
      </c>
      <c r="SY138">
        <v>0.41499999999999998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0.41499999999999998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0.29499999999999998</v>
      </c>
      <c r="TR138">
        <v>0</v>
      </c>
      <c r="TS138">
        <v>0</v>
      </c>
      <c r="TT138">
        <v>0</v>
      </c>
      <c r="TU138">
        <v>0</v>
      </c>
      <c r="TV138">
        <v>0.29499999999999998</v>
      </c>
      <c r="TW138">
        <v>0.29499999999999998</v>
      </c>
      <c r="TX138">
        <v>0.29499999999999998</v>
      </c>
      <c r="TY138">
        <v>0.29499999999999998</v>
      </c>
      <c r="TZ138">
        <v>0</v>
      </c>
      <c r="UA138">
        <v>0.29499999999999998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0.32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0.32</v>
      </c>
      <c r="UW138">
        <v>0.32</v>
      </c>
      <c r="UX138">
        <v>0.32</v>
      </c>
      <c r="UY138">
        <v>0.32</v>
      </c>
      <c r="UZ138">
        <v>0.32</v>
      </c>
      <c r="VA138">
        <v>0.32</v>
      </c>
      <c r="VB138">
        <v>0.32</v>
      </c>
      <c r="VC138">
        <v>0.32</v>
      </c>
      <c r="VD138">
        <v>0</v>
      </c>
      <c r="VE138">
        <v>0.32</v>
      </c>
      <c r="VF138">
        <v>1.7190000000000001</v>
      </c>
      <c r="VG138">
        <v>4.38</v>
      </c>
      <c r="VH138">
        <v>3.4590000000000001</v>
      </c>
      <c r="VI138">
        <v>3.0579999999999998</v>
      </c>
      <c r="VJ138">
        <v>3.359</v>
      </c>
      <c r="VK138">
        <v>4.5999999999999996</v>
      </c>
      <c r="VL138">
        <v>2.0110000000000001</v>
      </c>
      <c r="VM138">
        <v>1.5609999999999999</v>
      </c>
      <c r="VN138">
        <v>3.78</v>
      </c>
      <c r="VO138">
        <v>3.952</v>
      </c>
      <c r="VP138">
        <v>4.2530000000000001</v>
      </c>
      <c r="VQ138">
        <v>4.3129999999999997</v>
      </c>
      <c r="VR138">
        <v>6.0919999999999996</v>
      </c>
      <c r="VS138">
        <v>6.3860000000000001</v>
      </c>
      <c r="VT138">
        <v>7.1619999999999999</v>
      </c>
      <c r="VU138">
        <v>7.3620000000000001</v>
      </c>
      <c r="VV138">
        <v>4.2439999999999998</v>
      </c>
      <c r="VW138">
        <v>6.6280000000000001</v>
      </c>
      <c r="VX138">
        <v>5.29</v>
      </c>
      <c r="VY138">
        <v>5.0940000000000003</v>
      </c>
      <c r="VZ138">
        <v>7.2009999999999996</v>
      </c>
      <c r="WA138">
        <v>1.0389999999999999</v>
      </c>
      <c r="WB138">
        <v>3.5049999999999999</v>
      </c>
      <c r="WC138">
        <v>3.5049999999999999</v>
      </c>
      <c r="WD138">
        <v>6.5810000000000004</v>
      </c>
      <c r="WE138">
        <v>6.5810000000000004</v>
      </c>
      <c r="WF138">
        <v>5.4349999999999996</v>
      </c>
      <c r="WG138">
        <v>5.7910000000000004</v>
      </c>
      <c r="WH138">
        <v>10.333</v>
      </c>
      <c r="WI138">
        <v>5.2549999999999999</v>
      </c>
      <c r="WJ138">
        <v>14.459</v>
      </c>
      <c r="WK138">
        <v>16.257000000000001</v>
      </c>
      <c r="WL138">
        <v>13.939</v>
      </c>
      <c r="WM138">
        <v>15.667999999999999</v>
      </c>
      <c r="WN138">
        <v>14.576000000000001</v>
      </c>
      <c r="WO138">
        <v>16.388999999999999</v>
      </c>
      <c r="WP138">
        <v>14.648999999999999</v>
      </c>
      <c r="WQ138">
        <v>14.478</v>
      </c>
      <c r="WR138">
        <v>12.734999999999999</v>
      </c>
      <c r="WS138">
        <v>13.641999999999999</v>
      </c>
      <c r="WT138">
        <v>11.776</v>
      </c>
      <c r="WU138">
        <v>12.558</v>
      </c>
      <c r="WV138">
        <v>13.039</v>
      </c>
      <c r="WW138">
        <v>13.986000000000001</v>
      </c>
      <c r="WX138">
        <v>13.26</v>
      </c>
      <c r="WY138">
        <v>12.215999999999999</v>
      </c>
      <c r="WZ138">
        <v>14.693</v>
      </c>
      <c r="XA138">
        <v>10.615</v>
      </c>
      <c r="XB138">
        <v>-0.109</v>
      </c>
      <c r="XC138">
        <v>2.0640000000000001</v>
      </c>
      <c r="XD138">
        <v>9.0039999999999996</v>
      </c>
      <c r="XE138">
        <v>5.4119999999999999</v>
      </c>
      <c r="XF138">
        <v>1.0940000000000001</v>
      </c>
      <c r="XG138">
        <v>6.6929999999999996</v>
      </c>
      <c r="XH138">
        <v>-0.124</v>
      </c>
      <c r="XI138">
        <v>0.85699999999999998</v>
      </c>
      <c r="XJ138">
        <v>-0.222</v>
      </c>
      <c r="XK138">
        <v>-0.23</v>
      </c>
      <c r="XL138">
        <v>-0.247</v>
      </c>
      <c r="XM138">
        <v>-0.251</v>
      </c>
      <c r="XN138">
        <v>2.9750000000000001</v>
      </c>
      <c r="XO138">
        <v>3.1230000000000002</v>
      </c>
      <c r="XP138">
        <v>3.4239999999999999</v>
      </c>
      <c r="XQ138">
        <v>3.4780000000000002</v>
      </c>
      <c r="XR138">
        <v>-0.246</v>
      </c>
      <c r="XS138">
        <v>3.1989999999999998</v>
      </c>
      <c r="XT138">
        <v>14.199</v>
      </c>
      <c r="XU138">
        <v>14.215</v>
      </c>
      <c r="XV138">
        <v>6.468</v>
      </c>
      <c r="XW138">
        <v>6.9950000000000001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0.97599999999999998</v>
      </c>
      <c r="YY138">
        <v>3.7040000000000002</v>
      </c>
      <c r="YZ138">
        <v>11.180999999999999</v>
      </c>
      <c r="ZA138">
        <v>7.3170000000000002</v>
      </c>
      <c r="ZB138">
        <v>2.5510000000000002</v>
      </c>
      <c r="ZC138">
        <v>8.9190000000000005</v>
      </c>
      <c r="ZD138">
        <v>0.56899999999999995</v>
      </c>
      <c r="ZE138">
        <v>0.68600000000000005</v>
      </c>
      <c r="ZF138">
        <v>1.5209999999999999</v>
      </c>
      <c r="ZG138">
        <v>1.6819999999999999</v>
      </c>
      <c r="ZH138">
        <v>2.1459999999999999</v>
      </c>
      <c r="ZI138">
        <v>2.2679999999999998</v>
      </c>
      <c r="ZJ138">
        <v>4.4939999999999998</v>
      </c>
      <c r="ZK138">
        <v>4.7140000000000004</v>
      </c>
      <c r="ZL138">
        <v>5.7050000000000001</v>
      </c>
      <c r="ZM138">
        <v>6.0549999999999997</v>
      </c>
      <c r="ZN138">
        <v>2.0470000000000002</v>
      </c>
      <c r="ZO138">
        <v>5.1550000000000002</v>
      </c>
      <c r="ZP138">
        <v>17.372</v>
      </c>
      <c r="ZQ138">
        <v>16.702000000000002</v>
      </c>
      <c r="ZR138">
        <v>17.882999999999999</v>
      </c>
      <c r="ZS138">
        <v>-2.5499999999999998</v>
      </c>
      <c r="ZT138">
        <v>0.16</v>
      </c>
      <c r="ZU138">
        <v>0.16</v>
      </c>
      <c r="ZV138">
        <v>0.26500000000000001</v>
      </c>
      <c r="ZW138">
        <v>0.26500000000000001</v>
      </c>
      <c r="ZX138">
        <v>0.22800000000000001</v>
      </c>
      <c r="ZY138">
        <v>0.23300000000000001</v>
      </c>
      <c r="ZZ138">
        <v>0.40200000000000002</v>
      </c>
      <c r="AAA138">
        <v>0.182</v>
      </c>
      <c r="AAB138">
        <v>0.56599999999999995</v>
      </c>
      <c r="AAC138">
        <v>0.629</v>
      </c>
      <c r="AAD138">
        <v>0.52</v>
      </c>
      <c r="AAE138">
        <v>0.57699999999999996</v>
      </c>
      <c r="AAF138">
        <v>0.57699999999999996</v>
      </c>
      <c r="AAG138">
        <v>0.64200000000000002</v>
      </c>
      <c r="AAH138">
        <v>0.58499999999999996</v>
      </c>
      <c r="AAI138">
        <v>0.56699999999999995</v>
      </c>
      <c r="AAJ138">
        <v>0.46</v>
      </c>
      <c r="AAK138">
        <v>0.48799999999999999</v>
      </c>
      <c r="AAL138">
        <v>0.40899999999999997</v>
      </c>
      <c r="AAM138">
        <v>0.43099999999999999</v>
      </c>
      <c r="AAN138">
        <v>0.48</v>
      </c>
      <c r="AAO138">
        <v>0.51100000000000001</v>
      </c>
      <c r="AAP138">
        <v>0.497</v>
      </c>
      <c r="AAQ138">
        <v>0.41799999999999998</v>
      </c>
      <c r="AAR138">
        <v>0.53500000000000003</v>
      </c>
      <c r="AAS138">
        <v>0.36099999999999999</v>
      </c>
    </row>
    <row r="139" spans="1:721" x14ac:dyDescent="0.2">
      <c r="A139" t="s">
        <v>199</v>
      </c>
      <c r="B139">
        <v>1.8</v>
      </c>
      <c r="C139">
        <v>4.2060000000000004</v>
      </c>
      <c r="D139">
        <v>3.4940000000000002</v>
      </c>
      <c r="E139">
        <v>3.1110000000000002</v>
      </c>
      <c r="F139">
        <v>3.3029999999999999</v>
      </c>
      <c r="G139">
        <v>4.4749999999999996</v>
      </c>
      <c r="H139">
        <v>1.964</v>
      </c>
      <c r="I139">
        <v>1.345</v>
      </c>
      <c r="J139">
        <v>3.6760000000000002</v>
      </c>
      <c r="K139">
        <v>3.8730000000000002</v>
      </c>
      <c r="L139">
        <v>4.2229999999999999</v>
      </c>
      <c r="M139">
        <v>4.2930000000000001</v>
      </c>
      <c r="N139">
        <v>5.5179999999999998</v>
      </c>
      <c r="O139">
        <v>5.798</v>
      </c>
      <c r="P139">
        <v>6.6139999999999999</v>
      </c>
      <c r="Q139">
        <v>6.8339999999999996</v>
      </c>
      <c r="R139">
        <v>4.2</v>
      </c>
      <c r="S139">
        <v>6.117</v>
      </c>
      <c r="T139">
        <v>5.194</v>
      </c>
      <c r="U139">
        <v>4.968</v>
      </c>
      <c r="V139">
        <v>6.5880000000000001</v>
      </c>
      <c r="W139">
        <v>1.415</v>
      </c>
      <c r="X139">
        <v>3.7930000000000001</v>
      </c>
      <c r="Y139">
        <v>3.7930000000000001</v>
      </c>
      <c r="Z139">
        <v>6.6820000000000004</v>
      </c>
      <c r="AA139">
        <v>6.6820000000000004</v>
      </c>
      <c r="AB139">
        <v>5.625</v>
      </c>
      <c r="AC139">
        <v>5.8869999999999996</v>
      </c>
      <c r="AD139">
        <v>10.311999999999999</v>
      </c>
      <c r="AE139">
        <v>5.093</v>
      </c>
      <c r="AF139">
        <v>14.358000000000001</v>
      </c>
      <c r="AG139">
        <v>16.088000000000001</v>
      </c>
      <c r="AH139">
        <v>13.669</v>
      </c>
      <c r="AI139">
        <v>15.302</v>
      </c>
      <c r="AJ139">
        <v>14.518000000000001</v>
      </c>
      <c r="AK139">
        <v>16.27</v>
      </c>
      <c r="AL139">
        <v>14.618</v>
      </c>
      <c r="AM139">
        <v>14.382</v>
      </c>
      <c r="AN139">
        <v>12.259</v>
      </c>
      <c r="AO139">
        <v>13.085000000000001</v>
      </c>
      <c r="AP139">
        <v>11.135999999999999</v>
      </c>
      <c r="AQ139">
        <v>11.811</v>
      </c>
      <c r="AR139">
        <v>12.646000000000001</v>
      </c>
      <c r="AS139">
        <v>13.523</v>
      </c>
      <c r="AT139">
        <v>12.935</v>
      </c>
      <c r="AU139">
        <v>11.568</v>
      </c>
      <c r="AV139">
        <v>14.315</v>
      </c>
      <c r="AW139">
        <v>9.98</v>
      </c>
      <c r="AX139">
        <v>2.794</v>
      </c>
      <c r="AY139">
        <v>6.4329999999999998</v>
      </c>
      <c r="AZ139">
        <v>5.4050000000000002</v>
      </c>
      <c r="BA139">
        <v>4.8170000000000002</v>
      </c>
      <c r="BB139">
        <v>5.0730000000000004</v>
      </c>
      <c r="BC139">
        <v>6.8810000000000002</v>
      </c>
      <c r="BD139">
        <v>2.9980000000000002</v>
      </c>
      <c r="BE139">
        <v>2.198</v>
      </c>
      <c r="BF139">
        <v>5.66</v>
      </c>
      <c r="BG139">
        <v>5.95</v>
      </c>
      <c r="BH139">
        <v>6.5369999999999999</v>
      </c>
      <c r="BI139">
        <v>6.6619999999999999</v>
      </c>
      <c r="BJ139">
        <v>8.5690000000000008</v>
      </c>
      <c r="BK139">
        <v>8.9239999999999995</v>
      </c>
      <c r="BL139">
        <v>10.089</v>
      </c>
      <c r="BM139">
        <v>10.436</v>
      </c>
      <c r="BN139">
        <v>6.4850000000000003</v>
      </c>
      <c r="BO139">
        <v>9.3249999999999993</v>
      </c>
      <c r="BP139">
        <v>8</v>
      </c>
      <c r="BQ139">
        <v>7.5739999999999998</v>
      </c>
      <c r="BR139">
        <v>11.151999999999999</v>
      </c>
      <c r="BS139">
        <v>1.214</v>
      </c>
      <c r="BT139">
        <v>5.1989999999999998</v>
      </c>
      <c r="BU139">
        <v>5.1989999999999998</v>
      </c>
      <c r="BV139">
        <v>9.0739999999999998</v>
      </c>
      <c r="BW139">
        <v>9.0739999999999998</v>
      </c>
      <c r="BX139">
        <v>7.66</v>
      </c>
      <c r="BY139">
        <v>7.9969999999999999</v>
      </c>
      <c r="BZ139">
        <v>13.946</v>
      </c>
      <c r="CA139">
        <v>6.8369999999999997</v>
      </c>
      <c r="CB139">
        <v>19.559999999999999</v>
      </c>
      <c r="CC139">
        <v>21.914000000000001</v>
      </c>
      <c r="CD139">
        <v>18.443000000000001</v>
      </c>
      <c r="CE139">
        <v>20.638000000000002</v>
      </c>
      <c r="CF139">
        <v>19.834</v>
      </c>
      <c r="CG139">
        <v>22.227</v>
      </c>
      <c r="CH139">
        <v>20.007999999999999</v>
      </c>
      <c r="CI139">
        <v>19.597999999999999</v>
      </c>
      <c r="CJ139">
        <v>16.562000000000001</v>
      </c>
      <c r="CK139">
        <v>17.670999999999999</v>
      </c>
      <c r="CL139">
        <v>15.09</v>
      </c>
      <c r="CM139">
        <v>16</v>
      </c>
      <c r="CN139">
        <v>17.111999999999998</v>
      </c>
      <c r="CO139">
        <v>18.294</v>
      </c>
      <c r="CP139">
        <v>17.536999999999999</v>
      </c>
      <c r="CQ139">
        <v>15.522</v>
      </c>
      <c r="CR139">
        <v>19.244</v>
      </c>
      <c r="CS139">
        <v>13.51</v>
      </c>
      <c r="CT139">
        <v>1.8340000000000001</v>
      </c>
      <c r="CU139">
        <v>4.351</v>
      </c>
      <c r="CV139">
        <v>3.5819999999999999</v>
      </c>
      <c r="CW139">
        <v>3.1829999999999998</v>
      </c>
      <c r="CX139">
        <v>3.4</v>
      </c>
      <c r="CY139">
        <v>4.6100000000000003</v>
      </c>
      <c r="CZ139">
        <v>2.081</v>
      </c>
      <c r="DA139">
        <v>1.0609999999999999</v>
      </c>
      <c r="DB139">
        <v>3.83</v>
      </c>
      <c r="DC139">
        <v>4.0510000000000002</v>
      </c>
      <c r="DD139">
        <v>4.343</v>
      </c>
      <c r="DE139">
        <v>4.3929999999999998</v>
      </c>
      <c r="DF139">
        <v>5.399</v>
      </c>
      <c r="DG139">
        <v>5.82</v>
      </c>
      <c r="DH139">
        <v>6.8630000000000004</v>
      </c>
      <c r="DI139">
        <v>7.1</v>
      </c>
      <c r="DJ139">
        <v>4.34</v>
      </c>
      <c r="DK139">
        <v>6.3360000000000003</v>
      </c>
      <c r="DL139">
        <v>5.3689999999999998</v>
      </c>
      <c r="DM139">
        <v>5.1849999999999996</v>
      </c>
      <c r="DN139">
        <v>6.9009999999999998</v>
      </c>
      <c r="DO139">
        <v>1.3640000000000001</v>
      </c>
      <c r="DP139">
        <v>3.8330000000000002</v>
      </c>
      <c r="DQ139">
        <v>3.8330000000000002</v>
      </c>
      <c r="DR139">
        <v>6.9669999999999996</v>
      </c>
      <c r="DS139">
        <v>6.9669999999999996</v>
      </c>
      <c r="DT139">
        <v>5.8090000000000002</v>
      </c>
      <c r="DU139">
        <v>6.133</v>
      </c>
      <c r="DV139">
        <v>10.901999999999999</v>
      </c>
      <c r="DW139">
        <v>5.5190000000000001</v>
      </c>
      <c r="DX139">
        <v>14.811999999999999</v>
      </c>
      <c r="DY139">
        <v>16.603999999999999</v>
      </c>
      <c r="DZ139">
        <v>14.565</v>
      </c>
      <c r="EA139">
        <v>16.327000000000002</v>
      </c>
      <c r="EB139">
        <v>14.831</v>
      </c>
      <c r="EC139">
        <v>16.623999999999999</v>
      </c>
      <c r="ED139">
        <v>14.837</v>
      </c>
      <c r="EE139">
        <v>14.824</v>
      </c>
      <c r="EF139">
        <v>13.009</v>
      </c>
      <c r="EG139">
        <v>13.901999999999999</v>
      </c>
      <c r="EH139">
        <v>11.698</v>
      </c>
      <c r="EI139">
        <v>12.423</v>
      </c>
      <c r="EJ139">
        <v>13.347</v>
      </c>
      <c r="EK139">
        <v>14.284000000000001</v>
      </c>
      <c r="EL139">
        <v>13.563000000000001</v>
      </c>
      <c r="EM139">
        <v>12.552</v>
      </c>
      <c r="EN139">
        <v>15.435</v>
      </c>
      <c r="EO139">
        <v>10.521000000000001</v>
      </c>
      <c r="EP139">
        <v>33.332999999999998</v>
      </c>
      <c r="EQ139">
        <v>0</v>
      </c>
      <c r="ER139">
        <v>0</v>
      </c>
      <c r="ES139">
        <v>16.667000000000002</v>
      </c>
      <c r="ET139">
        <v>16.667000000000002</v>
      </c>
      <c r="EU139">
        <v>0</v>
      </c>
      <c r="EV139">
        <v>0</v>
      </c>
      <c r="EW139">
        <v>0</v>
      </c>
      <c r="EX139">
        <v>33.332999999999998</v>
      </c>
      <c r="EY139">
        <v>33.332999999999998</v>
      </c>
      <c r="EZ139">
        <v>33.332999999999998</v>
      </c>
      <c r="FA139">
        <v>33.332999999999998</v>
      </c>
      <c r="FB139">
        <v>0</v>
      </c>
      <c r="FC139">
        <v>0</v>
      </c>
      <c r="FD139">
        <v>0</v>
      </c>
      <c r="FE139">
        <v>0</v>
      </c>
      <c r="FF139">
        <v>33.332999999999998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20</v>
      </c>
      <c r="FM139">
        <v>20</v>
      </c>
      <c r="FN139">
        <v>0</v>
      </c>
      <c r="FO139">
        <v>0</v>
      </c>
      <c r="FP139">
        <v>10</v>
      </c>
      <c r="FQ139">
        <v>6</v>
      </c>
      <c r="FR139">
        <v>0</v>
      </c>
      <c r="FS139">
        <v>0</v>
      </c>
      <c r="FT139">
        <v>20</v>
      </c>
      <c r="FU139">
        <v>20</v>
      </c>
      <c r="FV139">
        <v>20</v>
      </c>
      <c r="FW139">
        <v>20</v>
      </c>
      <c r="FX139">
        <v>20</v>
      </c>
      <c r="FY139">
        <v>20</v>
      </c>
      <c r="FZ139">
        <v>20</v>
      </c>
      <c r="GA139">
        <v>20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20</v>
      </c>
      <c r="GK139">
        <v>0</v>
      </c>
      <c r="GL139">
        <v>-5.556</v>
      </c>
      <c r="GM139">
        <v>-5.556</v>
      </c>
      <c r="GN139">
        <v>-5.556</v>
      </c>
      <c r="GO139">
        <v>-5.556</v>
      </c>
      <c r="GP139">
        <v>-5.556</v>
      </c>
      <c r="GQ139">
        <v>-5.556</v>
      </c>
      <c r="GR139">
        <v>0</v>
      </c>
      <c r="GS139">
        <v>0</v>
      </c>
      <c r="GT139">
        <v>-5.556</v>
      </c>
      <c r="GU139">
        <v>-5.556</v>
      </c>
      <c r="GV139">
        <v>-5.556</v>
      </c>
      <c r="GW139">
        <v>-5.556</v>
      </c>
      <c r="GX139">
        <v>-5.556</v>
      </c>
      <c r="GY139">
        <v>-5.556</v>
      </c>
      <c r="GZ139">
        <v>-5.556</v>
      </c>
      <c r="HA139">
        <v>-5.556</v>
      </c>
      <c r="HB139">
        <v>-5.556</v>
      </c>
      <c r="HC139">
        <v>-5.556</v>
      </c>
      <c r="HD139">
        <v>-5.556</v>
      </c>
      <c r="HE139">
        <v>-5.556</v>
      </c>
      <c r="HF139">
        <v>-5.556</v>
      </c>
      <c r="HG139">
        <v>-5.556</v>
      </c>
      <c r="HH139">
        <v>-7.1429999999999998</v>
      </c>
      <c r="HI139">
        <v>-7.1429999999999998</v>
      </c>
      <c r="HJ139">
        <v>-7.1429999999999998</v>
      </c>
      <c r="HK139">
        <v>-7.1429999999999998</v>
      </c>
      <c r="HL139">
        <v>-7.1429999999999998</v>
      </c>
      <c r="HM139">
        <v>-7.1429999999999998</v>
      </c>
      <c r="HN139">
        <v>0</v>
      </c>
      <c r="HO139">
        <v>0</v>
      </c>
      <c r="HP139">
        <v>-7.1429999999999998</v>
      </c>
      <c r="HQ139">
        <v>-7.1429999999999998</v>
      </c>
      <c r="HR139">
        <v>-7.1429999999999998</v>
      </c>
      <c r="HS139">
        <v>-7.1429999999999998</v>
      </c>
      <c r="HT139">
        <v>-7.1429999999999998</v>
      </c>
      <c r="HU139">
        <v>-7.1429999999999998</v>
      </c>
      <c r="HV139">
        <v>-7.1429999999999998</v>
      </c>
      <c r="HW139">
        <v>-7.1429999999999998</v>
      </c>
      <c r="HX139">
        <v>-7.1429999999999998</v>
      </c>
      <c r="HY139">
        <v>-7.1429999999999998</v>
      </c>
      <c r="HZ139">
        <v>-7.1429999999999998</v>
      </c>
      <c r="IA139">
        <v>-7.1429999999999998</v>
      </c>
      <c r="IB139">
        <v>-7.1429999999999998</v>
      </c>
      <c r="IC139">
        <v>-7.1429999999999998</v>
      </c>
      <c r="ID139">
        <v>-7.1429999999999998</v>
      </c>
      <c r="IE139">
        <v>-7.1429999999999998</v>
      </c>
      <c r="IF139">
        <v>-7.1429999999999998</v>
      </c>
      <c r="IG139">
        <v>-7.1429999999999998</v>
      </c>
      <c r="IH139">
        <v>0</v>
      </c>
      <c r="II139">
        <v>68.965999999999994</v>
      </c>
      <c r="IJ139">
        <v>0</v>
      </c>
      <c r="IK139">
        <v>0</v>
      </c>
      <c r="IL139">
        <v>34.482999999999997</v>
      </c>
      <c r="IM139">
        <v>34.482999999999997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68.965999999999994</v>
      </c>
      <c r="IU139">
        <v>68.965999999999994</v>
      </c>
      <c r="IV139">
        <v>68.965999999999994</v>
      </c>
      <c r="IW139">
        <v>68.965999999999994</v>
      </c>
      <c r="IX139">
        <v>0</v>
      </c>
      <c r="IY139">
        <v>68.965999999999994</v>
      </c>
      <c r="IZ139">
        <v>0</v>
      </c>
      <c r="JA139">
        <v>0</v>
      </c>
      <c r="JB139">
        <v>34.482999999999997</v>
      </c>
      <c r="JC139">
        <v>34.482999999999997</v>
      </c>
      <c r="JD139">
        <v>0</v>
      </c>
      <c r="JE139">
        <v>0</v>
      </c>
      <c r="JF139">
        <v>50</v>
      </c>
      <c r="JG139">
        <v>50</v>
      </c>
      <c r="JH139">
        <v>25</v>
      </c>
      <c r="JI139">
        <v>35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50</v>
      </c>
      <c r="JU139">
        <v>50</v>
      </c>
      <c r="JV139">
        <v>50</v>
      </c>
      <c r="JW139">
        <v>50</v>
      </c>
      <c r="JX139">
        <v>50</v>
      </c>
      <c r="JY139">
        <v>50</v>
      </c>
      <c r="JZ139">
        <v>50</v>
      </c>
      <c r="KA139">
        <v>50</v>
      </c>
      <c r="KB139">
        <v>0</v>
      </c>
      <c r="KC139">
        <v>50</v>
      </c>
      <c r="KD139">
        <v>0</v>
      </c>
      <c r="KE139">
        <v>0</v>
      </c>
      <c r="KF139">
        <v>166.667</v>
      </c>
      <c r="KG139">
        <v>83.332999999999998</v>
      </c>
      <c r="KH139">
        <v>0</v>
      </c>
      <c r="KI139">
        <v>83.332999999999998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166.667</v>
      </c>
      <c r="KW139">
        <v>166.667</v>
      </c>
      <c r="KX139">
        <v>83.332999999999998</v>
      </c>
      <c r="KY139">
        <v>83.332999999999998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-0.23100000000000001</v>
      </c>
      <c r="MA139">
        <v>4.4340000000000002</v>
      </c>
      <c r="MB139">
        <v>-0.436</v>
      </c>
      <c r="MC139">
        <v>-0.39100000000000001</v>
      </c>
      <c r="MD139">
        <v>2.34</v>
      </c>
      <c r="ME139">
        <v>2.1989999999999998</v>
      </c>
      <c r="MF139">
        <v>-0.27</v>
      </c>
      <c r="MG139">
        <v>1.946</v>
      </c>
      <c r="MH139">
        <v>-0.47599999999999998</v>
      </c>
      <c r="MI139">
        <v>-0.49199999999999999</v>
      </c>
      <c r="MJ139">
        <v>-0.52500000000000002</v>
      </c>
      <c r="MK139">
        <v>-0.53200000000000003</v>
      </c>
      <c r="ML139">
        <v>6.5449999999999999</v>
      </c>
      <c r="MM139">
        <v>6.85</v>
      </c>
      <c r="MN139">
        <v>7.4329999999999998</v>
      </c>
      <c r="MO139">
        <v>7.5350000000000001</v>
      </c>
      <c r="MP139">
        <v>-0.52400000000000002</v>
      </c>
      <c r="MQ139">
        <v>6.95</v>
      </c>
      <c r="MR139">
        <v>-0.63300000000000001</v>
      </c>
      <c r="MS139">
        <v>-0.60799999999999998</v>
      </c>
      <c r="MT139">
        <v>1.7450000000000001</v>
      </c>
      <c r="MU139">
        <v>2.8170000000000002</v>
      </c>
      <c r="MV139">
        <v>-0.311</v>
      </c>
      <c r="MW139">
        <v>-0.311</v>
      </c>
      <c r="MX139">
        <v>9.423</v>
      </c>
      <c r="MY139">
        <v>9.423</v>
      </c>
      <c r="MZ139">
        <v>4.8890000000000002</v>
      </c>
      <c r="NA139">
        <v>6.476</v>
      </c>
      <c r="NB139">
        <v>-0.78300000000000003</v>
      </c>
      <c r="NC139">
        <v>7.5910000000000002</v>
      </c>
      <c r="ND139">
        <v>-1.04</v>
      </c>
      <c r="NE139">
        <v>-1.1439999999999999</v>
      </c>
      <c r="NF139">
        <v>-1.0009999999999999</v>
      </c>
      <c r="NG139">
        <v>-1.1000000000000001</v>
      </c>
      <c r="NH139">
        <v>-1.0489999999999999</v>
      </c>
      <c r="NI139">
        <v>-1.1539999999999999</v>
      </c>
      <c r="NJ139">
        <v>-1.0549999999999999</v>
      </c>
      <c r="NK139">
        <v>-1.042</v>
      </c>
      <c r="NL139">
        <v>18.518999999999998</v>
      </c>
      <c r="NM139">
        <v>19.876999999999999</v>
      </c>
      <c r="NN139">
        <v>17.167000000000002</v>
      </c>
      <c r="NO139">
        <v>18.344000000000001</v>
      </c>
      <c r="NP139">
        <v>18.943000000000001</v>
      </c>
      <c r="NQ139">
        <v>20.356999999999999</v>
      </c>
      <c r="NR139">
        <v>19.248999999999999</v>
      </c>
      <c r="NS139">
        <v>17.805</v>
      </c>
      <c r="NT139">
        <v>-1.042</v>
      </c>
      <c r="NU139">
        <v>15.472</v>
      </c>
      <c r="NV139">
        <v>-0.432</v>
      </c>
      <c r="NW139">
        <v>-0.92800000000000005</v>
      </c>
      <c r="NX139">
        <v>-0.81100000000000005</v>
      </c>
      <c r="NY139">
        <v>-0.72899999999999998</v>
      </c>
      <c r="NZ139">
        <v>-0.746</v>
      </c>
      <c r="OA139">
        <v>-1.0049999999999999</v>
      </c>
      <c r="OB139">
        <v>-0.40200000000000002</v>
      </c>
      <c r="OC139">
        <v>-0.36</v>
      </c>
      <c r="OD139">
        <v>-0.80600000000000005</v>
      </c>
      <c r="OE139">
        <v>-0.85199999999999998</v>
      </c>
      <c r="OF139">
        <v>-0.96899999999999997</v>
      </c>
      <c r="OG139">
        <v>-0.997</v>
      </c>
      <c r="OH139">
        <v>-1.2769999999999999</v>
      </c>
      <c r="OI139">
        <v>-1.3009999999999999</v>
      </c>
      <c r="OJ139">
        <v>-1.4139999999999999</v>
      </c>
      <c r="OK139">
        <v>-1.462</v>
      </c>
      <c r="OL139">
        <v>-0.95199999999999996</v>
      </c>
      <c r="OM139">
        <v>-1.3129999999999999</v>
      </c>
      <c r="ON139">
        <v>-1.1599999999999999</v>
      </c>
      <c r="OO139">
        <v>-1.0609999999999999</v>
      </c>
      <c r="OP139">
        <v>-1.859</v>
      </c>
      <c r="OQ139">
        <v>7.6999999999999999E-2</v>
      </c>
      <c r="OR139">
        <v>-0.61</v>
      </c>
      <c r="OS139">
        <v>-0.61</v>
      </c>
      <c r="OT139">
        <v>-1.036</v>
      </c>
      <c r="OU139">
        <v>-1.036</v>
      </c>
      <c r="OV139">
        <v>-0.88200000000000001</v>
      </c>
      <c r="OW139">
        <v>-0.93300000000000005</v>
      </c>
      <c r="OX139">
        <v>-1.425</v>
      </c>
      <c r="OY139">
        <v>-0.82799999999999996</v>
      </c>
      <c r="OZ139">
        <v>-1.978</v>
      </c>
      <c r="PA139">
        <v>-2.1749999999999998</v>
      </c>
      <c r="PB139">
        <v>-1.796</v>
      </c>
      <c r="PC139">
        <v>-1.9730000000000001</v>
      </c>
      <c r="PD139">
        <v>-2.0270000000000001</v>
      </c>
      <c r="PE139">
        <v>-2.2290000000000001</v>
      </c>
      <c r="PF139">
        <v>-2.0590000000000002</v>
      </c>
      <c r="PG139">
        <v>-1.984</v>
      </c>
      <c r="PH139">
        <v>-1.8</v>
      </c>
      <c r="PI139">
        <v>-1.9039999999999999</v>
      </c>
      <c r="PJ139">
        <v>-1.734</v>
      </c>
      <c r="PK139">
        <v>-1.831</v>
      </c>
      <c r="PL139">
        <v>-1.837</v>
      </c>
      <c r="PM139">
        <v>-1.9450000000000001</v>
      </c>
      <c r="PN139">
        <v>-1.87</v>
      </c>
      <c r="PO139">
        <v>-1.708</v>
      </c>
      <c r="PP139">
        <v>-1.83</v>
      </c>
      <c r="PQ139">
        <v>-1.591</v>
      </c>
      <c r="PR139">
        <v>-0.48899999999999999</v>
      </c>
      <c r="PS139">
        <v>-1.0780000000000001</v>
      </c>
      <c r="PT139">
        <v>-0.92200000000000004</v>
      </c>
      <c r="PU139">
        <v>-0.82599999999999996</v>
      </c>
      <c r="PV139">
        <v>-0.86499999999999999</v>
      </c>
      <c r="PW139">
        <v>-1.149</v>
      </c>
      <c r="PX139">
        <v>-0.65800000000000003</v>
      </c>
      <c r="PY139">
        <v>-0.32500000000000001</v>
      </c>
      <c r="PZ139">
        <v>-1.081</v>
      </c>
      <c r="QA139">
        <v>-1.1000000000000001</v>
      </c>
      <c r="QB139">
        <v>-1.121</v>
      </c>
      <c r="QC139">
        <v>-1.125</v>
      </c>
      <c r="QD139">
        <v>-1.3069999999999999</v>
      </c>
      <c r="QE139">
        <v>-1.36</v>
      </c>
      <c r="QF139">
        <v>-1.609</v>
      </c>
      <c r="QG139">
        <v>-1.669</v>
      </c>
      <c r="QH139">
        <v>-1.1299999999999999</v>
      </c>
      <c r="QI139">
        <v>-1.492</v>
      </c>
      <c r="QJ139">
        <v>-1.3520000000000001</v>
      </c>
      <c r="QK139">
        <v>-1.3440000000000001</v>
      </c>
      <c r="QL139">
        <v>-2.048</v>
      </c>
      <c r="QM139">
        <v>0.158</v>
      </c>
      <c r="QN139">
        <v>-0.63600000000000001</v>
      </c>
      <c r="QO139">
        <v>-0.63600000000000001</v>
      </c>
      <c r="QP139">
        <v>-0.873</v>
      </c>
      <c r="QQ139">
        <v>-0.873</v>
      </c>
      <c r="QR139">
        <v>-0.80200000000000005</v>
      </c>
      <c r="QS139">
        <v>-0.72099999999999997</v>
      </c>
      <c r="QT139">
        <v>-1.6819999999999999</v>
      </c>
      <c r="QU139">
        <v>-0.32400000000000001</v>
      </c>
      <c r="QV139">
        <v>-2.161</v>
      </c>
      <c r="QW139">
        <v>-2.375</v>
      </c>
      <c r="QX139">
        <v>-2.1720000000000002</v>
      </c>
      <c r="QY139">
        <v>-2.387</v>
      </c>
      <c r="QZ139">
        <v>-2.1560000000000001</v>
      </c>
      <c r="RA139">
        <v>-2.3690000000000002</v>
      </c>
      <c r="RB139">
        <v>-2.1520000000000001</v>
      </c>
      <c r="RC139">
        <v>-2.16</v>
      </c>
      <c r="RD139">
        <v>-1.252</v>
      </c>
      <c r="RE139">
        <v>-1.3089999999999999</v>
      </c>
      <c r="RF139">
        <v>-0.879</v>
      </c>
      <c r="RG139">
        <v>-0.88900000000000001</v>
      </c>
      <c r="RH139">
        <v>-1.401</v>
      </c>
      <c r="RI139">
        <v>-1.476</v>
      </c>
      <c r="RJ139">
        <v>-1.5149999999999999</v>
      </c>
      <c r="RK139">
        <v>-0.96799999999999997</v>
      </c>
      <c r="RL139">
        <v>-2.2930000000000001</v>
      </c>
      <c r="RM139">
        <v>-0.67900000000000005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0.35</v>
      </c>
      <c r="RU139">
        <v>0</v>
      </c>
      <c r="RV139">
        <v>0.35</v>
      </c>
      <c r="RW139">
        <v>0.35</v>
      </c>
      <c r="RX139">
        <v>0.35</v>
      </c>
      <c r="RY139">
        <v>0.35</v>
      </c>
      <c r="RZ139">
        <v>0</v>
      </c>
      <c r="SA139">
        <v>0</v>
      </c>
      <c r="SB139">
        <v>0</v>
      </c>
      <c r="SC139">
        <v>0</v>
      </c>
      <c r="SD139">
        <v>0.35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0.41499999999999998</v>
      </c>
      <c r="SQ139">
        <v>0</v>
      </c>
      <c r="SR139">
        <v>0.41499999999999998</v>
      </c>
      <c r="SS139">
        <v>0.41499999999999998</v>
      </c>
      <c r="ST139">
        <v>0.41499999999999998</v>
      </c>
      <c r="SU139">
        <v>0.41499999999999998</v>
      </c>
      <c r="SV139">
        <v>0.41499999999999998</v>
      </c>
      <c r="SW139">
        <v>0.41499999999999998</v>
      </c>
      <c r="SX139">
        <v>0.41499999999999998</v>
      </c>
      <c r="SY139">
        <v>0.41499999999999998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0.41499999999999998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0.29499999999999998</v>
      </c>
      <c r="TR139">
        <v>0</v>
      </c>
      <c r="TS139">
        <v>0</v>
      </c>
      <c r="TT139">
        <v>0</v>
      </c>
      <c r="TU139">
        <v>0</v>
      </c>
      <c r="TV139">
        <v>0.29499999999999998</v>
      </c>
      <c r="TW139">
        <v>0.29499999999999998</v>
      </c>
      <c r="TX139">
        <v>0.29499999999999998</v>
      </c>
      <c r="TY139">
        <v>0.29499999999999998</v>
      </c>
      <c r="TZ139">
        <v>0</v>
      </c>
      <c r="UA139">
        <v>0.29499999999999998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0.32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0.32</v>
      </c>
      <c r="UW139">
        <v>0.32</v>
      </c>
      <c r="UX139">
        <v>0.32</v>
      </c>
      <c r="UY139">
        <v>0.32</v>
      </c>
      <c r="UZ139">
        <v>0.32</v>
      </c>
      <c r="VA139">
        <v>0.32</v>
      </c>
      <c r="VB139">
        <v>0.32</v>
      </c>
      <c r="VC139">
        <v>0.32</v>
      </c>
      <c r="VD139">
        <v>0</v>
      </c>
      <c r="VE139">
        <v>0.32</v>
      </c>
      <c r="VF139">
        <v>1.722</v>
      </c>
      <c r="VG139">
        <v>4.399</v>
      </c>
      <c r="VH139">
        <v>3.4630000000000001</v>
      </c>
      <c r="VI139">
        <v>3.0619999999999998</v>
      </c>
      <c r="VJ139">
        <v>3.371</v>
      </c>
      <c r="VK139">
        <v>4.6130000000000004</v>
      </c>
      <c r="VL139">
        <v>2.0259999999999998</v>
      </c>
      <c r="VM139">
        <v>1.585</v>
      </c>
      <c r="VN139">
        <v>3.7959999999999998</v>
      </c>
      <c r="VO139">
        <v>3.9649999999999999</v>
      </c>
      <c r="VP139">
        <v>4.2610000000000001</v>
      </c>
      <c r="VQ139">
        <v>4.319</v>
      </c>
      <c r="VR139">
        <v>6.1360000000000001</v>
      </c>
      <c r="VS139">
        <v>6.4290000000000003</v>
      </c>
      <c r="VT139">
        <v>7.1970000000000001</v>
      </c>
      <c r="VU139">
        <v>7.3940000000000001</v>
      </c>
      <c r="VV139">
        <v>4.2519999999999998</v>
      </c>
      <c r="VW139">
        <v>6.6639999999999997</v>
      </c>
      <c r="VX139">
        <v>5.298</v>
      </c>
      <c r="VY139">
        <v>5.1059999999999999</v>
      </c>
      <c r="VZ139">
        <v>7.2149999999999999</v>
      </c>
      <c r="WA139">
        <v>1.042</v>
      </c>
      <c r="WB139">
        <v>3.5059999999999998</v>
      </c>
      <c r="WC139">
        <v>3.5059999999999998</v>
      </c>
      <c r="WD139">
        <v>6.5940000000000003</v>
      </c>
      <c r="WE139">
        <v>6.5940000000000003</v>
      </c>
      <c r="WF139">
        <v>5.4429999999999996</v>
      </c>
      <c r="WG139">
        <v>5.8040000000000003</v>
      </c>
      <c r="WH139">
        <v>10.349</v>
      </c>
      <c r="WI139">
        <v>5.2889999999999997</v>
      </c>
      <c r="WJ139">
        <v>14.471</v>
      </c>
      <c r="WK139">
        <v>16.27</v>
      </c>
      <c r="WL139">
        <v>13.968</v>
      </c>
      <c r="WM139">
        <v>15.7</v>
      </c>
      <c r="WN139">
        <v>14.584</v>
      </c>
      <c r="WO139">
        <v>16.398</v>
      </c>
      <c r="WP139">
        <v>14.654</v>
      </c>
      <c r="WQ139">
        <v>14.489000000000001</v>
      </c>
      <c r="WR139">
        <v>12.773999999999999</v>
      </c>
      <c r="WS139">
        <v>13.683999999999999</v>
      </c>
      <c r="WT139">
        <v>11.833</v>
      </c>
      <c r="WU139">
        <v>12.621</v>
      </c>
      <c r="WV139">
        <v>13.071</v>
      </c>
      <c r="WW139">
        <v>14.02</v>
      </c>
      <c r="WX139">
        <v>13.286</v>
      </c>
      <c r="WY139">
        <v>12.268000000000001</v>
      </c>
      <c r="WZ139">
        <v>14.73</v>
      </c>
      <c r="XA139">
        <v>10.676</v>
      </c>
      <c r="XB139">
        <v>-0.109</v>
      </c>
      <c r="XC139">
        <v>2.0680000000000001</v>
      </c>
      <c r="XD139">
        <v>9.0039999999999996</v>
      </c>
      <c r="XE139">
        <v>5.4119999999999999</v>
      </c>
      <c r="XF139">
        <v>1.0960000000000001</v>
      </c>
      <c r="XG139">
        <v>6.6950000000000003</v>
      </c>
      <c r="XH139">
        <v>-0.125</v>
      </c>
      <c r="XI139">
        <v>0.86799999999999999</v>
      </c>
      <c r="XJ139">
        <v>-0.223</v>
      </c>
      <c r="XK139">
        <v>-0.23100000000000001</v>
      </c>
      <c r="XL139">
        <v>-0.248</v>
      </c>
      <c r="XM139">
        <v>-0.252</v>
      </c>
      <c r="XN139">
        <v>2.9910000000000001</v>
      </c>
      <c r="XO139">
        <v>3.137</v>
      </c>
      <c r="XP139">
        <v>3.4329999999999998</v>
      </c>
      <c r="XQ139">
        <v>3.4860000000000002</v>
      </c>
      <c r="XR139">
        <v>-0.247</v>
      </c>
      <c r="XS139">
        <v>3.2090000000000001</v>
      </c>
      <c r="XT139">
        <v>14.198</v>
      </c>
      <c r="XU139">
        <v>14.214</v>
      </c>
      <c r="XV139">
        <v>6.47</v>
      </c>
      <c r="XW139">
        <v>6.9980000000000002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0.98099999999999998</v>
      </c>
      <c r="YY139">
        <v>3.7410000000000001</v>
      </c>
      <c r="YZ139">
        <v>11.196</v>
      </c>
      <c r="ZA139">
        <v>7.3280000000000003</v>
      </c>
      <c r="ZB139">
        <v>2.5739999999999998</v>
      </c>
      <c r="ZC139">
        <v>8.9489999999999998</v>
      </c>
      <c r="ZD139">
        <v>0.58399999999999996</v>
      </c>
      <c r="ZE139">
        <v>0.71</v>
      </c>
      <c r="ZF139">
        <v>1.54</v>
      </c>
      <c r="ZG139">
        <v>1.7010000000000001</v>
      </c>
      <c r="ZH139">
        <v>2.16</v>
      </c>
      <c r="ZI139">
        <v>2.2799999999999998</v>
      </c>
      <c r="ZJ139">
        <v>4.5540000000000003</v>
      </c>
      <c r="ZK139">
        <v>4.7789999999999999</v>
      </c>
      <c r="ZL139">
        <v>5.77</v>
      </c>
      <c r="ZM139">
        <v>6.117</v>
      </c>
      <c r="ZN139">
        <v>2.0640000000000001</v>
      </c>
      <c r="ZO139">
        <v>5.2190000000000003</v>
      </c>
      <c r="ZP139">
        <v>17.399000000000001</v>
      </c>
      <c r="ZQ139">
        <v>16.745999999999999</v>
      </c>
      <c r="ZR139">
        <v>17.917000000000002</v>
      </c>
      <c r="ZS139">
        <v>-2.552</v>
      </c>
      <c r="ZT139">
        <v>0.16</v>
      </c>
      <c r="ZU139">
        <v>0.16</v>
      </c>
      <c r="ZV139">
        <v>0.26600000000000001</v>
      </c>
      <c r="ZW139">
        <v>0.26600000000000001</v>
      </c>
      <c r="ZX139">
        <v>0.22800000000000001</v>
      </c>
      <c r="ZY139">
        <v>0.23400000000000001</v>
      </c>
      <c r="ZZ139">
        <v>0.40300000000000002</v>
      </c>
      <c r="AAA139">
        <v>0.184</v>
      </c>
      <c r="AAB139">
        <v>0.56699999999999995</v>
      </c>
      <c r="AAC139">
        <v>0.63</v>
      </c>
      <c r="AAD139">
        <v>0.52200000000000002</v>
      </c>
      <c r="AAE139">
        <v>0.57999999999999996</v>
      </c>
      <c r="AAF139">
        <v>0.57799999999999996</v>
      </c>
      <c r="AAG139">
        <v>0.64300000000000002</v>
      </c>
      <c r="AAH139">
        <v>0.58599999999999997</v>
      </c>
      <c r="AAI139">
        <v>0.56799999999999995</v>
      </c>
      <c r="AAJ139">
        <v>0.46300000000000002</v>
      </c>
      <c r="AAK139">
        <v>0.49099999999999999</v>
      </c>
      <c r="AAL139">
        <v>0.41199999999999998</v>
      </c>
      <c r="AAM139">
        <v>0.434</v>
      </c>
      <c r="AAN139">
        <v>0.48299999999999998</v>
      </c>
      <c r="AAO139">
        <v>0.51400000000000001</v>
      </c>
      <c r="AAP139">
        <v>0.499</v>
      </c>
      <c r="AAQ139">
        <v>0.42199999999999999</v>
      </c>
      <c r="AAR139">
        <v>0.53800000000000003</v>
      </c>
      <c r="AAS139">
        <v>0.36499999999999999</v>
      </c>
    </row>
    <row r="140" spans="1:721" x14ac:dyDescent="0.2">
      <c r="A140" t="s">
        <v>200</v>
      </c>
      <c r="B140">
        <v>1.8029999999999999</v>
      </c>
      <c r="C140">
        <v>4.2270000000000003</v>
      </c>
      <c r="D140">
        <v>3.5</v>
      </c>
      <c r="E140">
        <v>3.1150000000000002</v>
      </c>
      <c r="F140">
        <v>3.3170000000000002</v>
      </c>
      <c r="G140">
        <v>4.49</v>
      </c>
      <c r="H140">
        <v>1.9810000000000001</v>
      </c>
      <c r="I140">
        <v>1.3720000000000001</v>
      </c>
      <c r="J140">
        <v>3.6960000000000002</v>
      </c>
      <c r="K140">
        <v>3.8879999999999999</v>
      </c>
      <c r="L140">
        <v>4.2320000000000002</v>
      </c>
      <c r="M140">
        <v>4.3</v>
      </c>
      <c r="N140">
        <v>5.5640000000000001</v>
      </c>
      <c r="O140">
        <v>5.8440000000000003</v>
      </c>
      <c r="P140">
        <v>6.6529999999999996</v>
      </c>
      <c r="Q140">
        <v>6.87</v>
      </c>
      <c r="R140">
        <v>4.21</v>
      </c>
      <c r="S140">
        <v>6.1559999999999997</v>
      </c>
      <c r="T140">
        <v>5.2030000000000003</v>
      </c>
      <c r="U140">
        <v>4.9829999999999997</v>
      </c>
      <c r="V140">
        <v>6.6040000000000001</v>
      </c>
      <c r="W140">
        <v>1.419</v>
      </c>
      <c r="X140">
        <v>3.7949999999999999</v>
      </c>
      <c r="Y140">
        <v>3.7949999999999999</v>
      </c>
      <c r="Z140">
        <v>6.6980000000000004</v>
      </c>
      <c r="AA140">
        <v>6.6980000000000004</v>
      </c>
      <c r="AB140">
        <v>5.6349999999999998</v>
      </c>
      <c r="AC140">
        <v>5.9050000000000002</v>
      </c>
      <c r="AD140">
        <v>10.334</v>
      </c>
      <c r="AE140">
        <v>5.1360000000000001</v>
      </c>
      <c r="AF140">
        <v>14.374000000000001</v>
      </c>
      <c r="AG140">
        <v>16.106000000000002</v>
      </c>
      <c r="AH140">
        <v>13.707000000000001</v>
      </c>
      <c r="AI140">
        <v>15.345000000000001</v>
      </c>
      <c r="AJ140">
        <v>14.529</v>
      </c>
      <c r="AK140">
        <v>16.283000000000001</v>
      </c>
      <c r="AL140">
        <v>14.625999999999999</v>
      </c>
      <c r="AM140">
        <v>14.398</v>
      </c>
      <c r="AN140">
        <v>12.31</v>
      </c>
      <c r="AO140">
        <v>13.14</v>
      </c>
      <c r="AP140">
        <v>11.204000000000001</v>
      </c>
      <c r="AQ140">
        <v>11.885999999999999</v>
      </c>
      <c r="AR140">
        <v>12.688000000000001</v>
      </c>
      <c r="AS140">
        <v>13.568</v>
      </c>
      <c r="AT140">
        <v>12.97</v>
      </c>
      <c r="AU140">
        <v>11.635</v>
      </c>
      <c r="AV140">
        <v>14.363</v>
      </c>
      <c r="AW140">
        <v>10.051</v>
      </c>
      <c r="AX140">
        <v>2.7989999999999999</v>
      </c>
      <c r="AY140">
        <v>6.4669999999999996</v>
      </c>
      <c r="AZ140">
        <v>5.415</v>
      </c>
      <c r="BA140">
        <v>4.8259999999999996</v>
      </c>
      <c r="BB140">
        <v>5.0960000000000001</v>
      </c>
      <c r="BC140">
        <v>6.907</v>
      </c>
      <c r="BD140">
        <v>3.024</v>
      </c>
      <c r="BE140">
        <v>2.234</v>
      </c>
      <c r="BF140">
        <v>5.6890000000000001</v>
      </c>
      <c r="BG140">
        <v>5.976</v>
      </c>
      <c r="BH140">
        <v>6.5519999999999996</v>
      </c>
      <c r="BI140">
        <v>6.6740000000000004</v>
      </c>
      <c r="BJ140">
        <v>8.6359999999999992</v>
      </c>
      <c r="BK140">
        <v>8.9939999999999998</v>
      </c>
      <c r="BL140">
        <v>10.151999999999999</v>
      </c>
      <c r="BM140">
        <v>10.494999999999999</v>
      </c>
      <c r="BN140">
        <v>6.5019999999999998</v>
      </c>
      <c r="BO140">
        <v>9.3879999999999999</v>
      </c>
      <c r="BP140">
        <v>8.0190000000000001</v>
      </c>
      <c r="BQ140">
        <v>7.601</v>
      </c>
      <c r="BR140">
        <v>11.183</v>
      </c>
      <c r="BS140">
        <v>1.218</v>
      </c>
      <c r="BT140">
        <v>5.202</v>
      </c>
      <c r="BU140">
        <v>5.202</v>
      </c>
      <c r="BV140">
        <v>9.0990000000000002</v>
      </c>
      <c r="BW140">
        <v>9.0990000000000002</v>
      </c>
      <c r="BX140">
        <v>7.6760000000000002</v>
      </c>
      <c r="BY140">
        <v>8.0229999999999997</v>
      </c>
      <c r="BZ140">
        <v>13.983000000000001</v>
      </c>
      <c r="CA140">
        <v>6.8949999999999996</v>
      </c>
      <c r="CB140">
        <v>19.587</v>
      </c>
      <c r="CC140">
        <v>21.945</v>
      </c>
      <c r="CD140">
        <v>18.503</v>
      </c>
      <c r="CE140">
        <v>20.706</v>
      </c>
      <c r="CF140">
        <v>19.853000000000002</v>
      </c>
      <c r="CG140">
        <v>22.248999999999999</v>
      </c>
      <c r="CH140">
        <v>20.021999999999998</v>
      </c>
      <c r="CI140">
        <v>19.625</v>
      </c>
      <c r="CJ140">
        <v>16.635000000000002</v>
      </c>
      <c r="CK140">
        <v>17.75</v>
      </c>
      <c r="CL140">
        <v>15.180999999999999</v>
      </c>
      <c r="CM140">
        <v>16.100000000000001</v>
      </c>
      <c r="CN140">
        <v>17.173999999999999</v>
      </c>
      <c r="CO140">
        <v>18.361000000000001</v>
      </c>
      <c r="CP140">
        <v>17.59</v>
      </c>
      <c r="CQ140">
        <v>15.619</v>
      </c>
      <c r="CR140">
        <v>19.318999999999999</v>
      </c>
      <c r="CS140">
        <v>13.603999999999999</v>
      </c>
      <c r="CT140">
        <v>1.837</v>
      </c>
      <c r="CU140">
        <v>4.3719999999999999</v>
      </c>
      <c r="CV140">
        <v>3.585</v>
      </c>
      <c r="CW140">
        <v>3.1859999999999999</v>
      </c>
      <c r="CX140">
        <v>3.4140000000000001</v>
      </c>
      <c r="CY140">
        <v>4.6239999999999997</v>
      </c>
      <c r="CZ140">
        <v>2.101</v>
      </c>
      <c r="DA140">
        <v>1.0980000000000001</v>
      </c>
      <c r="DB140">
        <v>3.851</v>
      </c>
      <c r="DC140">
        <v>4.0640000000000001</v>
      </c>
      <c r="DD140">
        <v>4.3490000000000002</v>
      </c>
      <c r="DE140">
        <v>4.3979999999999997</v>
      </c>
      <c r="DF140">
        <v>5.4539999999999997</v>
      </c>
      <c r="DG140">
        <v>5.875</v>
      </c>
      <c r="DH140">
        <v>6.9039999999999999</v>
      </c>
      <c r="DI140">
        <v>7.1369999999999996</v>
      </c>
      <c r="DJ140">
        <v>4.3479999999999999</v>
      </c>
      <c r="DK140">
        <v>6.3780000000000001</v>
      </c>
      <c r="DL140">
        <v>5.3739999999999997</v>
      </c>
      <c r="DM140">
        <v>5.1980000000000004</v>
      </c>
      <c r="DN140">
        <v>6.9109999999999996</v>
      </c>
      <c r="DO140">
        <v>1.37</v>
      </c>
      <c r="DP140">
        <v>3.8330000000000002</v>
      </c>
      <c r="DQ140">
        <v>3.8330000000000002</v>
      </c>
      <c r="DR140">
        <v>6.9770000000000003</v>
      </c>
      <c r="DS140">
        <v>6.9770000000000003</v>
      </c>
      <c r="DT140">
        <v>5.8159999999999998</v>
      </c>
      <c r="DU140">
        <v>6.1479999999999997</v>
      </c>
      <c r="DV140">
        <v>10.907</v>
      </c>
      <c r="DW140">
        <v>5.5620000000000003</v>
      </c>
      <c r="DX140">
        <v>14.814</v>
      </c>
      <c r="DY140">
        <v>16.605</v>
      </c>
      <c r="DZ140">
        <v>14.582000000000001</v>
      </c>
      <c r="EA140">
        <v>16.346</v>
      </c>
      <c r="EB140">
        <v>14.832000000000001</v>
      </c>
      <c r="EC140">
        <v>16.625</v>
      </c>
      <c r="ED140">
        <v>14.837999999999999</v>
      </c>
      <c r="EE140">
        <v>14.824999999999999</v>
      </c>
      <c r="EF140">
        <v>13.048999999999999</v>
      </c>
      <c r="EG140">
        <v>13.946</v>
      </c>
      <c r="EH140">
        <v>11.772</v>
      </c>
      <c r="EI140">
        <v>12.506</v>
      </c>
      <c r="EJ140">
        <v>13.377000000000001</v>
      </c>
      <c r="EK140">
        <v>14.316000000000001</v>
      </c>
      <c r="EL140">
        <v>13.586</v>
      </c>
      <c r="EM140">
        <v>12.606999999999999</v>
      </c>
      <c r="EN140">
        <v>15.458</v>
      </c>
      <c r="EO140">
        <v>10.601000000000001</v>
      </c>
      <c r="EP140">
        <v>33.332999999999998</v>
      </c>
      <c r="EQ140">
        <v>0</v>
      </c>
      <c r="ER140">
        <v>0</v>
      </c>
      <c r="ES140">
        <v>16.667000000000002</v>
      </c>
      <c r="ET140">
        <v>16.667000000000002</v>
      </c>
      <c r="EU140">
        <v>0</v>
      </c>
      <c r="EV140">
        <v>0</v>
      </c>
      <c r="EW140">
        <v>0</v>
      </c>
      <c r="EX140">
        <v>33.332999999999998</v>
      </c>
      <c r="EY140">
        <v>33.332999999999998</v>
      </c>
      <c r="EZ140">
        <v>33.332999999999998</v>
      </c>
      <c r="FA140">
        <v>33.332999999999998</v>
      </c>
      <c r="FB140">
        <v>0</v>
      </c>
      <c r="FC140">
        <v>0</v>
      </c>
      <c r="FD140">
        <v>0</v>
      </c>
      <c r="FE140">
        <v>0</v>
      </c>
      <c r="FF140">
        <v>33.332999999999998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20</v>
      </c>
      <c r="FM140">
        <v>20</v>
      </c>
      <c r="FN140">
        <v>0</v>
      </c>
      <c r="FO140">
        <v>0</v>
      </c>
      <c r="FP140">
        <v>10</v>
      </c>
      <c r="FQ140">
        <v>6</v>
      </c>
      <c r="FR140">
        <v>0</v>
      </c>
      <c r="FS140">
        <v>0</v>
      </c>
      <c r="FT140">
        <v>20</v>
      </c>
      <c r="FU140">
        <v>20</v>
      </c>
      <c r="FV140">
        <v>20</v>
      </c>
      <c r="FW140">
        <v>20</v>
      </c>
      <c r="FX140">
        <v>20</v>
      </c>
      <c r="FY140">
        <v>20</v>
      </c>
      <c r="FZ140">
        <v>20</v>
      </c>
      <c r="GA140">
        <v>20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20</v>
      </c>
      <c r="GK140">
        <v>0</v>
      </c>
      <c r="GL140">
        <v>-5.556</v>
      </c>
      <c r="GM140">
        <v>-5.556</v>
      </c>
      <c r="GN140">
        <v>-5.556</v>
      </c>
      <c r="GO140">
        <v>-5.556</v>
      </c>
      <c r="GP140">
        <v>-5.556</v>
      </c>
      <c r="GQ140">
        <v>-5.556</v>
      </c>
      <c r="GR140">
        <v>0</v>
      </c>
      <c r="GS140">
        <v>0</v>
      </c>
      <c r="GT140">
        <v>-5.556</v>
      </c>
      <c r="GU140">
        <v>-5.556</v>
      </c>
      <c r="GV140">
        <v>-5.556</v>
      </c>
      <c r="GW140">
        <v>-5.556</v>
      </c>
      <c r="GX140">
        <v>-5.556</v>
      </c>
      <c r="GY140">
        <v>-5.556</v>
      </c>
      <c r="GZ140">
        <v>-5.556</v>
      </c>
      <c r="HA140">
        <v>-5.556</v>
      </c>
      <c r="HB140">
        <v>-5.556</v>
      </c>
      <c r="HC140">
        <v>-5.556</v>
      </c>
      <c r="HD140">
        <v>-5.556</v>
      </c>
      <c r="HE140">
        <v>-5.556</v>
      </c>
      <c r="HF140">
        <v>-5.556</v>
      </c>
      <c r="HG140">
        <v>-5.556</v>
      </c>
      <c r="HH140">
        <v>-7.1429999999999998</v>
      </c>
      <c r="HI140">
        <v>-7.1429999999999998</v>
      </c>
      <c r="HJ140">
        <v>-7.1429999999999998</v>
      </c>
      <c r="HK140">
        <v>-7.1429999999999998</v>
      </c>
      <c r="HL140">
        <v>-7.1429999999999998</v>
      </c>
      <c r="HM140">
        <v>-7.1429999999999998</v>
      </c>
      <c r="HN140">
        <v>0</v>
      </c>
      <c r="HO140">
        <v>0</v>
      </c>
      <c r="HP140">
        <v>-7.1429999999999998</v>
      </c>
      <c r="HQ140">
        <v>-7.1429999999999998</v>
      </c>
      <c r="HR140">
        <v>-7.1429999999999998</v>
      </c>
      <c r="HS140">
        <v>-7.1429999999999998</v>
      </c>
      <c r="HT140">
        <v>-7.1429999999999998</v>
      </c>
      <c r="HU140">
        <v>-7.1429999999999998</v>
      </c>
      <c r="HV140">
        <v>-7.1429999999999998</v>
      </c>
      <c r="HW140">
        <v>-7.1429999999999998</v>
      </c>
      <c r="HX140">
        <v>-7.1429999999999998</v>
      </c>
      <c r="HY140">
        <v>-7.1429999999999998</v>
      </c>
      <c r="HZ140">
        <v>-7.1429999999999998</v>
      </c>
      <c r="IA140">
        <v>-7.1429999999999998</v>
      </c>
      <c r="IB140">
        <v>-7.1429999999999998</v>
      </c>
      <c r="IC140">
        <v>-7.1429999999999998</v>
      </c>
      <c r="ID140">
        <v>-7.1429999999999998</v>
      </c>
      <c r="IE140">
        <v>-7.1429999999999998</v>
      </c>
      <c r="IF140">
        <v>-7.1429999999999998</v>
      </c>
      <c r="IG140">
        <v>-7.1429999999999998</v>
      </c>
      <c r="IH140">
        <v>0</v>
      </c>
      <c r="II140">
        <v>68.965999999999994</v>
      </c>
      <c r="IJ140">
        <v>0</v>
      </c>
      <c r="IK140">
        <v>0</v>
      </c>
      <c r="IL140">
        <v>34.482999999999997</v>
      </c>
      <c r="IM140">
        <v>34.482999999999997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68.965999999999994</v>
      </c>
      <c r="IU140">
        <v>68.965999999999994</v>
      </c>
      <c r="IV140">
        <v>68.965999999999994</v>
      </c>
      <c r="IW140">
        <v>68.965999999999994</v>
      </c>
      <c r="IX140">
        <v>0</v>
      </c>
      <c r="IY140">
        <v>68.965999999999994</v>
      </c>
      <c r="IZ140">
        <v>0</v>
      </c>
      <c r="JA140">
        <v>0</v>
      </c>
      <c r="JB140">
        <v>34.482999999999997</v>
      </c>
      <c r="JC140">
        <v>34.482999999999997</v>
      </c>
      <c r="JD140">
        <v>0</v>
      </c>
      <c r="JE140">
        <v>0</v>
      </c>
      <c r="JF140">
        <v>50</v>
      </c>
      <c r="JG140">
        <v>50</v>
      </c>
      <c r="JH140">
        <v>25</v>
      </c>
      <c r="JI140">
        <v>35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50</v>
      </c>
      <c r="JU140">
        <v>50</v>
      </c>
      <c r="JV140">
        <v>50</v>
      </c>
      <c r="JW140">
        <v>50</v>
      </c>
      <c r="JX140">
        <v>50</v>
      </c>
      <c r="JY140">
        <v>50</v>
      </c>
      <c r="JZ140">
        <v>50</v>
      </c>
      <c r="KA140">
        <v>50</v>
      </c>
      <c r="KB140">
        <v>0</v>
      </c>
      <c r="KC140">
        <v>50</v>
      </c>
      <c r="KD140">
        <v>0</v>
      </c>
      <c r="KE140">
        <v>0</v>
      </c>
      <c r="KF140">
        <v>166.667</v>
      </c>
      <c r="KG140">
        <v>83.332999999999998</v>
      </c>
      <c r="KH140">
        <v>0</v>
      </c>
      <c r="KI140">
        <v>83.332999999999998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166.667</v>
      </c>
      <c r="KW140">
        <v>166.667</v>
      </c>
      <c r="KX140">
        <v>83.332999999999998</v>
      </c>
      <c r="KY140">
        <v>83.332999999999998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-0.23100000000000001</v>
      </c>
      <c r="MA140">
        <v>4.4409999999999998</v>
      </c>
      <c r="MB140">
        <v>-0.437</v>
      </c>
      <c r="MC140">
        <v>-0.39100000000000001</v>
      </c>
      <c r="MD140">
        <v>2.3439999999999999</v>
      </c>
      <c r="ME140">
        <v>2.2029999999999998</v>
      </c>
      <c r="MF140">
        <v>-0.27100000000000002</v>
      </c>
      <c r="MG140">
        <v>1.97</v>
      </c>
      <c r="MH140">
        <v>-0.47799999999999998</v>
      </c>
      <c r="MI140">
        <v>-0.49399999999999999</v>
      </c>
      <c r="MJ140">
        <v>-0.52600000000000002</v>
      </c>
      <c r="MK140">
        <v>-0.53300000000000003</v>
      </c>
      <c r="ML140">
        <v>6.577</v>
      </c>
      <c r="MM140">
        <v>6.8780000000000001</v>
      </c>
      <c r="MN140">
        <v>7.45</v>
      </c>
      <c r="MO140">
        <v>7.548</v>
      </c>
      <c r="MP140">
        <v>-0.52500000000000002</v>
      </c>
      <c r="MQ140">
        <v>6.9669999999999996</v>
      </c>
      <c r="MR140">
        <v>-0.63400000000000001</v>
      </c>
      <c r="MS140">
        <v>-0.61</v>
      </c>
      <c r="MT140">
        <v>1.7490000000000001</v>
      </c>
      <c r="MU140">
        <v>2.823</v>
      </c>
      <c r="MV140">
        <v>-0.311</v>
      </c>
      <c r="MW140">
        <v>-0.311</v>
      </c>
      <c r="MX140">
        <v>9.4390000000000001</v>
      </c>
      <c r="MY140">
        <v>9.4390000000000001</v>
      </c>
      <c r="MZ140">
        <v>4.8979999999999997</v>
      </c>
      <c r="NA140">
        <v>6.4950000000000001</v>
      </c>
      <c r="NB140">
        <v>-0.78500000000000003</v>
      </c>
      <c r="NC140">
        <v>7.6369999999999996</v>
      </c>
      <c r="ND140">
        <v>-1.0409999999999999</v>
      </c>
      <c r="NE140">
        <v>-1.145</v>
      </c>
      <c r="NF140">
        <v>-1.0029999999999999</v>
      </c>
      <c r="NG140">
        <v>-1.103</v>
      </c>
      <c r="NH140">
        <v>-1.05</v>
      </c>
      <c r="NI140">
        <v>-1.155</v>
      </c>
      <c r="NJ140">
        <v>-1.0549999999999999</v>
      </c>
      <c r="NK140">
        <v>-1.0429999999999999</v>
      </c>
      <c r="NL140">
        <v>18.573</v>
      </c>
      <c r="NM140">
        <v>19.936</v>
      </c>
      <c r="NN140">
        <v>17.248000000000001</v>
      </c>
      <c r="NO140">
        <v>18.433</v>
      </c>
      <c r="NP140">
        <v>18.988</v>
      </c>
      <c r="NQ140">
        <v>20.405000000000001</v>
      </c>
      <c r="NR140">
        <v>19.286000000000001</v>
      </c>
      <c r="NS140">
        <v>17.878</v>
      </c>
      <c r="NT140">
        <v>-1.0449999999999999</v>
      </c>
      <c r="NU140">
        <v>15.558</v>
      </c>
      <c r="NV140">
        <v>-0.433</v>
      </c>
      <c r="NW140">
        <v>-0.93400000000000005</v>
      </c>
      <c r="NX140">
        <v>-0.81399999999999995</v>
      </c>
      <c r="NY140">
        <v>-0.73099999999999998</v>
      </c>
      <c r="NZ140">
        <v>-0.75</v>
      </c>
      <c r="OA140">
        <v>-1.01</v>
      </c>
      <c r="OB140">
        <v>-0.40699999999999997</v>
      </c>
      <c r="OC140">
        <v>-0.36499999999999999</v>
      </c>
      <c r="OD140">
        <v>-0.81100000000000005</v>
      </c>
      <c r="OE140">
        <v>-0.85699999999999998</v>
      </c>
      <c r="OF140">
        <v>-0.97199999999999998</v>
      </c>
      <c r="OG140">
        <v>-0.999</v>
      </c>
      <c r="OH140">
        <v>-1.286</v>
      </c>
      <c r="OI140">
        <v>-1.31</v>
      </c>
      <c r="OJ140">
        <v>-1.423</v>
      </c>
      <c r="OK140">
        <v>-1.47</v>
      </c>
      <c r="OL140">
        <v>-0.95599999999999996</v>
      </c>
      <c r="OM140">
        <v>-1.3220000000000001</v>
      </c>
      <c r="ON140">
        <v>-1.165</v>
      </c>
      <c r="OO140">
        <v>-1.0669999999999999</v>
      </c>
      <c r="OP140">
        <v>-1.8660000000000001</v>
      </c>
      <c r="OQ140">
        <v>7.8E-2</v>
      </c>
      <c r="OR140">
        <v>-0.61099999999999999</v>
      </c>
      <c r="OS140">
        <v>-0.61099999999999999</v>
      </c>
      <c r="OT140">
        <v>-1.0389999999999999</v>
      </c>
      <c r="OU140">
        <v>-1.0389999999999999</v>
      </c>
      <c r="OV140">
        <v>-0.88400000000000001</v>
      </c>
      <c r="OW140">
        <v>-0.93500000000000005</v>
      </c>
      <c r="OX140">
        <v>-1.4319999999999999</v>
      </c>
      <c r="OY140">
        <v>-0.83199999999999996</v>
      </c>
      <c r="OZ140">
        <v>-1.9830000000000001</v>
      </c>
      <c r="PA140">
        <v>-2.181</v>
      </c>
      <c r="PB140">
        <v>-1.806</v>
      </c>
      <c r="PC140">
        <v>-1.9830000000000001</v>
      </c>
      <c r="PD140">
        <v>-2.0310000000000001</v>
      </c>
      <c r="PE140">
        <v>-2.2330000000000001</v>
      </c>
      <c r="PF140">
        <v>-2.0619999999999998</v>
      </c>
      <c r="PG140">
        <v>-1.9890000000000001</v>
      </c>
      <c r="PH140">
        <v>-1.8049999999999999</v>
      </c>
      <c r="PI140">
        <v>-1.91</v>
      </c>
      <c r="PJ140">
        <v>-1.7390000000000001</v>
      </c>
      <c r="PK140">
        <v>-1.837</v>
      </c>
      <c r="PL140">
        <v>-1.8420000000000001</v>
      </c>
      <c r="PM140">
        <v>-1.9510000000000001</v>
      </c>
      <c r="PN140">
        <v>-1.875</v>
      </c>
      <c r="PO140">
        <v>-1.716</v>
      </c>
      <c r="PP140">
        <v>-1.841</v>
      </c>
      <c r="PQ140">
        <v>-1.5960000000000001</v>
      </c>
      <c r="PR140">
        <v>-0.49</v>
      </c>
      <c r="PS140">
        <v>-1.083</v>
      </c>
      <c r="PT140">
        <v>-0.92200000000000004</v>
      </c>
      <c r="PU140">
        <v>-0.82599999999999996</v>
      </c>
      <c r="PV140">
        <v>-0.86899999999999999</v>
      </c>
      <c r="PW140">
        <v>-1.1519999999999999</v>
      </c>
      <c r="PX140">
        <v>-0.66</v>
      </c>
      <c r="PY140">
        <v>-0.33</v>
      </c>
      <c r="PZ140">
        <v>-1.083</v>
      </c>
      <c r="QA140">
        <v>-1.101</v>
      </c>
      <c r="QB140">
        <v>-1.1220000000000001</v>
      </c>
      <c r="QC140">
        <v>-1.125</v>
      </c>
      <c r="QD140">
        <v>-1.3160000000000001</v>
      </c>
      <c r="QE140">
        <v>-1.373</v>
      </c>
      <c r="QF140">
        <v>-1.619</v>
      </c>
      <c r="QG140">
        <v>-1.6779999999999999</v>
      </c>
      <c r="QH140">
        <v>-1.1299999999999999</v>
      </c>
      <c r="QI140">
        <v>-1.5029999999999999</v>
      </c>
      <c r="QJ140">
        <v>-1.3520000000000001</v>
      </c>
      <c r="QK140">
        <v>-1.345</v>
      </c>
      <c r="QL140">
        <v>-2.0499999999999998</v>
      </c>
      <c r="QM140">
        <v>0.155</v>
      </c>
      <c r="QN140">
        <v>-0.63600000000000001</v>
      </c>
      <c r="QO140">
        <v>-0.63600000000000001</v>
      </c>
      <c r="QP140">
        <v>-0.88</v>
      </c>
      <c r="QQ140">
        <v>-0.88</v>
      </c>
      <c r="QR140">
        <v>-0.80600000000000005</v>
      </c>
      <c r="QS140">
        <v>-0.72899999999999998</v>
      </c>
      <c r="QT140">
        <v>-1.681</v>
      </c>
      <c r="QU140">
        <v>-0.34</v>
      </c>
      <c r="QV140">
        <v>-2.16</v>
      </c>
      <c r="QW140">
        <v>-2.3740000000000001</v>
      </c>
      <c r="QX140">
        <v>-2.1709999999999998</v>
      </c>
      <c r="QY140">
        <v>-2.387</v>
      </c>
      <c r="QZ140">
        <v>-2.1549999999999998</v>
      </c>
      <c r="RA140">
        <v>-2.3679999999999999</v>
      </c>
      <c r="RB140">
        <v>-2.1520000000000001</v>
      </c>
      <c r="RC140">
        <v>-2.16</v>
      </c>
      <c r="RD140">
        <v>-1.272</v>
      </c>
      <c r="RE140">
        <v>-1.331</v>
      </c>
      <c r="RF140">
        <v>-0.90200000000000002</v>
      </c>
      <c r="RG140">
        <v>-0.91300000000000003</v>
      </c>
      <c r="RH140">
        <v>-1.4179999999999999</v>
      </c>
      <c r="RI140">
        <v>-1.494</v>
      </c>
      <c r="RJ140">
        <v>-1.5289999999999999</v>
      </c>
      <c r="RK140">
        <v>-0.995</v>
      </c>
      <c r="RL140">
        <v>-2.2919999999999998</v>
      </c>
      <c r="RM140">
        <v>-0.70199999999999996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0.35</v>
      </c>
      <c r="RU140">
        <v>0</v>
      </c>
      <c r="RV140">
        <v>0.35</v>
      </c>
      <c r="RW140">
        <v>0.35</v>
      </c>
      <c r="RX140">
        <v>0.35</v>
      </c>
      <c r="RY140">
        <v>0.35</v>
      </c>
      <c r="RZ140">
        <v>0</v>
      </c>
      <c r="SA140">
        <v>0</v>
      </c>
      <c r="SB140">
        <v>0</v>
      </c>
      <c r="SC140">
        <v>0</v>
      </c>
      <c r="SD140">
        <v>0.35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0.41499999999999998</v>
      </c>
      <c r="SQ140">
        <v>0</v>
      </c>
      <c r="SR140">
        <v>0.41499999999999998</v>
      </c>
      <c r="SS140">
        <v>0.41499999999999998</v>
      </c>
      <c r="ST140">
        <v>0.41499999999999998</v>
      </c>
      <c r="SU140">
        <v>0.41499999999999998</v>
      </c>
      <c r="SV140">
        <v>0.41499999999999998</v>
      </c>
      <c r="SW140">
        <v>0.41499999999999998</v>
      </c>
      <c r="SX140">
        <v>0.41499999999999998</v>
      </c>
      <c r="SY140">
        <v>0.41499999999999998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0.41499999999999998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0.29499999999999998</v>
      </c>
      <c r="TR140">
        <v>0</v>
      </c>
      <c r="TS140">
        <v>0</v>
      </c>
      <c r="TT140">
        <v>0</v>
      </c>
      <c r="TU140">
        <v>0</v>
      </c>
      <c r="TV140">
        <v>0.29499999999999998</v>
      </c>
      <c r="TW140">
        <v>0.29499999999999998</v>
      </c>
      <c r="TX140">
        <v>0.29499999999999998</v>
      </c>
      <c r="TY140">
        <v>0.29499999999999998</v>
      </c>
      <c r="TZ140">
        <v>0</v>
      </c>
      <c r="UA140">
        <v>0.29499999999999998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0.32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0.32</v>
      </c>
      <c r="UW140">
        <v>0.32</v>
      </c>
      <c r="UX140">
        <v>0.32</v>
      </c>
      <c r="UY140">
        <v>0.32</v>
      </c>
      <c r="UZ140">
        <v>0.32</v>
      </c>
      <c r="VA140">
        <v>0.32</v>
      </c>
      <c r="VB140">
        <v>0.32</v>
      </c>
      <c r="VC140">
        <v>0.32</v>
      </c>
      <c r="VD140">
        <v>0</v>
      </c>
      <c r="VE140">
        <v>0.32</v>
      </c>
      <c r="VF140">
        <v>1.724</v>
      </c>
      <c r="VG140">
        <v>4.4169999999999998</v>
      </c>
      <c r="VH140">
        <v>3.4670000000000001</v>
      </c>
      <c r="VI140">
        <v>3.0659999999999998</v>
      </c>
      <c r="VJ140">
        <v>3.383</v>
      </c>
      <c r="VK140">
        <v>4.6260000000000003</v>
      </c>
      <c r="VL140">
        <v>2.04</v>
      </c>
      <c r="VM140">
        <v>1.61</v>
      </c>
      <c r="VN140">
        <v>3.8130000000000002</v>
      </c>
      <c r="VO140">
        <v>3.9780000000000002</v>
      </c>
      <c r="VP140">
        <v>4.2670000000000003</v>
      </c>
      <c r="VQ140">
        <v>4.3250000000000002</v>
      </c>
      <c r="VR140">
        <v>6.18</v>
      </c>
      <c r="VS140">
        <v>6.4720000000000004</v>
      </c>
      <c r="VT140">
        <v>7.2320000000000002</v>
      </c>
      <c r="VU140">
        <v>7.4260000000000002</v>
      </c>
      <c r="VV140">
        <v>4.2610000000000001</v>
      </c>
      <c r="VW140">
        <v>6.6989999999999998</v>
      </c>
      <c r="VX140">
        <v>5.306</v>
      </c>
      <c r="VY140">
        <v>5.1189999999999998</v>
      </c>
      <c r="VZ140">
        <v>7.2290000000000001</v>
      </c>
      <c r="WA140">
        <v>1.0449999999999999</v>
      </c>
      <c r="WB140">
        <v>3.5070000000000001</v>
      </c>
      <c r="WC140">
        <v>3.5070000000000001</v>
      </c>
      <c r="WD140">
        <v>6.6050000000000004</v>
      </c>
      <c r="WE140">
        <v>6.6050000000000004</v>
      </c>
      <c r="WF140">
        <v>5.45</v>
      </c>
      <c r="WG140">
        <v>5.8179999999999996</v>
      </c>
      <c r="WH140">
        <v>10.366</v>
      </c>
      <c r="WI140">
        <v>5.3230000000000004</v>
      </c>
      <c r="WJ140">
        <v>14.481999999999999</v>
      </c>
      <c r="WK140">
        <v>16.283000000000001</v>
      </c>
      <c r="WL140">
        <v>13.996</v>
      </c>
      <c r="WM140">
        <v>15.731999999999999</v>
      </c>
      <c r="WN140">
        <v>14.592000000000001</v>
      </c>
      <c r="WO140">
        <v>16.405999999999999</v>
      </c>
      <c r="WP140">
        <v>14.66</v>
      </c>
      <c r="WQ140">
        <v>14.5</v>
      </c>
      <c r="WR140">
        <v>12.811999999999999</v>
      </c>
      <c r="WS140">
        <v>13.726000000000001</v>
      </c>
      <c r="WT140">
        <v>11.89</v>
      </c>
      <c r="WU140">
        <v>12.683</v>
      </c>
      <c r="WV140">
        <v>13.102</v>
      </c>
      <c r="WW140">
        <v>14.054</v>
      </c>
      <c r="WX140">
        <v>13.311999999999999</v>
      </c>
      <c r="WY140">
        <v>12.319000000000001</v>
      </c>
      <c r="WZ140">
        <v>14.765000000000001</v>
      </c>
      <c r="XA140">
        <v>10.736000000000001</v>
      </c>
      <c r="XB140">
        <v>-0.109</v>
      </c>
      <c r="XC140">
        <v>2.0720000000000001</v>
      </c>
      <c r="XD140">
        <v>9.0030000000000001</v>
      </c>
      <c r="XE140">
        <v>5.4109999999999996</v>
      </c>
      <c r="XF140">
        <v>1.099</v>
      </c>
      <c r="XG140">
        <v>6.6970000000000001</v>
      </c>
      <c r="XH140">
        <v>-0.126</v>
      </c>
      <c r="XI140">
        <v>0.879</v>
      </c>
      <c r="XJ140">
        <v>-0.224</v>
      </c>
      <c r="XK140">
        <v>-0.23200000000000001</v>
      </c>
      <c r="XL140">
        <v>-0.248</v>
      </c>
      <c r="XM140">
        <v>-0.252</v>
      </c>
      <c r="XN140">
        <v>3.0059999999999998</v>
      </c>
      <c r="XO140">
        <v>3.1520000000000001</v>
      </c>
      <c r="XP140">
        <v>3.4409999999999998</v>
      </c>
      <c r="XQ140">
        <v>3.4929999999999999</v>
      </c>
      <c r="XR140">
        <v>-0.248</v>
      </c>
      <c r="XS140">
        <v>3.218</v>
      </c>
      <c r="XT140">
        <v>14.198</v>
      </c>
      <c r="XU140">
        <v>14.212999999999999</v>
      </c>
      <c r="XV140">
        <v>6.4720000000000004</v>
      </c>
      <c r="XW140">
        <v>7.0010000000000003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0.98599999999999999</v>
      </c>
      <c r="YY140">
        <v>3.7759999999999998</v>
      </c>
      <c r="YZ140">
        <v>11.21</v>
      </c>
      <c r="ZA140">
        <v>7.34</v>
      </c>
      <c r="ZB140">
        <v>2.597</v>
      </c>
      <c r="ZC140">
        <v>8.9779999999999998</v>
      </c>
      <c r="ZD140">
        <v>0.59899999999999998</v>
      </c>
      <c r="ZE140">
        <v>0.73399999999999999</v>
      </c>
      <c r="ZF140">
        <v>1.5589999999999999</v>
      </c>
      <c r="ZG140">
        <v>1.72</v>
      </c>
      <c r="ZH140">
        <v>2.1739999999999999</v>
      </c>
      <c r="ZI140">
        <v>2.2919999999999998</v>
      </c>
      <c r="ZJ140">
        <v>4.6130000000000004</v>
      </c>
      <c r="ZK140">
        <v>4.843</v>
      </c>
      <c r="ZL140">
        <v>5.835</v>
      </c>
      <c r="ZM140">
        <v>6.1790000000000003</v>
      </c>
      <c r="ZN140">
        <v>2.08</v>
      </c>
      <c r="ZO140">
        <v>5.282</v>
      </c>
      <c r="ZP140">
        <v>17.425999999999998</v>
      </c>
      <c r="ZQ140">
        <v>16.788</v>
      </c>
      <c r="ZR140">
        <v>17.95</v>
      </c>
      <c r="ZS140">
        <v>-2.5539999999999998</v>
      </c>
      <c r="ZT140">
        <v>0.16</v>
      </c>
      <c r="ZU140">
        <v>0.16</v>
      </c>
      <c r="ZV140">
        <v>0.26700000000000002</v>
      </c>
      <c r="ZW140">
        <v>0.26700000000000002</v>
      </c>
      <c r="ZX140">
        <v>0.22900000000000001</v>
      </c>
      <c r="ZY140">
        <v>0.23499999999999999</v>
      </c>
      <c r="ZZ140">
        <v>0.40500000000000003</v>
      </c>
      <c r="AAA140">
        <v>0.186</v>
      </c>
      <c r="AAB140">
        <v>0.56799999999999995</v>
      </c>
      <c r="AAC140">
        <v>0.63200000000000001</v>
      </c>
      <c r="AAD140">
        <v>0.52500000000000002</v>
      </c>
      <c r="AAE140">
        <v>0.58299999999999996</v>
      </c>
      <c r="AAF140">
        <v>0.57899999999999996</v>
      </c>
      <c r="AAG140">
        <v>0.64400000000000002</v>
      </c>
      <c r="AAH140">
        <v>0.58599999999999997</v>
      </c>
      <c r="AAI140">
        <v>0.56899999999999995</v>
      </c>
      <c r="AAJ140">
        <v>0.46500000000000002</v>
      </c>
      <c r="AAK140">
        <v>0.49399999999999999</v>
      </c>
      <c r="AAL140">
        <v>0.41499999999999998</v>
      </c>
      <c r="AAM140">
        <v>0.438</v>
      </c>
      <c r="AAN140">
        <v>0.48499999999999999</v>
      </c>
      <c r="AAO140">
        <v>0.51600000000000001</v>
      </c>
      <c r="AAP140">
        <v>0.501</v>
      </c>
      <c r="AAQ140">
        <v>0.42499999999999999</v>
      </c>
      <c r="AAR140">
        <v>0.54100000000000004</v>
      </c>
      <c r="AAS140">
        <v>0.36799999999999999</v>
      </c>
    </row>
    <row r="141" spans="1:721" x14ac:dyDescent="0.2">
      <c r="A141" t="s">
        <v>201</v>
      </c>
      <c r="B141">
        <v>1.8049999999999999</v>
      </c>
      <c r="C141">
        <v>4.2480000000000002</v>
      </c>
      <c r="D141">
        <v>3.5049999999999999</v>
      </c>
      <c r="E141">
        <v>3.12</v>
      </c>
      <c r="F141">
        <v>3.331</v>
      </c>
      <c r="G141">
        <v>4.5049999999999999</v>
      </c>
      <c r="H141">
        <v>1.998</v>
      </c>
      <c r="I141">
        <v>1.3979999999999999</v>
      </c>
      <c r="J141">
        <v>3.714</v>
      </c>
      <c r="K141">
        <v>3.903</v>
      </c>
      <c r="L141">
        <v>4.24</v>
      </c>
      <c r="M141">
        <v>4.3070000000000004</v>
      </c>
      <c r="N141">
        <v>5.609</v>
      </c>
      <c r="O141">
        <v>5.89</v>
      </c>
      <c r="P141">
        <v>6.6920000000000002</v>
      </c>
      <c r="Q141">
        <v>6.9059999999999997</v>
      </c>
      <c r="R141">
        <v>4.22</v>
      </c>
      <c r="S141">
        <v>6.1950000000000003</v>
      </c>
      <c r="T141">
        <v>5.2119999999999997</v>
      </c>
      <c r="U141">
        <v>4.9969999999999999</v>
      </c>
      <c r="V141">
        <v>6.6210000000000004</v>
      </c>
      <c r="W141">
        <v>1.4219999999999999</v>
      </c>
      <c r="X141">
        <v>3.7970000000000002</v>
      </c>
      <c r="Y141">
        <v>3.7970000000000002</v>
      </c>
      <c r="Z141">
        <v>6.7140000000000004</v>
      </c>
      <c r="AA141">
        <v>6.7140000000000004</v>
      </c>
      <c r="AB141">
        <v>5.6459999999999999</v>
      </c>
      <c r="AC141">
        <v>5.923</v>
      </c>
      <c r="AD141">
        <v>10.355</v>
      </c>
      <c r="AE141">
        <v>5.1769999999999996</v>
      </c>
      <c r="AF141">
        <v>14.39</v>
      </c>
      <c r="AG141">
        <v>16.123999999999999</v>
      </c>
      <c r="AH141">
        <v>13.744</v>
      </c>
      <c r="AI141">
        <v>15.387</v>
      </c>
      <c r="AJ141">
        <v>14.54</v>
      </c>
      <c r="AK141">
        <v>16.295000000000002</v>
      </c>
      <c r="AL141">
        <v>14.632999999999999</v>
      </c>
      <c r="AM141">
        <v>14.413</v>
      </c>
      <c r="AN141">
        <v>12.359</v>
      </c>
      <c r="AO141">
        <v>13.193</v>
      </c>
      <c r="AP141">
        <v>11.271000000000001</v>
      </c>
      <c r="AQ141">
        <v>11.96</v>
      </c>
      <c r="AR141">
        <v>12.728999999999999</v>
      </c>
      <c r="AS141">
        <v>13.613</v>
      </c>
      <c r="AT141">
        <v>13.005000000000001</v>
      </c>
      <c r="AU141">
        <v>11.701000000000001</v>
      </c>
      <c r="AV141">
        <v>14.409000000000001</v>
      </c>
      <c r="AW141">
        <v>10.121</v>
      </c>
      <c r="AX141">
        <v>2.8039999999999998</v>
      </c>
      <c r="AY141">
        <v>6.5010000000000003</v>
      </c>
      <c r="AZ141">
        <v>5.4240000000000004</v>
      </c>
      <c r="BA141">
        <v>4.835</v>
      </c>
      <c r="BB141">
        <v>5.1180000000000003</v>
      </c>
      <c r="BC141">
        <v>6.9320000000000004</v>
      </c>
      <c r="BD141">
        <v>3.0489999999999999</v>
      </c>
      <c r="BE141">
        <v>2.2690000000000001</v>
      </c>
      <c r="BF141">
        <v>5.718</v>
      </c>
      <c r="BG141">
        <v>6</v>
      </c>
      <c r="BH141">
        <v>6.5659999999999998</v>
      </c>
      <c r="BI141">
        <v>6.6859999999999999</v>
      </c>
      <c r="BJ141">
        <v>8.7029999999999994</v>
      </c>
      <c r="BK141">
        <v>9.0630000000000006</v>
      </c>
      <c r="BL141">
        <v>10.214</v>
      </c>
      <c r="BM141">
        <v>10.552</v>
      </c>
      <c r="BN141">
        <v>6.5190000000000001</v>
      </c>
      <c r="BO141">
        <v>9.4489999999999998</v>
      </c>
      <c r="BP141">
        <v>8.0370000000000008</v>
      </c>
      <c r="BQ141">
        <v>7.6280000000000001</v>
      </c>
      <c r="BR141">
        <v>11.214</v>
      </c>
      <c r="BS141">
        <v>1.222</v>
      </c>
      <c r="BT141">
        <v>5.2050000000000001</v>
      </c>
      <c r="BU141">
        <v>5.2050000000000001</v>
      </c>
      <c r="BV141">
        <v>9.1229999999999993</v>
      </c>
      <c r="BW141">
        <v>9.1229999999999993</v>
      </c>
      <c r="BX141">
        <v>7.6920000000000002</v>
      </c>
      <c r="BY141">
        <v>8.048</v>
      </c>
      <c r="BZ141">
        <v>14.019</v>
      </c>
      <c r="CA141">
        <v>6.952</v>
      </c>
      <c r="CB141">
        <v>19.614000000000001</v>
      </c>
      <c r="CC141">
        <v>21.975999999999999</v>
      </c>
      <c r="CD141">
        <v>18.561</v>
      </c>
      <c r="CE141">
        <v>20.771999999999998</v>
      </c>
      <c r="CF141">
        <v>19.872</v>
      </c>
      <c r="CG141">
        <v>22.27</v>
      </c>
      <c r="CH141">
        <v>20.035</v>
      </c>
      <c r="CI141">
        <v>19.651</v>
      </c>
      <c r="CJ141">
        <v>16.706</v>
      </c>
      <c r="CK141">
        <v>17.827999999999999</v>
      </c>
      <c r="CL141">
        <v>15.271000000000001</v>
      </c>
      <c r="CM141">
        <v>16.199000000000002</v>
      </c>
      <c r="CN141">
        <v>17.234999999999999</v>
      </c>
      <c r="CO141">
        <v>18.428000000000001</v>
      </c>
      <c r="CP141">
        <v>17.643000000000001</v>
      </c>
      <c r="CQ141">
        <v>15.714</v>
      </c>
      <c r="CR141">
        <v>19.391999999999999</v>
      </c>
      <c r="CS141">
        <v>13.698</v>
      </c>
      <c r="CT141">
        <v>1.839</v>
      </c>
      <c r="CU141">
        <v>4.3920000000000003</v>
      </c>
      <c r="CV141">
        <v>3.5880000000000001</v>
      </c>
      <c r="CW141">
        <v>3.1890000000000001</v>
      </c>
      <c r="CX141">
        <v>3.4279999999999999</v>
      </c>
      <c r="CY141">
        <v>4.6379999999999999</v>
      </c>
      <c r="CZ141">
        <v>2.121</v>
      </c>
      <c r="DA141">
        <v>1.1339999999999999</v>
      </c>
      <c r="DB141">
        <v>3.871</v>
      </c>
      <c r="DC141">
        <v>4.077</v>
      </c>
      <c r="DD141">
        <v>4.3550000000000004</v>
      </c>
      <c r="DE141">
        <v>4.4020000000000001</v>
      </c>
      <c r="DF141">
        <v>5.5090000000000003</v>
      </c>
      <c r="DG141">
        <v>5.9290000000000003</v>
      </c>
      <c r="DH141">
        <v>6.944</v>
      </c>
      <c r="DI141">
        <v>7.1719999999999997</v>
      </c>
      <c r="DJ141">
        <v>4.3550000000000004</v>
      </c>
      <c r="DK141">
        <v>6.4189999999999996</v>
      </c>
      <c r="DL141">
        <v>5.38</v>
      </c>
      <c r="DM141">
        <v>5.21</v>
      </c>
      <c r="DN141">
        <v>6.9219999999999997</v>
      </c>
      <c r="DO141">
        <v>1.3759999999999999</v>
      </c>
      <c r="DP141">
        <v>3.8330000000000002</v>
      </c>
      <c r="DQ141">
        <v>3.8330000000000002</v>
      </c>
      <c r="DR141">
        <v>6.9880000000000004</v>
      </c>
      <c r="DS141">
        <v>6.9880000000000004</v>
      </c>
      <c r="DT141">
        <v>5.8220000000000001</v>
      </c>
      <c r="DU141">
        <v>6.1630000000000003</v>
      </c>
      <c r="DV141">
        <v>10.912000000000001</v>
      </c>
      <c r="DW141">
        <v>5.6040000000000001</v>
      </c>
      <c r="DX141">
        <v>14.816000000000001</v>
      </c>
      <c r="DY141">
        <v>16.606999999999999</v>
      </c>
      <c r="DZ141">
        <v>14.598000000000001</v>
      </c>
      <c r="EA141">
        <v>16.364999999999998</v>
      </c>
      <c r="EB141">
        <v>14.833</v>
      </c>
      <c r="EC141">
        <v>16.626000000000001</v>
      </c>
      <c r="ED141">
        <v>14.837999999999999</v>
      </c>
      <c r="EE141">
        <v>14.826000000000001</v>
      </c>
      <c r="EF141">
        <v>13.087999999999999</v>
      </c>
      <c r="EG141">
        <v>13.989000000000001</v>
      </c>
      <c r="EH141">
        <v>11.845000000000001</v>
      </c>
      <c r="EI141">
        <v>12.586</v>
      </c>
      <c r="EJ141">
        <v>13.406000000000001</v>
      </c>
      <c r="EK141">
        <v>14.347</v>
      </c>
      <c r="EL141">
        <v>13.608000000000001</v>
      </c>
      <c r="EM141">
        <v>12.66</v>
      </c>
      <c r="EN141">
        <v>15.478999999999999</v>
      </c>
      <c r="EO141">
        <v>10.679</v>
      </c>
      <c r="EP141">
        <v>33.332999999999998</v>
      </c>
      <c r="EQ141">
        <v>0</v>
      </c>
      <c r="ER141">
        <v>0</v>
      </c>
      <c r="ES141">
        <v>16.667000000000002</v>
      </c>
      <c r="ET141">
        <v>16.667000000000002</v>
      </c>
      <c r="EU141">
        <v>0</v>
      </c>
      <c r="EV141">
        <v>0</v>
      </c>
      <c r="EW141">
        <v>0</v>
      </c>
      <c r="EX141">
        <v>33.332999999999998</v>
      </c>
      <c r="EY141">
        <v>33.332999999999998</v>
      </c>
      <c r="EZ141">
        <v>33.332999999999998</v>
      </c>
      <c r="FA141">
        <v>33.332999999999998</v>
      </c>
      <c r="FB141">
        <v>0</v>
      </c>
      <c r="FC141">
        <v>0</v>
      </c>
      <c r="FD141">
        <v>0</v>
      </c>
      <c r="FE141">
        <v>0</v>
      </c>
      <c r="FF141">
        <v>33.332999999999998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20</v>
      </c>
      <c r="FM141">
        <v>20</v>
      </c>
      <c r="FN141">
        <v>0</v>
      </c>
      <c r="FO141">
        <v>0</v>
      </c>
      <c r="FP141">
        <v>10</v>
      </c>
      <c r="FQ141">
        <v>6</v>
      </c>
      <c r="FR141">
        <v>0</v>
      </c>
      <c r="FS141">
        <v>0</v>
      </c>
      <c r="FT141">
        <v>20</v>
      </c>
      <c r="FU141">
        <v>20</v>
      </c>
      <c r="FV141">
        <v>20</v>
      </c>
      <c r="FW141">
        <v>20</v>
      </c>
      <c r="FX141">
        <v>20</v>
      </c>
      <c r="FY141">
        <v>20</v>
      </c>
      <c r="FZ141">
        <v>20</v>
      </c>
      <c r="GA141">
        <v>20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20</v>
      </c>
      <c r="GK141">
        <v>0</v>
      </c>
      <c r="GL141">
        <v>-5.556</v>
      </c>
      <c r="GM141">
        <v>-5.556</v>
      </c>
      <c r="GN141">
        <v>-5.556</v>
      </c>
      <c r="GO141">
        <v>-5.556</v>
      </c>
      <c r="GP141">
        <v>-5.556</v>
      </c>
      <c r="GQ141">
        <v>-5.556</v>
      </c>
      <c r="GR141">
        <v>0</v>
      </c>
      <c r="GS141">
        <v>0</v>
      </c>
      <c r="GT141">
        <v>-5.556</v>
      </c>
      <c r="GU141">
        <v>-5.556</v>
      </c>
      <c r="GV141">
        <v>-5.556</v>
      </c>
      <c r="GW141">
        <v>-5.556</v>
      </c>
      <c r="GX141">
        <v>-5.556</v>
      </c>
      <c r="GY141">
        <v>-5.556</v>
      </c>
      <c r="GZ141">
        <v>-5.556</v>
      </c>
      <c r="HA141">
        <v>-5.556</v>
      </c>
      <c r="HB141">
        <v>-5.556</v>
      </c>
      <c r="HC141">
        <v>-5.556</v>
      </c>
      <c r="HD141">
        <v>-5.556</v>
      </c>
      <c r="HE141">
        <v>-5.556</v>
      </c>
      <c r="HF141">
        <v>-5.556</v>
      </c>
      <c r="HG141">
        <v>-5.556</v>
      </c>
      <c r="HH141">
        <v>-7.1429999999999998</v>
      </c>
      <c r="HI141">
        <v>-7.1429999999999998</v>
      </c>
      <c r="HJ141">
        <v>-7.1429999999999998</v>
      </c>
      <c r="HK141">
        <v>-7.1429999999999998</v>
      </c>
      <c r="HL141">
        <v>-7.1429999999999998</v>
      </c>
      <c r="HM141">
        <v>-7.1429999999999998</v>
      </c>
      <c r="HN141">
        <v>0</v>
      </c>
      <c r="HO141">
        <v>0</v>
      </c>
      <c r="HP141">
        <v>-7.1429999999999998</v>
      </c>
      <c r="HQ141">
        <v>-7.1429999999999998</v>
      </c>
      <c r="HR141">
        <v>-7.1429999999999998</v>
      </c>
      <c r="HS141">
        <v>-7.1429999999999998</v>
      </c>
      <c r="HT141">
        <v>-7.1429999999999998</v>
      </c>
      <c r="HU141">
        <v>-7.1429999999999998</v>
      </c>
      <c r="HV141">
        <v>-7.1429999999999998</v>
      </c>
      <c r="HW141">
        <v>-7.1429999999999998</v>
      </c>
      <c r="HX141">
        <v>-7.1429999999999998</v>
      </c>
      <c r="HY141">
        <v>-7.1429999999999998</v>
      </c>
      <c r="HZ141">
        <v>-7.1429999999999998</v>
      </c>
      <c r="IA141">
        <v>-7.1429999999999998</v>
      </c>
      <c r="IB141">
        <v>-7.1429999999999998</v>
      </c>
      <c r="IC141">
        <v>-7.1429999999999998</v>
      </c>
      <c r="ID141">
        <v>-7.1429999999999998</v>
      </c>
      <c r="IE141">
        <v>-7.1429999999999998</v>
      </c>
      <c r="IF141">
        <v>-7.1429999999999998</v>
      </c>
      <c r="IG141">
        <v>-7.1429999999999998</v>
      </c>
      <c r="IH141">
        <v>0</v>
      </c>
      <c r="II141">
        <v>68.965999999999994</v>
      </c>
      <c r="IJ141">
        <v>0</v>
      </c>
      <c r="IK141">
        <v>0</v>
      </c>
      <c r="IL141">
        <v>34.482999999999997</v>
      </c>
      <c r="IM141">
        <v>34.482999999999997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68.965999999999994</v>
      </c>
      <c r="IU141">
        <v>68.965999999999994</v>
      </c>
      <c r="IV141">
        <v>68.965999999999994</v>
      </c>
      <c r="IW141">
        <v>68.965999999999994</v>
      </c>
      <c r="IX141">
        <v>0</v>
      </c>
      <c r="IY141">
        <v>68.965999999999994</v>
      </c>
      <c r="IZ141">
        <v>0</v>
      </c>
      <c r="JA141">
        <v>0</v>
      </c>
      <c r="JB141">
        <v>34.482999999999997</v>
      </c>
      <c r="JC141">
        <v>34.482999999999997</v>
      </c>
      <c r="JD141">
        <v>0</v>
      </c>
      <c r="JE141">
        <v>0</v>
      </c>
      <c r="JF141">
        <v>50</v>
      </c>
      <c r="JG141">
        <v>50</v>
      </c>
      <c r="JH141">
        <v>25</v>
      </c>
      <c r="JI141">
        <v>35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50</v>
      </c>
      <c r="JU141">
        <v>50</v>
      </c>
      <c r="JV141">
        <v>50</v>
      </c>
      <c r="JW141">
        <v>50</v>
      </c>
      <c r="JX141">
        <v>50</v>
      </c>
      <c r="JY141">
        <v>50</v>
      </c>
      <c r="JZ141">
        <v>50</v>
      </c>
      <c r="KA141">
        <v>50</v>
      </c>
      <c r="KB141">
        <v>0</v>
      </c>
      <c r="KC141">
        <v>50</v>
      </c>
      <c r="KD141">
        <v>0</v>
      </c>
      <c r="KE141">
        <v>0</v>
      </c>
      <c r="KF141">
        <v>166.667</v>
      </c>
      <c r="KG141">
        <v>83.332999999999998</v>
      </c>
      <c r="KH141">
        <v>0</v>
      </c>
      <c r="KI141">
        <v>83.332999999999998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166.667</v>
      </c>
      <c r="KW141">
        <v>166.667</v>
      </c>
      <c r="KX141">
        <v>83.332999999999998</v>
      </c>
      <c r="KY141">
        <v>83.332999999999998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-0.23100000000000001</v>
      </c>
      <c r="MA141">
        <v>4.4489999999999998</v>
      </c>
      <c r="MB141">
        <v>-0.437</v>
      </c>
      <c r="MC141">
        <v>-0.39200000000000002</v>
      </c>
      <c r="MD141">
        <v>2.3479999999999999</v>
      </c>
      <c r="ME141">
        <v>2.2069999999999999</v>
      </c>
      <c r="MF141">
        <v>-0.27300000000000002</v>
      </c>
      <c r="MG141">
        <v>1.992</v>
      </c>
      <c r="MH141">
        <v>-0.48</v>
      </c>
      <c r="MI141">
        <v>-0.495</v>
      </c>
      <c r="MJ141">
        <v>-0.52700000000000002</v>
      </c>
      <c r="MK141">
        <v>-0.53400000000000003</v>
      </c>
      <c r="ML141">
        <v>6.6079999999999997</v>
      </c>
      <c r="MM141">
        <v>6.9059999999999997</v>
      </c>
      <c r="MN141">
        <v>7.4649999999999999</v>
      </c>
      <c r="MO141">
        <v>7.5609999999999999</v>
      </c>
      <c r="MP141">
        <v>-0.52600000000000002</v>
      </c>
      <c r="MQ141">
        <v>6.984</v>
      </c>
      <c r="MR141">
        <v>-0.63600000000000001</v>
      </c>
      <c r="MS141">
        <v>-0.61099999999999999</v>
      </c>
      <c r="MT141">
        <v>1.7529999999999999</v>
      </c>
      <c r="MU141">
        <v>2.8279999999999998</v>
      </c>
      <c r="MV141">
        <v>-0.311</v>
      </c>
      <c r="MW141">
        <v>-0.311</v>
      </c>
      <c r="MX141">
        <v>9.4550000000000001</v>
      </c>
      <c r="MY141">
        <v>9.4550000000000001</v>
      </c>
      <c r="MZ141">
        <v>4.907</v>
      </c>
      <c r="NA141">
        <v>6.5140000000000002</v>
      </c>
      <c r="NB141">
        <v>-0.78600000000000003</v>
      </c>
      <c r="NC141">
        <v>7.6829999999999998</v>
      </c>
      <c r="ND141">
        <v>-1.042</v>
      </c>
      <c r="NE141">
        <v>-1.1459999999999999</v>
      </c>
      <c r="NF141">
        <v>-1.0049999999999999</v>
      </c>
      <c r="NG141">
        <v>-1.105</v>
      </c>
      <c r="NH141">
        <v>-1.0509999999999999</v>
      </c>
      <c r="NI141">
        <v>-1.1559999999999999</v>
      </c>
      <c r="NJ141">
        <v>-1.056</v>
      </c>
      <c r="NK141">
        <v>-1.044</v>
      </c>
      <c r="NL141">
        <v>18.626000000000001</v>
      </c>
      <c r="NM141">
        <v>19.994</v>
      </c>
      <c r="NN141">
        <v>17.327000000000002</v>
      </c>
      <c r="NO141">
        <v>18.521000000000001</v>
      </c>
      <c r="NP141">
        <v>19.03</v>
      </c>
      <c r="NQ141">
        <v>20.452000000000002</v>
      </c>
      <c r="NR141">
        <v>19.321000000000002</v>
      </c>
      <c r="NS141">
        <v>17.948</v>
      </c>
      <c r="NT141">
        <v>-1.048</v>
      </c>
      <c r="NU141">
        <v>15.641</v>
      </c>
      <c r="NV141">
        <v>-0.434</v>
      </c>
      <c r="NW141">
        <v>-0.93899999999999995</v>
      </c>
      <c r="NX141">
        <v>-0.81599999999999995</v>
      </c>
      <c r="NY141">
        <v>-0.73299999999999998</v>
      </c>
      <c r="NZ141">
        <v>-0.754</v>
      </c>
      <c r="OA141">
        <v>-1.014</v>
      </c>
      <c r="OB141">
        <v>-0.41099999999999998</v>
      </c>
      <c r="OC141">
        <v>-0.36899999999999999</v>
      </c>
      <c r="OD141">
        <v>-0.81599999999999995</v>
      </c>
      <c r="OE141">
        <v>-0.86199999999999999</v>
      </c>
      <c r="OF141">
        <v>-0.97599999999999998</v>
      </c>
      <c r="OG141">
        <v>-1.002</v>
      </c>
      <c r="OH141">
        <v>-1.294</v>
      </c>
      <c r="OI141">
        <v>-1.3180000000000001</v>
      </c>
      <c r="OJ141">
        <v>-1.4319999999999999</v>
      </c>
      <c r="OK141">
        <v>-1.4790000000000001</v>
      </c>
      <c r="OL141">
        <v>-0.96</v>
      </c>
      <c r="OM141">
        <v>-1.331</v>
      </c>
      <c r="ON141">
        <v>-1.169</v>
      </c>
      <c r="OO141">
        <v>-1.073</v>
      </c>
      <c r="OP141">
        <v>-1.8720000000000001</v>
      </c>
      <c r="OQ141">
        <v>7.8E-2</v>
      </c>
      <c r="OR141">
        <v>-0.61099999999999999</v>
      </c>
      <c r="OS141">
        <v>-0.61099999999999999</v>
      </c>
      <c r="OT141">
        <v>-1.0409999999999999</v>
      </c>
      <c r="OU141">
        <v>-1.0409999999999999</v>
      </c>
      <c r="OV141">
        <v>-0.88600000000000001</v>
      </c>
      <c r="OW141">
        <v>-0.93700000000000006</v>
      </c>
      <c r="OX141">
        <v>-1.4390000000000001</v>
      </c>
      <c r="OY141">
        <v>-0.83699999999999997</v>
      </c>
      <c r="OZ141">
        <v>-1.988</v>
      </c>
      <c r="PA141">
        <v>-2.1859999999999999</v>
      </c>
      <c r="PB141">
        <v>-1.8149999999999999</v>
      </c>
      <c r="PC141">
        <v>-1.9930000000000001</v>
      </c>
      <c r="PD141">
        <v>-2.0339999999999998</v>
      </c>
      <c r="PE141">
        <v>-2.2370000000000001</v>
      </c>
      <c r="PF141">
        <v>-2.0640000000000001</v>
      </c>
      <c r="PG141">
        <v>-1.994</v>
      </c>
      <c r="PH141">
        <v>-1.8109999999999999</v>
      </c>
      <c r="PI141">
        <v>-1.9159999999999999</v>
      </c>
      <c r="PJ141">
        <v>-1.744</v>
      </c>
      <c r="PK141">
        <v>-1.8420000000000001</v>
      </c>
      <c r="PL141">
        <v>-1.847</v>
      </c>
      <c r="PM141">
        <v>-1.956</v>
      </c>
      <c r="PN141">
        <v>-1.879</v>
      </c>
      <c r="PO141">
        <v>-1.7230000000000001</v>
      </c>
      <c r="PP141">
        <v>-1.853</v>
      </c>
      <c r="PQ141">
        <v>-1.6020000000000001</v>
      </c>
      <c r="PR141">
        <v>-0.49</v>
      </c>
      <c r="PS141">
        <v>-1.0880000000000001</v>
      </c>
      <c r="PT141">
        <v>-0.92200000000000004</v>
      </c>
      <c r="PU141">
        <v>-0.82699999999999996</v>
      </c>
      <c r="PV141">
        <v>-0.872</v>
      </c>
      <c r="PW141">
        <v>-1.1559999999999999</v>
      </c>
      <c r="PX141">
        <v>-0.66200000000000003</v>
      </c>
      <c r="PY141">
        <v>-0.33600000000000002</v>
      </c>
      <c r="PZ141">
        <v>-1.0840000000000001</v>
      </c>
      <c r="QA141">
        <v>-1.1020000000000001</v>
      </c>
      <c r="QB141">
        <v>-1.1220000000000001</v>
      </c>
      <c r="QC141">
        <v>-1.125</v>
      </c>
      <c r="QD141">
        <v>-1.3260000000000001</v>
      </c>
      <c r="QE141">
        <v>-1.385</v>
      </c>
      <c r="QF141">
        <v>-1.629</v>
      </c>
      <c r="QG141">
        <v>-1.6870000000000001</v>
      </c>
      <c r="QH141">
        <v>-1.1299999999999999</v>
      </c>
      <c r="QI141">
        <v>-1.5129999999999999</v>
      </c>
      <c r="QJ141">
        <v>-1.353</v>
      </c>
      <c r="QK141">
        <v>-1.345</v>
      </c>
      <c r="QL141">
        <v>-2.0529999999999999</v>
      </c>
      <c r="QM141">
        <v>0.152</v>
      </c>
      <c r="QN141">
        <v>-0.63600000000000001</v>
      </c>
      <c r="QO141">
        <v>-0.63600000000000001</v>
      </c>
      <c r="QP141">
        <v>-0.88700000000000001</v>
      </c>
      <c r="QQ141">
        <v>-0.88700000000000001</v>
      </c>
      <c r="QR141">
        <v>-0.81</v>
      </c>
      <c r="QS141">
        <v>-0.73699999999999999</v>
      </c>
      <c r="QT141">
        <v>-1.68</v>
      </c>
      <c r="QU141">
        <v>-0.35599999999999998</v>
      </c>
      <c r="QV141">
        <v>-2.16</v>
      </c>
      <c r="QW141">
        <v>-2.3730000000000002</v>
      </c>
      <c r="QX141">
        <v>-2.1709999999999998</v>
      </c>
      <c r="QY141">
        <v>-2.3860000000000001</v>
      </c>
      <c r="QZ141">
        <v>-2.1539999999999999</v>
      </c>
      <c r="RA141">
        <v>-2.3679999999999999</v>
      </c>
      <c r="RB141">
        <v>-2.1509999999999998</v>
      </c>
      <c r="RC141">
        <v>-2.1589999999999998</v>
      </c>
      <c r="RD141">
        <v>-1.2909999999999999</v>
      </c>
      <c r="RE141">
        <v>-1.351</v>
      </c>
      <c r="RF141">
        <v>-0.92400000000000004</v>
      </c>
      <c r="RG141">
        <v>-0.93700000000000006</v>
      </c>
      <c r="RH141">
        <v>-1.4339999999999999</v>
      </c>
      <c r="RI141">
        <v>-1.512</v>
      </c>
      <c r="RJ141">
        <v>-1.5429999999999999</v>
      </c>
      <c r="RK141">
        <v>-1.0209999999999999</v>
      </c>
      <c r="RL141">
        <v>-2.2919999999999998</v>
      </c>
      <c r="RM141">
        <v>-0.72499999999999998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0.35</v>
      </c>
      <c r="RU141">
        <v>0</v>
      </c>
      <c r="RV141">
        <v>0.35</v>
      </c>
      <c r="RW141">
        <v>0.35</v>
      </c>
      <c r="RX141">
        <v>0.35</v>
      </c>
      <c r="RY141">
        <v>0.35</v>
      </c>
      <c r="RZ141">
        <v>0</v>
      </c>
      <c r="SA141">
        <v>0</v>
      </c>
      <c r="SB141">
        <v>0</v>
      </c>
      <c r="SC141">
        <v>0</v>
      </c>
      <c r="SD141">
        <v>0.35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0.41499999999999998</v>
      </c>
      <c r="SQ141">
        <v>0</v>
      </c>
      <c r="SR141">
        <v>0.41499999999999998</v>
      </c>
      <c r="SS141">
        <v>0.41499999999999998</v>
      </c>
      <c r="ST141">
        <v>0.41499999999999998</v>
      </c>
      <c r="SU141">
        <v>0.41499999999999998</v>
      </c>
      <c r="SV141">
        <v>0.41499999999999998</v>
      </c>
      <c r="SW141">
        <v>0.41499999999999998</v>
      </c>
      <c r="SX141">
        <v>0.41499999999999998</v>
      </c>
      <c r="SY141">
        <v>0.41499999999999998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0.41499999999999998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0.29499999999999998</v>
      </c>
      <c r="TR141">
        <v>0</v>
      </c>
      <c r="TS141">
        <v>0</v>
      </c>
      <c r="TT141">
        <v>0</v>
      </c>
      <c r="TU141">
        <v>0</v>
      </c>
      <c r="TV141">
        <v>0.29499999999999998</v>
      </c>
      <c r="TW141">
        <v>0.29499999999999998</v>
      </c>
      <c r="TX141">
        <v>0.29499999999999998</v>
      </c>
      <c r="TY141">
        <v>0.29499999999999998</v>
      </c>
      <c r="TZ141">
        <v>0</v>
      </c>
      <c r="UA141">
        <v>0.29499999999999998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0.32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0.32</v>
      </c>
      <c r="UW141">
        <v>0.32</v>
      </c>
      <c r="UX141">
        <v>0.32</v>
      </c>
      <c r="UY141">
        <v>0.32</v>
      </c>
      <c r="UZ141">
        <v>0.32</v>
      </c>
      <c r="VA141">
        <v>0.32</v>
      </c>
      <c r="VB141">
        <v>0.32</v>
      </c>
      <c r="VC141">
        <v>0.32</v>
      </c>
      <c r="VD141">
        <v>0</v>
      </c>
      <c r="VE141">
        <v>0.32</v>
      </c>
      <c r="VF141">
        <v>1.726</v>
      </c>
      <c r="VG141">
        <v>4.4349999999999996</v>
      </c>
      <c r="VH141">
        <v>3.4710000000000001</v>
      </c>
      <c r="VI141">
        <v>3.07</v>
      </c>
      <c r="VJ141">
        <v>3.395</v>
      </c>
      <c r="VK141">
        <v>4.6390000000000002</v>
      </c>
      <c r="VL141">
        <v>2.0539999999999998</v>
      </c>
      <c r="VM141">
        <v>1.6339999999999999</v>
      </c>
      <c r="VN141">
        <v>3.8290000000000002</v>
      </c>
      <c r="VO141">
        <v>3.9910000000000001</v>
      </c>
      <c r="VP141">
        <v>4.274</v>
      </c>
      <c r="VQ141">
        <v>4.33</v>
      </c>
      <c r="VR141">
        <v>6.2229999999999999</v>
      </c>
      <c r="VS141">
        <v>6.5149999999999997</v>
      </c>
      <c r="VT141">
        <v>7.266</v>
      </c>
      <c r="VU141">
        <v>7.4569999999999999</v>
      </c>
      <c r="VV141">
        <v>4.2690000000000001</v>
      </c>
      <c r="VW141">
        <v>6.7329999999999997</v>
      </c>
      <c r="VX141">
        <v>5.3129999999999997</v>
      </c>
      <c r="VY141">
        <v>5.1310000000000002</v>
      </c>
      <c r="VZ141">
        <v>7.242</v>
      </c>
      <c r="WA141">
        <v>1.048</v>
      </c>
      <c r="WB141">
        <v>3.508</v>
      </c>
      <c r="WC141">
        <v>3.508</v>
      </c>
      <c r="WD141">
        <v>6.617</v>
      </c>
      <c r="WE141">
        <v>6.617</v>
      </c>
      <c r="WF141">
        <v>5.4569999999999999</v>
      </c>
      <c r="WG141">
        <v>5.8310000000000004</v>
      </c>
      <c r="WH141">
        <v>10.381</v>
      </c>
      <c r="WI141">
        <v>5.3550000000000004</v>
      </c>
      <c r="WJ141">
        <v>14.494</v>
      </c>
      <c r="WK141">
        <v>16.295000000000002</v>
      </c>
      <c r="WL141">
        <v>14.023</v>
      </c>
      <c r="WM141">
        <v>15.763</v>
      </c>
      <c r="WN141">
        <v>14.599</v>
      </c>
      <c r="WO141">
        <v>16.414999999999999</v>
      </c>
      <c r="WP141">
        <v>14.664999999999999</v>
      </c>
      <c r="WQ141">
        <v>14.510999999999999</v>
      </c>
      <c r="WR141">
        <v>12.849</v>
      </c>
      <c r="WS141">
        <v>13.766</v>
      </c>
      <c r="WT141">
        <v>11.945</v>
      </c>
      <c r="WU141">
        <v>12.744999999999999</v>
      </c>
      <c r="WV141">
        <v>13.132</v>
      </c>
      <c r="WW141">
        <v>14.087</v>
      </c>
      <c r="WX141">
        <v>13.337</v>
      </c>
      <c r="WY141">
        <v>12.369</v>
      </c>
      <c r="WZ141">
        <v>14.798999999999999</v>
      </c>
      <c r="XA141">
        <v>10.794</v>
      </c>
      <c r="XB141">
        <v>-0.109</v>
      </c>
      <c r="XC141">
        <v>2.0760000000000001</v>
      </c>
      <c r="XD141">
        <v>9.0030000000000001</v>
      </c>
      <c r="XE141">
        <v>5.4109999999999996</v>
      </c>
      <c r="XF141">
        <v>1.101</v>
      </c>
      <c r="XG141">
        <v>6.7</v>
      </c>
      <c r="XH141">
        <v>-0.126</v>
      </c>
      <c r="XI141">
        <v>0.89100000000000001</v>
      </c>
      <c r="XJ141">
        <v>-0.22500000000000001</v>
      </c>
      <c r="XK141">
        <v>-0.23300000000000001</v>
      </c>
      <c r="XL141">
        <v>-0.249</v>
      </c>
      <c r="XM141">
        <v>-0.252</v>
      </c>
      <c r="XN141">
        <v>3.0219999999999998</v>
      </c>
      <c r="XO141">
        <v>3.1659999999999999</v>
      </c>
      <c r="XP141">
        <v>3.45</v>
      </c>
      <c r="XQ141">
        <v>3.5</v>
      </c>
      <c r="XR141">
        <v>-0.248</v>
      </c>
      <c r="XS141">
        <v>3.226</v>
      </c>
      <c r="XT141">
        <v>14.196999999999999</v>
      </c>
      <c r="XU141">
        <v>14.212</v>
      </c>
      <c r="XV141">
        <v>6.4740000000000002</v>
      </c>
      <c r="XW141">
        <v>7.0039999999999996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0.99099999999999999</v>
      </c>
      <c r="YY141">
        <v>3.8119999999999998</v>
      </c>
      <c r="YZ141">
        <v>11.223000000000001</v>
      </c>
      <c r="ZA141">
        <v>7.35</v>
      </c>
      <c r="ZB141">
        <v>2.62</v>
      </c>
      <c r="ZC141">
        <v>9.0069999999999997</v>
      </c>
      <c r="ZD141">
        <v>0.61399999999999999</v>
      </c>
      <c r="ZE141">
        <v>0.75800000000000001</v>
      </c>
      <c r="ZF141">
        <v>1.5780000000000001</v>
      </c>
      <c r="ZG141">
        <v>1.7390000000000001</v>
      </c>
      <c r="ZH141">
        <v>2.1880000000000002</v>
      </c>
      <c r="ZI141">
        <v>2.3039999999999998</v>
      </c>
      <c r="ZJ141">
        <v>4.673</v>
      </c>
      <c r="ZK141">
        <v>4.907</v>
      </c>
      <c r="ZL141">
        <v>5.8979999999999997</v>
      </c>
      <c r="ZM141">
        <v>6.2389999999999999</v>
      </c>
      <c r="ZN141">
        <v>2.0960000000000001</v>
      </c>
      <c r="ZO141">
        <v>5.3449999999999998</v>
      </c>
      <c r="ZP141">
        <v>17.452000000000002</v>
      </c>
      <c r="ZQ141">
        <v>16.829000000000001</v>
      </c>
      <c r="ZR141">
        <v>17.983000000000001</v>
      </c>
      <c r="ZS141">
        <v>-2.556</v>
      </c>
      <c r="ZT141">
        <v>0.16</v>
      </c>
      <c r="ZU141">
        <v>0.16</v>
      </c>
      <c r="ZV141">
        <v>0.26800000000000002</v>
      </c>
      <c r="ZW141">
        <v>0.26800000000000002</v>
      </c>
      <c r="ZX141">
        <v>0.23</v>
      </c>
      <c r="ZY141">
        <v>0.23599999999999999</v>
      </c>
      <c r="ZZ141">
        <v>0.40699999999999997</v>
      </c>
      <c r="AAA141">
        <v>0.188</v>
      </c>
      <c r="AAB141">
        <v>0.56899999999999995</v>
      </c>
      <c r="AAC141">
        <v>0.63300000000000001</v>
      </c>
      <c r="AAD141">
        <v>0.52700000000000002</v>
      </c>
      <c r="AAE141">
        <v>0.58499999999999996</v>
      </c>
      <c r="AAF141">
        <v>0.57999999999999996</v>
      </c>
      <c r="AAG141">
        <v>0.64500000000000002</v>
      </c>
      <c r="AAH141">
        <v>0.58699999999999997</v>
      </c>
      <c r="AAI141">
        <v>0.56999999999999995</v>
      </c>
      <c r="AAJ141">
        <v>0.46800000000000003</v>
      </c>
      <c r="AAK141">
        <v>0.497</v>
      </c>
      <c r="AAL141">
        <v>0.41899999999999998</v>
      </c>
      <c r="AAM141">
        <v>0.441</v>
      </c>
      <c r="AAN141">
        <v>0.48699999999999999</v>
      </c>
      <c r="AAO141">
        <v>0.51900000000000002</v>
      </c>
      <c r="AAP141">
        <v>0.503</v>
      </c>
      <c r="AAQ141">
        <v>0.42899999999999999</v>
      </c>
      <c r="AAR141">
        <v>0.54400000000000004</v>
      </c>
      <c r="AAS141">
        <v>0.371</v>
      </c>
    </row>
    <row r="142" spans="1:721" x14ac:dyDescent="0.2">
      <c r="A142" t="s">
        <v>202</v>
      </c>
      <c r="B142">
        <v>1.8080000000000001</v>
      </c>
      <c r="C142">
        <v>4.2679999999999998</v>
      </c>
      <c r="D142">
        <v>3.5089999999999999</v>
      </c>
      <c r="E142">
        <v>3.1240000000000001</v>
      </c>
      <c r="F142">
        <v>3.3439999999999999</v>
      </c>
      <c r="G142">
        <v>4.5199999999999996</v>
      </c>
      <c r="H142">
        <v>2.0150000000000001</v>
      </c>
      <c r="I142">
        <v>1.425</v>
      </c>
      <c r="J142">
        <v>3.7330000000000001</v>
      </c>
      <c r="K142">
        <v>3.9180000000000001</v>
      </c>
      <c r="L142">
        <v>4.2480000000000002</v>
      </c>
      <c r="M142">
        <v>4.3129999999999997</v>
      </c>
      <c r="N142">
        <v>5.6539999999999999</v>
      </c>
      <c r="O142">
        <v>5.9349999999999996</v>
      </c>
      <c r="P142">
        <v>6.73</v>
      </c>
      <c r="Q142">
        <v>6.94</v>
      </c>
      <c r="R142">
        <v>4.2290000000000001</v>
      </c>
      <c r="S142">
        <v>6.2329999999999997</v>
      </c>
      <c r="T142">
        <v>5.2210000000000001</v>
      </c>
      <c r="U142">
        <v>5.0110000000000001</v>
      </c>
      <c r="V142">
        <v>6.6369999999999996</v>
      </c>
      <c r="W142">
        <v>1.4259999999999999</v>
      </c>
      <c r="X142">
        <v>3.798</v>
      </c>
      <c r="Y142">
        <v>3.798</v>
      </c>
      <c r="Z142">
        <v>6.73</v>
      </c>
      <c r="AA142">
        <v>6.73</v>
      </c>
      <c r="AB142">
        <v>5.6559999999999997</v>
      </c>
      <c r="AC142">
        <v>5.94</v>
      </c>
      <c r="AD142">
        <v>10.375999999999999</v>
      </c>
      <c r="AE142">
        <v>5.218</v>
      </c>
      <c r="AF142">
        <v>14.404999999999999</v>
      </c>
      <c r="AG142">
        <v>16.140999999999998</v>
      </c>
      <c r="AH142">
        <v>13.779</v>
      </c>
      <c r="AI142">
        <v>15.427</v>
      </c>
      <c r="AJ142">
        <v>14.55</v>
      </c>
      <c r="AK142">
        <v>16.306000000000001</v>
      </c>
      <c r="AL142">
        <v>14.641</v>
      </c>
      <c r="AM142">
        <v>14.427</v>
      </c>
      <c r="AN142">
        <v>12.407</v>
      </c>
      <c r="AO142">
        <v>13.246</v>
      </c>
      <c r="AP142">
        <v>11.336</v>
      </c>
      <c r="AQ142">
        <v>12.032999999999999</v>
      </c>
      <c r="AR142">
        <v>12.769</v>
      </c>
      <c r="AS142">
        <v>13.656000000000001</v>
      </c>
      <c r="AT142">
        <v>13.038</v>
      </c>
      <c r="AU142">
        <v>11.765000000000001</v>
      </c>
      <c r="AV142">
        <v>14.454000000000001</v>
      </c>
      <c r="AW142">
        <v>10.19</v>
      </c>
      <c r="AX142">
        <v>2.8090000000000002</v>
      </c>
      <c r="AY142">
        <v>6.5339999999999998</v>
      </c>
      <c r="AZ142">
        <v>5.4340000000000002</v>
      </c>
      <c r="BA142">
        <v>4.843</v>
      </c>
      <c r="BB142">
        <v>5.14</v>
      </c>
      <c r="BC142">
        <v>6.9569999999999999</v>
      </c>
      <c r="BD142">
        <v>3.0739999999999998</v>
      </c>
      <c r="BE142">
        <v>2.3050000000000002</v>
      </c>
      <c r="BF142">
        <v>5.7460000000000004</v>
      </c>
      <c r="BG142">
        <v>6.0250000000000004</v>
      </c>
      <c r="BH142">
        <v>6.5810000000000004</v>
      </c>
      <c r="BI142">
        <v>6.6980000000000004</v>
      </c>
      <c r="BJ142">
        <v>8.7690000000000001</v>
      </c>
      <c r="BK142">
        <v>9.1310000000000002</v>
      </c>
      <c r="BL142">
        <v>10.275</v>
      </c>
      <c r="BM142">
        <v>10.609</v>
      </c>
      <c r="BN142">
        <v>6.5359999999999996</v>
      </c>
      <c r="BO142">
        <v>9.51</v>
      </c>
      <c r="BP142">
        <v>8.0540000000000003</v>
      </c>
      <c r="BQ142">
        <v>7.6539999999999999</v>
      </c>
      <c r="BR142">
        <v>11.244999999999999</v>
      </c>
      <c r="BS142">
        <v>1.226</v>
      </c>
      <c r="BT142">
        <v>5.2080000000000002</v>
      </c>
      <c r="BU142">
        <v>5.2080000000000002</v>
      </c>
      <c r="BV142">
        <v>9.1470000000000002</v>
      </c>
      <c r="BW142">
        <v>9.1470000000000002</v>
      </c>
      <c r="BX142">
        <v>7.7069999999999999</v>
      </c>
      <c r="BY142">
        <v>8.0730000000000004</v>
      </c>
      <c r="BZ142">
        <v>14.054</v>
      </c>
      <c r="CA142">
        <v>7.008</v>
      </c>
      <c r="CB142">
        <v>19.64</v>
      </c>
      <c r="CC142">
        <v>22.004999999999999</v>
      </c>
      <c r="CD142">
        <v>18.617999999999999</v>
      </c>
      <c r="CE142">
        <v>20.837</v>
      </c>
      <c r="CF142">
        <v>19.89</v>
      </c>
      <c r="CG142">
        <v>22.29</v>
      </c>
      <c r="CH142">
        <v>20.047999999999998</v>
      </c>
      <c r="CI142">
        <v>19.675999999999998</v>
      </c>
      <c r="CJ142">
        <v>16.776</v>
      </c>
      <c r="CK142">
        <v>17.904</v>
      </c>
      <c r="CL142">
        <v>15.359</v>
      </c>
      <c r="CM142">
        <v>16.295999999999999</v>
      </c>
      <c r="CN142">
        <v>17.295000000000002</v>
      </c>
      <c r="CO142">
        <v>18.492000000000001</v>
      </c>
      <c r="CP142">
        <v>17.693999999999999</v>
      </c>
      <c r="CQ142">
        <v>15.807</v>
      </c>
      <c r="CR142">
        <v>19.463999999999999</v>
      </c>
      <c r="CS142">
        <v>13.79</v>
      </c>
      <c r="CT142">
        <v>1.841</v>
      </c>
      <c r="CU142">
        <v>4.4130000000000003</v>
      </c>
      <c r="CV142">
        <v>3.5910000000000002</v>
      </c>
      <c r="CW142">
        <v>3.1920000000000002</v>
      </c>
      <c r="CX142">
        <v>3.4409999999999998</v>
      </c>
      <c r="CY142">
        <v>4.6520000000000001</v>
      </c>
      <c r="CZ142">
        <v>2.1389999999999998</v>
      </c>
      <c r="DA142">
        <v>1.171</v>
      </c>
      <c r="DB142">
        <v>3.891</v>
      </c>
      <c r="DC142">
        <v>4.0890000000000004</v>
      </c>
      <c r="DD142">
        <v>4.3600000000000003</v>
      </c>
      <c r="DE142">
        <v>4.407</v>
      </c>
      <c r="DF142">
        <v>5.5640000000000001</v>
      </c>
      <c r="DG142">
        <v>5.9820000000000002</v>
      </c>
      <c r="DH142">
        <v>6.9829999999999997</v>
      </c>
      <c r="DI142">
        <v>7.2069999999999999</v>
      </c>
      <c r="DJ142">
        <v>4.3620000000000001</v>
      </c>
      <c r="DK142">
        <v>6.4589999999999996</v>
      </c>
      <c r="DL142">
        <v>5.3849999999999998</v>
      </c>
      <c r="DM142">
        <v>5.2220000000000004</v>
      </c>
      <c r="DN142">
        <v>6.9320000000000004</v>
      </c>
      <c r="DO142">
        <v>1.381</v>
      </c>
      <c r="DP142">
        <v>3.8330000000000002</v>
      </c>
      <c r="DQ142">
        <v>3.8330000000000002</v>
      </c>
      <c r="DR142">
        <v>6.9969999999999999</v>
      </c>
      <c r="DS142">
        <v>6.9969999999999999</v>
      </c>
      <c r="DT142">
        <v>5.8280000000000003</v>
      </c>
      <c r="DU142">
        <v>6.1769999999999996</v>
      </c>
      <c r="DV142">
        <v>10.916</v>
      </c>
      <c r="DW142">
        <v>5.6449999999999996</v>
      </c>
      <c r="DX142">
        <v>14.817</v>
      </c>
      <c r="DY142">
        <v>16.609000000000002</v>
      </c>
      <c r="DZ142">
        <v>14.614000000000001</v>
      </c>
      <c r="EA142">
        <v>16.382000000000001</v>
      </c>
      <c r="EB142">
        <v>14.833</v>
      </c>
      <c r="EC142">
        <v>16.626000000000001</v>
      </c>
      <c r="ED142">
        <v>14.837999999999999</v>
      </c>
      <c r="EE142">
        <v>14.827</v>
      </c>
      <c r="EF142">
        <v>13.125</v>
      </c>
      <c r="EG142">
        <v>14.03</v>
      </c>
      <c r="EH142">
        <v>11.914999999999999</v>
      </c>
      <c r="EI142">
        <v>12.664999999999999</v>
      </c>
      <c r="EJ142">
        <v>13.433999999999999</v>
      </c>
      <c r="EK142">
        <v>14.378</v>
      </c>
      <c r="EL142">
        <v>13.63</v>
      </c>
      <c r="EM142">
        <v>12.711</v>
      </c>
      <c r="EN142">
        <v>15.499000000000001</v>
      </c>
      <c r="EO142">
        <v>10.755000000000001</v>
      </c>
      <c r="EP142">
        <v>33.332999999999998</v>
      </c>
      <c r="EQ142">
        <v>0</v>
      </c>
      <c r="ER142">
        <v>0</v>
      </c>
      <c r="ES142">
        <v>16.667000000000002</v>
      </c>
      <c r="ET142">
        <v>16.667000000000002</v>
      </c>
      <c r="EU142">
        <v>0</v>
      </c>
      <c r="EV142">
        <v>0</v>
      </c>
      <c r="EW142">
        <v>0</v>
      </c>
      <c r="EX142">
        <v>33.332999999999998</v>
      </c>
      <c r="EY142">
        <v>33.332999999999998</v>
      </c>
      <c r="EZ142">
        <v>33.332999999999998</v>
      </c>
      <c r="FA142">
        <v>33.332999999999998</v>
      </c>
      <c r="FB142">
        <v>0</v>
      </c>
      <c r="FC142">
        <v>0</v>
      </c>
      <c r="FD142">
        <v>0</v>
      </c>
      <c r="FE142">
        <v>0</v>
      </c>
      <c r="FF142">
        <v>33.332999999999998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20</v>
      </c>
      <c r="FM142">
        <v>20</v>
      </c>
      <c r="FN142">
        <v>0</v>
      </c>
      <c r="FO142">
        <v>0</v>
      </c>
      <c r="FP142">
        <v>10</v>
      </c>
      <c r="FQ142">
        <v>6</v>
      </c>
      <c r="FR142">
        <v>0</v>
      </c>
      <c r="FS142">
        <v>0</v>
      </c>
      <c r="FT142">
        <v>20</v>
      </c>
      <c r="FU142">
        <v>20</v>
      </c>
      <c r="FV142">
        <v>20</v>
      </c>
      <c r="FW142">
        <v>20</v>
      </c>
      <c r="FX142">
        <v>20</v>
      </c>
      <c r="FY142">
        <v>20</v>
      </c>
      <c r="FZ142">
        <v>20</v>
      </c>
      <c r="GA142">
        <v>20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20</v>
      </c>
      <c r="GK142">
        <v>0</v>
      </c>
      <c r="GL142">
        <v>-5.556</v>
      </c>
      <c r="GM142">
        <v>-5.556</v>
      </c>
      <c r="GN142">
        <v>-5.556</v>
      </c>
      <c r="GO142">
        <v>-5.556</v>
      </c>
      <c r="GP142">
        <v>-5.556</v>
      </c>
      <c r="GQ142">
        <v>-5.556</v>
      </c>
      <c r="GR142">
        <v>0</v>
      </c>
      <c r="GS142">
        <v>0</v>
      </c>
      <c r="GT142">
        <v>-5.556</v>
      </c>
      <c r="GU142">
        <v>-5.556</v>
      </c>
      <c r="GV142">
        <v>-5.556</v>
      </c>
      <c r="GW142">
        <v>-5.556</v>
      </c>
      <c r="GX142">
        <v>-5.556</v>
      </c>
      <c r="GY142">
        <v>-5.556</v>
      </c>
      <c r="GZ142">
        <v>-5.556</v>
      </c>
      <c r="HA142">
        <v>-5.556</v>
      </c>
      <c r="HB142">
        <v>-5.556</v>
      </c>
      <c r="HC142">
        <v>-5.556</v>
      </c>
      <c r="HD142">
        <v>-5.556</v>
      </c>
      <c r="HE142">
        <v>-5.556</v>
      </c>
      <c r="HF142">
        <v>-5.556</v>
      </c>
      <c r="HG142">
        <v>-5.556</v>
      </c>
      <c r="HH142">
        <v>-7.1429999999999998</v>
      </c>
      <c r="HI142">
        <v>-7.1429999999999998</v>
      </c>
      <c r="HJ142">
        <v>-7.1429999999999998</v>
      </c>
      <c r="HK142">
        <v>-7.1429999999999998</v>
      </c>
      <c r="HL142">
        <v>-7.1429999999999998</v>
      </c>
      <c r="HM142">
        <v>-7.1429999999999998</v>
      </c>
      <c r="HN142">
        <v>0</v>
      </c>
      <c r="HO142">
        <v>0</v>
      </c>
      <c r="HP142">
        <v>-7.1429999999999998</v>
      </c>
      <c r="HQ142">
        <v>-7.1429999999999998</v>
      </c>
      <c r="HR142">
        <v>-7.1429999999999998</v>
      </c>
      <c r="HS142">
        <v>-7.1429999999999998</v>
      </c>
      <c r="HT142">
        <v>-7.1429999999999998</v>
      </c>
      <c r="HU142">
        <v>-7.1429999999999998</v>
      </c>
      <c r="HV142">
        <v>-7.1429999999999998</v>
      </c>
      <c r="HW142">
        <v>-7.1429999999999998</v>
      </c>
      <c r="HX142">
        <v>-7.1429999999999998</v>
      </c>
      <c r="HY142">
        <v>-7.1429999999999998</v>
      </c>
      <c r="HZ142">
        <v>-7.1429999999999998</v>
      </c>
      <c r="IA142">
        <v>-7.1429999999999998</v>
      </c>
      <c r="IB142">
        <v>-7.1429999999999998</v>
      </c>
      <c r="IC142">
        <v>-7.1429999999999998</v>
      </c>
      <c r="ID142">
        <v>-7.1429999999999998</v>
      </c>
      <c r="IE142">
        <v>-7.1429999999999998</v>
      </c>
      <c r="IF142">
        <v>-7.1429999999999998</v>
      </c>
      <c r="IG142">
        <v>-7.1429999999999998</v>
      </c>
      <c r="IH142">
        <v>0</v>
      </c>
      <c r="II142">
        <v>68.965999999999994</v>
      </c>
      <c r="IJ142">
        <v>0</v>
      </c>
      <c r="IK142">
        <v>0</v>
      </c>
      <c r="IL142">
        <v>34.482999999999997</v>
      </c>
      <c r="IM142">
        <v>34.482999999999997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68.965999999999994</v>
      </c>
      <c r="IU142">
        <v>68.965999999999994</v>
      </c>
      <c r="IV142">
        <v>68.965999999999994</v>
      </c>
      <c r="IW142">
        <v>68.965999999999994</v>
      </c>
      <c r="IX142">
        <v>0</v>
      </c>
      <c r="IY142">
        <v>68.965999999999994</v>
      </c>
      <c r="IZ142">
        <v>0</v>
      </c>
      <c r="JA142">
        <v>0</v>
      </c>
      <c r="JB142">
        <v>34.482999999999997</v>
      </c>
      <c r="JC142">
        <v>34.482999999999997</v>
      </c>
      <c r="JD142">
        <v>0</v>
      </c>
      <c r="JE142">
        <v>0</v>
      </c>
      <c r="JF142">
        <v>50</v>
      </c>
      <c r="JG142">
        <v>50</v>
      </c>
      <c r="JH142">
        <v>25</v>
      </c>
      <c r="JI142">
        <v>35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50</v>
      </c>
      <c r="JU142">
        <v>50</v>
      </c>
      <c r="JV142">
        <v>50</v>
      </c>
      <c r="JW142">
        <v>50</v>
      </c>
      <c r="JX142">
        <v>50</v>
      </c>
      <c r="JY142">
        <v>50</v>
      </c>
      <c r="JZ142">
        <v>50</v>
      </c>
      <c r="KA142">
        <v>50</v>
      </c>
      <c r="KB142">
        <v>0</v>
      </c>
      <c r="KC142">
        <v>50</v>
      </c>
      <c r="KD142">
        <v>0</v>
      </c>
      <c r="KE142">
        <v>0</v>
      </c>
      <c r="KF142">
        <v>166.667</v>
      </c>
      <c r="KG142">
        <v>83.332999999999998</v>
      </c>
      <c r="KH142">
        <v>0</v>
      </c>
      <c r="KI142">
        <v>83.332999999999998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166.667</v>
      </c>
      <c r="KW142">
        <v>166.667</v>
      </c>
      <c r="KX142">
        <v>83.332999999999998</v>
      </c>
      <c r="KY142">
        <v>83.332999999999998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-0.23200000000000001</v>
      </c>
      <c r="MA142">
        <v>4.4560000000000004</v>
      </c>
      <c r="MB142">
        <v>-0.438</v>
      </c>
      <c r="MC142">
        <v>-0.39200000000000002</v>
      </c>
      <c r="MD142">
        <v>2.3519999999999999</v>
      </c>
      <c r="ME142">
        <v>2.2109999999999999</v>
      </c>
      <c r="MF142">
        <v>-0.27400000000000002</v>
      </c>
      <c r="MG142">
        <v>2.0150000000000001</v>
      </c>
      <c r="MH142">
        <v>-0.48099999999999998</v>
      </c>
      <c r="MI142">
        <v>-0.497</v>
      </c>
      <c r="MJ142">
        <v>-0.52800000000000002</v>
      </c>
      <c r="MK142">
        <v>-0.53400000000000003</v>
      </c>
      <c r="ML142">
        <v>6.6390000000000002</v>
      </c>
      <c r="MM142">
        <v>6.9329999999999998</v>
      </c>
      <c r="MN142">
        <v>7.4809999999999999</v>
      </c>
      <c r="MO142">
        <v>7.5739999999999998</v>
      </c>
      <c r="MP142">
        <v>-0.52700000000000002</v>
      </c>
      <c r="MQ142">
        <v>7</v>
      </c>
      <c r="MR142">
        <v>-0.63700000000000001</v>
      </c>
      <c r="MS142">
        <v>-0.61299999999999999</v>
      </c>
      <c r="MT142">
        <v>1.756</v>
      </c>
      <c r="MU142">
        <v>2.8330000000000002</v>
      </c>
      <c r="MV142">
        <v>-0.312</v>
      </c>
      <c r="MW142">
        <v>-0.312</v>
      </c>
      <c r="MX142">
        <v>9.4700000000000006</v>
      </c>
      <c r="MY142">
        <v>9.4700000000000006</v>
      </c>
      <c r="MZ142">
        <v>4.915</v>
      </c>
      <c r="NA142">
        <v>6.532</v>
      </c>
      <c r="NB142">
        <v>-0.78800000000000003</v>
      </c>
      <c r="NC142">
        <v>7.7279999999999998</v>
      </c>
      <c r="ND142">
        <v>-1.0429999999999999</v>
      </c>
      <c r="NE142">
        <v>-1.1479999999999999</v>
      </c>
      <c r="NF142">
        <v>-1.008</v>
      </c>
      <c r="NG142">
        <v>-1.1080000000000001</v>
      </c>
      <c r="NH142">
        <v>-1.052</v>
      </c>
      <c r="NI142">
        <v>-1.157</v>
      </c>
      <c r="NJ142">
        <v>-1.0569999999999999</v>
      </c>
      <c r="NK142">
        <v>-1.0449999999999999</v>
      </c>
      <c r="NL142">
        <v>18.677</v>
      </c>
      <c r="NM142">
        <v>20.05</v>
      </c>
      <c r="NN142">
        <v>17.405000000000001</v>
      </c>
      <c r="NO142">
        <v>18.606999999999999</v>
      </c>
      <c r="NP142">
        <v>19.071999999999999</v>
      </c>
      <c r="NQ142">
        <v>20.497</v>
      </c>
      <c r="NR142">
        <v>19.356000000000002</v>
      </c>
      <c r="NS142">
        <v>18.016999999999999</v>
      </c>
      <c r="NT142">
        <v>-1.05</v>
      </c>
      <c r="NU142">
        <v>15.723000000000001</v>
      </c>
      <c r="NV142">
        <v>-0.435</v>
      </c>
      <c r="NW142">
        <v>-0.94499999999999995</v>
      </c>
      <c r="NX142">
        <v>-0.81899999999999995</v>
      </c>
      <c r="NY142">
        <v>-0.73499999999999999</v>
      </c>
      <c r="NZ142">
        <v>-0.75800000000000001</v>
      </c>
      <c r="OA142">
        <v>-1.0189999999999999</v>
      </c>
      <c r="OB142">
        <v>-0.41499999999999998</v>
      </c>
      <c r="OC142">
        <v>-0.373</v>
      </c>
      <c r="OD142">
        <v>-0.82099999999999995</v>
      </c>
      <c r="OE142">
        <v>-0.86699999999999999</v>
      </c>
      <c r="OF142">
        <v>-0.97899999999999998</v>
      </c>
      <c r="OG142">
        <v>-1.0049999999999999</v>
      </c>
      <c r="OH142">
        <v>-1.3029999999999999</v>
      </c>
      <c r="OI142">
        <v>-1.327</v>
      </c>
      <c r="OJ142">
        <v>-1.4410000000000001</v>
      </c>
      <c r="OK142">
        <v>-1.488</v>
      </c>
      <c r="OL142">
        <v>-0.96299999999999997</v>
      </c>
      <c r="OM142">
        <v>-1.339</v>
      </c>
      <c r="ON142">
        <v>-1.173</v>
      </c>
      <c r="OO142">
        <v>-1.079</v>
      </c>
      <c r="OP142">
        <v>-1.8779999999999999</v>
      </c>
      <c r="OQ142">
        <v>7.8E-2</v>
      </c>
      <c r="OR142">
        <v>-0.61199999999999999</v>
      </c>
      <c r="OS142">
        <v>-0.61199999999999999</v>
      </c>
      <c r="OT142">
        <v>-1.044</v>
      </c>
      <c r="OU142">
        <v>-1.044</v>
      </c>
      <c r="OV142">
        <v>-0.88800000000000001</v>
      </c>
      <c r="OW142">
        <v>-0.94</v>
      </c>
      <c r="OX142">
        <v>-1.446</v>
      </c>
      <c r="OY142">
        <v>-0.84199999999999997</v>
      </c>
      <c r="OZ142">
        <v>-1.9930000000000001</v>
      </c>
      <c r="PA142">
        <v>-2.1909999999999998</v>
      </c>
      <c r="PB142">
        <v>-1.8240000000000001</v>
      </c>
      <c r="PC142">
        <v>-2.0030000000000001</v>
      </c>
      <c r="PD142">
        <v>-2.0379999999999998</v>
      </c>
      <c r="PE142">
        <v>-2.2410000000000001</v>
      </c>
      <c r="PF142">
        <v>-2.0659999999999998</v>
      </c>
      <c r="PG142">
        <v>-1.998</v>
      </c>
      <c r="PH142">
        <v>-1.8160000000000001</v>
      </c>
      <c r="PI142">
        <v>-1.921</v>
      </c>
      <c r="PJ142">
        <v>-1.7490000000000001</v>
      </c>
      <c r="PK142">
        <v>-1.847</v>
      </c>
      <c r="PL142">
        <v>-1.8520000000000001</v>
      </c>
      <c r="PM142">
        <v>-1.9610000000000001</v>
      </c>
      <c r="PN142">
        <v>-1.8839999999999999</v>
      </c>
      <c r="PO142">
        <v>-1.73</v>
      </c>
      <c r="PP142">
        <v>-1.8640000000000001</v>
      </c>
      <c r="PQ142">
        <v>-1.607</v>
      </c>
      <c r="PR142">
        <v>-0.49</v>
      </c>
      <c r="PS142">
        <v>-1.0940000000000001</v>
      </c>
      <c r="PT142">
        <v>-0.92200000000000004</v>
      </c>
      <c r="PU142">
        <v>-0.82699999999999996</v>
      </c>
      <c r="PV142">
        <v>-0.875</v>
      </c>
      <c r="PW142">
        <v>-1.159</v>
      </c>
      <c r="PX142">
        <v>-0.66300000000000003</v>
      </c>
      <c r="PY142">
        <v>-0.34100000000000003</v>
      </c>
      <c r="PZ142">
        <v>-1.0860000000000001</v>
      </c>
      <c r="QA142">
        <v>-1.1020000000000001</v>
      </c>
      <c r="QB142">
        <v>-1.1220000000000001</v>
      </c>
      <c r="QC142">
        <v>-1.125</v>
      </c>
      <c r="QD142">
        <v>-1.335</v>
      </c>
      <c r="QE142">
        <v>-1.397</v>
      </c>
      <c r="QF142">
        <v>-1.639</v>
      </c>
      <c r="QG142">
        <v>-1.6950000000000001</v>
      </c>
      <c r="QH142">
        <v>-1.131</v>
      </c>
      <c r="QI142">
        <v>-1.5229999999999999</v>
      </c>
      <c r="QJ142">
        <v>-1.353</v>
      </c>
      <c r="QK142">
        <v>-1.3460000000000001</v>
      </c>
      <c r="QL142">
        <v>-2.0550000000000002</v>
      </c>
      <c r="QM142">
        <v>0.14899999999999999</v>
      </c>
      <c r="QN142">
        <v>-0.63600000000000001</v>
      </c>
      <c r="QO142">
        <v>-0.63600000000000001</v>
      </c>
      <c r="QP142">
        <v>-0.89400000000000002</v>
      </c>
      <c r="QQ142">
        <v>-0.89400000000000002</v>
      </c>
      <c r="QR142">
        <v>-0.81399999999999995</v>
      </c>
      <c r="QS142">
        <v>-0.74399999999999999</v>
      </c>
      <c r="QT142">
        <v>-1.68</v>
      </c>
      <c r="QU142">
        <v>-0.372</v>
      </c>
      <c r="QV142">
        <v>-2.1589999999999998</v>
      </c>
      <c r="QW142">
        <v>-2.3730000000000002</v>
      </c>
      <c r="QX142">
        <v>-2.17</v>
      </c>
      <c r="QY142">
        <v>-2.3860000000000001</v>
      </c>
      <c r="QZ142">
        <v>-2.1539999999999999</v>
      </c>
      <c r="RA142">
        <v>-2.367</v>
      </c>
      <c r="RB142">
        <v>-2.1509999999999998</v>
      </c>
      <c r="RC142">
        <v>-2.1579999999999999</v>
      </c>
      <c r="RD142">
        <v>-1.31</v>
      </c>
      <c r="RE142">
        <v>-1.3720000000000001</v>
      </c>
      <c r="RF142">
        <v>-0.94599999999999995</v>
      </c>
      <c r="RG142">
        <v>-0.96099999999999997</v>
      </c>
      <c r="RH142">
        <v>-1.45</v>
      </c>
      <c r="RI142">
        <v>-1.5289999999999999</v>
      </c>
      <c r="RJ142">
        <v>-1.5569999999999999</v>
      </c>
      <c r="RK142">
        <v>-1.0469999999999999</v>
      </c>
      <c r="RL142">
        <v>-2.2909999999999999</v>
      </c>
      <c r="RM142">
        <v>-0.748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0.35</v>
      </c>
      <c r="RU142">
        <v>0</v>
      </c>
      <c r="RV142">
        <v>0.35</v>
      </c>
      <c r="RW142">
        <v>0.35</v>
      </c>
      <c r="RX142">
        <v>0.35</v>
      </c>
      <c r="RY142">
        <v>0.35</v>
      </c>
      <c r="RZ142">
        <v>0</v>
      </c>
      <c r="SA142">
        <v>0</v>
      </c>
      <c r="SB142">
        <v>0</v>
      </c>
      <c r="SC142">
        <v>0</v>
      </c>
      <c r="SD142">
        <v>0.35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0.41499999999999998</v>
      </c>
      <c r="SQ142">
        <v>0</v>
      </c>
      <c r="SR142">
        <v>0.41499999999999998</v>
      </c>
      <c r="SS142">
        <v>0.41499999999999998</v>
      </c>
      <c r="ST142">
        <v>0.41499999999999998</v>
      </c>
      <c r="SU142">
        <v>0.41499999999999998</v>
      </c>
      <c r="SV142">
        <v>0.41499999999999998</v>
      </c>
      <c r="SW142">
        <v>0.41499999999999998</v>
      </c>
      <c r="SX142">
        <v>0.41499999999999998</v>
      </c>
      <c r="SY142">
        <v>0.41499999999999998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0.41499999999999998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0.29499999999999998</v>
      </c>
      <c r="TR142">
        <v>0</v>
      </c>
      <c r="TS142">
        <v>0</v>
      </c>
      <c r="TT142">
        <v>0</v>
      </c>
      <c r="TU142">
        <v>0</v>
      </c>
      <c r="TV142">
        <v>0.29499999999999998</v>
      </c>
      <c r="TW142">
        <v>0.29499999999999998</v>
      </c>
      <c r="TX142">
        <v>0.29499999999999998</v>
      </c>
      <c r="TY142">
        <v>0.29499999999999998</v>
      </c>
      <c r="TZ142">
        <v>0</v>
      </c>
      <c r="UA142">
        <v>0.29499999999999998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0.32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0.32</v>
      </c>
      <c r="UW142">
        <v>0.32</v>
      </c>
      <c r="UX142">
        <v>0.32</v>
      </c>
      <c r="UY142">
        <v>0.32</v>
      </c>
      <c r="UZ142">
        <v>0.32</v>
      </c>
      <c r="VA142">
        <v>0.32</v>
      </c>
      <c r="VB142">
        <v>0.32</v>
      </c>
      <c r="VC142">
        <v>0.32</v>
      </c>
      <c r="VD142">
        <v>0</v>
      </c>
      <c r="VE142">
        <v>0.32</v>
      </c>
      <c r="VF142">
        <v>1.728</v>
      </c>
      <c r="VG142">
        <v>4.4530000000000003</v>
      </c>
      <c r="VH142">
        <v>3.4750000000000001</v>
      </c>
      <c r="VI142">
        <v>3.073</v>
      </c>
      <c r="VJ142">
        <v>3.4060000000000001</v>
      </c>
      <c r="VK142">
        <v>4.6520000000000001</v>
      </c>
      <c r="VL142">
        <v>2.0680000000000001</v>
      </c>
      <c r="VM142">
        <v>1.659</v>
      </c>
      <c r="VN142">
        <v>3.8439999999999999</v>
      </c>
      <c r="VO142">
        <v>4.0030000000000001</v>
      </c>
      <c r="VP142">
        <v>4.2809999999999997</v>
      </c>
      <c r="VQ142">
        <v>4.3360000000000003</v>
      </c>
      <c r="VR142">
        <v>6.266</v>
      </c>
      <c r="VS142">
        <v>6.5570000000000004</v>
      </c>
      <c r="VT142">
        <v>7.3</v>
      </c>
      <c r="VU142">
        <v>7.4880000000000004</v>
      </c>
      <c r="VV142">
        <v>4.2770000000000001</v>
      </c>
      <c r="VW142">
        <v>6.7670000000000003</v>
      </c>
      <c r="VX142">
        <v>5.32</v>
      </c>
      <c r="VY142">
        <v>5.1429999999999998</v>
      </c>
      <c r="VZ142">
        <v>7.2549999999999999</v>
      </c>
      <c r="WA142">
        <v>1.052</v>
      </c>
      <c r="WB142">
        <v>3.5089999999999999</v>
      </c>
      <c r="WC142">
        <v>3.5089999999999999</v>
      </c>
      <c r="WD142">
        <v>6.6280000000000001</v>
      </c>
      <c r="WE142">
        <v>6.6280000000000001</v>
      </c>
      <c r="WF142">
        <v>5.4649999999999999</v>
      </c>
      <c r="WG142">
        <v>5.8440000000000003</v>
      </c>
      <c r="WH142">
        <v>10.396000000000001</v>
      </c>
      <c r="WI142">
        <v>5.3869999999999996</v>
      </c>
      <c r="WJ142">
        <v>14.504</v>
      </c>
      <c r="WK142">
        <v>16.306999999999999</v>
      </c>
      <c r="WL142">
        <v>14.05</v>
      </c>
      <c r="WM142">
        <v>15.792</v>
      </c>
      <c r="WN142">
        <v>14.606999999999999</v>
      </c>
      <c r="WO142">
        <v>16.422999999999998</v>
      </c>
      <c r="WP142">
        <v>14.67</v>
      </c>
      <c r="WQ142">
        <v>14.521000000000001</v>
      </c>
      <c r="WR142">
        <v>12.885</v>
      </c>
      <c r="WS142">
        <v>13.805999999999999</v>
      </c>
      <c r="WT142">
        <v>11.999000000000001</v>
      </c>
      <c r="WU142">
        <v>12.804</v>
      </c>
      <c r="WV142">
        <v>13.162000000000001</v>
      </c>
      <c r="WW142">
        <v>14.118</v>
      </c>
      <c r="WX142">
        <v>13.361000000000001</v>
      </c>
      <c r="WY142">
        <v>12.417999999999999</v>
      </c>
      <c r="WZ142">
        <v>14.832000000000001</v>
      </c>
      <c r="XA142">
        <v>10.852</v>
      </c>
      <c r="XB142">
        <v>-0.11</v>
      </c>
      <c r="XC142">
        <v>2.08</v>
      </c>
      <c r="XD142">
        <v>9.0030000000000001</v>
      </c>
      <c r="XE142">
        <v>5.4109999999999996</v>
      </c>
      <c r="XF142">
        <v>1.103</v>
      </c>
      <c r="XG142">
        <v>6.702</v>
      </c>
      <c r="XH142">
        <v>-0.127</v>
      </c>
      <c r="XI142">
        <v>0.90200000000000002</v>
      </c>
      <c r="XJ142">
        <v>-0.22600000000000001</v>
      </c>
      <c r="XK142">
        <v>-0.23300000000000001</v>
      </c>
      <c r="XL142">
        <v>-0.249</v>
      </c>
      <c r="XM142">
        <v>-0.253</v>
      </c>
      <c r="XN142">
        <v>3.0369999999999999</v>
      </c>
      <c r="XO142">
        <v>3.1789999999999998</v>
      </c>
      <c r="XP142">
        <v>3.4580000000000002</v>
      </c>
      <c r="XQ142">
        <v>3.5059999999999998</v>
      </c>
      <c r="XR142">
        <v>-0.249</v>
      </c>
      <c r="XS142">
        <v>3.2349999999999999</v>
      </c>
      <c r="XT142">
        <v>14.196</v>
      </c>
      <c r="XU142">
        <v>14.211</v>
      </c>
      <c r="XV142">
        <v>6.4770000000000003</v>
      </c>
      <c r="XW142">
        <v>7.0069999999999997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0.996</v>
      </c>
      <c r="YY142">
        <v>3.847</v>
      </c>
      <c r="YZ142">
        <v>11.236000000000001</v>
      </c>
      <c r="ZA142">
        <v>7.3609999999999998</v>
      </c>
      <c r="ZB142">
        <v>2.6429999999999998</v>
      </c>
      <c r="ZC142">
        <v>9.0359999999999996</v>
      </c>
      <c r="ZD142">
        <v>0.629</v>
      </c>
      <c r="ZE142">
        <v>0.78200000000000003</v>
      </c>
      <c r="ZF142">
        <v>1.5960000000000001</v>
      </c>
      <c r="ZG142">
        <v>1.758</v>
      </c>
      <c r="ZH142">
        <v>2.202</v>
      </c>
      <c r="ZI142">
        <v>2.3159999999999998</v>
      </c>
      <c r="ZJ142">
        <v>4.7320000000000002</v>
      </c>
      <c r="ZK142">
        <v>4.97</v>
      </c>
      <c r="ZL142">
        <v>5.9619999999999997</v>
      </c>
      <c r="ZM142">
        <v>6.2990000000000004</v>
      </c>
      <c r="ZN142">
        <v>2.1120000000000001</v>
      </c>
      <c r="ZO142">
        <v>5.407</v>
      </c>
      <c r="ZP142">
        <v>17.477</v>
      </c>
      <c r="ZQ142">
        <v>16.87</v>
      </c>
      <c r="ZR142">
        <v>18.015000000000001</v>
      </c>
      <c r="ZS142">
        <v>-2.5569999999999999</v>
      </c>
      <c r="ZT142">
        <v>0.16</v>
      </c>
      <c r="ZU142">
        <v>0.16</v>
      </c>
      <c r="ZV142">
        <v>0.26900000000000002</v>
      </c>
      <c r="ZW142">
        <v>0.26900000000000002</v>
      </c>
      <c r="ZX142">
        <v>0.23</v>
      </c>
      <c r="ZY142">
        <v>0.23699999999999999</v>
      </c>
      <c r="ZZ142">
        <v>0.40799999999999997</v>
      </c>
      <c r="AAA142">
        <v>0.191</v>
      </c>
      <c r="AAB142">
        <v>0.56999999999999995</v>
      </c>
      <c r="AAC142">
        <v>0.63400000000000001</v>
      </c>
      <c r="AAD142">
        <v>0.52900000000000003</v>
      </c>
      <c r="AAE142">
        <v>0.58799999999999997</v>
      </c>
      <c r="AAF142">
        <v>0.58099999999999996</v>
      </c>
      <c r="AAG142">
        <v>0.64600000000000002</v>
      </c>
      <c r="AAH142">
        <v>0.58699999999999997</v>
      </c>
      <c r="AAI142">
        <v>0.57099999999999995</v>
      </c>
      <c r="AAJ142">
        <v>0.47099999999999997</v>
      </c>
      <c r="AAK142">
        <v>0.5</v>
      </c>
      <c r="AAL142">
        <v>0.42199999999999999</v>
      </c>
      <c r="AAM142">
        <v>0.44500000000000001</v>
      </c>
      <c r="AAN142">
        <v>0.49</v>
      </c>
      <c r="AAO142">
        <v>0.52100000000000002</v>
      </c>
      <c r="AAP142">
        <v>0.505</v>
      </c>
      <c r="AAQ142">
        <v>0.433</v>
      </c>
      <c r="AAR142">
        <v>0.54700000000000004</v>
      </c>
      <c r="AAS142">
        <v>0.375</v>
      </c>
    </row>
    <row r="143" spans="1:721" x14ac:dyDescent="0.2">
      <c r="A143" t="s">
        <v>203</v>
      </c>
      <c r="B143">
        <v>1.8109999999999999</v>
      </c>
      <c r="C143">
        <v>4.2880000000000003</v>
      </c>
      <c r="D143">
        <v>3.5139999999999998</v>
      </c>
      <c r="E143">
        <v>3.129</v>
      </c>
      <c r="F143">
        <v>3.3570000000000002</v>
      </c>
      <c r="G143">
        <v>4.5350000000000001</v>
      </c>
      <c r="H143">
        <v>2.0310000000000001</v>
      </c>
      <c r="I143">
        <v>1.4510000000000001</v>
      </c>
      <c r="J143">
        <v>3.7509999999999999</v>
      </c>
      <c r="K143">
        <v>3.9319999999999999</v>
      </c>
      <c r="L143">
        <v>4.2560000000000002</v>
      </c>
      <c r="M143">
        <v>4.32</v>
      </c>
      <c r="N143">
        <v>5.6989999999999998</v>
      </c>
      <c r="O143">
        <v>5.98</v>
      </c>
      <c r="P143">
        <v>6.7670000000000003</v>
      </c>
      <c r="Q143">
        <v>6.9749999999999996</v>
      </c>
      <c r="R143">
        <v>4.2380000000000004</v>
      </c>
      <c r="S143">
        <v>6.2709999999999999</v>
      </c>
      <c r="T143">
        <v>5.23</v>
      </c>
      <c r="U143">
        <v>5.0250000000000004</v>
      </c>
      <c r="V143">
        <v>6.6529999999999996</v>
      </c>
      <c r="W143">
        <v>1.43</v>
      </c>
      <c r="X143">
        <v>3.8</v>
      </c>
      <c r="Y143">
        <v>3.8</v>
      </c>
      <c r="Z143">
        <v>6.7450000000000001</v>
      </c>
      <c r="AA143">
        <v>6.7450000000000001</v>
      </c>
      <c r="AB143">
        <v>5.665</v>
      </c>
      <c r="AC143">
        <v>5.9569999999999999</v>
      </c>
      <c r="AD143">
        <v>10.397</v>
      </c>
      <c r="AE143">
        <v>5.258</v>
      </c>
      <c r="AF143">
        <v>14.419</v>
      </c>
      <c r="AG143">
        <v>16.157</v>
      </c>
      <c r="AH143">
        <v>13.814</v>
      </c>
      <c r="AI143">
        <v>15.465999999999999</v>
      </c>
      <c r="AJ143">
        <v>14.56</v>
      </c>
      <c r="AK143">
        <v>16.317</v>
      </c>
      <c r="AL143">
        <v>14.648</v>
      </c>
      <c r="AM143">
        <v>14.441000000000001</v>
      </c>
      <c r="AN143">
        <v>12.454000000000001</v>
      </c>
      <c r="AO143">
        <v>13.297000000000001</v>
      </c>
      <c r="AP143">
        <v>11.401</v>
      </c>
      <c r="AQ143">
        <v>12.103999999999999</v>
      </c>
      <c r="AR143">
        <v>12.808</v>
      </c>
      <c r="AS143">
        <v>13.698</v>
      </c>
      <c r="AT143">
        <v>13.071</v>
      </c>
      <c r="AU143">
        <v>11.827999999999999</v>
      </c>
      <c r="AV143">
        <v>14.497</v>
      </c>
      <c r="AW143">
        <v>10.257999999999999</v>
      </c>
      <c r="AX143">
        <v>2.8140000000000001</v>
      </c>
      <c r="AY143">
        <v>6.5670000000000002</v>
      </c>
      <c r="AZ143">
        <v>5.4429999999999996</v>
      </c>
      <c r="BA143">
        <v>4.851</v>
      </c>
      <c r="BB143">
        <v>5.1619999999999999</v>
      </c>
      <c r="BC143">
        <v>6.9820000000000002</v>
      </c>
      <c r="BD143">
        <v>3.0990000000000002</v>
      </c>
      <c r="BE143">
        <v>2.3410000000000002</v>
      </c>
      <c r="BF143">
        <v>5.774</v>
      </c>
      <c r="BG143">
        <v>6.0490000000000004</v>
      </c>
      <c r="BH143">
        <v>6.5949999999999998</v>
      </c>
      <c r="BI143">
        <v>6.71</v>
      </c>
      <c r="BJ143">
        <v>8.8350000000000009</v>
      </c>
      <c r="BK143">
        <v>9.1980000000000004</v>
      </c>
      <c r="BL143">
        <v>10.335000000000001</v>
      </c>
      <c r="BM143">
        <v>10.664999999999999</v>
      </c>
      <c r="BN143">
        <v>6.5529999999999999</v>
      </c>
      <c r="BO143">
        <v>9.57</v>
      </c>
      <c r="BP143">
        <v>8.0709999999999997</v>
      </c>
      <c r="BQ143">
        <v>7.6790000000000003</v>
      </c>
      <c r="BR143">
        <v>11.275</v>
      </c>
      <c r="BS143">
        <v>1.23</v>
      </c>
      <c r="BT143">
        <v>5.21</v>
      </c>
      <c r="BU143">
        <v>5.21</v>
      </c>
      <c r="BV143">
        <v>9.17</v>
      </c>
      <c r="BW143">
        <v>9.17</v>
      </c>
      <c r="BX143">
        <v>7.7220000000000004</v>
      </c>
      <c r="BY143">
        <v>8.0980000000000008</v>
      </c>
      <c r="BZ143">
        <v>14.087999999999999</v>
      </c>
      <c r="CA143">
        <v>7.0629999999999997</v>
      </c>
      <c r="CB143">
        <v>19.666</v>
      </c>
      <c r="CC143">
        <v>22.033000000000001</v>
      </c>
      <c r="CD143">
        <v>18.672999999999998</v>
      </c>
      <c r="CE143">
        <v>20.9</v>
      </c>
      <c r="CF143">
        <v>19.907</v>
      </c>
      <c r="CG143">
        <v>22.309000000000001</v>
      </c>
      <c r="CH143">
        <v>20.059999999999999</v>
      </c>
      <c r="CI143">
        <v>19.7</v>
      </c>
      <c r="CJ143">
        <v>16.844999999999999</v>
      </c>
      <c r="CK143">
        <v>17.978999999999999</v>
      </c>
      <c r="CL143">
        <v>15.446999999999999</v>
      </c>
      <c r="CM143">
        <v>16.391999999999999</v>
      </c>
      <c r="CN143">
        <v>17.353000000000002</v>
      </c>
      <c r="CO143">
        <v>18.556000000000001</v>
      </c>
      <c r="CP143">
        <v>17.742999999999999</v>
      </c>
      <c r="CQ143">
        <v>15.898</v>
      </c>
      <c r="CR143">
        <v>19.533000000000001</v>
      </c>
      <c r="CS143">
        <v>13.881</v>
      </c>
      <c r="CT143">
        <v>1.843</v>
      </c>
      <c r="CU143">
        <v>4.4329999999999998</v>
      </c>
      <c r="CV143">
        <v>3.5939999999999999</v>
      </c>
      <c r="CW143">
        <v>3.1949999999999998</v>
      </c>
      <c r="CX143">
        <v>3.4540000000000002</v>
      </c>
      <c r="CY143">
        <v>4.665</v>
      </c>
      <c r="CZ143">
        <v>2.157</v>
      </c>
      <c r="DA143">
        <v>1.2070000000000001</v>
      </c>
      <c r="DB143">
        <v>3.91</v>
      </c>
      <c r="DC143">
        <v>4.1020000000000003</v>
      </c>
      <c r="DD143">
        <v>4.3659999999999997</v>
      </c>
      <c r="DE143">
        <v>4.4109999999999996</v>
      </c>
      <c r="DF143">
        <v>5.6180000000000003</v>
      </c>
      <c r="DG143">
        <v>6.0350000000000001</v>
      </c>
      <c r="DH143">
        <v>7.0220000000000002</v>
      </c>
      <c r="DI143">
        <v>7.2409999999999997</v>
      </c>
      <c r="DJ143">
        <v>4.3680000000000003</v>
      </c>
      <c r="DK143">
        <v>6.4980000000000002</v>
      </c>
      <c r="DL143">
        <v>5.3890000000000002</v>
      </c>
      <c r="DM143">
        <v>5.2329999999999997</v>
      </c>
      <c r="DN143">
        <v>6.9409999999999998</v>
      </c>
      <c r="DO143">
        <v>1.387</v>
      </c>
      <c r="DP143">
        <v>3.8330000000000002</v>
      </c>
      <c r="DQ143">
        <v>3.8330000000000002</v>
      </c>
      <c r="DR143">
        <v>7.0069999999999997</v>
      </c>
      <c r="DS143">
        <v>7.0069999999999997</v>
      </c>
      <c r="DT143">
        <v>5.8330000000000002</v>
      </c>
      <c r="DU143">
        <v>6.19</v>
      </c>
      <c r="DV143">
        <v>10.920999999999999</v>
      </c>
      <c r="DW143">
        <v>5.6849999999999996</v>
      </c>
      <c r="DX143">
        <v>14.819000000000001</v>
      </c>
      <c r="DY143">
        <v>16.61</v>
      </c>
      <c r="DZ143">
        <v>14.628</v>
      </c>
      <c r="EA143">
        <v>16.396999999999998</v>
      </c>
      <c r="EB143">
        <v>14.834</v>
      </c>
      <c r="EC143">
        <v>16.626999999999999</v>
      </c>
      <c r="ED143">
        <v>14.837999999999999</v>
      </c>
      <c r="EE143">
        <v>14.827999999999999</v>
      </c>
      <c r="EF143">
        <v>13.162000000000001</v>
      </c>
      <c r="EG143">
        <v>14.07</v>
      </c>
      <c r="EH143">
        <v>11.984</v>
      </c>
      <c r="EI143">
        <v>12.741</v>
      </c>
      <c r="EJ143">
        <v>13.461</v>
      </c>
      <c r="EK143">
        <v>14.407</v>
      </c>
      <c r="EL143">
        <v>13.65</v>
      </c>
      <c r="EM143">
        <v>12.760999999999999</v>
      </c>
      <c r="EN143">
        <v>15.516999999999999</v>
      </c>
      <c r="EO143">
        <v>10.83</v>
      </c>
      <c r="EP143">
        <v>33.332999999999998</v>
      </c>
      <c r="EQ143">
        <v>0</v>
      </c>
      <c r="ER143">
        <v>0</v>
      </c>
      <c r="ES143">
        <v>16.667000000000002</v>
      </c>
      <c r="ET143">
        <v>16.667000000000002</v>
      </c>
      <c r="EU143">
        <v>0</v>
      </c>
      <c r="EV143">
        <v>0</v>
      </c>
      <c r="EW143">
        <v>0</v>
      </c>
      <c r="EX143">
        <v>33.332999999999998</v>
      </c>
      <c r="EY143">
        <v>33.332999999999998</v>
      </c>
      <c r="EZ143">
        <v>33.332999999999998</v>
      </c>
      <c r="FA143">
        <v>33.332999999999998</v>
      </c>
      <c r="FB143">
        <v>0</v>
      </c>
      <c r="FC143">
        <v>0</v>
      </c>
      <c r="FD143">
        <v>0</v>
      </c>
      <c r="FE143">
        <v>0</v>
      </c>
      <c r="FF143">
        <v>33.332999999999998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20</v>
      </c>
      <c r="FM143">
        <v>20</v>
      </c>
      <c r="FN143">
        <v>0</v>
      </c>
      <c r="FO143">
        <v>0</v>
      </c>
      <c r="FP143">
        <v>10</v>
      </c>
      <c r="FQ143">
        <v>6</v>
      </c>
      <c r="FR143">
        <v>0</v>
      </c>
      <c r="FS143">
        <v>0</v>
      </c>
      <c r="FT143">
        <v>20</v>
      </c>
      <c r="FU143">
        <v>20</v>
      </c>
      <c r="FV143">
        <v>20</v>
      </c>
      <c r="FW143">
        <v>20</v>
      </c>
      <c r="FX143">
        <v>20</v>
      </c>
      <c r="FY143">
        <v>20</v>
      </c>
      <c r="FZ143">
        <v>20</v>
      </c>
      <c r="GA143">
        <v>20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20</v>
      </c>
      <c r="GK143">
        <v>0</v>
      </c>
      <c r="GL143">
        <v>-5.556</v>
      </c>
      <c r="GM143">
        <v>-5.556</v>
      </c>
      <c r="GN143">
        <v>-5.556</v>
      </c>
      <c r="GO143">
        <v>-5.556</v>
      </c>
      <c r="GP143">
        <v>-5.556</v>
      </c>
      <c r="GQ143">
        <v>-5.556</v>
      </c>
      <c r="GR143">
        <v>0</v>
      </c>
      <c r="GS143">
        <v>0</v>
      </c>
      <c r="GT143">
        <v>-5.556</v>
      </c>
      <c r="GU143">
        <v>-5.556</v>
      </c>
      <c r="GV143">
        <v>-5.556</v>
      </c>
      <c r="GW143">
        <v>-5.556</v>
      </c>
      <c r="GX143">
        <v>-5.556</v>
      </c>
      <c r="GY143">
        <v>-5.556</v>
      </c>
      <c r="GZ143">
        <v>-5.556</v>
      </c>
      <c r="HA143">
        <v>-5.556</v>
      </c>
      <c r="HB143">
        <v>-5.556</v>
      </c>
      <c r="HC143">
        <v>-5.556</v>
      </c>
      <c r="HD143">
        <v>-5.556</v>
      </c>
      <c r="HE143">
        <v>-5.556</v>
      </c>
      <c r="HF143">
        <v>-5.556</v>
      </c>
      <c r="HG143">
        <v>-5.556</v>
      </c>
      <c r="HH143">
        <v>-7.1429999999999998</v>
      </c>
      <c r="HI143">
        <v>-7.1429999999999998</v>
      </c>
      <c r="HJ143">
        <v>-7.1429999999999998</v>
      </c>
      <c r="HK143">
        <v>-7.1429999999999998</v>
      </c>
      <c r="HL143">
        <v>-7.1429999999999998</v>
      </c>
      <c r="HM143">
        <v>-7.1429999999999998</v>
      </c>
      <c r="HN143">
        <v>0</v>
      </c>
      <c r="HO143">
        <v>0</v>
      </c>
      <c r="HP143">
        <v>-7.1429999999999998</v>
      </c>
      <c r="HQ143">
        <v>-7.1429999999999998</v>
      </c>
      <c r="HR143">
        <v>-7.1429999999999998</v>
      </c>
      <c r="HS143">
        <v>-7.1429999999999998</v>
      </c>
      <c r="HT143">
        <v>-7.1429999999999998</v>
      </c>
      <c r="HU143">
        <v>-7.1429999999999998</v>
      </c>
      <c r="HV143">
        <v>-7.1429999999999998</v>
      </c>
      <c r="HW143">
        <v>-7.1429999999999998</v>
      </c>
      <c r="HX143">
        <v>-7.1429999999999998</v>
      </c>
      <c r="HY143">
        <v>-7.1429999999999998</v>
      </c>
      <c r="HZ143">
        <v>-7.1429999999999998</v>
      </c>
      <c r="IA143">
        <v>-7.1429999999999998</v>
      </c>
      <c r="IB143">
        <v>-7.1429999999999998</v>
      </c>
      <c r="IC143">
        <v>-7.1429999999999998</v>
      </c>
      <c r="ID143">
        <v>-7.1429999999999998</v>
      </c>
      <c r="IE143">
        <v>-7.1429999999999998</v>
      </c>
      <c r="IF143">
        <v>-7.1429999999999998</v>
      </c>
      <c r="IG143">
        <v>-7.1429999999999998</v>
      </c>
      <c r="IH143">
        <v>0</v>
      </c>
      <c r="II143">
        <v>68.965999999999994</v>
      </c>
      <c r="IJ143">
        <v>0</v>
      </c>
      <c r="IK143">
        <v>0</v>
      </c>
      <c r="IL143">
        <v>34.482999999999997</v>
      </c>
      <c r="IM143">
        <v>34.482999999999997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68.965999999999994</v>
      </c>
      <c r="IU143">
        <v>68.965999999999994</v>
      </c>
      <c r="IV143">
        <v>68.965999999999994</v>
      </c>
      <c r="IW143">
        <v>68.965999999999994</v>
      </c>
      <c r="IX143">
        <v>0</v>
      </c>
      <c r="IY143">
        <v>68.965999999999994</v>
      </c>
      <c r="IZ143">
        <v>0</v>
      </c>
      <c r="JA143">
        <v>0</v>
      </c>
      <c r="JB143">
        <v>34.482999999999997</v>
      </c>
      <c r="JC143">
        <v>34.482999999999997</v>
      </c>
      <c r="JD143">
        <v>0</v>
      </c>
      <c r="JE143">
        <v>0</v>
      </c>
      <c r="JF143">
        <v>50</v>
      </c>
      <c r="JG143">
        <v>50</v>
      </c>
      <c r="JH143">
        <v>25</v>
      </c>
      <c r="JI143">
        <v>35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50</v>
      </c>
      <c r="JU143">
        <v>50</v>
      </c>
      <c r="JV143">
        <v>50</v>
      </c>
      <c r="JW143">
        <v>50</v>
      </c>
      <c r="JX143">
        <v>50</v>
      </c>
      <c r="JY143">
        <v>50</v>
      </c>
      <c r="JZ143">
        <v>50</v>
      </c>
      <c r="KA143">
        <v>50</v>
      </c>
      <c r="KB143">
        <v>0</v>
      </c>
      <c r="KC143">
        <v>50</v>
      </c>
      <c r="KD143">
        <v>0</v>
      </c>
      <c r="KE143">
        <v>0</v>
      </c>
      <c r="KF143">
        <v>166.667</v>
      </c>
      <c r="KG143">
        <v>83.332999999999998</v>
      </c>
      <c r="KH143">
        <v>0</v>
      </c>
      <c r="KI143">
        <v>83.332999999999998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166.667</v>
      </c>
      <c r="KW143">
        <v>166.667</v>
      </c>
      <c r="KX143">
        <v>83.332999999999998</v>
      </c>
      <c r="KY143">
        <v>83.332999999999998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-0.23200000000000001</v>
      </c>
      <c r="MA143">
        <v>4.4630000000000001</v>
      </c>
      <c r="MB143">
        <v>-0.438</v>
      </c>
      <c r="MC143">
        <v>-0.39300000000000002</v>
      </c>
      <c r="MD143">
        <v>2.3559999999999999</v>
      </c>
      <c r="ME143">
        <v>2.2149999999999999</v>
      </c>
      <c r="MF143">
        <v>-0.27600000000000002</v>
      </c>
      <c r="MG143">
        <v>2.0369999999999999</v>
      </c>
      <c r="MH143">
        <v>-0.48299999999999998</v>
      </c>
      <c r="MI143">
        <v>-0.498</v>
      </c>
      <c r="MJ143">
        <v>-0.52900000000000003</v>
      </c>
      <c r="MK143">
        <v>-0.53500000000000003</v>
      </c>
      <c r="ML143">
        <v>6.6689999999999996</v>
      </c>
      <c r="MM143">
        <v>6.9589999999999996</v>
      </c>
      <c r="MN143">
        <v>7.4960000000000004</v>
      </c>
      <c r="MO143">
        <v>7.5869999999999997</v>
      </c>
      <c r="MP143">
        <v>-0.52800000000000002</v>
      </c>
      <c r="MQ143">
        <v>7.016</v>
      </c>
      <c r="MR143">
        <v>-0.63800000000000001</v>
      </c>
      <c r="MS143">
        <v>-0.61399999999999999</v>
      </c>
      <c r="MT143">
        <v>1.76</v>
      </c>
      <c r="MU143">
        <v>2.8380000000000001</v>
      </c>
      <c r="MV143">
        <v>-0.312</v>
      </c>
      <c r="MW143">
        <v>-0.312</v>
      </c>
      <c r="MX143">
        <v>9.4860000000000007</v>
      </c>
      <c r="MY143">
        <v>9.4860000000000007</v>
      </c>
      <c r="MZ143">
        <v>4.9240000000000004</v>
      </c>
      <c r="NA143">
        <v>6.55</v>
      </c>
      <c r="NB143">
        <v>-0.78900000000000003</v>
      </c>
      <c r="NC143">
        <v>7.7709999999999999</v>
      </c>
      <c r="ND143">
        <v>-1.0449999999999999</v>
      </c>
      <c r="NE143">
        <v>-1.149</v>
      </c>
      <c r="NF143">
        <v>-1.01</v>
      </c>
      <c r="NG143">
        <v>-1.1100000000000001</v>
      </c>
      <c r="NH143">
        <v>-1.0529999999999999</v>
      </c>
      <c r="NI143">
        <v>-1.1579999999999999</v>
      </c>
      <c r="NJ143">
        <v>-1.0569999999999999</v>
      </c>
      <c r="NK143">
        <v>-1.046</v>
      </c>
      <c r="NL143">
        <v>18.728000000000002</v>
      </c>
      <c r="NM143">
        <v>20.105</v>
      </c>
      <c r="NN143">
        <v>17.481000000000002</v>
      </c>
      <c r="NO143">
        <v>18.690999999999999</v>
      </c>
      <c r="NP143">
        <v>19.113</v>
      </c>
      <c r="NQ143">
        <v>20.541</v>
      </c>
      <c r="NR143">
        <v>19.388999999999999</v>
      </c>
      <c r="NS143">
        <v>18.085000000000001</v>
      </c>
      <c r="NT143">
        <v>-1.0529999999999999</v>
      </c>
      <c r="NU143">
        <v>15.803000000000001</v>
      </c>
      <c r="NV143">
        <v>-0.437</v>
      </c>
      <c r="NW143">
        <v>-0.95</v>
      </c>
      <c r="NX143">
        <v>-0.82099999999999995</v>
      </c>
      <c r="NY143">
        <v>-0.73699999999999999</v>
      </c>
      <c r="NZ143">
        <v>-0.76200000000000001</v>
      </c>
      <c r="OA143">
        <v>-1.0229999999999999</v>
      </c>
      <c r="OB143">
        <v>-0.42</v>
      </c>
      <c r="OC143">
        <v>-0.377</v>
      </c>
      <c r="OD143">
        <v>-0.82599999999999996</v>
      </c>
      <c r="OE143">
        <v>-0.871</v>
      </c>
      <c r="OF143">
        <v>-0.98199999999999998</v>
      </c>
      <c r="OG143">
        <v>-1.0069999999999999</v>
      </c>
      <c r="OH143">
        <v>-1.3109999999999999</v>
      </c>
      <c r="OI143">
        <v>-1.335</v>
      </c>
      <c r="OJ143">
        <v>-1.45</v>
      </c>
      <c r="OK143">
        <v>-1.496</v>
      </c>
      <c r="OL143">
        <v>-0.96699999999999997</v>
      </c>
      <c r="OM143">
        <v>-1.3480000000000001</v>
      </c>
      <c r="ON143">
        <v>-1.1779999999999999</v>
      </c>
      <c r="OO143">
        <v>-1.085</v>
      </c>
      <c r="OP143">
        <v>-1.885</v>
      </c>
      <c r="OQ143">
        <v>7.9000000000000001E-2</v>
      </c>
      <c r="OR143">
        <v>-0.61299999999999999</v>
      </c>
      <c r="OS143">
        <v>-0.61299999999999999</v>
      </c>
      <c r="OT143">
        <v>-1.046</v>
      </c>
      <c r="OU143">
        <v>-1.046</v>
      </c>
      <c r="OV143">
        <v>-0.89</v>
      </c>
      <c r="OW143">
        <v>-0.94199999999999995</v>
      </c>
      <c r="OX143">
        <v>-1.452</v>
      </c>
      <c r="OY143">
        <v>-0.84599999999999997</v>
      </c>
      <c r="OZ143">
        <v>-1.9970000000000001</v>
      </c>
      <c r="PA143">
        <v>-2.1960000000000002</v>
      </c>
      <c r="PB143">
        <v>-1.833</v>
      </c>
      <c r="PC143">
        <v>-2.0129999999999999</v>
      </c>
      <c r="PD143">
        <v>-2.0409999999999999</v>
      </c>
      <c r="PE143">
        <v>-2.2440000000000002</v>
      </c>
      <c r="PF143">
        <v>-2.069</v>
      </c>
      <c r="PG143">
        <v>-2.0030000000000001</v>
      </c>
      <c r="PH143">
        <v>-1.821</v>
      </c>
      <c r="PI143">
        <v>-1.927</v>
      </c>
      <c r="PJ143">
        <v>-1.754</v>
      </c>
      <c r="PK143">
        <v>-1.8520000000000001</v>
      </c>
      <c r="PL143">
        <v>-1.857</v>
      </c>
      <c r="PM143">
        <v>-1.966</v>
      </c>
      <c r="PN143">
        <v>-1.8879999999999999</v>
      </c>
      <c r="PO143">
        <v>-1.7370000000000001</v>
      </c>
      <c r="PP143">
        <v>-1.875</v>
      </c>
      <c r="PQ143">
        <v>-1.6120000000000001</v>
      </c>
      <c r="PR143">
        <v>-0.49</v>
      </c>
      <c r="PS143">
        <v>-1.099</v>
      </c>
      <c r="PT143">
        <v>-0.92200000000000004</v>
      </c>
      <c r="PU143">
        <v>-0.82699999999999996</v>
      </c>
      <c r="PV143">
        <v>-0.878</v>
      </c>
      <c r="PW143">
        <v>-1.1619999999999999</v>
      </c>
      <c r="PX143">
        <v>-0.66500000000000004</v>
      </c>
      <c r="PY143">
        <v>-0.34699999999999998</v>
      </c>
      <c r="PZ143">
        <v>-1.087</v>
      </c>
      <c r="QA143">
        <v>-1.103</v>
      </c>
      <c r="QB143">
        <v>-1.123</v>
      </c>
      <c r="QC143">
        <v>-1.125</v>
      </c>
      <c r="QD143">
        <v>-1.345</v>
      </c>
      <c r="QE143">
        <v>-1.41</v>
      </c>
      <c r="QF143">
        <v>-1.6479999999999999</v>
      </c>
      <c r="QG143">
        <v>-1.704</v>
      </c>
      <c r="QH143">
        <v>-1.131</v>
      </c>
      <c r="QI143">
        <v>-1.5329999999999999</v>
      </c>
      <c r="QJ143">
        <v>-1.353</v>
      </c>
      <c r="QK143">
        <v>-1.3460000000000001</v>
      </c>
      <c r="QL143">
        <v>-2.0569999999999999</v>
      </c>
      <c r="QM143">
        <v>0.14599999999999999</v>
      </c>
      <c r="QN143">
        <v>-0.63600000000000001</v>
      </c>
      <c r="QO143">
        <v>-0.63600000000000001</v>
      </c>
      <c r="QP143">
        <v>-0.90100000000000002</v>
      </c>
      <c r="QQ143">
        <v>-0.90100000000000002</v>
      </c>
      <c r="QR143">
        <v>-0.81799999999999995</v>
      </c>
      <c r="QS143">
        <v>-0.751</v>
      </c>
      <c r="QT143">
        <v>-1.679</v>
      </c>
      <c r="QU143">
        <v>-0.38700000000000001</v>
      </c>
      <c r="QV143">
        <v>-2.1579999999999999</v>
      </c>
      <c r="QW143">
        <v>-2.3719999999999999</v>
      </c>
      <c r="QX143">
        <v>-2.17</v>
      </c>
      <c r="QY143">
        <v>-2.3849999999999998</v>
      </c>
      <c r="QZ143">
        <v>-2.153</v>
      </c>
      <c r="RA143">
        <v>-2.367</v>
      </c>
      <c r="RB143">
        <v>-2.15</v>
      </c>
      <c r="RC143">
        <v>-2.1579999999999999</v>
      </c>
      <c r="RD143">
        <v>-1.329</v>
      </c>
      <c r="RE143">
        <v>-1.3919999999999999</v>
      </c>
      <c r="RF143">
        <v>-0.96799999999999997</v>
      </c>
      <c r="RG143">
        <v>-0.98499999999999999</v>
      </c>
      <c r="RH143">
        <v>-1.466</v>
      </c>
      <c r="RI143">
        <v>-1.546</v>
      </c>
      <c r="RJ143">
        <v>-1.57</v>
      </c>
      <c r="RK143">
        <v>-1.071</v>
      </c>
      <c r="RL143">
        <v>-2.29</v>
      </c>
      <c r="RM143">
        <v>-0.77100000000000002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0.35</v>
      </c>
      <c r="RU143">
        <v>0</v>
      </c>
      <c r="RV143">
        <v>0.35</v>
      </c>
      <c r="RW143">
        <v>0.35</v>
      </c>
      <c r="RX143">
        <v>0.35</v>
      </c>
      <c r="RY143">
        <v>0.35</v>
      </c>
      <c r="RZ143">
        <v>0</v>
      </c>
      <c r="SA143">
        <v>0</v>
      </c>
      <c r="SB143">
        <v>0</v>
      </c>
      <c r="SC143">
        <v>0</v>
      </c>
      <c r="SD143">
        <v>0.35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0.41499999999999998</v>
      </c>
      <c r="SQ143">
        <v>0</v>
      </c>
      <c r="SR143">
        <v>0.41499999999999998</v>
      </c>
      <c r="SS143">
        <v>0.41499999999999998</v>
      </c>
      <c r="ST143">
        <v>0.41499999999999998</v>
      </c>
      <c r="SU143">
        <v>0.41499999999999998</v>
      </c>
      <c r="SV143">
        <v>0.41499999999999998</v>
      </c>
      <c r="SW143">
        <v>0.41499999999999998</v>
      </c>
      <c r="SX143">
        <v>0.41499999999999998</v>
      </c>
      <c r="SY143">
        <v>0.41499999999999998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0.41499999999999998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0.29499999999999998</v>
      </c>
      <c r="TR143">
        <v>0</v>
      </c>
      <c r="TS143">
        <v>0</v>
      </c>
      <c r="TT143">
        <v>0</v>
      </c>
      <c r="TU143">
        <v>0</v>
      </c>
      <c r="TV143">
        <v>0.29499999999999998</v>
      </c>
      <c r="TW143">
        <v>0.29499999999999998</v>
      </c>
      <c r="TX143">
        <v>0.29499999999999998</v>
      </c>
      <c r="TY143">
        <v>0.29499999999999998</v>
      </c>
      <c r="TZ143">
        <v>0</v>
      </c>
      <c r="UA143">
        <v>0.29499999999999998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0.32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0.32</v>
      </c>
      <c r="UW143">
        <v>0.32</v>
      </c>
      <c r="UX143">
        <v>0.32</v>
      </c>
      <c r="UY143">
        <v>0.32</v>
      </c>
      <c r="UZ143">
        <v>0.32</v>
      </c>
      <c r="VA143">
        <v>0.32</v>
      </c>
      <c r="VB143">
        <v>0.32</v>
      </c>
      <c r="VC143">
        <v>0.32</v>
      </c>
      <c r="VD143">
        <v>0</v>
      </c>
      <c r="VE143">
        <v>0.32</v>
      </c>
      <c r="VF143">
        <v>1.73</v>
      </c>
      <c r="VG143">
        <v>4.47</v>
      </c>
      <c r="VH143">
        <v>3.4790000000000001</v>
      </c>
      <c r="VI143">
        <v>3.077</v>
      </c>
      <c r="VJ143">
        <v>3.4169999999999998</v>
      </c>
      <c r="VK143">
        <v>4.6639999999999997</v>
      </c>
      <c r="VL143">
        <v>2.081</v>
      </c>
      <c r="VM143">
        <v>1.6830000000000001</v>
      </c>
      <c r="VN143">
        <v>3.86</v>
      </c>
      <c r="VO143">
        <v>4.0149999999999997</v>
      </c>
      <c r="VP143">
        <v>4.2880000000000003</v>
      </c>
      <c r="VQ143">
        <v>4.3410000000000002</v>
      </c>
      <c r="VR143">
        <v>6.3090000000000002</v>
      </c>
      <c r="VS143">
        <v>6.5979999999999999</v>
      </c>
      <c r="VT143">
        <v>7.3330000000000002</v>
      </c>
      <c r="VU143">
        <v>7.5179999999999998</v>
      </c>
      <c r="VV143">
        <v>4.2839999999999998</v>
      </c>
      <c r="VW143">
        <v>6.8010000000000002</v>
      </c>
      <c r="VX143">
        <v>5.3280000000000003</v>
      </c>
      <c r="VY143">
        <v>5.1539999999999999</v>
      </c>
      <c r="VZ143">
        <v>7.2679999999999998</v>
      </c>
      <c r="WA143">
        <v>1.0549999999999999</v>
      </c>
      <c r="WB143">
        <v>3.51</v>
      </c>
      <c r="WC143">
        <v>3.51</v>
      </c>
      <c r="WD143">
        <v>6.6390000000000002</v>
      </c>
      <c r="WE143">
        <v>6.6390000000000002</v>
      </c>
      <c r="WF143">
        <v>5.4720000000000004</v>
      </c>
      <c r="WG143">
        <v>5.8570000000000002</v>
      </c>
      <c r="WH143">
        <v>10.411</v>
      </c>
      <c r="WI143">
        <v>5.4189999999999996</v>
      </c>
      <c r="WJ143">
        <v>14.515000000000001</v>
      </c>
      <c r="WK143">
        <v>16.318000000000001</v>
      </c>
      <c r="WL143">
        <v>14.074999999999999</v>
      </c>
      <c r="WM143">
        <v>15.821</v>
      </c>
      <c r="WN143">
        <v>14.614000000000001</v>
      </c>
      <c r="WO143">
        <v>16.431000000000001</v>
      </c>
      <c r="WP143">
        <v>14.675000000000001</v>
      </c>
      <c r="WQ143">
        <v>14.531000000000001</v>
      </c>
      <c r="WR143">
        <v>12.92</v>
      </c>
      <c r="WS143">
        <v>13.843999999999999</v>
      </c>
      <c r="WT143">
        <v>12.052</v>
      </c>
      <c r="WU143">
        <v>12.863</v>
      </c>
      <c r="WV143">
        <v>13.191000000000001</v>
      </c>
      <c r="WW143">
        <v>14.15</v>
      </c>
      <c r="WX143">
        <v>13.385</v>
      </c>
      <c r="WY143">
        <v>12.465</v>
      </c>
      <c r="WZ143">
        <v>14.864000000000001</v>
      </c>
      <c r="XA143">
        <v>10.907999999999999</v>
      </c>
      <c r="XB143">
        <v>-0.11</v>
      </c>
      <c r="XC143">
        <v>2.0840000000000001</v>
      </c>
      <c r="XD143">
        <v>9.0020000000000007</v>
      </c>
      <c r="XE143">
        <v>5.41</v>
      </c>
      <c r="XF143">
        <v>1.105</v>
      </c>
      <c r="XG143">
        <v>6.7039999999999997</v>
      </c>
      <c r="XH143">
        <v>-0.128</v>
      </c>
      <c r="XI143">
        <v>0.91300000000000003</v>
      </c>
      <c r="XJ143">
        <v>-0.22600000000000001</v>
      </c>
      <c r="XK143">
        <v>-0.23400000000000001</v>
      </c>
      <c r="XL143">
        <v>-0.25</v>
      </c>
      <c r="XM143">
        <v>-0.253</v>
      </c>
      <c r="XN143">
        <v>3.052</v>
      </c>
      <c r="XO143">
        <v>3.1930000000000001</v>
      </c>
      <c r="XP143">
        <v>3.4660000000000002</v>
      </c>
      <c r="XQ143">
        <v>3.5129999999999999</v>
      </c>
      <c r="XR143">
        <v>-0.249</v>
      </c>
      <c r="XS143">
        <v>3.2429999999999999</v>
      </c>
      <c r="XT143">
        <v>14.196</v>
      </c>
      <c r="XU143">
        <v>14.21</v>
      </c>
      <c r="XV143">
        <v>6.4790000000000001</v>
      </c>
      <c r="XW143">
        <v>7.01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1.0009999999999999</v>
      </c>
      <c r="YY143">
        <v>3.8809999999999998</v>
      </c>
      <c r="YZ143">
        <v>11.25</v>
      </c>
      <c r="ZA143">
        <v>7.3719999999999999</v>
      </c>
      <c r="ZB143">
        <v>2.6659999999999999</v>
      </c>
      <c r="ZC143">
        <v>9.0640000000000001</v>
      </c>
      <c r="ZD143">
        <v>0.64500000000000002</v>
      </c>
      <c r="ZE143">
        <v>0.80700000000000005</v>
      </c>
      <c r="ZF143">
        <v>1.615</v>
      </c>
      <c r="ZG143">
        <v>1.7769999999999999</v>
      </c>
      <c r="ZH143">
        <v>2.2149999999999999</v>
      </c>
      <c r="ZI143">
        <v>2.3279999999999998</v>
      </c>
      <c r="ZJ143">
        <v>4.7910000000000004</v>
      </c>
      <c r="ZK143">
        <v>5.0339999999999998</v>
      </c>
      <c r="ZL143">
        <v>6.024</v>
      </c>
      <c r="ZM143">
        <v>6.3570000000000002</v>
      </c>
      <c r="ZN143">
        <v>2.1280000000000001</v>
      </c>
      <c r="ZO143">
        <v>5.468</v>
      </c>
      <c r="ZP143">
        <v>17.501999999999999</v>
      </c>
      <c r="ZQ143">
        <v>16.908999999999999</v>
      </c>
      <c r="ZR143">
        <v>18.045999999999999</v>
      </c>
      <c r="ZS143">
        <v>-2.5579999999999998</v>
      </c>
      <c r="ZT143">
        <v>0.16</v>
      </c>
      <c r="ZU143">
        <v>0.16</v>
      </c>
      <c r="ZV143">
        <v>0.27</v>
      </c>
      <c r="ZW143">
        <v>0.27</v>
      </c>
      <c r="ZX143">
        <v>0.23100000000000001</v>
      </c>
      <c r="ZY143">
        <v>0.23799999999999999</v>
      </c>
      <c r="ZZ143">
        <v>0.40899999999999997</v>
      </c>
      <c r="AAA143">
        <v>0.193</v>
      </c>
      <c r="AAB143">
        <v>0.57099999999999995</v>
      </c>
      <c r="AAC143">
        <v>0.63500000000000001</v>
      </c>
      <c r="AAD143">
        <v>0.53100000000000003</v>
      </c>
      <c r="AAE143">
        <v>0.59</v>
      </c>
      <c r="AAF143">
        <v>0.58099999999999996</v>
      </c>
      <c r="AAG143">
        <v>0.64700000000000002</v>
      </c>
      <c r="AAH143">
        <v>0.58799999999999997</v>
      </c>
      <c r="AAI143">
        <v>0.57299999999999995</v>
      </c>
      <c r="AAJ143">
        <v>0.47299999999999998</v>
      </c>
      <c r="AAK143">
        <v>0.503</v>
      </c>
      <c r="AAL143">
        <v>0.42499999999999999</v>
      </c>
      <c r="AAM143">
        <v>0.44800000000000001</v>
      </c>
      <c r="AAN143">
        <v>0.49199999999999999</v>
      </c>
      <c r="AAO143">
        <v>0.52400000000000002</v>
      </c>
      <c r="AAP143">
        <v>0.50700000000000001</v>
      </c>
      <c r="AAQ143">
        <v>0.436</v>
      </c>
      <c r="AAR143">
        <v>0.54900000000000004</v>
      </c>
      <c r="AAS143">
        <v>0.378</v>
      </c>
    </row>
    <row r="144" spans="1:721" x14ac:dyDescent="0.2">
      <c r="A144" t="s">
        <v>204</v>
      </c>
      <c r="B144">
        <v>1.8140000000000001</v>
      </c>
      <c r="C144">
        <v>4.3079999999999998</v>
      </c>
      <c r="D144">
        <v>3.5190000000000001</v>
      </c>
      <c r="E144">
        <v>3.133</v>
      </c>
      <c r="F144">
        <v>3.371</v>
      </c>
      <c r="G144">
        <v>4.5490000000000004</v>
      </c>
      <c r="H144">
        <v>2.048</v>
      </c>
      <c r="I144">
        <v>1.478</v>
      </c>
      <c r="J144">
        <v>3.7679999999999998</v>
      </c>
      <c r="K144">
        <v>3.9460000000000002</v>
      </c>
      <c r="L144">
        <v>4.2629999999999999</v>
      </c>
      <c r="M144">
        <v>4.3259999999999996</v>
      </c>
      <c r="N144">
        <v>5.7430000000000003</v>
      </c>
      <c r="O144">
        <v>6.0250000000000004</v>
      </c>
      <c r="P144">
        <v>6.8040000000000003</v>
      </c>
      <c r="Q144">
        <v>7.008</v>
      </c>
      <c r="R144">
        <v>4.2480000000000002</v>
      </c>
      <c r="S144">
        <v>6.3079999999999998</v>
      </c>
      <c r="T144">
        <v>5.2380000000000004</v>
      </c>
      <c r="U144">
        <v>5.0380000000000003</v>
      </c>
      <c r="V144">
        <v>6.6680000000000001</v>
      </c>
      <c r="W144">
        <v>1.4339999999999999</v>
      </c>
      <c r="X144">
        <v>3.802</v>
      </c>
      <c r="Y144">
        <v>3.802</v>
      </c>
      <c r="Z144">
        <v>6.76</v>
      </c>
      <c r="AA144">
        <v>6.76</v>
      </c>
      <c r="AB144">
        <v>5.6749999999999998</v>
      </c>
      <c r="AC144">
        <v>5.9729999999999999</v>
      </c>
      <c r="AD144">
        <v>10.416</v>
      </c>
      <c r="AE144">
        <v>5.298</v>
      </c>
      <c r="AF144">
        <v>14.433999999999999</v>
      </c>
      <c r="AG144">
        <v>16.172999999999998</v>
      </c>
      <c r="AH144">
        <v>13.847</v>
      </c>
      <c r="AI144">
        <v>15.504</v>
      </c>
      <c r="AJ144">
        <v>14.57</v>
      </c>
      <c r="AK144">
        <v>16.327999999999999</v>
      </c>
      <c r="AL144">
        <v>14.654999999999999</v>
      </c>
      <c r="AM144">
        <v>14.455</v>
      </c>
      <c r="AN144">
        <v>12.5</v>
      </c>
      <c r="AO144">
        <v>13.347</v>
      </c>
      <c r="AP144">
        <v>11.464</v>
      </c>
      <c r="AQ144">
        <v>12.173999999999999</v>
      </c>
      <c r="AR144">
        <v>12.846</v>
      </c>
      <c r="AS144">
        <v>13.74</v>
      </c>
      <c r="AT144">
        <v>13.103</v>
      </c>
      <c r="AU144">
        <v>11.888999999999999</v>
      </c>
      <c r="AV144">
        <v>14.539</v>
      </c>
      <c r="AW144">
        <v>10.324999999999999</v>
      </c>
      <c r="AX144">
        <v>2.819</v>
      </c>
      <c r="AY144">
        <v>6.6</v>
      </c>
      <c r="AZ144">
        <v>5.4530000000000003</v>
      </c>
      <c r="BA144">
        <v>4.8600000000000003</v>
      </c>
      <c r="BB144">
        <v>5.1840000000000002</v>
      </c>
      <c r="BC144">
        <v>7.0060000000000002</v>
      </c>
      <c r="BD144">
        <v>3.1230000000000002</v>
      </c>
      <c r="BE144">
        <v>2.3759999999999999</v>
      </c>
      <c r="BF144">
        <v>5.8010000000000002</v>
      </c>
      <c r="BG144">
        <v>6.0720000000000001</v>
      </c>
      <c r="BH144">
        <v>6.6079999999999997</v>
      </c>
      <c r="BI144">
        <v>6.7210000000000001</v>
      </c>
      <c r="BJ144">
        <v>8.9009999999999998</v>
      </c>
      <c r="BK144">
        <v>9.2650000000000006</v>
      </c>
      <c r="BL144">
        <v>10.395</v>
      </c>
      <c r="BM144">
        <v>10.72</v>
      </c>
      <c r="BN144">
        <v>6.569</v>
      </c>
      <c r="BO144">
        <v>9.6289999999999996</v>
      </c>
      <c r="BP144">
        <v>8.0879999999999992</v>
      </c>
      <c r="BQ144">
        <v>7.7050000000000001</v>
      </c>
      <c r="BR144">
        <v>11.304</v>
      </c>
      <c r="BS144">
        <v>1.2350000000000001</v>
      </c>
      <c r="BT144">
        <v>5.2130000000000001</v>
      </c>
      <c r="BU144">
        <v>5.2130000000000001</v>
      </c>
      <c r="BV144">
        <v>9.1920000000000002</v>
      </c>
      <c r="BW144">
        <v>9.1920000000000002</v>
      </c>
      <c r="BX144">
        <v>7.7370000000000001</v>
      </c>
      <c r="BY144">
        <v>8.1219999999999999</v>
      </c>
      <c r="BZ144">
        <v>14.121</v>
      </c>
      <c r="CA144">
        <v>7.1180000000000003</v>
      </c>
      <c r="CB144">
        <v>19.690000000000001</v>
      </c>
      <c r="CC144">
        <v>22.061</v>
      </c>
      <c r="CD144">
        <v>18.727</v>
      </c>
      <c r="CE144">
        <v>20.960999999999999</v>
      </c>
      <c r="CF144">
        <v>19.923999999999999</v>
      </c>
      <c r="CG144">
        <v>22.327999999999999</v>
      </c>
      <c r="CH144">
        <v>20.071999999999999</v>
      </c>
      <c r="CI144">
        <v>19.724</v>
      </c>
      <c r="CJ144">
        <v>16.911999999999999</v>
      </c>
      <c r="CK144">
        <v>18.052</v>
      </c>
      <c r="CL144">
        <v>15.532</v>
      </c>
      <c r="CM144">
        <v>16.486999999999998</v>
      </c>
      <c r="CN144">
        <v>17.41</v>
      </c>
      <c r="CO144">
        <v>18.617000000000001</v>
      </c>
      <c r="CP144">
        <v>17.792000000000002</v>
      </c>
      <c r="CQ144">
        <v>15.987</v>
      </c>
      <c r="CR144">
        <v>19.600000000000001</v>
      </c>
      <c r="CS144">
        <v>13.97</v>
      </c>
      <c r="CT144">
        <v>1.845</v>
      </c>
      <c r="CU144">
        <v>4.452</v>
      </c>
      <c r="CV144">
        <v>3.5960000000000001</v>
      </c>
      <c r="CW144">
        <v>3.198</v>
      </c>
      <c r="CX144">
        <v>3.4660000000000002</v>
      </c>
      <c r="CY144">
        <v>4.6779999999999999</v>
      </c>
      <c r="CZ144">
        <v>2.1739999999999999</v>
      </c>
      <c r="DA144">
        <v>1.244</v>
      </c>
      <c r="DB144">
        <v>3.9279999999999999</v>
      </c>
      <c r="DC144">
        <v>4.1139999999999999</v>
      </c>
      <c r="DD144">
        <v>4.3710000000000004</v>
      </c>
      <c r="DE144">
        <v>4.4160000000000004</v>
      </c>
      <c r="DF144">
        <v>5.6710000000000003</v>
      </c>
      <c r="DG144">
        <v>6.0869999999999997</v>
      </c>
      <c r="DH144">
        <v>7.0590000000000002</v>
      </c>
      <c r="DI144">
        <v>7.2750000000000004</v>
      </c>
      <c r="DJ144">
        <v>4.375</v>
      </c>
      <c r="DK144">
        <v>6.5369999999999999</v>
      </c>
      <c r="DL144">
        <v>5.3940000000000001</v>
      </c>
      <c r="DM144">
        <v>5.2439999999999998</v>
      </c>
      <c r="DN144">
        <v>6.9509999999999996</v>
      </c>
      <c r="DO144">
        <v>1.3919999999999999</v>
      </c>
      <c r="DP144">
        <v>3.8330000000000002</v>
      </c>
      <c r="DQ144">
        <v>3.8330000000000002</v>
      </c>
      <c r="DR144">
        <v>7.016</v>
      </c>
      <c r="DS144">
        <v>7.016</v>
      </c>
      <c r="DT144">
        <v>5.8390000000000004</v>
      </c>
      <c r="DU144">
        <v>6.2030000000000003</v>
      </c>
      <c r="DV144">
        <v>10.925000000000001</v>
      </c>
      <c r="DW144">
        <v>5.7240000000000002</v>
      </c>
      <c r="DX144">
        <v>14.82</v>
      </c>
      <c r="DY144">
        <v>16.611999999999998</v>
      </c>
      <c r="DZ144">
        <v>14.641</v>
      </c>
      <c r="EA144">
        <v>16.411999999999999</v>
      </c>
      <c r="EB144">
        <v>14.834</v>
      </c>
      <c r="EC144">
        <v>16.626999999999999</v>
      </c>
      <c r="ED144">
        <v>14.837999999999999</v>
      </c>
      <c r="EE144">
        <v>14.829000000000001</v>
      </c>
      <c r="EF144">
        <v>13.196999999999999</v>
      </c>
      <c r="EG144">
        <v>14.109</v>
      </c>
      <c r="EH144">
        <v>12.051</v>
      </c>
      <c r="EI144">
        <v>12.816000000000001</v>
      </c>
      <c r="EJ144">
        <v>13.487</v>
      </c>
      <c r="EK144">
        <v>14.435</v>
      </c>
      <c r="EL144">
        <v>13.670999999999999</v>
      </c>
      <c r="EM144">
        <v>12.81</v>
      </c>
      <c r="EN144">
        <v>15.534000000000001</v>
      </c>
      <c r="EO144">
        <v>10.901999999999999</v>
      </c>
      <c r="EP144">
        <v>33.332999999999998</v>
      </c>
      <c r="EQ144">
        <v>0</v>
      </c>
      <c r="ER144">
        <v>0</v>
      </c>
      <c r="ES144">
        <v>16.667000000000002</v>
      </c>
      <c r="ET144">
        <v>16.667000000000002</v>
      </c>
      <c r="EU144">
        <v>0</v>
      </c>
      <c r="EV144">
        <v>0</v>
      </c>
      <c r="EW144">
        <v>0</v>
      </c>
      <c r="EX144">
        <v>33.332999999999998</v>
      </c>
      <c r="EY144">
        <v>33.332999999999998</v>
      </c>
      <c r="EZ144">
        <v>33.332999999999998</v>
      </c>
      <c r="FA144">
        <v>33.332999999999998</v>
      </c>
      <c r="FB144">
        <v>0</v>
      </c>
      <c r="FC144">
        <v>0</v>
      </c>
      <c r="FD144">
        <v>0</v>
      </c>
      <c r="FE144">
        <v>0</v>
      </c>
      <c r="FF144">
        <v>33.332999999999998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20</v>
      </c>
      <c r="FM144">
        <v>20</v>
      </c>
      <c r="FN144">
        <v>0</v>
      </c>
      <c r="FO144">
        <v>0</v>
      </c>
      <c r="FP144">
        <v>10</v>
      </c>
      <c r="FQ144">
        <v>6</v>
      </c>
      <c r="FR144">
        <v>0</v>
      </c>
      <c r="FS144">
        <v>0</v>
      </c>
      <c r="FT144">
        <v>20</v>
      </c>
      <c r="FU144">
        <v>20</v>
      </c>
      <c r="FV144">
        <v>20</v>
      </c>
      <c r="FW144">
        <v>20</v>
      </c>
      <c r="FX144">
        <v>20</v>
      </c>
      <c r="FY144">
        <v>20</v>
      </c>
      <c r="FZ144">
        <v>20</v>
      </c>
      <c r="GA144">
        <v>20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20</v>
      </c>
      <c r="GK144">
        <v>0</v>
      </c>
      <c r="GL144">
        <v>-5.556</v>
      </c>
      <c r="GM144">
        <v>-5.556</v>
      </c>
      <c r="GN144">
        <v>-5.556</v>
      </c>
      <c r="GO144">
        <v>-5.556</v>
      </c>
      <c r="GP144">
        <v>-5.556</v>
      </c>
      <c r="GQ144">
        <v>-5.556</v>
      </c>
      <c r="GR144">
        <v>0</v>
      </c>
      <c r="GS144">
        <v>0</v>
      </c>
      <c r="GT144">
        <v>-5.556</v>
      </c>
      <c r="GU144">
        <v>-5.556</v>
      </c>
      <c r="GV144">
        <v>-5.556</v>
      </c>
      <c r="GW144">
        <v>-5.556</v>
      </c>
      <c r="GX144">
        <v>-5.556</v>
      </c>
      <c r="GY144">
        <v>-5.556</v>
      </c>
      <c r="GZ144">
        <v>-5.556</v>
      </c>
      <c r="HA144">
        <v>-5.556</v>
      </c>
      <c r="HB144">
        <v>-5.556</v>
      </c>
      <c r="HC144">
        <v>-5.556</v>
      </c>
      <c r="HD144">
        <v>-5.556</v>
      </c>
      <c r="HE144">
        <v>-5.556</v>
      </c>
      <c r="HF144">
        <v>-5.556</v>
      </c>
      <c r="HG144">
        <v>-5.556</v>
      </c>
      <c r="HH144">
        <v>-7.1429999999999998</v>
      </c>
      <c r="HI144">
        <v>-7.1429999999999998</v>
      </c>
      <c r="HJ144">
        <v>-7.1429999999999998</v>
      </c>
      <c r="HK144">
        <v>-7.1429999999999998</v>
      </c>
      <c r="HL144">
        <v>-7.1429999999999998</v>
      </c>
      <c r="HM144">
        <v>-7.1429999999999998</v>
      </c>
      <c r="HN144">
        <v>0</v>
      </c>
      <c r="HO144">
        <v>0</v>
      </c>
      <c r="HP144">
        <v>-7.1429999999999998</v>
      </c>
      <c r="HQ144">
        <v>-7.1429999999999998</v>
      </c>
      <c r="HR144">
        <v>-7.1429999999999998</v>
      </c>
      <c r="HS144">
        <v>-7.1429999999999998</v>
      </c>
      <c r="HT144">
        <v>-7.1429999999999998</v>
      </c>
      <c r="HU144">
        <v>-7.1429999999999998</v>
      </c>
      <c r="HV144">
        <v>-7.1429999999999998</v>
      </c>
      <c r="HW144">
        <v>-7.1429999999999998</v>
      </c>
      <c r="HX144">
        <v>-7.1429999999999998</v>
      </c>
      <c r="HY144">
        <v>-7.1429999999999998</v>
      </c>
      <c r="HZ144">
        <v>-7.1429999999999998</v>
      </c>
      <c r="IA144">
        <v>-7.1429999999999998</v>
      </c>
      <c r="IB144">
        <v>-7.1429999999999998</v>
      </c>
      <c r="IC144">
        <v>-7.1429999999999998</v>
      </c>
      <c r="ID144">
        <v>-7.1429999999999998</v>
      </c>
      <c r="IE144">
        <v>-7.1429999999999998</v>
      </c>
      <c r="IF144">
        <v>-7.1429999999999998</v>
      </c>
      <c r="IG144">
        <v>-7.1429999999999998</v>
      </c>
      <c r="IH144">
        <v>0</v>
      </c>
      <c r="II144">
        <v>68.965999999999994</v>
      </c>
      <c r="IJ144">
        <v>0</v>
      </c>
      <c r="IK144">
        <v>0</v>
      </c>
      <c r="IL144">
        <v>34.482999999999997</v>
      </c>
      <c r="IM144">
        <v>34.482999999999997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68.965999999999994</v>
      </c>
      <c r="IU144">
        <v>68.965999999999994</v>
      </c>
      <c r="IV144">
        <v>68.965999999999994</v>
      </c>
      <c r="IW144">
        <v>68.965999999999994</v>
      </c>
      <c r="IX144">
        <v>0</v>
      </c>
      <c r="IY144">
        <v>68.965999999999994</v>
      </c>
      <c r="IZ144">
        <v>0</v>
      </c>
      <c r="JA144">
        <v>0</v>
      </c>
      <c r="JB144">
        <v>34.482999999999997</v>
      </c>
      <c r="JC144">
        <v>34.482999999999997</v>
      </c>
      <c r="JD144">
        <v>0</v>
      </c>
      <c r="JE144">
        <v>0</v>
      </c>
      <c r="JF144">
        <v>50</v>
      </c>
      <c r="JG144">
        <v>50</v>
      </c>
      <c r="JH144">
        <v>25</v>
      </c>
      <c r="JI144">
        <v>35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50</v>
      </c>
      <c r="JU144">
        <v>50</v>
      </c>
      <c r="JV144">
        <v>50</v>
      </c>
      <c r="JW144">
        <v>50</v>
      </c>
      <c r="JX144">
        <v>50</v>
      </c>
      <c r="JY144">
        <v>50</v>
      </c>
      <c r="JZ144">
        <v>50</v>
      </c>
      <c r="KA144">
        <v>50</v>
      </c>
      <c r="KB144">
        <v>0</v>
      </c>
      <c r="KC144">
        <v>50</v>
      </c>
      <c r="KD144">
        <v>0</v>
      </c>
      <c r="KE144">
        <v>0</v>
      </c>
      <c r="KF144">
        <v>166.667</v>
      </c>
      <c r="KG144">
        <v>83.332999999999998</v>
      </c>
      <c r="KH144">
        <v>0</v>
      </c>
      <c r="KI144">
        <v>83.332999999999998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166.667</v>
      </c>
      <c r="KW144">
        <v>166.667</v>
      </c>
      <c r="KX144">
        <v>83.332999999999998</v>
      </c>
      <c r="KY144">
        <v>83.332999999999998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-0.23200000000000001</v>
      </c>
      <c r="MA144">
        <v>4.47</v>
      </c>
      <c r="MB144">
        <v>-0.439</v>
      </c>
      <c r="MC144">
        <v>-0.39300000000000002</v>
      </c>
      <c r="MD144">
        <v>2.36</v>
      </c>
      <c r="ME144">
        <v>2.218</v>
      </c>
      <c r="MF144">
        <v>-0.27700000000000002</v>
      </c>
      <c r="MG144">
        <v>2.0590000000000002</v>
      </c>
      <c r="MH144">
        <v>-0.48499999999999999</v>
      </c>
      <c r="MI144">
        <v>-0.499</v>
      </c>
      <c r="MJ144">
        <v>-0.52900000000000003</v>
      </c>
      <c r="MK144">
        <v>-0.53600000000000003</v>
      </c>
      <c r="ML144">
        <v>6.6989999999999998</v>
      </c>
      <c r="MM144">
        <v>6.9850000000000003</v>
      </c>
      <c r="MN144">
        <v>7.51</v>
      </c>
      <c r="MO144">
        <v>7.5990000000000002</v>
      </c>
      <c r="MP144">
        <v>-0.52900000000000003</v>
      </c>
      <c r="MQ144">
        <v>7.032</v>
      </c>
      <c r="MR144">
        <v>-0.63900000000000001</v>
      </c>
      <c r="MS144">
        <v>-0.61599999999999999</v>
      </c>
      <c r="MT144">
        <v>1.764</v>
      </c>
      <c r="MU144">
        <v>2.843</v>
      </c>
      <c r="MV144">
        <v>-0.312</v>
      </c>
      <c r="MW144">
        <v>-0.312</v>
      </c>
      <c r="MX144">
        <v>9.5</v>
      </c>
      <c r="MY144">
        <v>9.5</v>
      </c>
      <c r="MZ144">
        <v>4.9320000000000004</v>
      </c>
      <c r="NA144">
        <v>6.5679999999999996</v>
      </c>
      <c r="NB144">
        <v>-0.79100000000000004</v>
      </c>
      <c r="NC144">
        <v>7.8140000000000001</v>
      </c>
      <c r="ND144">
        <v>-1.046</v>
      </c>
      <c r="NE144">
        <v>-1.1499999999999999</v>
      </c>
      <c r="NF144">
        <v>-1.012</v>
      </c>
      <c r="NG144">
        <v>-1.1120000000000001</v>
      </c>
      <c r="NH144">
        <v>-1.0529999999999999</v>
      </c>
      <c r="NI144">
        <v>-1.1579999999999999</v>
      </c>
      <c r="NJ144">
        <v>-1.0580000000000001</v>
      </c>
      <c r="NK144">
        <v>-1.0469999999999999</v>
      </c>
      <c r="NL144">
        <v>18.776</v>
      </c>
      <c r="NM144">
        <v>20.158000000000001</v>
      </c>
      <c r="NN144">
        <v>17.555</v>
      </c>
      <c r="NO144">
        <v>18.774000000000001</v>
      </c>
      <c r="NP144">
        <v>19.152999999999999</v>
      </c>
      <c r="NQ144">
        <v>20.584</v>
      </c>
      <c r="NR144">
        <v>19.422000000000001</v>
      </c>
      <c r="NS144">
        <v>18.149999999999999</v>
      </c>
      <c r="NT144">
        <v>-1.0549999999999999</v>
      </c>
      <c r="NU144">
        <v>15.882</v>
      </c>
      <c r="NV144">
        <v>-0.438</v>
      </c>
      <c r="NW144">
        <v>-0.95599999999999996</v>
      </c>
      <c r="NX144">
        <v>-0.82399999999999995</v>
      </c>
      <c r="NY144">
        <v>-0.73899999999999999</v>
      </c>
      <c r="NZ144">
        <v>-0.76600000000000001</v>
      </c>
      <c r="OA144">
        <v>-1.028</v>
      </c>
      <c r="OB144">
        <v>-0.42399999999999999</v>
      </c>
      <c r="OC144">
        <v>-0.38100000000000001</v>
      </c>
      <c r="OD144">
        <v>-0.83099999999999996</v>
      </c>
      <c r="OE144">
        <v>-0.876</v>
      </c>
      <c r="OF144">
        <v>-0.98499999999999999</v>
      </c>
      <c r="OG144">
        <v>-1.01</v>
      </c>
      <c r="OH144">
        <v>-1.319</v>
      </c>
      <c r="OI144">
        <v>-1.343</v>
      </c>
      <c r="OJ144">
        <v>-1.4590000000000001</v>
      </c>
      <c r="OK144">
        <v>-1.5049999999999999</v>
      </c>
      <c r="OL144">
        <v>-0.97</v>
      </c>
      <c r="OM144">
        <v>-1.357</v>
      </c>
      <c r="ON144">
        <v>-1.1819999999999999</v>
      </c>
      <c r="OO144">
        <v>-1.091</v>
      </c>
      <c r="OP144">
        <v>-1.89</v>
      </c>
      <c r="OQ144">
        <v>7.9000000000000001E-2</v>
      </c>
      <c r="OR144">
        <v>-0.61299999999999999</v>
      </c>
      <c r="OS144">
        <v>-0.61299999999999999</v>
      </c>
      <c r="OT144">
        <v>-1.0489999999999999</v>
      </c>
      <c r="OU144">
        <v>-1.0489999999999999</v>
      </c>
      <c r="OV144">
        <v>-0.89100000000000001</v>
      </c>
      <c r="OW144">
        <v>-0.94399999999999995</v>
      </c>
      <c r="OX144">
        <v>-1.458</v>
      </c>
      <c r="OY144">
        <v>-0.85099999999999998</v>
      </c>
      <c r="OZ144">
        <v>-2.0019999999999998</v>
      </c>
      <c r="PA144">
        <v>-2.2010000000000001</v>
      </c>
      <c r="PB144">
        <v>-1.841</v>
      </c>
      <c r="PC144">
        <v>-2.0230000000000001</v>
      </c>
      <c r="PD144">
        <v>-2.044</v>
      </c>
      <c r="PE144">
        <v>-2.2480000000000002</v>
      </c>
      <c r="PF144">
        <v>-2.0710000000000002</v>
      </c>
      <c r="PG144">
        <v>-2.0070000000000001</v>
      </c>
      <c r="PH144">
        <v>-1.8260000000000001</v>
      </c>
      <c r="PI144">
        <v>-1.9319999999999999</v>
      </c>
      <c r="PJ144">
        <v>-1.7589999999999999</v>
      </c>
      <c r="PK144">
        <v>-1.8580000000000001</v>
      </c>
      <c r="PL144">
        <v>-1.8620000000000001</v>
      </c>
      <c r="PM144">
        <v>-1.972</v>
      </c>
      <c r="PN144">
        <v>-1.8919999999999999</v>
      </c>
      <c r="PO144">
        <v>-1.744</v>
      </c>
      <c r="PP144">
        <v>-1.885</v>
      </c>
      <c r="PQ144">
        <v>-1.617</v>
      </c>
      <c r="PR144">
        <v>-0.49</v>
      </c>
      <c r="PS144">
        <v>-1.103</v>
      </c>
      <c r="PT144">
        <v>-0.92200000000000004</v>
      </c>
      <c r="PU144">
        <v>-0.82699999999999996</v>
      </c>
      <c r="PV144">
        <v>-0.88100000000000001</v>
      </c>
      <c r="PW144">
        <v>-1.165</v>
      </c>
      <c r="PX144">
        <v>-0.66700000000000004</v>
      </c>
      <c r="PY144">
        <v>-0.35299999999999998</v>
      </c>
      <c r="PZ144">
        <v>-1.089</v>
      </c>
      <c r="QA144">
        <v>-1.1040000000000001</v>
      </c>
      <c r="QB144">
        <v>-1.123</v>
      </c>
      <c r="QC144">
        <v>-1.1259999999999999</v>
      </c>
      <c r="QD144">
        <v>-1.355</v>
      </c>
      <c r="QE144">
        <v>-1.4219999999999999</v>
      </c>
      <c r="QF144">
        <v>-1.6579999999999999</v>
      </c>
      <c r="QG144">
        <v>-1.712</v>
      </c>
      <c r="QH144">
        <v>-1.1319999999999999</v>
      </c>
      <c r="QI144">
        <v>-1.5429999999999999</v>
      </c>
      <c r="QJ144">
        <v>-1.353</v>
      </c>
      <c r="QK144">
        <v>-1.347</v>
      </c>
      <c r="QL144">
        <v>-2.06</v>
      </c>
      <c r="QM144">
        <v>0.14299999999999999</v>
      </c>
      <c r="QN144">
        <v>-0.63600000000000001</v>
      </c>
      <c r="QO144">
        <v>-0.63600000000000001</v>
      </c>
      <c r="QP144">
        <v>-0.90700000000000003</v>
      </c>
      <c r="QQ144">
        <v>-0.90700000000000003</v>
      </c>
      <c r="QR144">
        <v>-0.82199999999999995</v>
      </c>
      <c r="QS144">
        <v>-0.75800000000000001</v>
      </c>
      <c r="QT144">
        <v>-1.6779999999999999</v>
      </c>
      <c r="QU144">
        <v>-0.40200000000000002</v>
      </c>
      <c r="QV144">
        <v>-2.1579999999999999</v>
      </c>
      <c r="QW144">
        <v>-2.371</v>
      </c>
      <c r="QX144">
        <v>-2.169</v>
      </c>
      <c r="QY144">
        <v>-2.3849999999999998</v>
      </c>
      <c r="QZ144">
        <v>-2.153</v>
      </c>
      <c r="RA144">
        <v>-2.3660000000000001</v>
      </c>
      <c r="RB144">
        <v>-2.15</v>
      </c>
      <c r="RC144">
        <v>-2.157</v>
      </c>
      <c r="RD144">
        <v>-1.347</v>
      </c>
      <c r="RE144">
        <v>-1.411</v>
      </c>
      <c r="RF144">
        <v>-0.99</v>
      </c>
      <c r="RG144">
        <v>-1.0089999999999999</v>
      </c>
      <c r="RH144">
        <v>-1.4810000000000001</v>
      </c>
      <c r="RI144">
        <v>-1.5620000000000001</v>
      </c>
      <c r="RJ144">
        <v>-1.583</v>
      </c>
      <c r="RK144">
        <v>-1.0960000000000001</v>
      </c>
      <c r="RL144">
        <v>-2.29</v>
      </c>
      <c r="RM144">
        <v>-0.79400000000000004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0.35</v>
      </c>
      <c r="RU144">
        <v>0</v>
      </c>
      <c r="RV144">
        <v>0.35</v>
      </c>
      <c r="RW144">
        <v>0.35</v>
      </c>
      <c r="RX144">
        <v>0.35</v>
      </c>
      <c r="RY144">
        <v>0.35</v>
      </c>
      <c r="RZ144">
        <v>0</v>
      </c>
      <c r="SA144">
        <v>0</v>
      </c>
      <c r="SB144">
        <v>0</v>
      </c>
      <c r="SC144">
        <v>0</v>
      </c>
      <c r="SD144">
        <v>0.35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0.41499999999999998</v>
      </c>
      <c r="SQ144">
        <v>0</v>
      </c>
      <c r="SR144">
        <v>0.41499999999999998</v>
      </c>
      <c r="SS144">
        <v>0.41499999999999998</v>
      </c>
      <c r="ST144">
        <v>0.41499999999999998</v>
      </c>
      <c r="SU144">
        <v>0.41499999999999998</v>
      </c>
      <c r="SV144">
        <v>0.41499999999999998</v>
      </c>
      <c r="SW144">
        <v>0.41499999999999998</v>
      </c>
      <c r="SX144">
        <v>0.41499999999999998</v>
      </c>
      <c r="SY144">
        <v>0.41499999999999998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0.41499999999999998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0.29499999999999998</v>
      </c>
      <c r="TR144">
        <v>0</v>
      </c>
      <c r="TS144">
        <v>0</v>
      </c>
      <c r="TT144">
        <v>0</v>
      </c>
      <c r="TU144">
        <v>0</v>
      </c>
      <c r="TV144">
        <v>0.29499999999999998</v>
      </c>
      <c r="TW144">
        <v>0.29499999999999998</v>
      </c>
      <c r="TX144">
        <v>0.29499999999999998</v>
      </c>
      <c r="TY144">
        <v>0.29499999999999998</v>
      </c>
      <c r="TZ144">
        <v>0</v>
      </c>
      <c r="UA144">
        <v>0.29499999999999998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0.32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0.32</v>
      </c>
      <c r="UW144">
        <v>0.32</v>
      </c>
      <c r="UX144">
        <v>0.32</v>
      </c>
      <c r="UY144">
        <v>0.32</v>
      </c>
      <c r="UZ144">
        <v>0.32</v>
      </c>
      <c r="VA144">
        <v>0.32</v>
      </c>
      <c r="VB144">
        <v>0.32</v>
      </c>
      <c r="VC144">
        <v>0.32</v>
      </c>
      <c r="VD144">
        <v>0</v>
      </c>
      <c r="VE144">
        <v>0.32</v>
      </c>
      <c r="VF144">
        <v>1.7330000000000001</v>
      </c>
      <c r="VG144">
        <v>4.4870000000000001</v>
      </c>
      <c r="VH144">
        <v>3.4830000000000001</v>
      </c>
      <c r="VI144">
        <v>3.08</v>
      </c>
      <c r="VJ144">
        <v>3.4279999999999999</v>
      </c>
      <c r="VK144">
        <v>4.6760000000000002</v>
      </c>
      <c r="VL144">
        <v>2.0939999999999999</v>
      </c>
      <c r="VM144">
        <v>1.7070000000000001</v>
      </c>
      <c r="VN144">
        <v>3.875</v>
      </c>
      <c r="VO144">
        <v>4.0270000000000001</v>
      </c>
      <c r="VP144">
        <v>4.2939999999999996</v>
      </c>
      <c r="VQ144">
        <v>4.3460000000000001</v>
      </c>
      <c r="VR144">
        <v>6.351</v>
      </c>
      <c r="VS144">
        <v>6.6390000000000002</v>
      </c>
      <c r="VT144">
        <v>7.3659999999999997</v>
      </c>
      <c r="VU144">
        <v>7.548</v>
      </c>
      <c r="VV144">
        <v>4.2919999999999998</v>
      </c>
      <c r="VW144">
        <v>6.8330000000000002</v>
      </c>
      <c r="VX144">
        <v>5.335</v>
      </c>
      <c r="VY144">
        <v>5.1660000000000004</v>
      </c>
      <c r="VZ144">
        <v>7.2809999999999997</v>
      </c>
      <c r="WA144">
        <v>1.0580000000000001</v>
      </c>
      <c r="WB144">
        <v>3.5110000000000001</v>
      </c>
      <c r="WC144">
        <v>3.5110000000000001</v>
      </c>
      <c r="WD144">
        <v>6.65</v>
      </c>
      <c r="WE144">
        <v>6.65</v>
      </c>
      <c r="WF144">
        <v>5.4779999999999998</v>
      </c>
      <c r="WG144">
        <v>5.8689999999999998</v>
      </c>
      <c r="WH144">
        <v>10.425000000000001</v>
      </c>
      <c r="WI144">
        <v>5.45</v>
      </c>
      <c r="WJ144">
        <v>14.525</v>
      </c>
      <c r="WK144">
        <v>16.329999999999998</v>
      </c>
      <c r="WL144">
        <v>14.099</v>
      </c>
      <c r="WM144">
        <v>15.848000000000001</v>
      </c>
      <c r="WN144">
        <v>14.621</v>
      </c>
      <c r="WO144">
        <v>16.437999999999999</v>
      </c>
      <c r="WP144">
        <v>14.68</v>
      </c>
      <c r="WQ144">
        <v>14.54</v>
      </c>
      <c r="WR144">
        <v>12.955</v>
      </c>
      <c r="WS144">
        <v>13.882</v>
      </c>
      <c r="WT144">
        <v>12.103999999999999</v>
      </c>
      <c r="WU144">
        <v>12.920999999999999</v>
      </c>
      <c r="WV144">
        <v>13.218999999999999</v>
      </c>
      <c r="WW144">
        <v>14.18</v>
      </c>
      <c r="WX144">
        <v>13.407999999999999</v>
      </c>
      <c r="WY144">
        <v>12.510999999999999</v>
      </c>
      <c r="WZ144">
        <v>14.895</v>
      </c>
      <c r="XA144">
        <v>10.962999999999999</v>
      </c>
      <c r="XB144">
        <v>-0.11</v>
      </c>
      <c r="XC144">
        <v>2.0870000000000002</v>
      </c>
      <c r="XD144">
        <v>9.0020000000000007</v>
      </c>
      <c r="XE144">
        <v>5.41</v>
      </c>
      <c r="XF144">
        <v>1.107</v>
      </c>
      <c r="XG144">
        <v>6.7060000000000004</v>
      </c>
      <c r="XH144">
        <v>-0.129</v>
      </c>
      <c r="XI144">
        <v>0.92400000000000004</v>
      </c>
      <c r="XJ144">
        <v>-0.22700000000000001</v>
      </c>
      <c r="XK144">
        <v>-0.23499999999999999</v>
      </c>
      <c r="XL144">
        <v>-0.25</v>
      </c>
      <c r="XM144">
        <v>-0.254</v>
      </c>
      <c r="XN144">
        <v>3.0670000000000002</v>
      </c>
      <c r="XO144">
        <v>3.206</v>
      </c>
      <c r="XP144">
        <v>3.4729999999999999</v>
      </c>
      <c r="XQ144">
        <v>3.52</v>
      </c>
      <c r="XR144">
        <v>-0.25</v>
      </c>
      <c r="XS144">
        <v>3.2509999999999999</v>
      </c>
      <c r="XT144">
        <v>14.195</v>
      </c>
      <c r="XU144">
        <v>14.209</v>
      </c>
      <c r="XV144">
        <v>6.48</v>
      </c>
      <c r="XW144">
        <v>7.0129999999999999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1.006</v>
      </c>
      <c r="YY144">
        <v>3.9159999999999999</v>
      </c>
      <c r="YZ144">
        <v>11.262</v>
      </c>
      <c r="ZA144">
        <v>7.3819999999999997</v>
      </c>
      <c r="ZB144">
        <v>2.6880000000000002</v>
      </c>
      <c r="ZC144">
        <v>9.0920000000000005</v>
      </c>
      <c r="ZD144">
        <v>0.66</v>
      </c>
      <c r="ZE144">
        <v>0.83199999999999996</v>
      </c>
      <c r="ZF144">
        <v>1.633</v>
      </c>
      <c r="ZG144">
        <v>1.7949999999999999</v>
      </c>
      <c r="ZH144">
        <v>2.2290000000000001</v>
      </c>
      <c r="ZI144">
        <v>2.339</v>
      </c>
      <c r="ZJ144">
        <v>4.8499999999999996</v>
      </c>
      <c r="ZK144">
        <v>5.0970000000000004</v>
      </c>
      <c r="ZL144">
        <v>6.0860000000000003</v>
      </c>
      <c r="ZM144">
        <v>6.4160000000000004</v>
      </c>
      <c r="ZN144">
        <v>2.1429999999999998</v>
      </c>
      <c r="ZO144">
        <v>5.5289999999999999</v>
      </c>
      <c r="ZP144">
        <v>17.526</v>
      </c>
      <c r="ZQ144">
        <v>16.948</v>
      </c>
      <c r="ZR144">
        <v>18.077000000000002</v>
      </c>
      <c r="ZS144">
        <v>-2.5590000000000002</v>
      </c>
      <c r="ZT144">
        <v>0.161</v>
      </c>
      <c r="ZU144">
        <v>0.161</v>
      </c>
      <c r="ZV144">
        <v>0.27100000000000002</v>
      </c>
      <c r="ZW144">
        <v>0.27100000000000002</v>
      </c>
      <c r="ZX144">
        <v>0.23100000000000001</v>
      </c>
      <c r="ZY144">
        <v>0.23899999999999999</v>
      </c>
      <c r="ZZ144">
        <v>0.41099999999999998</v>
      </c>
      <c r="AAA144">
        <v>0.19500000000000001</v>
      </c>
      <c r="AAB144">
        <v>0.57199999999999995</v>
      </c>
      <c r="AAC144">
        <v>0.63600000000000001</v>
      </c>
      <c r="AAD144">
        <v>0.53300000000000003</v>
      </c>
      <c r="AAE144">
        <v>0.59299999999999997</v>
      </c>
      <c r="AAF144">
        <v>0.58199999999999996</v>
      </c>
      <c r="AAG144">
        <v>0.64700000000000002</v>
      </c>
      <c r="AAH144">
        <v>0.58799999999999997</v>
      </c>
      <c r="AAI144">
        <v>0.57399999999999995</v>
      </c>
      <c r="AAJ144">
        <v>0.47599999999999998</v>
      </c>
      <c r="AAK144">
        <v>0.505</v>
      </c>
      <c r="AAL144">
        <v>0.42799999999999999</v>
      </c>
      <c r="AAM144">
        <v>0.45100000000000001</v>
      </c>
      <c r="AAN144">
        <v>0.49399999999999999</v>
      </c>
      <c r="AAO144">
        <v>0.52600000000000002</v>
      </c>
      <c r="AAP144">
        <v>0.50900000000000001</v>
      </c>
      <c r="AAQ144">
        <v>0.439</v>
      </c>
      <c r="AAR144">
        <v>0.55200000000000005</v>
      </c>
      <c r="AAS144">
        <v>0.38100000000000001</v>
      </c>
    </row>
    <row r="145" spans="1:721" x14ac:dyDescent="0.2">
      <c r="A145" t="s">
        <v>205</v>
      </c>
      <c r="B145">
        <v>1.8160000000000001</v>
      </c>
      <c r="C145">
        <v>4.3280000000000003</v>
      </c>
      <c r="D145">
        <v>3.5230000000000001</v>
      </c>
      <c r="E145">
        <v>3.137</v>
      </c>
      <c r="F145">
        <v>3.383</v>
      </c>
      <c r="G145">
        <v>4.5629999999999997</v>
      </c>
      <c r="H145">
        <v>2.0630000000000002</v>
      </c>
      <c r="I145">
        <v>1.504</v>
      </c>
      <c r="J145">
        <v>3.786</v>
      </c>
      <c r="K145">
        <v>3.96</v>
      </c>
      <c r="L145">
        <v>4.2709999999999999</v>
      </c>
      <c r="M145">
        <v>4.3319999999999999</v>
      </c>
      <c r="N145">
        <v>5.7869999999999999</v>
      </c>
      <c r="O145">
        <v>6.069</v>
      </c>
      <c r="P145">
        <v>6.84</v>
      </c>
      <c r="Q145">
        <v>7.0410000000000004</v>
      </c>
      <c r="R145">
        <v>4.2560000000000002</v>
      </c>
      <c r="S145">
        <v>6.3440000000000003</v>
      </c>
      <c r="T145">
        <v>5.2460000000000004</v>
      </c>
      <c r="U145">
        <v>5.0510000000000002</v>
      </c>
      <c r="V145">
        <v>6.6829999999999998</v>
      </c>
      <c r="W145">
        <v>1.4379999999999999</v>
      </c>
      <c r="X145">
        <v>3.8029999999999999</v>
      </c>
      <c r="Y145">
        <v>3.8029999999999999</v>
      </c>
      <c r="Z145">
        <v>6.774</v>
      </c>
      <c r="AA145">
        <v>6.774</v>
      </c>
      <c r="AB145">
        <v>5.6840000000000002</v>
      </c>
      <c r="AC145">
        <v>5.9889999999999999</v>
      </c>
      <c r="AD145">
        <v>10.435</v>
      </c>
      <c r="AE145">
        <v>5.3360000000000003</v>
      </c>
      <c r="AF145">
        <v>14.446999999999999</v>
      </c>
      <c r="AG145">
        <v>16.189</v>
      </c>
      <c r="AH145">
        <v>13.879</v>
      </c>
      <c r="AI145">
        <v>15.541</v>
      </c>
      <c r="AJ145">
        <v>14.579000000000001</v>
      </c>
      <c r="AK145">
        <v>16.338999999999999</v>
      </c>
      <c r="AL145">
        <v>14.661</v>
      </c>
      <c r="AM145">
        <v>14.468</v>
      </c>
      <c r="AN145">
        <v>12.544</v>
      </c>
      <c r="AO145">
        <v>13.396000000000001</v>
      </c>
      <c r="AP145">
        <v>11.526999999999999</v>
      </c>
      <c r="AQ145">
        <v>12.243</v>
      </c>
      <c r="AR145">
        <v>12.884</v>
      </c>
      <c r="AS145">
        <v>13.78</v>
      </c>
      <c r="AT145">
        <v>13.134</v>
      </c>
      <c r="AU145">
        <v>11.949</v>
      </c>
      <c r="AV145">
        <v>14.58</v>
      </c>
      <c r="AW145">
        <v>10.391</v>
      </c>
      <c r="AX145">
        <v>2.8239999999999998</v>
      </c>
      <c r="AY145">
        <v>6.6310000000000002</v>
      </c>
      <c r="AZ145">
        <v>5.4619999999999997</v>
      </c>
      <c r="BA145">
        <v>4.8680000000000003</v>
      </c>
      <c r="BB145">
        <v>5.2050000000000001</v>
      </c>
      <c r="BC145">
        <v>7.03</v>
      </c>
      <c r="BD145">
        <v>3.1469999999999998</v>
      </c>
      <c r="BE145">
        <v>2.4119999999999999</v>
      </c>
      <c r="BF145">
        <v>5.8280000000000003</v>
      </c>
      <c r="BG145">
        <v>6.0949999999999998</v>
      </c>
      <c r="BH145">
        <v>6.6219999999999999</v>
      </c>
      <c r="BI145">
        <v>6.7320000000000002</v>
      </c>
      <c r="BJ145">
        <v>8.9649999999999999</v>
      </c>
      <c r="BK145">
        <v>9.3320000000000007</v>
      </c>
      <c r="BL145">
        <v>10.452999999999999</v>
      </c>
      <c r="BM145">
        <v>10.775</v>
      </c>
      <c r="BN145">
        <v>6.585</v>
      </c>
      <c r="BO145">
        <v>9.6880000000000006</v>
      </c>
      <c r="BP145">
        <v>8.1050000000000004</v>
      </c>
      <c r="BQ145">
        <v>7.7290000000000001</v>
      </c>
      <c r="BR145">
        <v>11.332000000000001</v>
      </c>
      <c r="BS145">
        <v>1.2390000000000001</v>
      </c>
      <c r="BT145">
        <v>5.2160000000000002</v>
      </c>
      <c r="BU145">
        <v>5.2160000000000002</v>
      </c>
      <c r="BV145">
        <v>9.2140000000000004</v>
      </c>
      <c r="BW145">
        <v>9.2140000000000004</v>
      </c>
      <c r="BX145">
        <v>7.7510000000000003</v>
      </c>
      <c r="BY145">
        <v>8.1449999999999996</v>
      </c>
      <c r="BZ145">
        <v>14.151999999999999</v>
      </c>
      <c r="CA145">
        <v>7.1710000000000003</v>
      </c>
      <c r="CB145">
        <v>19.713999999999999</v>
      </c>
      <c r="CC145">
        <v>22.088000000000001</v>
      </c>
      <c r="CD145">
        <v>18.779</v>
      </c>
      <c r="CE145">
        <v>21.02</v>
      </c>
      <c r="CF145">
        <v>19.940999999999999</v>
      </c>
      <c r="CG145">
        <v>22.347000000000001</v>
      </c>
      <c r="CH145">
        <v>20.084</v>
      </c>
      <c r="CI145">
        <v>19.745999999999999</v>
      </c>
      <c r="CJ145">
        <v>16.978000000000002</v>
      </c>
      <c r="CK145">
        <v>18.123999999999999</v>
      </c>
      <c r="CL145">
        <v>15.617000000000001</v>
      </c>
      <c r="CM145">
        <v>16.581</v>
      </c>
      <c r="CN145">
        <v>17.466000000000001</v>
      </c>
      <c r="CO145">
        <v>18.678000000000001</v>
      </c>
      <c r="CP145">
        <v>17.838999999999999</v>
      </c>
      <c r="CQ145">
        <v>16.074000000000002</v>
      </c>
      <c r="CR145">
        <v>19.666</v>
      </c>
      <c r="CS145">
        <v>14.058</v>
      </c>
      <c r="CT145">
        <v>1.847</v>
      </c>
      <c r="CU145">
        <v>4.4710000000000001</v>
      </c>
      <c r="CV145">
        <v>3.5990000000000002</v>
      </c>
      <c r="CW145">
        <v>3.2</v>
      </c>
      <c r="CX145">
        <v>3.4790000000000001</v>
      </c>
      <c r="CY145">
        <v>4.6909999999999998</v>
      </c>
      <c r="CZ145">
        <v>2.1909999999999998</v>
      </c>
      <c r="DA145">
        <v>1.28</v>
      </c>
      <c r="DB145">
        <v>3.9449999999999998</v>
      </c>
      <c r="DC145">
        <v>4.125</v>
      </c>
      <c r="DD145">
        <v>4.3769999999999998</v>
      </c>
      <c r="DE145">
        <v>4.42</v>
      </c>
      <c r="DF145">
        <v>5.7240000000000002</v>
      </c>
      <c r="DG145">
        <v>6.1379999999999999</v>
      </c>
      <c r="DH145">
        <v>7.0960000000000001</v>
      </c>
      <c r="DI145">
        <v>7.3070000000000004</v>
      </c>
      <c r="DJ145">
        <v>4.3810000000000002</v>
      </c>
      <c r="DK145">
        <v>6.5750000000000002</v>
      </c>
      <c r="DL145">
        <v>5.399</v>
      </c>
      <c r="DM145">
        <v>5.2539999999999996</v>
      </c>
      <c r="DN145">
        <v>6.96</v>
      </c>
      <c r="DO145">
        <v>1.397</v>
      </c>
      <c r="DP145">
        <v>3.8330000000000002</v>
      </c>
      <c r="DQ145">
        <v>3.8330000000000002</v>
      </c>
      <c r="DR145">
        <v>7.0250000000000004</v>
      </c>
      <c r="DS145">
        <v>7.0250000000000004</v>
      </c>
      <c r="DT145">
        <v>5.8440000000000003</v>
      </c>
      <c r="DU145">
        <v>6.2160000000000002</v>
      </c>
      <c r="DV145">
        <v>10.929</v>
      </c>
      <c r="DW145">
        <v>5.7610000000000001</v>
      </c>
      <c r="DX145">
        <v>14.821</v>
      </c>
      <c r="DY145">
        <v>16.613</v>
      </c>
      <c r="DZ145">
        <v>14.654</v>
      </c>
      <c r="EA145">
        <v>16.425999999999998</v>
      </c>
      <c r="EB145">
        <v>14.834</v>
      </c>
      <c r="EC145">
        <v>16.626999999999999</v>
      </c>
      <c r="ED145">
        <v>14.837999999999999</v>
      </c>
      <c r="EE145">
        <v>14.83</v>
      </c>
      <c r="EF145">
        <v>13.231</v>
      </c>
      <c r="EG145">
        <v>14.146000000000001</v>
      </c>
      <c r="EH145">
        <v>12.117000000000001</v>
      </c>
      <c r="EI145">
        <v>12.888</v>
      </c>
      <c r="EJ145">
        <v>13.512</v>
      </c>
      <c r="EK145">
        <v>14.462999999999999</v>
      </c>
      <c r="EL145">
        <v>13.69</v>
      </c>
      <c r="EM145">
        <v>12.856</v>
      </c>
      <c r="EN145">
        <v>15.551</v>
      </c>
      <c r="EO145">
        <v>10.973000000000001</v>
      </c>
      <c r="EP145">
        <v>33.332999999999998</v>
      </c>
      <c r="EQ145">
        <v>0</v>
      </c>
      <c r="ER145">
        <v>0</v>
      </c>
      <c r="ES145">
        <v>16.667000000000002</v>
      </c>
      <c r="ET145">
        <v>16.667000000000002</v>
      </c>
      <c r="EU145">
        <v>0</v>
      </c>
      <c r="EV145">
        <v>0</v>
      </c>
      <c r="EW145">
        <v>0</v>
      </c>
      <c r="EX145">
        <v>33.332999999999998</v>
      </c>
      <c r="EY145">
        <v>33.332999999999998</v>
      </c>
      <c r="EZ145">
        <v>33.332999999999998</v>
      </c>
      <c r="FA145">
        <v>33.332999999999998</v>
      </c>
      <c r="FB145">
        <v>0</v>
      </c>
      <c r="FC145">
        <v>0</v>
      </c>
      <c r="FD145">
        <v>0</v>
      </c>
      <c r="FE145">
        <v>0</v>
      </c>
      <c r="FF145">
        <v>33.332999999999998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20</v>
      </c>
      <c r="FM145">
        <v>20</v>
      </c>
      <c r="FN145">
        <v>0</v>
      </c>
      <c r="FO145">
        <v>0</v>
      </c>
      <c r="FP145">
        <v>10</v>
      </c>
      <c r="FQ145">
        <v>6</v>
      </c>
      <c r="FR145">
        <v>0</v>
      </c>
      <c r="FS145">
        <v>0</v>
      </c>
      <c r="FT145">
        <v>20</v>
      </c>
      <c r="FU145">
        <v>20</v>
      </c>
      <c r="FV145">
        <v>20</v>
      </c>
      <c r="FW145">
        <v>20</v>
      </c>
      <c r="FX145">
        <v>20</v>
      </c>
      <c r="FY145">
        <v>20</v>
      </c>
      <c r="FZ145">
        <v>20</v>
      </c>
      <c r="GA145">
        <v>20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20</v>
      </c>
      <c r="GK145">
        <v>0</v>
      </c>
      <c r="GL145">
        <v>-5.556</v>
      </c>
      <c r="GM145">
        <v>-5.556</v>
      </c>
      <c r="GN145">
        <v>-5.556</v>
      </c>
      <c r="GO145">
        <v>-5.556</v>
      </c>
      <c r="GP145">
        <v>-5.556</v>
      </c>
      <c r="GQ145">
        <v>-5.556</v>
      </c>
      <c r="GR145">
        <v>0</v>
      </c>
      <c r="GS145">
        <v>0</v>
      </c>
      <c r="GT145">
        <v>-5.556</v>
      </c>
      <c r="GU145">
        <v>-5.556</v>
      </c>
      <c r="GV145">
        <v>-5.556</v>
      </c>
      <c r="GW145">
        <v>-5.556</v>
      </c>
      <c r="GX145">
        <v>-5.556</v>
      </c>
      <c r="GY145">
        <v>-5.556</v>
      </c>
      <c r="GZ145">
        <v>-5.556</v>
      </c>
      <c r="HA145">
        <v>-5.556</v>
      </c>
      <c r="HB145">
        <v>-5.556</v>
      </c>
      <c r="HC145">
        <v>-5.556</v>
      </c>
      <c r="HD145">
        <v>-5.556</v>
      </c>
      <c r="HE145">
        <v>-5.556</v>
      </c>
      <c r="HF145">
        <v>-5.556</v>
      </c>
      <c r="HG145">
        <v>-5.556</v>
      </c>
      <c r="HH145">
        <v>-7.1429999999999998</v>
      </c>
      <c r="HI145">
        <v>-7.1429999999999998</v>
      </c>
      <c r="HJ145">
        <v>-7.1429999999999998</v>
      </c>
      <c r="HK145">
        <v>-7.1429999999999998</v>
      </c>
      <c r="HL145">
        <v>-7.1429999999999998</v>
      </c>
      <c r="HM145">
        <v>-7.1429999999999998</v>
      </c>
      <c r="HN145">
        <v>0</v>
      </c>
      <c r="HO145">
        <v>0</v>
      </c>
      <c r="HP145">
        <v>-7.1429999999999998</v>
      </c>
      <c r="HQ145">
        <v>-7.1429999999999998</v>
      </c>
      <c r="HR145">
        <v>-7.1429999999999998</v>
      </c>
      <c r="HS145">
        <v>-7.1429999999999998</v>
      </c>
      <c r="HT145">
        <v>-7.1429999999999998</v>
      </c>
      <c r="HU145">
        <v>-7.1429999999999998</v>
      </c>
      <c r="HV145">
        <v>-7.1429999999999998</v>
      </c>
      <c r="HW145">
        <v>-7.1429999999999998</v>
      </c>
      <c r="HX145">
        <v>-7.1429999999999998</v>
      </c>
      <c r="HY145">
        <v>-7.1429999999999998</v>
      </c>
      <c r="HZ145">
        <v>-7.1429999999999998</v>
      </c>
      <c r="IA145">
        <v>-7.1429999999999998</v>
      </c>
      <c r="IB145">
        <v>-7.1429999999999998</v>
      </c>
      <c r="IC145">
        <v>-7.1429999999999998</v>
      </c>
      <c r="ID145">
        <v>-7.1429999999999998</v>
      </c>
      <c r="IE145">
        <v>-7.1429999999999998</v>
      </c>
      <c r="IF145">
        <v>-7.1429999999999998</v>
      </c>
      <c r="IG145">
        <v>-7.1429999999999998</v>
      </c>
      <c r="IH145">
        <v>0</v>
      </c>
      <c r="II145">
        <v>68.965999999999994</v>
      </c>
      <c r="IJ145">
        <v>0</v>
      </c>
      <c r="IK145">
        <v>0</v>
      </c>
      <c r="IL145">
        <v>34.482999999999997</v>
      </c>
      <c r="IM145">
        <v>34.482999999999997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68.965999999999994</v>
      </c>
      <c r="IU145">
        <v>68.965999999999994</v>
      </c>
      <c r="IV145">
        <v>68.965999999999994</v>
      </c>
      <c r="IW145">
        <v>68.965999999999994</v>
      </c>
      <c r="IX145">
        <v>0</v>
      </c>
      <c r="IY145">
        <v>68.965999999999994</v>
      </c>
      <c r="IZ145">
        <v>0</v>
      </c>
      <c r="JA145">
        <v>0</v>
      </c>
      <c r="JB145">
        <v>34.482999999999997</v>
      </c>
      <c r="JC145">
        <v>34.482999999999997</v>
      </c>
      <c r="JD145">
        <v>0</v>
      </c>
      <c r="JE145">
        <v>0</v>
      </c>
      <c r="JF145">
        <v>50</v>
      </c>
      <c r="JG145">
        <v>50</v>
      </c>
      <c r="JH145">
        <v>25</v>
      </c>
      <c r="JI145">
        <v>35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50</v>
      </c>
      <c r="JU145">
        <v>50</v>
      </c>
      <c r="JV145">
        <v>50</v>
      </c>
      <c r="JW145">
        <v>50</v>
      </c>
      <c r="JX145">
        <v>50</v>
      </c>
      <c r="JY145">
        <v>50</v>
      </c>
      <c r="JZ145">
        <v>50</v>
      </c>
      <c r="KA145">
        <v>50</v>
      </c>
      <c r="KB145">
        <v>0</v>
      </c>
      <c r="KC145">
        <v>50</v>
      </c>
      <c r="KD145">
        <v>0</v>
      </c>
      <c r="KE145">
        <v>0</v>
      </c>
      <c r="KF145">
        <v>166.667</v>
      </c>
      <c r="KG145">
        <v>83.332999999999998</v>
      </c>
      <c r="KH145">
        <v>0</v>
      </c>
      <c r="KI145">
        <v>83.332999999999998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166.667</v>
      </c>
      <c r="KW145">
        <v>166.667</v>
      </c>
      <c r="KX145">
        <v>83.332999999999998</v>
      </c>
      <c r="KY145">
        <v>83.332999999999998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-0.23300000000000001</v>
      </c>
      <c r="MA145">
        <v>4.476</v>
      </c>
      <c r="MB145">
        <v>-0.44</v>
      </c>
      <c r="MC145">
        <v>-0.39400000000000002</v>
      </c>
      <c r="MD145">
        <v>2.3639999999999999</v>
      </c>
      <c r="ME145">
        <v>2.222</v>
      </c>
      <c r="MF145">
        <v>-0.27900000000000003</v>
      </c>
      <c r="MG145">
        <v>2.081</v>
      </c>
      <c r="MH145">
        <v>-0.48599999999999999</v>
      </c>
      <c r="MI145">
        <v>-0.501</v>
      </c>
      <c r="MJ145">
        <v>-0.53</v>
      </c>
      <c r="MK145">
        <v>-0.53600000000000003</v>
      </c>
      <c r="ML145">
        <v>6.7290000000000001</v>
      </c>
      <c r="MM145">
        <v>7.01</v>
      </c>
      <c r="MN145">
        <v>7.5250000000000004</v>
      </c>
      <c r="MO145">
        <v>7.6109999999999998</v>
      </c>
      <c r="MP145">
        <v>-0.53</v>
      </c>
      <c r="MQ145">
        <v>7.0469999999999997</v>
      </c>
      <c r="MR145">
        <v>-0.64</v>
      </c>
      <c r="MS145">
        <v>-0.61699999999999999</v>
      </c>
      <c r="MT145">
        <v>1.7669999999999999</v>
      </c>
      <c r="MU145">
        <v>2.8479999999999999</v>
      </c>
      <c r="MV145">
        <v>-0.312</v>
      </c>
      <c r="MW145">
        <v>-0.312</v>
      </c>
      <c r="MX145">
        <v>9.5150000000000006</v>
      </c>
      <c r="MY145">
        <v>9.5150000000000006</v>
      </c>
      <c r="MZ145">
        <v>4.9400000000000004</v>
      </c>
      <c r="NA145">
        <v>6.585</v>
      </c>
      <c r="NB145">
        <v>-0.79200000000000004</v>
      </c>
      <c r="NC145">
        <v>7.8559999999999999</v>
      </c>
      <c r="ND145">
        <v>-1.046</v>
      </c>
      <c r="NE145">
        <v>-1.151</v>
      </c>
      <c r="NF145">
        <v>-1.014</v>
      </c>
      <c r="NG145">
        <v>-1.115</v>
      </c>
      <c r="NH145">
        <v>-1.054</v>
      </c>
      <c r="NI145">
        <v>-1.159</v>
      </c>
      <c r="NJ145">
        <v>-1.0580000000000001</v>
      </c>
      <c r="NK145">
        <v>-1.048</v>
      </c>
      <c r="NL145">
        <v>18.824000000000002</v>
      </c>
      <c r="NM145">
        <v>20.21</v>
      </c>
      <c r="NN145">
        <v>17.628</v>
      </c>
      <c r="NO145">
        <v>18.855</v>
      </c>
      <c r="NP145">
        <v>19.190999999999999</v>
      </c>
      <c r="NQ145">
        <v>20.626000000000001</v>
      </c>
      <c r="NR145">
        <v>19.454000000000001</v>
      </c>
      <c r="NS145">
        <v>18.213999999999999</v>
      </c>
      <c r="NT145">
        <v>-1.0580000000000001</v>
      </c>
      <c r="NU145">
        <v>15.959</v>
      </c>
      <c r="NV145">
        <v>-0.439</v>
      </c>
      <c r="NW145">
        <v>-0.96099999999999997</v>
      </c>
      <c r="NX145">
        <v>-0.82599999999999996</v>
      </c>
      <c r="NY145">
        <v>-0.74099999999999999</v>
      </c>
      <c r="NZ145">
        <v>-0.76900000000000002</v>
      </c>
      <c r="OA145">
        <v>-1.032</v>
      </c>
      <c r="OB145">
        <v>-0.42799999999999999</v>
      </c>
      <c r="OC145">
        <v>-0.38500000000000001</v>
      </c>
      <c r="OD145">
        <v>-0.83499999999999996</v>
      </c>
      <c r="OE145">
        <v>-0.88100000000000001</v>
      </c>
      <c r="OF145">
        <v>-0.98799999999999999</v>
      </c>
      <c r="OG145">
        <v>-1.0129999999999999</v>
      </c>
      <c r="OH145">
        <v>-1.327</v>
      </c>
      <c r="OI145">
        <v>-1.3520000000000001</v>
      </c>
      <c r="OJ145">
        <v>-1.468</v>
      </c>
      <c r="OK145">
        <v>-1.5129999999999999</v>
      </c>
      <c r="OL145">
        <v>-0.97399999999999998</v>
      </c>
      <c r="OM145">
        <v>-1.365</v>
      </c>
      <c r="ON145">
        <v>-1.1859999999999999</v>
      </c>
      <c r="OO145">
        <v>-1.097</v>
      </c>
      <c r="OP145">
        <v>-1.8959999999999999</v>
      </c>
      <c r="OQ145">
        <v>7.9000000000000001E-2</v>
      </c>
      <c r="OR145">
        <v>-0.61399999999999999</v>
      </c>
      <c r="OS145">
        <v>-0.61399999999999999</v>
      </c>
      <c r="OT145">
        <v>-1.0509999999999999</v>
      </c>
      <c r="OU145">
        <v>-1.0509999999999999</v>
      </c>
      <c r="OV145">
        <v>-0.89300000000000002</v>
      </c>
      <c r="OW145">
        <v>-0.94599999999999995</v>
      </c>
      <c r="OX145">
        <v>-1.464</v>
      </c>
      <c r="OY145">
        <v>-0.85499999999999998</v>
      </c>
      <c r="OZ145">
        <v>-2.0059999999999998</v>
      </c>
      <c r="PA145">
        <v>-2.206</v>
      </c>
      <c r="PB145">
        <v>-1.85</v>
      </c>
      <c r="PC145">
        <v>-2.032</v>
      </c>
      <c r="PD145">
        <v>-2.0470000000000002</v>
      </c>
      <c r="PE145">
        <v>-2.2509999999999999</v>
      </c>
      <c r="PF145">
        <v>-2.073</v>
      </c>
      <c r="PG145">
        <v>-2.0110000000000001</v>
      </c>
      <c r="PH145">
        <v>-1.831</v>
      </c>
      <c r="PI145">
        <v>-1.9379999999999999</v>
      </c>
      <c r="PJ145">
        <v>-1.764</v>
      </c>
      <c r="PK145">
        <v>-1.863</v>
      </c>
      <c r="PL145">
        <v>-1.8660000000000001</v>
      </c>
      <c r="PM145">
        <v>-1.976</v>
      </c>
      <c r="PN145">
        <v>-1.8959999999999999</v>
      </c>
      <c r="PO145">
        <v>-1.7509999999999999</v>
      </c>
      <c r="PP145">
        <v>-1.8959999999999999</v>
      </c>
      <c r="PQ145">
        <v>-1.6220000000000001</v>
      </c>
      <c r="PR145">
        <v>-0.49</v>
      </c>
      <c r="PS145">
        <v>-1.1080000000000001</v>
      </c>
      <c r="PT145">
        <v>-0.92200000000000004</v>
      </c>
      <c r="PU145">
        <v>-0.82699999999999996</v>
      </c>
      <c r="PV145">
        <v>-0.88400000000000001</v>
      </c>
      <c r="PW145">
        <v>-1.167</v>
      </c>
      <c r="PX145">
        <v>-0.66800000000000004</v>
      </c>
      <c r="PY145">
        <v>-0.35899999999999999</v>
      </c>
      <c r="PZ145">
        <v>-1.0900000000000001</v>
      </c>
      <c r="QA145">
        <v>-1.105</v>
      </c>
      <c r="QB145">
        <v>-1.123</v>
      </c>
      <c r="QC145">
        <v>-1.1259999999999999</v>
      </c>
      <c r="QD145">
        <v>-1.365</v>
      </c>
      <c r="QE145">
        <v>-1.4330000000000001</v>
      </c>
      <c r="QF145">
        <v>-1.667</v>
      </c>
      <c r="QG145">
        <v>-1.72</v>
      </c>
      <c r="QH145">
        <v>-1.1319999999999999</v>
      </c>
      <c r="QI145">
        <v>-1.552</v>
      </c>
      <c r="QJ145">
        <v>-1.353</v>
      </c>
      <c r="QK145">
        <v>-1.347</v>
      </c>
      <c r="QL145">
        <v>-2.0619999999999998</v>
      </c>
      <c r="QM145">
        <v>0.14099999999999999</v>
      </c>
      <c r="QN145">
        <v>-0.63600000000000001</v>
      </c>
      <c r="QO145">
        <v>-0.63600000000000001</v>
      </c>
      <c r="QP145">
        <v>-0.91300000000000003</v>
      </c>
      <c r="QQ145">
        <v>-0.91300000000000003</v>
      </c>
      <c r="QR145">
        <v>-0.82499999999999996</v>
      </c>
      <c r="QS145">
        <v>-0.76500000000000001</v>
      </c>
      <c r="QT145">
        <v>-1.6779999999999999</v>
      </c>
      <c r="QU145">
        <v>-0.41699999999999998</v>
      </c>
      <c r="QV145">
        <v>-2.157</v>
      </c>
      <c r="QW145">
        <v>-2.371</v>
      </c>
      <c r="QX145">
        <v>-2.169</v>
      </c>
      <c r="QY145">
        <v>-2.3839999999999999</v>
      </c>
      <c r="QZ145">
        <v>-2.1520000000000001</v>
      </c>
      <c r="RA145">
        <v>-2.3660000000000001</v>
      </c>
      <c r="RB145">
        <v>-2.15</v>
      </c>
      <c r="RC145">
        <v>-2.1560000000000001</v>
      </c>
      <c r="RD145">
        <v>-1.3640000000000001</v>
      </c>
      <c r="RE145">
        <v>-1.43</v>
      </c>
      <c r="RF145">
        <v>-1.0109999999999999</v>
      </c>
      <c r="RG145">
        <v>-1.0329999999999999</v>
      </c>
      <c r="RH145">
        <v>-1.496</v>
      </c>
      <c r="RI145">
        <v>-1.5780000000000001</v>
      </c>
      <c r="RJ145">
        <v>-1.5960000000000001</v>
      </c>
      <c r="RK145">
        <v>-1.1200000000000001</v>
      </c>
      <c r="RL145">
        <v>-2.2890000000000001</v>
      </c>
      <c r="RM145">
        <v>-0.81699999999999995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0.35</v>
      </c>
      <c r="RU145">
        <v>0</v>
      </c>
      <c r="RV145">
        <v>0.35</v>
      </c>
      <c r="RW145">
        <v>0.35</v>
      </c>
      <c r="RX145">
        <v>0.35</v>
      </c>
      <c r="RY145">
        <v>0.35</v>
      </c>
      <c r="RZ145">
        <v>0</v>
      </c>
      <c r="SA145">
        <v>0</v>
      </c>
      <c r="SB145">
        <v>0</v>
      </c>
      <c r="SC145">
        <v>0</v>
      </c>
      <c r="SD145">
        <v>0.35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0.41499999999999998</v>
      </c>
      <c r="SQ145">
        <v>0</v>
      </c>
      <c r="SR145">
        <v>0.41499999999999998</v>
      </c>
      <c r="SS145">
        <v>0.41499999999999998</v>
      </c>
      <c r="ST145">
        <v>0.41499999999999998</v>
      </c>
      <c r="SU145">
        <v>0.41499999999999998</v>
      </c>
      <c r="SV145">
        <v>0.41499999999999998</v>
      </c>
      <c r="SW145">
        <v>0.41499999999999998</v>
      </c>
      <c r="SX145">
        <v>0.41499999999999998</v>
      </c>
      <c r="SY145">
        <v>0.41499999999999998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0.41499999999999998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0.29499999999999998</v>
      </c>
      <c r="TR145">
        <v>0</v>
      </c>
      <c r="TS145">
        <v>0</v>
      </c>
      <c r="TT145">
        <v>0</v>
      </c>
      <c r="TU145">
        <v>0</v>
      </c>
      <c r="TV145">
        <v>0.29499999999999998</v>
      </c>
      <c r="TW145">
        <v>0.29499999999999998</v>
      </c>
      <c r="TX145">
        <v>0.29499999999999998</v>
      </c>
      <c r="TY145">
        <v>0.29499999999999998</v>
      </c>
      <c r="TZ145">
        <v>0</v>
      </c>
      <c r="UA145">
        <v>0.29499999999999998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0.32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0.32</v>
      </c>
      <c r="UW145">
        <v>0.32</v>
      </c>
      <c r="UX145">
        <v>0.32</v>
      </c>
      <c r="UY145">
        <v>0.32</v>
      </c>
      <c r="UZ145">
        <v>0.32</v>
      </c>
      <c r="VA145">
        <v>0.32</v>
      </c>
      <c r="VB145">
        <v>0.32</v>
      </c>
      <c r="VC145">
        <v>0.32</v>
      </c>
      <c r="VD145">
        <v>0</v>
      </c>
      <c r="VE145">
        <v>0.32</v>
      </c>
      <c r="VF145">
        <v>1.7350000000000001</v>
      </c>
      <c r="VG145">
        <v>4.5039999999999996</v>
      </c>
      <c r="VH145">
        <v>3.4870000000000001</v>
      </c>
      <c r="VI145">
        <v>3.0840000000000001</v>
      </c>
      <c r="VJ145">
        <v>3.4390000000000001</v>
      </c>
      <c r="VK145">
        <v>4.6879999999999997</v>
      </c>
      <c r="VL145">
        <v>2.1070000000000002</v>
      </c>
      <c r="VM145">
        <v>1.732</v>
      </c>
      <c r="VN145">
        <v>3.89</v>
      </c>
      <c r="VO145">
        <v>4.0389999999999997</v>
      </c>
      <c r="VP145">
        <v>4.3</v>
      </c>
      <c r="VQ145">
        <v>4.351</v>
      </c>
      <c r="VR145">
        <v>6.3929999999999998</v>
      </c>
      <c r="VS145">
        <v>6.68</v>
      </c>
      <c r="VT145">
        <v>7.3979999999999997</v>
      </c>
      <c r="VU145">
        <v>7.577</v>
      </c>
      <c r="VV145">
        <v>4.2990000000000004</v>
      </c>
      <c r="VW145">
        <v>6.8659999999999997</v>
      </c>
      <c r="VX145">
        <v>5.3410000000000002</v>
      </c>
      <c r="VY145">
        <v>5.1769999999999996</v>
      </c>
      <c r="VZ145">
        <v>7.2930000000000001</v>
      </c>
      <c r="WA145">
        <v>1.0609999999999999</v>
      </c>
      <c r="WB145">
        <v>3.512</v>
      </c>
      <c r="WC145">
        <v>3.512</v>
      </c>
      <c r="WD145">
        <v>6.66</v>
      </c>
      <c r="WE145">
        <v>6.66</v>
      </c>
      <c r="WF145">
        <v>5.4850000000000003</v>
      </c>
      <c r="WG145">
        <v>5.8810000000000002</v>
      </c>
      <c r="WH145">
        <v>10.439</v>
      </c>
      <c r="WI145">
        <v>5.48</v>
      </c>
      <c r="WJ145">
        <v>14.534000000000001</v>
      </c>
      <c r="WK145">
        <v>16.34</v>
      </c>
      <c r="WL145">
        <v>14.122999999999999</v>
      </c>
      <c r="WM145">
        <v>15.875</v>
      </c>
      <c r="WN145">
        <v>14.627000000000001</v>
      </c>
      <c r="WO145">
        <v>16.445</v>
      </c>
      <c r="WP145">
        <v>14.685</v>
      </c>
      <c r="WQ145">
        <v>14.548999999999999</v>
      </c>
      <c r="WR145">
        <v>12.988</v>
      </c>
      <c r="WS145">
        <v>13.917999999999999</v>
      </c>
      <c r="WT145">
        <v>12.154999999999999</v>
      </c>
      <c r="WU145">
        <v>12.977</v>
      </c>
      <c r="WV145">
        <v>13.246</v>
      </c>
      <c r="WW145">
        <v>14.209</v>
      </c>
      <c r="WX145">
        <v>13.430999999999999</v>
      </c>
      <c r="WY145">
        <v>12.557</v>
      </c>
      <c r="WZ145">
        <v>14.925000000000001</v>
      </c>
      <c r="XA145">
        <v>11.016999999999999</v>
      </c>
      <c r="XB145">
        <v>-0.11</v>
      </c>
      <c r="XC145">
        <v>2.0910000000000002</v>
      </c>
      <c r="XD145">
        <v>9.0009999999999994</v>
      </c>
      <c r="XE145">
        <v>5.41</v>
      </c>
      <c r="XF145">
        <v>1.109</v>
      </c>
      <c r="XG145">
        <v>6.7080000000000002</v>
      </c>
      <c r="XH145">
        <v>-0.129</v>
      </c>
      <c r="XI145">
        <v>0.93500000000000005</v>
      </c>
      <c r="XJ145">
        <v>-0.22800000000000001</v>
      </c>
      <c r="XK145">
        <v>-0.23499999999999999</v>
      </c>
      <c r="XL145">
        <v>-0.251</v>
      </c>
      <c r="XM145">
        <v>-0.254</v>
      </c>
      <c r="XN145">
        <v>3.081</v>
      </c>
      <c r="XO145">
        <v>3.2189999999999999</v>
      </c>
      <c r="XP145">
        <v>3.4809999999999999</v>
      </c>
      <c r="XQ145">
        <v>3.5259999999999998</v>
      </c>
      <c r="XR145">
        <v>-0.25</v>
      </c>
      <c r="XS145">
        <v>3.2589999999999999</v>
      </c>
      <c r="XT145">
        <v>14.194000000000001</v>
      </c>
      <c r="XU145">
        <v>14.208</v>
      </c>
      <c r="XV145">
        <v>6.4820000000000002</v>
      </c>
      <c r="XW145">
        <v>7.016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1.01</v>
      </c>
      <c r="YY145">
        <v>3.9489999999999998</v>
      </c>
      <c r="YZ145">
        <v>11.275</v>
      </c>
      <c r="ZA145">
        <v>7.3920000000000003</v>
      </c>
      <c r="ZB145">
        <v>2.71</v>
      </c>
      <c r="ZC145">
        <v>9.1199999999999992</v>
      </c>
      <c r="ZD145">
        <v>0.67500000000000004</v>
      </c>
      <c r="ZE145">
        <v>0.85699999999999998</v>
      </c>
      <c r="ZF145">
        <v>1.6519999999999999</v>
      </c>
      <c r="ZG145">
        <v>1.8129999999999999</v>
      </c>
      <c r="ZH145">
        <v>2.242</v>
      </c>
      <c r="ZI145">
        <v>2.35</v>
      </c>
      <c r="ZJ145">
        <v>4.9089999999999998</v>
      </c>
      <c r="ZK145">
        <v>5.1589999999999998</v>
      </c>
      <c r="ZL145">
        <v>6.1459999999999999</v>
      </c>
      <c r="ZM145">
        <v>6.4729999999999999</v>
      </c>
      <c r="ZN145">
        <v>2.1579999999999999</v>
      </c>
      <c r="ZO145">
        <v>5.5890000000000004</v>
      </c>
      <c r="ZP145">
        <v>17.55</v>
      </c>
      <c r="ZQ145">
        <v>16.984999999999999</v>
      </c>
      <c r="ZR145">
        <v>18.106000000000002</v>
      </c>
      <c r="ZS145">
        <v>-2.56</v>
      </c>
      <c r="ZT145">
        <v>0.161</v>
      </c>
      <c r="ZU145">
        <v>0.161</v>
      </c>
      <c r="ZV145">
        <v>0.27200000000000002</v>
      </c>
      <c r="ZW145">
        <v>0.27200000000000002</v>
      </c>
      <c r="ZX145">
        <v>0.23200000000000001</v>
      </c>
      <c r="ZY145">
        <v>0.24</v>
      </c>
      <c r="ZZ145">
        <v>0.41199999999999998</v>
      </c>
      <c r="AAA145">
        <v>0.19700000000000001</v>
      </c>
      <c r="AAB145">
        <v>0.57299999999999995</v>
      </c>
      <c r="AAC145">
        <v>0.63700000000000001</v>
      </c>
      <c r="AAD145">
        <v>0.53500000000000003</v>
      </c>
      <c r="AAE145">
        <v>0.59499999999999997</v>
      </c>
      <c r="AAF145">
        <v>0.58299999999999996</v>
      </c>
      <c r="AAG145">
        <v>0.64800000000000002</v>
      </c>
      <c r="AAH145">
        <v>0.58899999999999997</v>
      </c>
      <c r="AAI145">
        <v>0.57399999999999995</v>
      </c>
      <c r="AAJ145">
        <v>0.47799999999999998</v>
      </c>
      <c r="AAK145">
        <v>0.50800000000000001</v>
      </c>
      <c r="AAL145">
        <v>0.43099999999999999</v>
      </c>
      <c r="AAM145">
        <v>0.45500000000000002</v>
      </c>
      <c r="AAN145">
        <v>0.496</v>
      </c>
      <c r="AAO145">
        <v>0.52800000000000002</v>
      </c>
      <c r="AAP145">
        <v>0.51100000000000001</v>
      </c>
      <c r="AAQ145">
        <v>0.443</v>
      </c>
      <c r="AAR145">
        <v>0.55500000000000005</v>
      </c>
      <c r="AAS145">
        <v>0.38400000000000001</v>
      </c>
    </row>
    <row r="146" spans="1:721" x14ac:dyDescent="0.2">
      <c r="A146" t="s">
        <v>206</v>
      </c>
      <c r="B146">
        <v>1.819</v>
      </c>
      <c r="C146">
        <v>4.3470000000000004</v>
      </c>
      <c r="D146">
        <v>3.528</v>
      </c>
      <c r="E146">
        <v>3.141</v>
      </c>
      <c r="F146">
        <v>3.3959999999999999</v>
      </c>
      <c r="G146">
        <v>4.577</v>
      </c>
      <c r="H146">
        <v>2.0790000000000002</v>
      </c>
      <c r="I146">
        <v>1.53</v>
      </c>
      <c r="J146">
        <v>3.802</v>
      </c>
      <c r="K146">
        <v>3.9740000000000002</v>
      </c>
      <c r="L146">
        <v>4.2779999999999996</v>
      </c>
      <c r="M146">
        <v>4.3380000000000001</v>
      </c>
      <c r="N146">
        <v>5.83</v>
      </c>
      <c r="O146">
        <v>6.1120000000000001</v>
      </c>
      <c r="P146">
        <v>6.8760000000000003</v>
      </c>
      <c r="Q146">
        <v>7.0739999999999998</v>
      </c>
      <c r="R146">
        <v>4.2649999999999997</v>
      </c>
      <c r="S146">
        <v>6.38</v>
      </c>
      <c r="T146">
        <v>5.2549999999999999</v>
      </c>
      <c r="U146">
        <v>5.0640000000000001</v>
      </c>
      <c r="V146">
        <v>6.6970000000000001</v>
      </c>
      <c r="W146">
        <v>1.4419999999999999</v>
      </c>
      <c r="X146">
        <v>3.8050000000000002</v>
      </c>
      <c r="Y146">
        <v>3.8050000000000002</v>
      </c>
      <c r="Z146">
        <v>6.7880000000000003</v>
      </c>
      <c r="AA146">
        <v>6.7880000000000003</v>
      </c>
      <c r="AB146">
        <v>5.6929999999999996</v>
      </c>
      <c r="AC146">
        <v>6.0049999999999999</v>
      </c>
      <c r="AD146">
        <v>10.452999999999999</v>
      </c>
      <c r="AE146">
        <v>5.3739999999999997</v>
      </c>
      <c r="AF146">
        <v>14.461</v>
      </c>
      <c r="AG146">
        <v>16.204000000000001</v>
      </c>
      <c r="AH146">
        <v>13.911</v>
      </c>
      <c r="AI146">
        <v>15.576000000000001</v>
      </c>
      <c r="AJ146">
        <v>14.587999999999999</v>
      </c>
      <c r="AK146">
        <v>16.349</v>
      </c>
      <c r="AL146">
        <v>14.667999999999999</v>
      </c>
      <c r="AM146">
        <v>14.48</v>
      </c>
      <c r="AN146">
        <v>12.587999999999999</v>
      </c>
      <c r="AO146">
        <v>13.444000000000001</v>
      </c>
      <c r="AP146">
        <v>11.587999999999999</v>
      </c>
      <c r="AQ146">
        <v>12.311</v>
      </c>
      <c r="AR146">
        <v>12.92</v>
      </c>
      <c r="AS146">
        <v>13.82</v>
      </c>
      <c r="AT146">
        <v>13.164999999999999</v>
      </c>
      <c r="AU146">
        <v>12.007</v>
      </c>
      <c r="AV146">
        <v>14.619</v>
      </c>
      <c r="AW146">
        <v>10.455</v>
      </c>
      <c r="AX146">
        <v>2.8279999999999998</v>
      </c>
      <c r="AY146">
        <v>6.6630000000000003</v>
      </c>
      <c r="AZ146">
        <v>5.47</v>
      </c>
      <c r="BA146">
        <v>4.875</v>
      </c>
      <c r="BB146">
        <v>5.226</v>
      </c>
      <c r="BC146">
        <v>7.0529999999999999</v>
      </c>
      <c r="BD146">
        <v>3.1709999999999998</v>
      </c>
      <c r="BE146">
        <v>2.448</v>
      </c>
      <c r="BF146">
        <v>5.8540000000000001</v>
      </c>
      <c r="BG146">
        <v>6.1180000000000003</v>
      </c>
      <c r="BH146">
        <v>6.6349999999999998</v>
      </c>
      <c r="BI146">
        <v>6.7430000000000003</v>
      </c>
      <c r="BJ146">
        <v>9.0299999999999994</v>
      </c>
      <c r="BK146">
        <v>9.3970000000000002</v>
      </c>
      <c r="BL146">
        <v>10.510999999999999</v>
      </c>
      <c r="BM146">
        <v>10.827999999999999</v>
      </c>
      <c r="BN146">
        <v>6.6</v>
      </c>
      <c r="BO146">
        <v>9.7460000000000004</v>
      </c>
      <c r="BP146">
        <v>8.1210000000000004</v>
      </c>
      <c r="BQ146">
        <v>7.7530000000000001</v>
      </c>
      <c r="BR146">
        <v>11.36</v>
      </c>
      <c r="BS146">
        <v>1.2430000000000001</v>
      </c>
      <c r="BT146">
        <v>5.218</v>
      </c>
      <c r="BU146">
        <v>5.218</v>
      </c>
      <c r="BV146">
        <v>9.2360000000000007</v>
      </c>
      <c r="BW146">
        <v>9.2360000000000007</v>
      </c>
      <c r="BX146">
        <v>7.7640000000000002</v>
      </c>
      <c r="BY146">
        <v>8.1679999999999993</v>
      </c>
      <c r="BZ146">
        <v>14.183</v>
      </c>
      <c r="CA146">
        <v>7.2229999999999999</v>
      </c>
      <c r="CB146">
        <v>19.736999999999998</v>
      </c>
      <c r="CC146">
        <v>22.114000000000001</v>
      </c>
      <c r="CD146">
        <v>18.829000000000001</v>
      </c>
      <c r="CE146">
        <v>21.077000000000002</v>
      </c>
      <c r="CF146">
        <v>19.956</v>
      </c>
      <c r="CG146">
        <v>22.364000000000001</v>
      </c>
      <c r="CH146">
        <v>20.094999999999999</v>
      </c>
      <c r="CI146">
        <v>19.768000000000001</v>
      </c>
      <c r="CJ146">
        <v>17.042000000000002</v>
      </c>
      <c r="CK146">
        <v>18.193999999999999</v>
      </c>
      <c r="CL146">
        <v>15.7</v>
      </c>
      <c r="CM146">
        <v>16.672000000000001</v>
      </c>
      <c r="CN146">
        <v>17.521000000000001</v>
      </c>
      <c r="CO146">
        <v>18.736999999999998</v>
      </c>
      <c r="CP146">
        <v>17.885000000000002</v>
      </c>
      <c r="CQ146">
        <v>16.16</v>
      </c>
      <c r="CR146">
        <v>19.728999999999999</v>
      </c>
      <c r="CS146">
        <v>14.145</v>
      </c>
      <c r="CT146">
        <v>1.8480000000000001</v>
      </c>
      <c r="CU146">
        <v>4.49</v>
      </c>
      <c r="CV146">
        <v>3.6019999999999999</v>
      </c>
      <c r="CW146">
        <v>3.2029999999999998</v>
      </c>
      <c r="CX146">
        <v>3.4910000000000001</v>
      </c>
      <c r="CY146">
        <v>4.7039999999999997</v>
      </c>
      <c r="CZ146">
        <v>2.2069999999999999</v>
      </c>
      <c r="DA146">
        <v>1.3160000000000001</v>
      </c>
      <c r="DB146">
        <v>3.9620000000000002</v>
      </c>
      <c r="DC146">
        <v>4.1369999999999996</v>
      </c>
      <c r="DD146">
        <v>4.3819999999999997</v>
      </c>
      <c r="DE146">
        <v>4.4240000000000004</v>
      </c>
      <c r="DF146">
        <v>5.7770000000000001</v>
      </c>
      <c r="DG146">
        <v>6.1890000000000001</v>
      </c>
      <c r="DH146">
        <v>7.1319999999999997</v>
      </c>
      <c r="DI146">
        <v>7.3390000000000004</v>
      </c>
      <c r="DJ146">
        <v>4.3869999999999996</v>
      </c>
      <c r="DK146">
        <v>6.6120000000000001</v>
      </c>
      <c r="DL146">
        <v>5.4029999999999996</v>
      </c>
      <c r="DM146">
        <v>5.2640000000000002</v>
      </c>
      <c r="DN146">
        <v>6.9690000000000003</v>
      </c>
      <c r="DO146">
        <v>1.403</v>
      </c>
      <c r="DP146">
        <v>3.8330000000000002</v>
      </c>
      <c r="DQ146">
        <v>3.8330000000000002</v>
      </c>
      <c r="DR146">
        <v>7.0339999999999998</v>
      </c>
      <c r="DS146">
        <v>7.0339999999999998</v>
      </c>
      <c r="DT146">
        <v>5.8490000000000002</v>
      </c>
      <c r="DU146">
        <v>6.2290000000000001</v>
      </c>
      <c r="DV146">
        <v>10.932</v>
      </c>
      <c r="DW146">
        <v>5.798</v>
      </c>
      <c r="DX146">
        <v>14.823</v>
      </c>
      <c r="DY146">
        <v>16.614999999999998</v>
      </c>
      <c r="DZ146">
        <v>14.664999999999999</v>
      </c>
      <c r="EA146">
        <v>16.439</v>
      </c>
      <c r="EB146">
        <v>14.835000000000001</v>
      </c>
      <c r="EC146">
        <v>16.628</v>
      </c>
      <c r="ED146">
        <v>14.839</v>
      </c>
      <c r="EE146">
        <v>14.83</v>
      </c>
      <c r="EF146">
        <v>13.265000000000001</v>
      </c>
      <c r="EG146">
        <v>14.183</v>
      </c>
      <c r="EH146">
        <v>12.18</v>
      </c>
      <c r="EI146">
        <v>12.959</v>
      </c>
      <c r="EJ146">
        <v>13.537000000000001</v>
      </c>
      <c r="EK146">
        <v>14.49</v>
      </c>
      <c r="EL146">
        <v>13.709</v>
      </c>
      <c r="EM146">
        <v>12.901999999999999</v>
      </c>
      <c r="EN146">
        <v>15.566000000000001</v>
      </c>
      <c r="EO146">
        <v>11.041</v>
      </c>
      <c r="EP146">
        <v>33.332999999999998</v>
      </c>
      <c r="EQ146">
        <v>0</v>
      </c>
      <c r="ER146">
        <v>0</v>
      </c>
      <c r="ES146">
        <v>16.667000000000002</v>
      </c>
      <c r="ET146">
        <v>16.667000000000002</v>
      </c>
      <c r="EU146">
        <v>0</v>
      </c>
      <c r="EV146">
        <v>0</v>
      </c>
      <c r="EW146">
        <v>0</v>
      </c>
      <c r="EX146">
        <v>33.332999999999998</v>
      </c>
      <c r="EY146">
        <v>33.332999999999998</v>
      </c>
      <c r="EZ146">
        <v>33.332999999999998</v>
      </c>
      <c r="FA146">
        <v>33.332999999999998</v>
      </c>
      <c r="FB146">
        <v>0</v>
      </c>
      <c r="FC146">
        <v>0</v>
      </c>
      <c r="FD146">
        <v>0</v>
      </c>
      <c r="FE146">
        <v>0</v>
      </c>
      <c r="FF146">
        <v>33.332999999999998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20</v>
      </c>
      <c r="FM146">
        <v>20</v>
      </c>
      <c r="FN146">
        <v>0</v>
      </c>
      <c r="FO146">
        <v>0</v>
      </c>
      <c r="FP146">
        <v>10</v>
      </c>
      <c r="FQ146">
        <v>6</v>
      </c>
      <c r="FR146">
        <v>0</v>
      </c>
      <c r="FS146">
        <v>0</v>
      </c>
      <c r="FT146">
        <v>20</v>
      </c>
      <c r="FU146">
        <v>20</v>
      </c>
      <c r="FV146">
        <v>20</v>
      </c>
      <c r="FW146">
        <v>20</v>
      </c>
      <c r="FX146">
        <v>20</v>
      </c>
      <c r="FY146">
        <v>20</v>
      </c>
      <c r="FZ146">
        <v>20</v>
      </c>
      <c r="GA146">
        <v>20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20</v>
      </c>
      <c r="GK146">
        <v>0</v>
      </c>
      <c r="GL146">
        <v>-5.556</v>
      </c>
      <c r="GM146">
        <v>-5.556</v>
      </c>
      <c r="GN146">
        <v>-5.556</v>
      </c>
      <c r="GO146">
        <v>-5.556</v>
      </c>
      <c r="GP146">
        <v>-5.556</v>
      </c>
      <c r="GQ146">
        <v>-5.556</v>
      </c>
      <c r="GR146">
        <v>0</v>
      </c>
      <c r="GS146">
        <v>0</v>
      </c>
      <c r="GT146">
        <v>-5.556</v>
      </c>
      <c r="GU146">
        <v>-5.556</v>
      </c>
      <c r="GV146">
        <v>-5.556</v>
      </c>
      <c r="GW146">
        <v>-5.556</v>
      </c>
      <c r="GX146">
        <v>-5.556</v>
      </c>
      <c r="GY146">
        <v>-5.556</v>
      </c>
      <c r="GZ146">
        <v>-5.556</v>
      </c>
      <c r="HA146">
        <v>-5.556</v>
      </c>
      <c r="HB146">
        <v>-5.556</v>
      </c>
      <c r="HC146">
        <v>-5.556</v>
      </c>
      <c r="HD146">
        <v>-5.556</v>
      </c>
      <c r="HE146">
        <v>-5.556</v>
      </c>
      <c r="HF146">
        <v>-5.556</v>
      </c>
      <c r="HG146">
        <v>-5.556</v>
      </c>
      <c r="HH146">
        <v>-7.1429999999999998</v>
      </c>
      <c r="HI146">
        <v>-7.1429999999999998</v>
      </c>
      <c r="HJ146">
        <v>-7.1429999999999998</v>
      </c>
      <c r="HK146">
        <v>-7.1429999999999998</v>
      </c>
      <c r="HL146">
        <v>-7.1429999999999998</v>
      </c>
      <c r="HM146">
        <v>-7.1429999999999998</v>
      </c>
      <c r="HN146">
        <v>0</v>
      </c>
      <c r="HO146">
        <v>0</v>
      </c>
      <c r="HP146">
        <v>-7.1429999999999998</v>
      </c>
      <c r="HQ146">
        <v>-7.1429999999999998</v>
      </c>
      <c r="HR146">
        <v>-7.1429999999999998</v>
      </c>
      <c r="HS146">
        <v>-7.1429999999999998</v>
      </c>
      <c r="HT146">
        <v>-7.1429999999999998</v>
      </c>
      <c r="HU146">
        <v>-7.1429999999999998</v>
      </c>
      <c r="HV146">
        <v>-7.1429999999999998</v>
      </c>
      <c r="HW146">
        <v>-7.1429999999999998</v>
      </c>
      <c r="HX146">
        <v>-7.1429999999999998</v>
      </c>
      <c r="HY146">
        <v>-7.1429999999999998</v>
      </c>
      <c r="HZ146">
        <v>-7.1429999999999998</v>
      </c>
      <c r="IA146">
        <v>-7.1429999999999998</v>
      </c>
      <c r="IB146">
        <v>-7.1429999999999998</v>
      </c>
      <c r="IC146">
        <v>-7.1429999999999998</v>
      </c>
      <c r="ID146">
        <v>-7.1429999999999998</v>
      </c>
      <c r="IE146">
        <v>-7.1429999999999998</v>
      </c>
      <c r="IF146">
        <v>-7.1429999999999998</v>
      </c>
      <c r="IG146">
        <v>-7.1429999999999998</v>
      </c>
      <c r="IH146">
        <v>0</v>
      </c>
      <c r="II146">
        <v>68.965999999999994</v>
      </c>
      <c r="IJ146">
        <v>0</v>
      </c>
      <c r="IK146">
        <v>0</v>
      </c>
      <c r="IL146">
        <v>34.482999999999997</v>
      </c>
      <c r="IM146">
        <v>34.482999999999997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68.965999999999994</v>
      </c>
      <c r="IU146">
        <v>68.965999999999994</v>
      </c>
      <c r="IV146">
        <v>68.965999999999994</v>
      </c>
      <c r="IW146">
        <v>68.965999999999994</v>
      </c>
      <c r="IX146">
        <v>0</v>
      </c>
      <c r="IY146">
        <v>68.965999999999994</v>
      </c>
      <c r="IZ146">
        <v>0</v>
      </c>
      <c r="JA146">
        <v>0</v>
      </c>
      <c r="JB146">
        <v>34.482999999999997</v>
      </c>
      <c r="JC146">
        <v>34.482999999999997</v>
      </c>
      <c r="JD146">
        <v>0</v>
      </c>
      <c r="JE146">
        <v>0</v>
      </c>
      <c r="JF146">
        <v>50</v>
      </c>
      <c r="JG146">
        <v>50</v>
      </c>
      <c r="JH146">
        <v>25</v>
      </c>
      <c r="JI146">
        <v>35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50</v>
      </c>
      <c r="JU146">
        <v>50</v>
      </c>
      <c r="JV146">
        <v>50</v>
      </c>
      <c r="JW146">
        <v>50</v>
      </c>
      <c r="JX146">
        <v>50</v>
      </c>
      <c r="JY146">
        <v>50</v>
      </c>
      <c r="JZ146">
        <v>50</v>
      </c>
      <c r="KA146">
        <v>50</v>
      </c>
      <c r="KB146">
        <v>0</v>
      </c>
      <c r="KC146">
        <v>50</v>
      </c>
      <c r="KD146">
        <v>0</v>
      </c>
      <c r="KE146">
        <v>0</v>
      </c>
      <c r="KF146">
        <v>166.667</v>
      </c>
      <c r="KG146">
        <v>83.332999999999998</v>
      </c>
      <c r="KH146">
        <v>0</v>
      </c>
      <c r="KI146">
        <v>83.332999999999998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166.667</v>
      </c>
      <c r="KW146">
        <v>166.667</v>
      </c>
      <c r="KX146">
        <v>83.332999999999998</v>
      </c>
      <c r="KY146">
        <v>83.332999999999998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-0.23300000000000001</v>
      </c>
      <c r="MA146">
        <v>4.4829999999999997</v>
      </c>
      <c r="MB146">
        <v>-0.44</v>
      </c>
      <c r="MC146">
        <v>-0.39400000000000002</v>
      </c>
      <c r="MD146">
        <v>2.367</v>
      </c>
      <c r="ME146">
        <v>2.226</v>
      </c>
      <c r="MF146">
        <v>-0.28000000000000003</v>
      </c>
      <c r="MG146">
        <v>2.1019999999999999</v>
      </c>
      <c r="MH146">
        <v>-0.48799999999999999</v>
      </c>
      <c r="MI146">
        <v>-0.502</v>
      </c>
      <c r="MJ146">
        <v>-0.53100000000000003</v>
      </c>
      <c r="MK146">
        <v>-0.53700000000000003</v>
      </c>
      <c r="ML146">
        <v>6.7569999999999997</v>
      </c>
      <c r="MM146">
        <v>7.0350000000000001</v>
      </c>
      <c r="MN146">
        <v>7.5380000000000003</v>
      </c>
      <c r="MO146">
        <v>7.6230000000000002</v>
      </c>
      <c r="MP146">
        <v>-0.53100000000000003</v>
      </c>
      <c r="MQ146">
        <v>7.0609999999999999</v>
      </c>
      <c r="MR146">
        <v>-0.64100000000000001</v>
      </c>
      <c r="MS146">
        <v>-0.61899999999999999</v>
      </c>
      <c r="MT146">
        <v>1.77</v>
      </c>
      <c r="MU146">
        <v>2.8530000000000002</v>
      </c>
      <c r="MV146">
        <v>-0.312</v>
      </c>
      <c r="MW146">
        <v>-0.312</v>
      </c>
      <c r="MX146">
        <v>9.5289999999999999</v>
      </c>
      <c r="MY146">
        <v>9.5289999999999999</v>
      </c>
      <c r="MZ146">
        <v>4.9480000000000004</v>
      </c>
      <c r="NA146">
        <v>6.601</v>
      </c>
      <c r="NB146">
        <v>-0.79300000000000004</v>
      </c>
      <c r="NC146">
        <v>7.8970000000000002</v>
      </c>
      <c r="ND146">
        <v>-1.0469999999999999</v>
      </c>
      <c r="NE146">
        <v>-1.1519999999999999</v>
      </c>
      <c r="NF146">
        <v>-1.016</v>
      </c>
      <c r="NG146">
        <v>-1.117</v>
      </c>
      <c r="NH146">
        <v>-1.0549999999999999</v>
      </c>
      <c r="NI146">
        <v>-1.1599999999999999</v>
      </c>
      <c r="NJ146">
        <v>-1.0589999999999999</v>
      </c>
      <c r="NK146">
        <v>-1.0489999999999999</v>
      </c>
      <c r="NL146">
        <v>18.870999999999999</v>
      </c>
      <c r="NM146">
        <v>20.260999999999999</v>
      </c>
      <c r="NN146">
        <v>17.7</v>
      </c>
      <c r="NO146">
        <v>18.934000000000001</v>
      </c>
      <c r="NP146">
        <v>19.228999999999999</v>
      </c>
      <c r="NQ146">
        <v>20.667000000000002</v>
      </c>
      <c r="NR146">
        <v>19.484999999999999</v>
      </c>
      <c r="NS146">
        <v>18.277000000000001</v>
      </c>
      <c r="NT146">
        <v>-1.06</v>
      </c>
      <c r="NU146">
        <v>16.035</v>
      </c>
      <c r="NV146">
        <v>-0.44</v>
      </c>
      <c r="NW146">
        <v>-0.96599999999999997</v>
      </c>
      <c r="NX146">
        <v>-0.82799999999999996</v>
      </c>
      <c r="NY146">
        <v>-0.74299999999999999</v>
      </c>
      <c r="NZ146">
        <v>-0.77300000000000002</v>
      </c>
      <c r="OA146">
        <v>-1.036</v>
      </c>
      <c r="OB146">
        <v>-0.433</v>
      </c>
      <c r="OC146">
        <v>-0.38900000000000001</v>
      </c>
      <c r="OD146">
        <v>-0.84</v>
      </c>
      <c r="OE146">
        <v>-0.88500000000000001</v>
      </c>
      <c r="OF146">
        <v>-0.99099999999999999</v>
      </c>
      <c r="OG146">
        <v>-1.0149999999999999</v>
      </c>
      <c r="OH146">
        <v>-1.335</v>
      </c>
      <c r="OI146">
        <v>-1.36</v>
      </c>
      <c r="OJ146">
        <v>-1.476</v>
      </c>
      <c r="OK146">
        <v>-1.5209999999999999</v>
      </c>
      <c r="OL146">
        <v>-0.97699999999999998</v>
      </c>
      <c r="OM146">
        <v>-1.3740000000000001</v>
      </c>
      <c r="ON146">
        <v>-1.19</v>
      </c>
      <c r="OO146">
        <v>-1.103</v>
      </c>
      <c r="OP146">
        <v>-1.9019999999999999</v>
      </c>
      <c r="OQ146">
        <v>0.08</v>
      </c>
      <c r="OR146">
        <v>-0.61399999999999999</v>
      </c>
      <c r="OS146">
        <v>-0.61399999999999999</v>
      </c>
      <c r="OT146">
        <v>-1.0529999999999999</v>
      </c>
      <c r="OU146">
        <v>-1.0529999999999999</v>
      </c>
      <c r="OV146">
        <v>-0.89500000000000002</v>
      </c>
      <c r="OW146">
        <v>-0.94799999999999995</v>
      </c>
      <c r="OX146">
        <v>-1.47</v>
      </c>
      <c r="OY146">
        <v>-0.86</v>
      </c>
      <c r="OZ146">
        <v>-2.0099999999999998</v>
      </c>
      <c r="PA146">
        <v>-2.21</v>
      </c>
      <c r="PB146">
        <v>-1.8580000000000001</v>
      </c>
      <c r="PC146">
        <v>-2.0409999999999999</v>
      </c>
      <c r="PD146">
        <v>-2.0499999999999998</v>
      </c>
      <c r="PE146">
        <v>-2.254</v>
      </c>
      <c r="PF146">
        <v>-2.0750000000000002</v>
      </c>
      <c r="PG146">
        <v>-2.0150000000000001</v>
      </c>
      <c r="PH146">
        <v>-1.8360000000000001</v>
      </c>
      <c r="PI146">
        <v>-1.9430000000000001</v>
      </c>
      <c r="PJ146">
        <v>-1.7689999999999999</v>
      </c>
      <c r="PK146">
        <v>-1.8680000000000001</v>
      </c>
      <c r="PL146">
        <v>-1.871</v>
      </c>
      <c r="PM146">
        <v>-1.9810000000000001</v>
      </c>
      <c r="PN146">
        <v>-1.9</v>
      </c>
      <c r="PO146">
        <v>-1.7569999999999999</v>
      </c>
      <c r="PP146">
        <v>-1.9059999999999999</v>
      </c>
      <c r="PQ146">
        <v>-1.627</v>
      </c>
      <c r="PR146">
        <v>-0.49</v>
      </c>
      <c r="PS146">
        <v>-1.113</v>
      </c>
      <c r="PT146">
        <v>-0.92200000000000004</v>
      </c>
      <c r="PU146">
        <v>-0.82699999999999996</v>
      </c>
      <c r="PV146">
        <v>-0.88700000000000001</v>
      </c>
      <c r="PW146">
        <v>-1.17</v>
      </c>
      <c r="PX146">
        <v>-0.66900000000000004</v>
      </c>
      <c r="PY146">
        <v>-0.36499999999999999</v>
      </c>
      <c r="PZ146">
        <v>-1.091</v>
      </c>
      <c r="QA146">
        <v>-1.1060000000000001</v>
      </c>
      <c r="QB146">
        <v>-1.123</v>
      </c>
      <c r="QC146">
        <v>-1.1259999999999999</v>
      </c>
      <c r="QD146">
        <v>-1.375</v>
      </c>
      <c r="QE146">
        <v>-1.4450000000000001</v>
      </c>
      <c r="QF146">
        <v>-1.6759999999999999</v>
      </c>
      <c r="QG146">
        <v>-1.728</v>
      </c>
      <c r="QH146">
        <v>-1.1319999999999999</v>
      </c>
      <c r="QI146">
        <v>-1.5609999999999999</v>
      </c>
      <c r="QJ146">
        <v>-1.353</v>
      </c>
      <c r="QK146">
        <v>-1.3480000000000001</v>
      </c>
      <c r="QL146">
        <v>-2.0640000000000001</v>
      </c>
      <c r="QM146">
        <v>0.13800000000000001</v>
      </c>
      <c r="QN146">
        <v>-0.63600000000000001</v>
      </c>
      <c r="QO146">
        <v>-0.63600000000000001</v>
      </c>
      <c r="QP146">
        <v>-0.91900000000000004</v>
      </c>
      <c r="QQ146">
        <v>-0.91900000000000004</v>
      </c>
      <c r="QR146">
        <v>-0.82899999999999996</v>
      </c>
      <c r="QS146">
        <v>-0.77200000000000002</v>
      </c>
      <c r="QT146">
        <v>-1.677</v>
      </c>
      <c r="QU146">
        <v>-0.432</v>
      </c>
      <c r="QV146">
        <v>-2.1560000000000001</v>
      </c>
      <c r="QW146">
        <v>-2.37</v>
      </c>
      <c r="QX146">
        <v>-2.1680000000000001</v>
      </c>
      <c r="QY146">
        <v>-2.383</v>
      </c>
      <c r="QZ146">
        <v>-2.1520000000000001</v>
      </c>
      <c r="RA146">
        <v>-2.3650000000000002</v>
      </c>
      <c r="RB146">
        <v>-2.149</v>
      </c>
      <c r="RC146">
        <v>-2.1560000000000001</v>
      </c>
      <c r="RD146">
        <v>-1.3819999999999999</v>
      </c>
      <c r="RE146">
        <v>-1.4490000000000001</v>
      </c>
      <c r="RF146">
        <v>-1.032</v>
      </c>
      <c r="RG146">
        <v>-1.056</v>
      </c>
      <c r="RH146">
        <v>-1.5109999999999999</v>
      </c>
      <c r="RI146">
        <v>-1.5940000000000001</v>
      </c>
      <c r="RJ146">
        <v>-1.6080000000000001</v>
      </c>
      <c r="RK146">
        <v>-1.143</v>
      </c>
      <c r="RL146">
        <v>-2.2890000000000001</v>
      </c>
      <c r="RM146">
        <v>-0.83899999999999997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0.35</v>
      </c>
      <c r="RU146">
        <v>0</v>
      </c>
      <c r="RV146">
        <v>0.35</v>
      </c>
      <c r="RW146">
        <v>0.35</v>
      </c>
      <c r="RX146">
        <v>0.35</v>
      </c>
      <c r="RY146">
        <v>0.35</v>
      </c>
      <c r="RZ146">
        <v>0</v>
      </c>
      <c r="SA146">
        <v>0</v>
      </c>
      <c r="SB146">
        <v>0</v>
      </c>
      <c r="SC146">
        <v>0</v>
      </c>
      <c r="SD146">
        <v>0.35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0.41499999999999998</v>
      </c>
      <c r="SQ146">
        <v>0</v>
      </c>
      <c r="SR146">
        <v>0.41499999999999998</v>
      </c>
      <c r="SS146">
        <v>0.41499999999999998</v>
      </c>
      <c r="ST146">
        <v>0.41499999999999998</v>
      </c>
      <c r="SU146">
        <v>0.41499999999999998</v>
      </c>
      <c r="SV146">
        <v>0.41499999999999998</v>
      </c>
      <c r="SW146">
        <v>0.41499999999999998</v>
      </c>
      <c r="SX146">
        <v>0.41499999999999998</v>
      </c>
      <c r="SY146">
        <v>0.41499999999999998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0.41499999999999998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0.29499999999999998</v>
      </c>
      <c r="TR146">
        <v>0</v>
      </c>
      <c r="TS146">
        <v>0</v>
      </c>
      <c r="TT146">
        <v>0</v>
      </c>
      <c r="TU146">
        <v>0</v>
      </c>
      <c r="TV146">
        <v>0.29499999999999998</v>
      </c>
      <c r="TW146">
        <v>0.29499999999999998</v>
      </c>
      <c r="TX146">
        <v>0.29499999999999998</v>
      </c>
      <c r="TY146">
        <v>0.29499999999999998</v>
      </c>
      <c r="TZ146">
        <v>0</v>
      </c>
      <c r="UA146">
        <v>0.29499999999999998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0.32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0.32</v>
      </c>
      <c r="UW146">
        <v>0.32</v>
      </c>
      <c r="UX146">
        <v>0.32</v>
      </c>
      <c r="UY146">
        <v>0.32</v>
      </c>
      <c r="UZ146">
        <v>0.32</v>
      </c>
      <c r="VA146">
        <v>0.32</v>
      </c>
      <c r="VB146">
        <v>0.32</v>
      </c>
      <c r="VC146">
        <v>0.32</v>
      </c>
      <c r="VD146">
        <v>0</v>
      </c>
      <c r="VE146">
        <v>0.32</v>
      </c>
      <c r="VF146">
        <v>1.7370000000000001</v>
      </c>
      <c r="VG146">
        <v>4.5199999999999996</v>
      </c>
      <c r="VH146">
        <v>3.49</v>
      </c>
      <c r="VI146">
        <v>3.0870000000000002</v>
      </c>
      <c r="VJ146">
        <v>3.45</v>
      </c>
      <c r="VK146">
        <v>4.7</v>
      </c>
      <c r="VL146">
        <v>2.12</v>
      </c>
      <c r="VM146">
        <v>1.756</v>
      </c>
      <c r="VN146">
        <v>3.9039999999999999</v>
      </c>
      <c r="VO146">
        <v>4.05</v>
      </c>
      <c r="VP146">
        <v>4.306</v>
      </c>
      <c r="VQ146">
        <v>4.3570000000000002</v>
      </c>
      <c r="VR146">
        <v>6.4340000000000002</v>
      </c>
      <c r="VS146">
        <v>6.72</v>
      </c>
      <c r="VT146">
        <v>7.4290000000000003</v>
      </c>
      <c r="VU146">
        <v>7.6050000000000004</v>
      </c>
      <c r="VV146">
        <v>4.3070000000000004</v>
      </c>
      <c r="VW146">
        <v>6.8979999999999997</v>
      </c>
      <c r="VX146">
        <v>5.3479999999999999</v>
      </c>
      <c r="VY146">
        <v>5.1870000000000003</v>
      </c>
      <c r="VZ146">
        <v>7.3049999999999997</v>
      </c>
      <c r="WA146">
        <v>1.0640000000000001</v>
      </c>
      <c r="WB146">
        <v>3.5129999999999999</v>
      </c>
      <c r="WC146">
        <v>3.5129999999999999</v>
      </c>
      <c r="WD146">
        <v>6.67</v>
      </c>
      <c r="WE146">
        <v>6.67</v>
      </c>
      <c r="WF146">
        <v>5.4909999999999997</v>
      </c>
      <c r="WG146">
        <v>5.8929999999999998</v>
      </c>
      <c r="WH146">
        <v>10.452</v>
      </c>
      <c r="WI146">
        <v>5.5090000000000003</v>
      </c>
      <c r="WJ146">
        <v>14.544</v>
      </c>
      <c r="WK146">
        <v>16.350999999999999</v>
      </c>
      <c r="WL146">
        <v>14.146000000000001</v>
      </c>
      <c r="WM146">
        <v>15.901</v>
      </c>
      <c r="WN146">
        <v>14.632999999999999</v>
      </c>
      <c r="WO146">
        <v>16.452999999999999</v>
      </c>
      <c r="WP146">
        <v>14.689</v>
      </c>
      <c r="WQ146">
        <v>14.558</v>
      </c>
      <c r="WR146">
        <v>13.021000000000001</v>
      </c>
      <c r="WS146">
        <v>13.954000000000001</v>
      </c>
      <c r="WT146">
        <v>12.205</v>
      </c>
      <c r="WU146">
        <v>13.032</v>
      </c>
      <c r="WV146">
        <v>13.272</v>
      </c>
      <c r="WW146">
        <v>14.238</v>
      </c>
      <c r="WX146">
        <v>13.452999999999999</v>
      </c>
      <c r="WY146">
        <v>12.601000000000001</v>
      </c>
      <c r="WZ146">
        <v>14.954000000000001</v>
      </c>
      <c r="XA146">
        <v>11.07</v>
      </c>
      <c r="XB146">
        <v>-0.11</v>
      </c>
      <c r="XC146">
        <v>2.0939999999999999</v>
      </c>
      <c r="XD146">
        <v>9.0009999999999994</v>
      </c>
      <c r="XE146">
        <v>5.41</v>
      </c>
      <c r="XF146">
        <v>1.111</v>
      </c>
      <c r="XG146">
        <v>6.71</v>
      </c>
      <c r="XH146">
        <v>-0.13</v>
      </c>
      <c r="XI146">
        <v>0.94499999999999995</v>
      </c>
      <c r="XJ146">
        <v>-0.22900000000000001</v>
      </c>
      <c r="XK146">
        <v>-0.23599999999999999</v>
      </c>
      <c r="XL146">
        <v>-0.251</v>
      </c>
      <c r="XM146">
        <v>-0.254</v>
      </c>
      <c r="XN146">
        <v>3.0960000000000001</v>
      </c>
      <c r="XO146">
        <v>3.2309999999999999</v>
      </c>
      <c r="XP146">
        <v>3.488</v>
      </c>
      <c r="XQ146">
        <v>3.532</v>
      </c>
      <c r="XR146">
        <v>-0.251</v>
      </c>
      <c r="XS146">
        <v>3.2669999999999999</v>
      </c>
      <c r="XT146">
        <v>14.194000000000001</v>
      </c>
      <c r="XU146">
        <v>14.207000000000001</v>
      </c>
      <c r="XV146">
        <v>6.484</v>
      </c>
      <c r="XW146">
        <v>7.0190000000000001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1.0149999999999999</v>
      </c>
      <c r="YY146">
        <v>3.9830000000000001</v>
      </c>
      <c r="YZ146">
        <v>11.287000000000001</v>
      </c>
      <c r="ZA146">
        <v>7.4009999999999998</v>
      </c>
      <c r="ZB146">
        <v>2.7309999999999999</v>
      </c>
      <c r="ZC146">
        <v>9.1470000000000002</v>
      </c>
      <c r="ZD146">
        <v>0.69</v>
      </c>
      <c r="ZE146">
        <v>0.88300000000000001</v>
      </c>
      <c r="ZF146">
        <v>1.67</v>
      </c>
      <c r="ZG146">
        <v>1.831</v>
      </c>
      <c r="ZH146">
        <v>2.2549999999999999</v>
      </c>
      <c r="ZI146">
        <v>2.3610000000000002</v>
      </c>
      <c r="ZJ146">
        <v>4.9669999999999996</v>
      </c>
      <c r="ZK146">
        <v>5.2220000000000004</v>
      </c>
      <c r="ZL146">
        <v>6.2069999999999999</v>
      </c>
      <c r="ZM146">
        <v>6.5289999999999999</v>
      </c>
      <c r="ZN146">
        <v>2.173</v>
      </c>
      <c r="ZO146">
        <v>5.6479999999999997</v>
      </c>
      <c r="ZP146">
        <v>17.573</v>
      </c>
      <c r="ZQ146">
        <v>17.021999999999998</v>
      </c>
      <c r="ZR146">
        <v>18.135000000000002</v>
      </c>
      <c r="ZS146">
        <v>-2.56</v>
      </c>
      <c r="ZT146">
        <v>0.161</v>
      </c>
      <c r="ZU146">
        <v>0.161</v>
      </c>
      <c r="ZV146">
        <v>0.27300000000000002</v>
      </c>
      <c r="ZW146">
        <v>0.27300000000000002</v>
      </c>
      <c r="ZX146">
        <v>0.23300000000000001</v>
      </c>
      <c r="ZY146">
        <v>0.24099999999999999</v>
      </c>
      <c r="ZZ146">
        <v>0.41399999999999998</v>
      </c>
      <c r="AAA146">
        <v>0.19900000000000001</v>
      </c>
      <c r="AAB146">
        <v>0.57399999999999995</v>
      </c>
      <c r="AAC146">
        <v>0.63900000000000001</v>
      </c>
      <c r="AAD146">
        <v>0.53800000000000003</v>
      </c>
      <c r="AAE146">
        <v>0.59699999999999998</v>
      </c>
      <c r="AAF146">
        <v>0.58299999999999996</v>
      </c>
      <c r="AAG146">
        <v>0.64900000000000002</v>
      </c>
      <c r="AAH146">
        <v>0.58899999999999997</v>
      </c>
      <c r="AAI146">
        <v>0.57499999999999996</v>
      </c>
      <c r="AAJ146">
        <v>0.48099999999999998</v>
      </c>
      <c r="AAK146">
        <v>0.51100000000000001</v>
      </c>
      <c r="AAL146">
        <v>0.434</v>
      </c>
      <c r="AAM146">
        <v>0.45800000000000002</v>
      </c>
      <c r="AAN146">
        <v>0.498</v>
      </c>
      <c r="AAO146">
        <v>0.53100000000000003</v>
      </c>
      <c r="AAP146">
        <v>0.51200000000000001</v>
      </c>
      <c r="AAQ146">
        <v>0.44600000000000001</v>
      </c>
      <c r="AAR146">
        <v>0.55700000000000005</v>
      </c>
      <c r="AAS146">
        <v>0.38700000000000001</v>
      </c>
    </row>
    <row r="147" spans="1:721" x14ac:dyDescent="0.2">
      <c r="A147" t="s">
        <v>207</v>
      </c>
      <c r="B147">
        <v>1.821</v>
      </c>
      <c r="C147">
        <v>4.3659999999999997</v>
      </c>
      <c r="D147">
        <v>3.532</v>
      </c>
      <c r="E147">
        <v>3.145</v>
      </c>
      <c r="F147">
        <v>3.4089999999999998</v>
      </c>
      <c r="G147">
        <v>4.59</v>
      </c>
      <c r="H147">
        <v>2.0939999999999999</v>
      </c>
      <c r="I147">
        <v>1.5569999999999999</v>
      </c>
      <c r="J147">
        <v>3.819</v>
      </c>
      <c r="K147">
        <v>3.9870000000000001</v>
      </c>
      <c r="L147">
        <v>4.2850000000000001</v>
      </c>
      <c r="M147">
        <v>4.3440000000000003</v>
      </c>
      <c r="N147">
        <v>5.8730000000000002</v>
      </c>
      <c r="O147">
        <v>6.1550000000000002</v>
      </c>
      <c r="P147">
        <v>6.9109999999999996</v>
      </c>
      <c r="Q147">
        <v>7.1059999999999999</v>
      </c>
      <c r="R147">
        <v>4.274</v>
      </c>
      <c r="S147">
        <v>6.4160000000000004</v>
      </c>
      <c r="T147">
        <v>5.2619999999999996</v>
      </c>
      <c r="U147">
        <v>5.0759999999999996</v>
      </c>
      <c r="V147">
        <v>6.7119999999999997</v>
      </c>
      <c r="W147">
        <v>1.446</v>
      </c>
      <c r="X147">
        <v>3.806</v>
      </c>
      <c r="Y147">
        <v>3.806</v>
      </c>
      <c r="Z147">
        <v>6.8019999999999996</v>
      </c>
      <c r="AA147">
        <v>6.8019999999999996</v>
      </c>
      <c r="AB147">
        <v>5.702</v>
      </c>
      <c r="AC147">
        <v>6.0209999999999999</v>
      </c>
      <c r="AD147">
        <v>10.471</v>
      </c>
      <c r="AE147">
        <v>5.4109999999999996</v>
      </c>
      <c r="AF147">
        <v>14.474</v>
      </c>
      <c r="AG147">
        <v>16.218</v>
      </c>
      <c r="AH147">
        <v>13.941000000000001</v>
      </c>
      <c r="AI147">
        <v>15.611000000000001</v>
      </c>
      <c r="AJ147">
        <v>14.597</v>
      </c>
      <c r="AK147">
        <v>16.359000000000002</v>
      </c>
      <c r="AL147">
        <v>14.673999999999999</v>
      </c>
      <c r="AM147">
        <v>14.493</v>
      </c>
      <c r="AN147">
        <v>12.631</v>
      </c>
      <c r="AO147">
        <v>13.491</v>
      </c>
      <c r="AP147">
        <v>11.648</v>
      </c>
      <c r="AQ147">
        <v>12.378</v>
      </c>
      <c r="AR147">
        <v>12.955</v>
      </c>
      <c r="AS147">
        <v>13.858000000000001</v>
      </c>
      <c r="AT147">
        <v>13.195</v>
      </c>
      <c r="AU147">
        <v>12.065</v>
      </c>
      <c r="AV147">
        <v>14.657</v>
      </c>
      <c r="AW147">
        <v>10.519</v>
      </c>
      <c r="AX147">
        <v>2.8330000000000002</v>
      </c>
      <c r="AY147">
        <v>6.694</v>
      </c>
      <c r="AZ147">
        <v>5.4790000000000001</v>
      </c>
      <c r="BA147">
        <v>4.883</v>
      </c>
      <c r="BB147">
        <v>5.2460000000000004</v>
      </c>
      <c r="BC147">
        <v>7.0759999999999996</v>
      </c>
      <c r="BD147">
        <v>3.194</v>
      </c>
      <c r="BE147">
        <v>2.484</v>
      </c>
      <c r="BF147">
        <v>5.8810000000000002</v>
      </c>
      <c r="BG147">
        <v>6.14</v>
      </c>
      <c r="BH147">
        <v>6.6479999999999997</v>
      </c>
      <c r="BI147">
        <v>6.7539999999999996</v>
      </c>
      <c r="BJ147">
        <v>9.0939999999999994</v>
      </c>
      <c r="BK147">
        <v>9.4619999999999997</v>
      </c>
      <c r="BL147">
        <v>10.568</v>
      </c>
      <c r="BM147">
        <v>10.881</v>
      </c>
      <c r="BN147">
        <v>6.6150000000000002</v>
      </c>
      <c r="BO147">
        <v>9.8030000000000008</v>
      </c>
      <c r="BP147">
        <v>8.1359999999999992</v>
      </c>
      <c r="BQ147">
        <v>7.7770000000000001</v>
      </c>
      <c r="BR147">
        <v>11.387</v>
      </c>
      <c r="BS147">
        <v>1.248</v>
      </c>
      <c r="BT147">
        <v>5.2210000000000001</v>
      </c>
      <c r="BU147">
        <v>5.2210000000000001</v>
      </c>
      <c r="BV147">
        <v>9.2569999999999997</v>
      </c>
      <c r="BW147">
        <v>9.2569999999999997</v>
      </c>
      <c r="BX147">
        <v>7.7779999999999996</v>
      </c>
      <c r="BY147">
        <v>8.1910000000000007</v>
      </c>
      <c r="BZ147">
        <v>14.212999999999999</v>
      </c>
      <c r="CA147">
        <v>7.2750000000000004</v>
      </c>
      <c r="CB147">
        <v>19.759</v>
      </c>
      <c r="CC147">
        <v>22.138999999999999</v>
      </c>
      <c r="CD147">
        <v>18.878</v>
      </c>
      <c r="CE147">
        <v>21.132999999999999</v>
      </c>
      <c r="CF147">
        <v>19.972000000000001</v>
      </c>
      <c r="CG147">
        <v>22.381</v>
      </c>
      <c r="CH147">
        <v>20.106000000000002</v>
      </c>
      <c r="CI147">
        <v>19.79</v>
      </c>
      <c r="CJ147">
        <v>17.105</v>
      </c>
      <c r="CK147">
        <v>18.263000000000002</v>
      </c>
      <c r="CL147">
        <v>15.782999999999999</v>
      </c>
      <c r="CM147">
        <v>16.763000000000002</v>
      </c>
      <c r="CN147">
        <v>17.574000000000002</v>
      </c>
      <c r="CO147">
        <v>18.795000000000002</v>
      </c>
      <c r="CP147">
        <v>17.931000000000001</v>
      </c>
      <c r="CQ147">
        <v>16.244</v>
      </c>
      <c r="CR147">
        <v>19.791</v>
      </c>
      <c r="CS147">
        <v>14.231</v>
      </c>
      <c r="CT147">
        <v>1.85</v>
      </c>
      <c r="CU147">
        <v>4.5090000000000003</v>
      </c>
      <c r="CV147">
        <v>3.6040000000000001</v>
      </c>
      <c r="CW147">
        <v>3.2050000000000001</v>
      </c>
      <c r="CX147">
        <v>3.5030000000000001</v>
      </c>
      <c r="CY147">
        <v>4.7160000000000002</v>
      </c>
      <c r="CZ147">
        <v>2.2229999999999999</v>
      </c>
      <c r="DA147">
        <v>1.3520000000000001</v>
      </c>
      <c r="DB147">
        <v>3.9790000000000001</v>
      </c>
      <c r="DC147">
        <v>4.1479999999999997</v>
      </c>
      <c r="DD147">
        <v>4.3869999999999996</v>
      </c>
      <c r="DE147">
        <v>4.4279999999999999</v>
      </c>
      <c r="DF147">
        <v>5.8289999999999997</v>
      </c>
      <c r="DG147">
        <v>6.2380000000000004</v>
      </c>
      <c r="DH147">
        <v>7.1680000000000001</v>
      </c>
      <c r="DI147">
        <v>7.3710000000000004</v>
      </c>
      <c r="DJ147">
        <v>4.3940000000000001</v>
      </c>
      <c r="DK147">
        <v>6.6479999999999997</v>
      </c>
      <c r="DL147">
        <v>5.4080000000000004</v>
      </c>
      <c r="DM147">
        <v>5.274</v>
      </c>
      <c r="DN147">
        <v>6.9779999999999998</v>
      </c>
      <c r="DO147">
        <v>1.4079999999999999</v>
      </c>
      <c r="DP147">
        <v>3.8330000000000002</v>
      </c>
      <c r="DQ147">
        <v>3.8330000000000002</v>
      </c>
      <c r="DR147">
        <v>7.0419999999999998</v>
      </c>
      <c r="DS147">
        <v>7.0419999999999998</v>
      </c>
      <c r="DT147">
        <v>5.8540000000000001</v>
      </c>
      <c r="DU147">
        <v>6.2409999999999997</v>
      </c>
      <c r="DV147">
        <v>10.936</v>
      </c>
      <c r="DW147">
        <v>5.8330000000000002</v>
      </c>
      <c r="DX147">
        <v>14.824</v>
      </c>
      <c r="DY147">
        <v>16.616</v>
      </c>
      <c r="DZ147">
        <v>14.676</v>
      </c>
      <c r="EA147">
        <v>16.451000000000001</v>
      </c>
      <c r="EB147">
        <v>14.835000000000001</v>
      </c>
      <c r="EC147">
        <v>16.628</v>
      </c>
      <c r="ED147">
        <v>14.839</v>
      </c>
      <c r="EE147">
        <v>14.831</v>
      </c>
      <c r="EF147">
        <v>13.297000000000001</v>
      </c>
      <c r="EG147">
        <v>14.218</v>
      </c>
      <c r="EH147">
        <v>12.242000000000001</v>
      </c>
      <c r="EI147">
        <v>13.028</v>
      </c>
      <c r="EJ147">
        <v>13.561</v>
      </c>
      <c r="EK147">
        <v>14.515000000000001</v>
      </c>
      <c r="EL147">
        <v>13.728</v>
      </c>
      <c r="EM147">
        <v>12.946</v>
      </c>
      <c r="EN147">
        <v>15.58</v>
      </c>
      <c r="EO147">
        <v>11.108000000000001</v>
      </c>
      <c r="EP147">
        <v>33.332999999999998</v>
      </c>
      <c r="EQ147">
        <v>0</v>
      </c>
      <c r="ER147">
        <v>0</v>
      </c>
      <c r="ES147">
        <v>16.667000000000002</v>
      </c>
      <c r="ET147">
        <v>16.667000000000002</v>
      </c>
      <c r="EU147">
        <v>0</v>
      </c>
      <c r="EV147">
        <v>0</v>
      </c>
      <c r="EW147">
        <v>0</v>
      </c>
      <c r="EX147">
        <v>33.332999999999998</v>
      </c>
      <c r="EY147">
        <v>33.332999999999998</v>
      </c>
      <c r="EZ147">
        <v>33.332999999999998</v>
      </c>
      <c r="FA147">
        <v>33.332999999999998</v>
      </c>
      <c r="FB147">
        <v>0</v>
      </c>
      <c r="FC147">
        <v>0</v>
      </c>
      <c r="FD147">
        <v>0</v>
      </c>
      <c r="FE147">
        <v>0</v>
      </c>
      <c r="FF147">
        <v>33.332999999999998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20</v>
      </c>
      <c r="FM147">
        <v>20</v>
      </c>
      <c r="FN147">
        <v>0</v>
      </c>
      <c r="FO147">
        <v>0</v>
      </c>
      <c r="FP147">
        <v>10</v>
      </c>
      <c r="FQ147">
        <v>6</v>
      </c>
      <c r="FR147">
        <v>0</v>
      </c>
      <c r="FS147">
        <v>0</v>
      </c>
      <c r="FT147">
        <v>20</v>
      </c>
      <c r="FU147">
        <v>20</v>
      </c>
      <c r="FV147">
        <v>20</v>
      </c>
      <c r="FW147">
        <v>20</v>
      </c>
      <c r="FX147">
        <v>20</v>
      </c>
      <c r="FY147">
        <v>20</v>
      </c>
      <c r="FZ147">
        <v>20</v>
      </c>
      <c r="GA147">
        <v>20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20</v>
      </c>
      <c r="GK147">
        <v>0</v>
      </c>
      <c r="GL147">
        <v>-5.556</v>
      </c>
      <c r="GM147">
        <v>-5.556</v>
      </c>
      <c r="GN147">
        <v>-5.556</v>
      </c>
      <c r="GO147">
        <v>-5.556</v>
      </c>
      <c r="GP147">
        <v>-5.556</v>
      </c>
      <c r="GQ147">
        <v>-5.556</v>
      </c>
      <c r="GR147">
        <v>0</v>
      </c>
      <c r="GS147">
        <v>0</v>
      </c>
      <c r="GT147">
        <v>-5.556</v>
      </c>
      <c r="GU147">
        <v>-5.556</v>
      </c>
      <c r="GV147">
        <v>-5.556</v>
      </c>
      <c r="GW147">
        <v>-5.556</v>
      </c>
      <c r="GX147">
        <v>-5.556</v>
      </c>
      <c r="GY147">
        <v>-5.556</v>
      </c>
      <c r="GZ147">
        <v>-5.556</v>
      </c>
      <c r="HA147">
        <v>-5.556</v>
      </c>
      <c r="HB147">
        <v>-5.556</v>
      </c>
      <c r="HC147">
        <v>-5.556</v>
      </c>
      <c r="HD147">
        <v>-5.556</v>
      </c>
      <c r="HE147">
        <v>-5.556</v>
      </c>
      <c r="HF147">
        <v>-5.556</v>
      </c>
      <c r="HG147">
        <v>-5.556</v>
      </c>
      <c r="HH147">
        <v>-7.1429999999999998</v>
      </c>
      <c r="HI147">
        <v>-7.1429999999999998</v>
      </c>
      <c r="HJ147">
        <v>-7.1429999999999998</v>
      </c>
      <c r="HK147">
        <v>-7.1429999999999998</v>
      </c>
      <c r="HL147">
        <v>-7.1429999999999998</v>
      </c>
      <c r="HM147">
        <v>-7.1429999999999998</v>
      </c>
      <c r="HN147">
        <v>0</v>
      </c>
      <c r="HO147">
        <v>0</v>
      </c>
      <c r="HP147">
        <v>-7.1429999999999998</v>
      </c>
      <c r="HQ147">
        <v>-7.1429999999999998</v>
      </c>
      <c r="HR147">
        <v>-7.1429999999999998</v>
      </c>
      <c r="HS147">
        <v>-7.1429999999999998</v>
      </c>
      <c r="HT147">
        <v>-7.1429999999999998</v>
      </c>
      <c r="HU147">
        <v>-7.1429999999999998</v>
      </c>
      <c r="HV147">
        <v>-7.1429999999999998</v>
      </c>
      <c r="HW147">
        <v>-7.1429999999999998</v>
      </c>
      <c r="HX147">
        <v>-7.1429999999999998</v>
      </c>
      <c r="HY147">
        <v>-7.1429999999999998</v>
      </c>
      <c r="HZ147">
        <v>-7.1429999999999998</v>
      </c>
      <c r="IA147">
        <v>-7.1429999999999998</v>
      </c>
      <c r="IB147">
        <v>-7.1429999999999998</v>
      </c>
      <c r="IC147">
        <v>-7.1429999999999998</v>
      </c>
      <c r="ID147">
        <v>-7.1429999999999998</v>
      </c>
      <c r="IE147">
        <v>-7.1429999999999998</v>
      </c>
      <c r="IF147">
        <v>-7.1429999999999998</v>
      </c>
      <c r="IG147">
        <v>-7.1429999999999998</v>
      </c>
      <c r="IH147">
        <v>0</v>
      </c>
      <c r="II147">
        <v>68.965999999999994</v>
      </c>
      <c r="IJ147">
        <v>0</v>
      </c>
      <c r="IK147">
        <v>0</v>
      </c>
      <c r="IL147">
        <v>34.482999999999997</v>
      </c>
      <c r="IM147">
        <v>34.482999999999997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68.965999999999994</v>
      </c>
      <c r="IU147">
        <v>68.965999999999994</v>
      </c>
      <c r="IV147">
        <v>68.965999999999994</v>
      </c>
      <c r="IW147">
        <v>68.965999999999994</v>
      </c>
      <c r="IX147">
        <v>0</v>
      </c>
      <c r="IY147">
        <v>68.965999999999994</v>
      </c>
      <c r="IZ147">
        <v>0</v>
      </c>
      <c r="JA147">
        <v>0</v>
      </c>
      <c r="JB147">
        <v>34.482999999999997</v>
      </c>
      <c r="JC147">
        <v>34.482999999999997</v>
      </c>
      <c r="JD147">
        <v>0</v>
      </c>
      <c r="JE147">
        <v>0</v>
      </c>
      <c r="JF147">
        <v>50</v>
      </c>
      <c r="JG147">
        <v>50</v>
      </c>
      <c r="JH147">
        <v>25</v>
      </c>
      <c r="JI147">
        <v>35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50</v>
      </c>
      <c r="JU147">
        <v>50</v>
      </c>
      <c r="JV147">
        <v>50</v>
      </c>
      <c r="JW147">
        <v>50</v>
      </c>
      <c r="JX147">
        <v>50</v>
      </c>
      <c r="JY147">
        <v>50</v>
      </c>
      <c r="JZ147">
        <v>50</v>
      </c>
      <c r="KA147">
        <v>50</v>
      </c>
      <c r="KB147">
        <v>0</v>
      </c>
      <c r="KC147">
        <v>50</v>
      </c>
      <c r="KD147">
        <v>0</v>
      </c>
      <c r="KE147">
        <v>0</v>
      </c>
      <c r="KF147">
        <v>166.667</v>
      </c>
      <c r="KG147">
        <v>83.332999999999998</v>
      </c>
      <c r="KH147">
        <v>0</v>
      </c>
      <c r="KI147">
        <v>83.332999999999998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166.667</v>
      </c>
      <c r="KW147">
        <v>166.667</v>
      </c>
      <c r="KX147">
        <v>83.332999999999998</v>
      </c>
      <c r="KY147">
        <v>83.332999999999998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-0.23300000000000001</v>
      </c>
      <c r="MA147">
        <v>4.4889999999999999</v>
      </c>
      <c r="MB147">
        <v>-0.441</v>
      </c>
      <c r="MC147">
        <v>-0.39500000000000002</v>
      </c>
      <c r="MD147">
        <v>2.371</v>
      </c>
      <c r="ME147">
        <v>2.2290000000000001</v>
      </c>
      <c r="MF147">
        <v>-0.28100000000000003</v>
      </c>
      <c r="MG147">
        <v>2.1230000000000002</v>
      </c>
      <c r="MH147">
        <v>-0.48899999999999999</v>
      </c>
      <c r="MI147">
        <v>-0.503</v>
      </c>
      <c r="MJ147">
        <v>-0.53200000000000003</v>
      </c>
      <c r="MK147">
        <v>-0.53800000000000003</v>
      </c>
      <c r="ML147">
        <v>6.7859999999999996</v>
      </c>
      <c r="MM147">
        <v>7.0590000000000002</v>
      </c>
      <c r="MN147">
        <v>7.5519999999999996</v>
      </c>
      <c r="MO147">
        <v>7.6340000000000003</v>
      </c>
      <c r="MP147">
        <v>-0.53200000000000003</v>
      </c>
      <c r="MQ147">
        <v>7.0759999999999996</v>
      </c>
      <c r="MR147">
        <v>-0.64200000000000002</v>
      </c>
      <c r="MS147">
        <v>-0.62</v>
      </c>
      <c r="MT147">
        <v>1.7729999999999999</v>
      </c>
      <c r="MU147">
        <v>2.8580000000000001</v>
      </c>
      <c r="MV147">
        <v>-0.312</v>
      </c>
      <c r="MW147">
        <v>-0.312</v>
      </c>
      <c r="MX147">
        <v>9.5419999999999998</v>
      </c>
      <c r="MY147">
        <v>9.5419999999999998</v>
      </c>
      <c r="MZ147">
        <v>4.9550000000000001</v>
      </c>
      <c r="NA147">
        <v>6.6180000000000003</v>
      </c>
      <c r="NB147">
        <v>-0.79400000000000004</v>
      </c>
      <c r="NC147">
        <v>7.9370000000000003</v>
      </c>
      <c r="ND147">
        <v>-1.048</v>
      </c>
      <c r="NE147">
        <v>-1.153</v>
      </c>
      <c r="NF147">
        <v>-1.0169999999999999</v>
      </c>
      <c r="NG147">
        <v>-1.119</v>
      </c>
      <c r="NH147">
        <v>-1.0549999999999999</v>
      </c>
      <c r="NI147">
        <v>-1.161</v>
      </c>
      <c r="NJ147">
        <v>-1.06</v>
      </c>
      <c r="NK147">
        <v>-1.05</v>
      </c>
      <c r="NL147">
        <v>18.916</v>
      </c>
      <c r="NM147">
        <v>20.311</v>
      </c>
      <c r="NN147">
        <v>17.77</v>
      </c>
      <c r="NO147">
        <v>19.012</v>
      </c>
      <c r="NP147">
        <v>19.265999999999998</v>
      </c>
      <c r="NQ147">
        <v>20.707000000000001</v>
      </c>
      <c r="NR147">
        <v>19.515999999999998</v>
      </c>
      <c r="NS147">
        <v>18.338000000000001</v>
      </c>
      <c r="NT147">
        <v>-1.0620000000000001</v>
      </c>
      <c r="NU147">
        <v>16.109000000000002</v>
      </c>
      <c r="NV147">
        <v>-0.441</v>
      </c>
      <c r="NW147">
        <v>-0.97199999999999998</v>
      </c>
      <c r="NX147">
        <v>-0.83</v>
      </c>
      <c r="NY147">
        <v>-0.745</v>
      </c>
      <c r="NZ147">
        <v>-0.77700000000000002</v>
      </c>
      <c r="OA147">
        <v>-1.0409999999999999</v>
      </c>
      <c r="OB147">
        <v>-0.437</v>
      </c>
      <c r="OC147">
        <v>-0.39300000000000002</v>
      </c>
      <c r="OD147">
        <v>-0.84499999999999997</v>
      </c>
      <c r="OE147">
        <v>-0.89</v>
      </c>
      <c r="OF147">
        <v>-0.99399999999999999</v>
      </c>
      <c r="OG147">
        <v>-1.0169999999999999</v>
      </c>
      <c r="OH147">
        <v>-1.343</v>
      </c>
      <c r="OI147">
        <v>-1.3680000000000001</v>
      </c>
      <c r="OJ147">
        <v>-1.4850000000000001</v>
      </c>
      <c r="OK147">
        <v>-1.5289999999999999</v>
      </c>
      <c r="OL147">
        <v>-0.98099999999999998</v>
      </c>
      <c r="OM147">
        <v>-1.3819999999999999</v>
      </c>
      <c r="ON147">
        <v>-1.194</v>
      </c>
      <c r="OO147">
        <v>-1.1080000000000001</v>
      </c>
      <c r="OP147">
        <v>-1.9079999999999999</v>
      </c>
      <c r="OQ147">
        <v>0.08</v>
      </c>
      <c r="OR147">
        <v>-0.61499999999999999</v>
      </c>
      <c r="OS147">
        <v>-0.61499999999999999</v>
      </c>
      <c r="OT147">
        <v>-1.056</v>
      </c>
      <c r="OU147">
        <v>-1.056</v>
      </c>
      <c r="OV147">
        <v>-0.89600000000000002</v>
      </c>
      <c r="OW147">
        <v>-0.95099999999999996</v>
      </c>
      <c r="OX147">
        <v>-1.4750000000000001</v>
      </c>
      <c r="OY147">
        <v>-0.86399999999999999</v>
      </c>
      <c r="OZ147">
        <v>-2.0139999999999998</v>
      </c>
      <c r="PA147">
        <v>-2.2149999999999999</v>
      </c>
      <c r="PB147">
        <v>-1.8660000000000001</v>
      </c>
      <c r="PC147">
        <v>-2.0499999999999998</v>
      </c>
      <c r="PD147">
        <v>-2.0529999999999999</v>
      </c>
      <c r="PE147">
        <v>-2.2570000000000001</v>
      </c>
      <c r="PF147">
        <v>-2.077</v>
      </c>
      <c r="PG147">
        <v>-2.0190000000000001</v>
      </c>
      <c r="PH147">
        <v>-1.841</v>
      </c>
      <c r="PI147">
        <v>-1.948</v>
      </c>
      <c r="PJ147">
        <v>-1.7729999999999999</v>
      </c>
      <c r="PK147">
        <v>-1.873</v>
      </c>
      <c r="PL147">
        <v>-1.875</v>
      </c>
      <c r="PM147">
        <v>-1.986</v>
      </c>
      <c r="PN147">
        <v>-1.9039999999999999</v>
      </c>
      <c r="PO147">
        <v>-1.764</v>
      </c>
      <c r="PP147">
        <v>-1.9159999999999999</v>
      </c>
      <c r="PQ147">
        <v>-1.6319999999999999</v>
      </c>
      <c r="PR147">
        <v>-0.49</v>
      </c>
      <c r="PS147">
        <v>-1.1180000000000001</v>
      </c>
      <c r="PT147">
        <v>-0.92300000000000004</v>
      </c>
      <c r="PU147">
        <v>-0.82699999999999996</v>
      </c>
      <c r="PV147">
        <v>-0.89</v>
      </c>
      <c r="PW147">
        <v>-1.173</v>
      </c>
      <c r="PX147">
        <v>-0.67100000000000004</v>
      </c>
      <c r="PY147">
        <v>-0.372</v>
      </c>
      <c r="PZ147">
        <v>-1.093</v>
      </c>
      <c r="QA147">
        <v>-1.107</v>
      </c>
      <c r="QB147">
        <v>-1.1240000000000001</v>
      </c>
      <c r="QC147">
        <v>-1.1259999999999999</v>
      </c>
      <c r="QD147">
        <v>-1.385</v>
      </c>
      <c r="QE147">
        <v>-1.4570000000000001</v>
      </c>
      <c r="QF147">
        <v>-1.6839999999999999</v>
      </c>
      <c r="QG147">
        <v>-1.7350000000000001</v>
      </c>
      <c r="QH147">
        <v>-1.133</v>
      </c>
      <c r="QI147">
        <v>-1.57</v>
      </c>
      <c r="QJ147">
        <v>-1.353</v>
      </c>
      <c r="QK147">
        <v>-1.3480000000000001</v>
      </c>
      <c r="QL147">
        <v>-2.0659999999999998</v>
      </c>
      <c r="QM147">
        <v>0.13500000000000001</v>
      </c>
      <c r="QN147">
        <v>-0.63500000000000001</v>
      </c>
      <c r="QO147">
        <v>-0.63500000000000001</v>
      </c>
      <c r="QP147">
        <v>-0.92500000000000004</v>
      </c>
      <c r="QQ147">
        <v>-0.92500000000000004</v>
      </c>
      <c r="QR147">
        <v>-0.83199999999999996</v>
      </c>
      <c r="QS147">
        <v>-0.77900000000000003</v>
      </c>
      <c r="QT147">
        <v>-1.6759999999999999</v>
      </c>
      <c r="QU147">
        <v>-0.44700000000000001</v>
      </c>
      <c r="QV147">
        <v>-2.1560000000000001</v>
      </c>
      <c r="QW147">
        <v>-2.3690000000000002</v>
      </c>
      <c r="QX147">
        <v>-2.1680000000000001</v>
      </c>
      <c r="QY147">
        <v>-2.383</v>
      </c>
      <c r="QZ147">
        <v>-2.1520000000000001</v>
      </c>
      <c r="RA147">
        <v>-2.3650000000000002</v>
      </c>
      <c r="RB147">
        <v>-2.149</v>
      </c>
      <c r="RC147">
        <v>-2.1549999999999998</v>
      </c>
      <c r="RD147">
        <v>-1.399</v>
      </c>
      <c r="RE147">
        <v>-1.4670000000000001</v>
      </c>
      <c r="RF147">
        <v>-1.0529999999999999</v>
      </c>
      <c r="RG147">
        <v>-1.079</v>
      </c>
      <c r="RH147">
        <v>-1.5249999999999999</v>
      </c>
      <c r="RI147">
        <v>-1.609</v>
      </c>
      <c r="RJ147">
        <v>-1.62</v>
      </c>
      <c r="RK147">
        <v>-1.1659999999999999</v>
      </c>
      <c r="RL147">
        <v>-2.2879999999999998</v>
      </c>
      <c r="RM147">
        <v>-0.86099999999999999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0.35</v>
      </c>
      <c r="RU147">
        <v>0</v>
      </c>
      <c r="RV147">
        <v>0.35</v>
      </c>
      <c r="RW147">
        <v>0.35</v>
      </c>
      <c r="RX147">
        <v>0.35</v>
      </c>
      <c r="RY147">
        <v>0.35</v>
      </c>
      <c r="RZ147">
        <v>0</v>
      </c>
      <c r="SA147">
        <v>0</v>
      </c>
      <c r="SB147">
        <v>0</v>
      </c>
      <c r="SC147">
        <v>0</v>
      </c>
      <c r="SD147">
        <v>0.35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0.41499999999999998</v>
      </c>
      <c r="SQ147">
        <v>0</v>
      </c>
      <c r="SR147">
        <v>0.41499999999999998</v>
      </c>
      <c r="SS147">
        <v>0.41499999999999998</v>
      </c>
      <c r="ST147">
        <v>0.41499999999999998</v>
      </c>
      <c r="SU147">
        <v>0.41499999999999998</v>
      </c>
      <c r="SV147">
        <v>0.41499999999999998</v>
      </c>
      <c r="SW147">
        <v>0.41499999999999998</v>
      </c>
      <c r="SX147">
        <v>0.41499999999999998</v>
      </c>
      <c r="SY147">
        <v>0.41499999999999998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0.41499999999999998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0.29499999999999998</v>
      </c>
      <c r="TR147">
        <v>0</v>
      </c>
      <c r="TS147">
        <v>0</v>
      </c>
      <c r="TT147">
        <v>0</v>
      </c>
      <c r="TU147">
        <v>0</v>
      </c>
      <c r="TV147">
        <v>0.29499999999999998</v>
      </c>
      <c r="TW147">
        <v>0.29499999999999998</v>
      </c>
      <c r="TX147">
        <v>0.29499999999999998</v>
      </c>
      <c r="TY147">
        <v>0.29499999999999998</v>
      </c>
      <c r="TZ147">
        <v>0</v>
      </c>
      <c r="UA147">
        <v>0.29499999999999998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0.32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0.32</v>
      </c>
      <c r="UW147">
        <v>0.32</v>
      </c>
      <c r="UX147">
        <v>0.32</v>
      </c>
      <c r="UY147">
        <v>0.32</v>
      </c>
      <c r="UZ147">
        <v>0.32</v>
      </c>
      <c r="VA147">
        <v>0.32</v>
      </c>
      <c r="VB147">
        <v>0.32</v>
      </c>
      <c r="VC147">
        <v>0.32</v>
      </c>
      <c r="VD147">
        <v>0</v>
      </c>
      <c r="VE147">
        <v>0.32</v>
      </c>
      <c r="VF147">
        <v>1.7390000000000001</v>
      </c>
      <c r="VG147">
        <v>4.5359999999999996</v>
      </c>
      <c r="VH147">
        <v>3.4940000000000002</v>
      </c>
      <c r="VI147">
        <v>3.09</v>
      </c>
      <c r="VJ147">
        <v>3.46</v>
      </c>
      <c r="VK147">
        <v>4.7119999999999997</v>
      </c>
      <c r="VL147">
        <v>2.133</v>
      </c>
      <c r="VM147">
        <v>1.78</v>
      </c>
      <c r="VN147">
        <v>3.9180000000000001</v>
      </c>
      <c r="VO147">
        <v>4.0609999999999999</v>
      </c>
      <c r="VP147">
        <v>4.3120000000000003</v>
      </c>
      <c r="VQ147">
        <v>4.3609999999999998</v>
      </c>
      <c r="VR147">
        <v>6.4749999999999996</v>
      </c>
      <c r="VS147">
        <v>6.7590000000000003</v>
      </c>
      <c r="VT147">
        <v>7.46</v>
      </c>
      <c r="VU147">
        <v>7.633</v>
      </c>
      <c r="VV147">
        <v>4.3140000000000001</v>
      </c>
      <c r="VW147">
        <v>6.9290000000000003</v>
      </c>
      <c r="VX147">
        <v>5.3550000000000004</v>
      </c>
      <c r="VY147">
        <v>5.1980000000000004</v>
      </c>
      <c r="VZ147">
        <v>7.3170000000000002</v>
      </c>
      <c r="WA147">
        <v>1.0669999999999999</v>
      </c>
      <c r="WB147">
        <v>3.5139999999999998</v>
      </c>
      <c r="WC147">
        <v>3.5139999999999998</v>
      </c>
      <c r="WD147">
        <v>6.68</v>
      </c>
      <c r="WE147">
        <v>6.68</v>
      </c>
      <c r="WF147">
        <v>5.4969999999999999</v>
      </c>
      <c r="WG147">
        <v>5.9039999999999999</v>
      </c>
      <c r="WH147">
        <v>10.465</v>
      </c>
      <c r="WI147">
        <v>5.5380000000000003</v>
      </c>
      <c r="WJ147">
        <v>14.553000000000001</v>
      </c>
      <c r="WK147">
        <v>16.361000000000001</v>
      </c>
      <c r="WL147">
        <v>14.167999999999999</v>
      </c>
      <c r="WM147">
        <v>15.926</v>
      </c>
      <c r="WN147">
        <v>14.64</v>
      </c>
      <c r="WO147">
        <v>16.459</v>
      </c>
      <c r="WP147">
        <v>14.693</v>
      </c>
      <c r="WQ147">
        <v>14.567</v>
      </c>
      <c r="WR147">
        <v>13.053000000000001</v>
      </c>
      <c r="WS147">
        <v>13.989000000000001</v>
      </c>
      <c r="WT147">
        <v>12.254</v>
      </c>
      <c r="WU147">
        <v>13.086</v>
      </c>
      <c r="WV147">
        <v>13.298</v>
      </c>
      <c r="WW147">
        <v>14.266</v>
      </c>
      <c r="WX147">
        <v>13.474</v>
      </c>
      <c r="WY147">
        <v>12.644</v>
      </c>
      <c r="WZ147">
        <v>14.981999999999999</v>
      </c>
      <c r="XA147">
        <v>11.122</v>
      </c>
      <c r="XB147">
        <v>-0.11</v>
      </c>
      <c r="XC147">
        <v>2.0979999999999999</v>
      </c>
      <c r="XD147">
        <v>9.0009999999999994</v>
      </c>
      <c r="XE147">
        <v>5.4089999999999998</v>
      </c>
      <c r="XF147">
        <v>1.113</v>
      </c>
      <c r="XG147">
        <v>6.7119999999999997</v>
      </c>
      <c r="XH147">
        <v>-0.13100000000000001</v>
      </c>
      <c r="XI147">
        <v>0.95599999999999996</v>
      </c>
      <c r="XJ147">
        <v>-0.23</v>
      </c>
      <c r="XK147">
        <v>-0.23699999999999999</v>
      </c>
      <c r="XL147">
        <v>-0.252</v>
      </c>
      <c r="XM147">
        <v>-0.255</v>
      </c>
      <c r="XN147">
        <v>3.11</v>
      </c>
      <c r="XO147">
        <v>3.2440000000000002</v>
      </c>
      <c r="XP147">
        <v>3.4950000000000001</v>
      </c>
      <c r="XQ147">
        <v>3.5379999999999998</v>
      </c>
      <c r="XR147">
        <v>-0.251</v>
      </c>
      <c r="XS147">
        <v>3.274</v>
      </c>
      <c r="XT147">
        <v>14.193</v>
      </c>
      <c r="XU147">
        <v>14.206</v>
      </c>
      <c r="XV147">
        <v>6.4859999999999998</v>
      </c>
      <c r="XW147">
        <v>7.0209999999999999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</v>
      </c>
      <c r="YH147">
        <v>0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1.0189999999999999</v>
      </c>
      <c r="YY147">
        <v>4.0149999999999997</v>
      </c>
      <c r="YZ147">
        <v>11.298999999999999</v>
      </c>
      <c r="ZA147">
        <v>7.4109999999999996</v>
      </c>
      <c r="ZB147">
        <v>2.7519999999999998</v>
      </c>
      <c r="ZC147">
        <v>9.173</v>
      </c>
      <c r="ZD147">
        <v>0.70499999999999996</v>
      </c>
      <c r="ZE147">
        <v>0.90800000000000003</v>
      </c>
      <c r="ZF147">
        <v>1.6879999999999999</v>
      </c>
      <c r="ZG147">
        <v>1.849</v>
      </c>
      <c r="ZH147">
        <v>2.2669999999999999</v>
      </c>
      <c r="ZI147">
        <v>2.3719999999999999</v>
      </c>
      <c r="ZJ147">
        <v>5.0250000000000004</v>
      </c>
      <c r="ZK147">
        <v>5.2830000000000004</v>
      </c>
      <c r="ZL147">
        <v>6.266</v>
      </c>
      <c r="ZM147">
        <v>6.585</v>
      </c>
      <c r="ZN147">
        <v>2.1869999999999998</v>
      </c>
      <c r="ZO147">
        <v>5.7069999999999999</v>
      </c>
      <c r="ZP147">
        <v>17.594999999999999</v>
      </c>
      <c r="ZQ147">
        <v>17.058</v>
      </c>
      <c r="ZR147">
        <v>18.164000000000001</v>
      </c>
      <c r="ZS147">
        <v>-2.56</v>
      </c>
      <c r="ZT147">
        <v>0.161</v>
      </c>
      <c r="ZU147">
        <v>0.161</v>
      </c>
      <c r="ZV147">
        <v>0.27400000000000002</v>
      </c>
      <c r="ZW147">
        <v>0.27400000000000002</v>
      </c>
      <c r="ZX147">
        <v>0.23300000000000001</v>
      </c>
      <c r="ZY147">
        <v>0.24099999999999999</v>
      </c>
      <c r="ZZ147">
        <v>0.41499999999999998</v>
      </c>
      <c r="AAA147">
        <v>0.20100000000000001</v>
      </c>
      <c r="AAB147">
        <v>0.57499999999999996</v>
      </c>
      <c r="AAC147">
        <v>0.64</v>
      </c>
      <c r="AAD147">
        <v>0.53900000000000003</v>
      </c>
      <c r="AAE147">
        <v>0.59899999999999998</v>
      </c>
      <c r="AAF147">
        <v>0.58399999999999996</v>
      </c>
      <c r="AAG147">
        <v>0.65</v>
      </c>
      <c r="AAH147">
        <v>0.59</v>
      </c>
      <c r="AAI147">
        <v>0.57599999999999996</v>
      </c>
      <c r="AAJ147">
        <v>0.48299999999999998</v>
      </c>
      <c r="AAK147">
        <v>0.51300000000000001</v>
      </c>
      <c r="AAL147">
        <v>0.437</v>
      </c>
      <c r="AAM147">
        <v>0.46100000000000002</v>
      </c>
      <c r="AAN147">
        <v>0.5</v>
      </c>
      <c r="AAO147">
        <v>0.53300000000000003</v>
      </c>
      <c r="AAP147">
        <v>0.51400000000000001</v>
      </c>
      <c r="AAQ147">
        <v>0.44900000000000001</v>
      </c>
      <c r="AAR147">
        <v>0.56000000000000005</v>
      </c>
      <c r="AAS147">
        <v>0.39</v>
      </c>
    </row>
    <row r="148" spans="1:721" x14ac:dyDescent="0.2">
      <c r="A148" t="s">
        <v>208</v>
      </c>
      <c r="B148">
        <v>1.8240000000000001</v>
      </c>
      <c r="C148">
        <v>4.3840000000000003</v>
      </c>
      <c r="D148">
        <v>3.5369999999999999</v>
      </c>
      <c r="E148">
        <v>3.149</v>
      </c>
      <c r="F148">
        <v>3.4209999999999998</v>
      </c>
      <c r="G148">
        <v>4.6040000000000001</v>
      </c>
      <c r="H148">
        <v>2.109</v>
      </c>
      <c r="I148">
        <v>1.583</v>
      </c>
      <c r="J148">
        <v>3.835</v>
      </c>
      <c r="K148">
        <v>4</v>
      </c>
      <c r="L148">
        <v>4.2919999999999998</v>
      </c>
      <c r="M148">
        <v>4.3499999999999996</v>
      </c>
      <c r="N148">
        <v>5.9160000000000004</v>
      </c>
      <c r="O148">
        <v>6.1970000000000001</v>
      </c>
      <c r="P148">
        <v>6.9450000000000003</v>
      </c>
      <c r="Q148">
        <v>7.1369999999999996</v>
      </c>
      <c r="R148">
        <v>4.282</v>
      </c>
      <c r="S148">
        <v>6.45</v>
      </c>
      <c r="T148">
        <v>5.27</v>
      </c>
      <c r="U148">
        <v>5.0880000000000001</v>
      </c>
      <c r="V148">
        <v>6.726</v>
      </c>
      <c r="W148">
        <v>1.4490000000000001</v>
      </c>
      <c r="X148">
        <v>3.8069999999999999</v>
      </c>
      <c r="Y148">
        <v>3.8069999999999999</v>
      </c>
      <c r="Z148">
        <v>6.8150000000000004</v>
      </c>
      <c r="AA148">
        <v>6.8150000000000004</v>
      </c>
      <c r="AB148">
        <v>5.71</v>
      </c>
      <c r="AC148">
        <v>6.0359999999999996</v>
      </c>
      <c r="AD148">
        <v>10.488</v>
      </c>
      <c r="AE148">
        <v>5.4470000000000001</v>
      </c>
      <c r="AF148">
        <v>14.486000000000001</v>
      </c>
      <c r="AG148">
        <v>16.231999999999999</v>
      </c>
      <c r="AH148">
        <v>13.97</v>
      </c>
      <c r="AI148">
        <v>15.644</v>
      </c>
      <c r="AJ148">
        <v>14.605</v>
      </c>
      <c r="AK148">
        <v>16.367999999999999</v>
      </c>
      <c r="AL148">
        <v>14.68</v>
      </c>
      <c r="AM148">
        <v>14.505000000000001</v>
      </c>
      <c r="AN148">
        <v>12.673</v>
      </c>
      <c r="AO148">
        <v>13.536</v>
      </c>
      <c r="AP148">
        <v>11.708</v>
      </c>
      <c r="AQ148">
        <v>12.443</v>
      </c>
      <c r="AR148">
        <v>12.99</v>
      </c>
      <c r="AS148">
        <v>13.896000000000001</v>
      </c>
      <c r="AT148">
        <v>13.224</v>
      </c>
      <c r="AU148">
        <v>12.121</v>
      </c>
      <c r="AV148">
        <v>14.694000000000001</v>
      </c>
      <c r="AW148">
        <v>10.581</v>
      </c>
      <c r="AX148">
        <v>2.8370000000000002</v>
      </c>
      <c r="AY148">
        <v>6.7249999999999996</v>
      </c>
      <c r="AZ148">
        <v>5.4870000000000001</v>
      </c>
      <c r="BA148">
        <v>4.8899999999999997</v>
      </c>
      <c r="BB148">
        <v>5.2670000000000003</v>
      </c>
      <c r="BC148">
        <v>7.0990000000000002</v>
      </c>
      <c r="BD148">
        <v>3.2170000000000001</v>
      </c>
      <c r="BE148">
        <v>2.5190000000000001</v>
      </c>
      <c r="BF148">
        <v>5.9059999999999997</v>
      </c>
      <c r="BG148">
        <v>6.1619999999999999</v>
      </c>
      <c r="BH148">
        <v>6.6609999999999996</v>
      </c>
      <c r="BI148">
        <v>6.7649999999999997</v>
      </c>
      <c r="BJ148">
        <v>9.1579999999999995</v>
      </c>
      <c r="BK148">
        <v>9.5269999999999992</v>
      </c>
      <c r="BL148">
        <v>10.624000000000001</v>
      </c>
      <c r="BM148">
        <v>10.933</v>
      </c>
      <c r="BN148">
        <v>6.63</v>
      </c>
      <c r="BO148">
        <v>9.859</v>
      </c>
      <c r="BP148">
        <v>8.1509999999999998</v>
      </c>
      <c r="BQ148">
        <v>7.8</v>
      </c>
      <c r="BR148">
        <v>11.414</v>
      </c>
      <c r="BS148">
        <v>1.252</v>
      </c>
      <c r="BT148">
        <v>5.2229999999999999</v>
      </c>
      <c r="BU148">
        <v>5.2229999999999999</v>
      </c>
      <c r="BV148">
        <v>9.2769999999999992</v>
      </c>
      <c r="BW148">
        <v>9.2769999999999992</v>
      </c>
      <c r="BX148">
        <v>7.7910000000000004</v>
      </c>
      <c r="BY148">
        <v>8.2129999999999992</v>
      </c>
      <c r="BZ148">
        <v>14.242000000000001</v>
      </c>
      <c r="CA148">
        <v>7.3250000000000002</v>
      </c>
      <c r="CB148">
        <v>19.78</v>
      </c>
      <c r="CC148">
        <v>22.163</v>
      </c>
      <c r="CD148">
        <v>18.925999999999998</v>
      </c>
      <c r="CE148">
        <v>21.187000000000001</v>
      </c>
      <c r="CF148">
        <v>19.986999999999998</v>
      </c>
      <c r="CG148">
        <v>22.398</v>
      </c>
      <c r="CH148">
        <v>20.116</v>
      </c>
      <c r="CI148">
        <v>19.809999999999999</v>
      </c>
      <c r="CJ148">
        <v>17.166</v>
      </c>
      <c r="CK148">
        <v>18.329999999999998</v>
      </c>
      <c r="CL148">
        <v>15.864000000000001</v>
      </c>
      <c r="CM148">
        <v>16.852</v>
      </c>
      <c r="CN148">
        <v>17.626000000000001</v>
      </c>
      <c r="CO148">
        <v>18.850999999999999</v>
      </c>
      <c r="CP148">
        <v>17.975000000000001</v>
      </c>
      <c r="CQ148">
        <v>16.326000000000001</v>
      </c>
      <c r="CR148">
        <v>19.850999999999999</v>
      </c>
      <c r="CS148">
        <v>14.316000000000001</v>
      </c>
      <c r="CT148">
        <v>1.8520000000000001</v>
      </c>
      <c r="CU148">
        <v>4.5270000000000001</v>
      </c>
      <c r="CV148">
        <v>3.6059999999999999</v>
      </c>
      <c r="CW148">
        <v>3.2080000000000002</v>
      </c>
      <c r="CX148">
        <v>3.5150000000000001</v>
      </c>
      <c r="CY148">
        <v>4.7279999999999998</v>
      </c>
      <c r="CZ148">
        <v>2.238</v>
      </c>
      <c r="DA148">
        <v>1.387</v>
      </c>
      <c r="DB148">
        <v>3.9950000000000001</v>
      </c>
      <c r="DC148">
        <v>4.1580000000000004</v>
      </c>
      <c r="DD148">
        <v>4.3920000000000003</v>
      </c>
      <c r="DE148">
        <v>4.4320000000000004</v>
      </c>
      <c r="DF148">
        <v>5.88</v>
      </c>
      <c r="DG148">
        <v>6.2869999999999999</v>
      </c>
      <c r="DH148">
        <v>7.202</v>
      </c>
      <c r="DI148">
        <v>7.4020000000000001</v>
      </c>
      <c r="DJ148">
        <v>4.4000000000000004</v>
      </c>
      <c r="DK148">
        <v>6.6840000000000002</v>
      </c>
      <c r="DL148">
        <v>5.4119999999999999</v>
      </c>
      <c r="DM148">
        <v>5.2830000000000004</v>
      </c>
      <c r="DN148">
        <v>6.9859999999999998</v>
      </c>
      <c r="DO148">
        <v>1.413</v>
      </c>
      <c r="DP148">
        <v>3.8330000000000002</v>
      </c>
      <c r="DQ148">
        <v>3.8330000000000002</v>
      </c>
      <c r="DR148">
        <v>7.05</v>
      </c>
      <c r="DS148">
        <v>7.05</v>
      </c>
      <c r="DT148">
        <v>5.859</v>
      </c>
      <c r="DU148">
        <v>6.2519999999999998</v>
      </c>
      <c r="DV148">
        <v>10.939</v>
      </c>
      <c r="DW148">
        <v>5.867</v>
      </c>
      <c r="DX148">
        <v>14.824999999999999</v>
      </c>
      <c r="DY148">
        <v>16.617000000000001</v>
      </c>
      <c r="DZ148">
        <v>14.686</v>
      </c>
      <c r="EA148">
        <v>16.463000000000001</v>
      </c>
      <c r="EB148">
        <v>14.836</v>
      </c>
      <c r="EC148">
        <v>16.629000000000001</v>
      </c>
      <c r="ED148">
        <v>14.839</v>
      </c>
      <c r="EE148">
        <v>14.832000000000001</v>
      </c>
      <c r="EF148">
        <v>13.327999999999999</v>
      </c>
      <c r="EG148">
        <v>14.252000000000001</v>
      </c>
      <c r="EH148">
        <v>12.303000000000001</v>
      </c>
      <c r="EI148">
        <v>13.095000000000001</v>
      </c>
      <c r="EJ148">
        <v>13.584</v>
      </c>
      <c r="EK148">
        <v>14.54</v>
      </c>
      <c r="EL148">
        <v>13.744999999999999</v>
      </c>
      <c r="EM148">
        <v>12.988</v>
      </c>
      <c r="EN148">
        <v>15.593999999999999</v>
      </c>
      <c r="EO148">
        <v>11.173</v>
      </c>
      <c r="EP148">
        <v>33.332999999999998</v>
      </c>
      <c r="EQ148">
        <v>0</v>
      </c>
      <c r="ER148">
        <v>0</v>
      </c>
      <c r="ES148">
        <v>16.667000000000002</v>
      </c>
      <c r="ET148">
        <v>16.667000000000002</v>
      </c>
      <c r="EU148">
        <v>0</v>
      </c>
      <c r="EV148">
        <v>0</v>
      </c>
      <c r="EW148">
        <v>0</v>
      </c>
      <c r="EX148">
        <v>33.332999999999998</v>
      </c>
      <c r="EY148">
        <v>33.332999999999998</v>
      </c>
      <c r="EZ148">
        <v>33.332999999999998</v>
      </c>
      <c r="FA148">
        <v>33.332999999999998</v>
      </c>
      <c r="FB148">
        <v>0</v>
      </c>
      <c r="FC148">
        <v>0</v>
      </c>
      <c r="FD148">
        <v>0</v>
      </c>
      <c r="FE148">
        <v>0</v>
      </c>
      <c r="FF148">
        <v>33.332999999999998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20</v>
      </c>
      <c r="FM148">
        <v>20</v>
      </c>
      <c r="FN148">
        <v>0</v>
      </c>
      <c r="FO148">
        <v>0</v>
      </c>
      <c r="FP148">
        <v>10</v>
      </c>
      <c r="FQ148">
        <v>6</v>
      </c>
      <c r="FR148">
        <v>0</v>
      </c>
      <c r="FS148">
        <v>0</v>
      </c>
      <c r="FT148">
        <v>20</v>
      </c>
      <c r="FU148">
        <v>20</v>
      </c>
      <c r="FV148">
        <v>20</v>
      </c>
      <c r="FW148">
        <v>20</v>
      </c>
      <c r="FX148">
        <v>20</v>
      </c>
      <c r="FY148">
        <v>20</v>
      </c>
      <c r="FZ148">
        <v>20</v>
      </c>
      <c r="GA148">
        <v>20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20</v>
      </c>
      <c r="GK148">
        <v>0</v>
      </c>
      <c r="GL148">
        <v>-5.556</v>
      </c>
      <c r="GM148">
        <v>-5.556</v>
      </c>
      <c r="GN148">
        <v>-5.556</v>
      </c>
      <c r="GO148">
        <v>-5.556</v>
      </c>
      <c r="GP148">
        <v>-5.556</v>
      </c>
      <c r="GQ148">
        <v>-5.556</v>
      </c>
      <c r="GR148">
        <v>0</v>
      </c>
      <c r="GS148">
        <v>0</v>
      </c>
      <c r="GT148">
        <v>-5.556</v>
      </c>
      <c r="GU148">
        <v>-5.556</v>
      </c>
      <c r="GV148">
        <v>-5.556</v>
      </c>
      <c r="GW148">
        <v>-5.556</v>
      </c>
      <c r="GX148">
        <v>-5.556</v>
      </c>
      <c r="GY148">
        <v>-5.556</v>
      </c>
      <c r="GZ148">
        <v>-5.556</v>
      </c>
      <c r="HA148">
        <v>-5.556</v>
      </c>
      <c r="HB148">
        <v>-5.556</v>
      </c>
      <c r="HC148">
        <v>-5.556</v>
      </c>
      <c r="HD148">
        <v>-5.556</v>
      </c>
      <c r="HE148">
        <v>-5.556</v>
      </c>
      <c r="HF148">
        <v>-5.556</v>
      </c>
      <c r="HG148">
        <v>-5.556</v>
      </c>
      <c r="HH148">
        <v>-7.1429999999999998</v>
      </c>
      <c r="HI148">
        <v>-7.1429999999999998</v>
      </c>
      <c r="HJ148">
        <v>-7.1429999999999998</v>
      </c>
      <c r="HK148">
        <v>-7.1429999999999998</v>
      </c>
      <c r="HL148">
        <v>-7.1429999999999998</v>
      </c>
      <c r="HM148">
        <v>-7.1429999999999998</v>
      </c>
      <c r="HN148">
        <v>0</v>
      </c>
      <c r="HO148">
        <v>0</v>
      </c>
      <c r="HP148">
        <v>-7.1429999999999998</v>
      </c>
      <c r="HQ148">
        <v>-7.1429999999999998</v>
      </c>
      <c r="HR148">
        <v>-7.1429999999999998</v>
      </c>
      <c r="HS148">
        <v>-7.1429999999999998</v>
      </c>
      <c r="HT148">
        <v>-7.1429999999999998</v>
      </c>
      <c r="HU148">
        <v>-7.1429999999999998</v>
      </c>
      <c r="HV148">
        <v>-7.1429999999999998</v>
      </c>
      <c r="HW148">
        <v>-7.1429999999999998</v>
      </c>
      <c r="HX148">
        <v>-7.1429999999999998</v>
      </c>
      <c r="HY148">
        <v>-7.1429999999999998</v>
      </c>
      <c r="HZ148">
        <v>-7.1429999999999998</v>
      </c>
      <c r="IA148">
        <v>-7.1429999999999998</v>
      </c>
      <c r="IB148">
        <v>-7.1429999999999998</v>
      </c>
      <c r="IC148">
        <v>-7.1429999999999998</v>
      </c>
      <c r="ID148">
        <v>-7.1429999999999998</v>
      </c>
      <c r="IE148">
        <v>-7.1429999999999998</v>
      </c>
      <c r="IF148">
        <v>-7.1429999999999998</v>
      </c>
      <c r="IG148">
        <v>-7.1429999999999998</v>
      </c>
      <c r="IH148">
        <v>0</v>
      </c>
      <c r="II148">
        <v>68.965999999999994</v>
      </c>
      <c r="IJ148">
        <v>0</v>
      </c>
      <c r="IK148">
        <v>0</v>
      </c>
      <c r="IL148">
        <v>34.482999999999997</v>
      </c>
      <c r="IM148">
        <v>34.482999999999997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68.965999999999994</v>
      </c>
      <c r="IU148">
        <v>68.965999999999994</v>
      </c>
      <c r="IV148">
        <v>68.965999999999994</v>
      </c>
      <c r="IW148">
        <v>68.965999999999994</v>
      </c>
      <c r="IX148">
        <v>0</v>
      </c>
      <c r="IY148">
        <v>68.965999999999994</v>
      </c>
      <c r="IZ148">
        <v>0</v>
      </c>
      <c r="JA148">
        <v>0</v>
      </c>
      <c r="JB148">
        <v>34.482999999999997</v>
      </c>
      <c r="JC148">
        <v>34.482999999999997</v>
      </c>
      <c r="JD148">
        <v>0</v>
      </c>
      <c r="JE148">
        <v>0</v>
      </c>
      <c r="JF148">
        <v>50</v>
      </c>
      <c r="JG148">
        <v>50</v>
      </c>
      <c r="JH148">
        <v>25</v>
      </c>
      <c r="JI148">
        <v>35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50</v>
      </c>
      <c r="JU148">
        <v>50</v>
      </c>
      <c r="JV148">
        <v>50</v>
      </c>
      <c r="JW148">
        <v>50</v>
      </c>
      <c r="JX148">
        <v>50</v>
      </c>
      <c r="JY148">
        <v>50</v>
      </c>
      <c r="JZ148">
        <v>50</v>
      </c>
      <c r="KA148">
        <v>50</v>
      </c>
      <c r="KB148">
        <v>0</v>
      </c>
      <c r="KC148">
        <v>50</v>
      </c>
      <c r="KD148">
        <v>0</v>
      </c>
      <c r="KE148">
        <v>0</v>
      </c>
      <c r="KF148">
        <v>166.667</v>
      </c>
      <c r="KG148">
        <v>83.332999999999998</v>
      </c>
      <c r="KH148">
        <v>0</v>
      </c>
      <c r="KI148">
        <v>83.332999999999998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166.667</v>
      </c>
      <c r="KW148">
        <v>166.667</v>
      </c>
      <c r="KX148">
        <v>83.332999999999998</v>
      </c>
      <c r="KY148">
        <v>83.332999999999998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-0.23400000000000001</v>
      </c>
      <c r="MA148">
        <v>4.4950000000000001</v>
      </c>
      <c r="MB148">
        <v>-0.441</v>
      </c>
      <c r="MC148">
        <v>-0.39500000000000002</v>
      </c>
      <c r="MD148">
        <v>2.3740000000000001</v>
      </c>
      <c r="ME148">
        <v>2.2320000000000002</v>
      </c>
      <c r="MF148">
        <v>-0.28299999999999997</v>
      </c>
      <c r="MG148">
        <v>2.1440000000000001</v>
      </c>
      <c r="MH148">
        <v>-0.49099999999999999</v>
      </c>
      <c r="MI148">
        <v>-0.505</v>
      </c>
      <c r="MJ148">
        <v>-0.53300000000000003</v>
      </c>
      <c r="MK148">
        <v>-0.53900000000000003</v>
      </c>
      <c r="ML148">
        <v>6.8140000000000001</v>
      </c>
      <c r="MM148">
        <v>7.0830000000000002</v>
      </c>
      <c r="MN148">
        <v>7.5650000000000004</v>
      </c>
      <c r="MO148">
        <v>7.6449999999999996</v>
      </c>
      <c r="MP148">
        <v>-0.53300000000000003</v>
      </c>
      <c r="MQ148">
        <v>7.09</v>
      </c>
      <c r="MR148">
        <v>-0.64300000000000002</v>
      </c>
      <c r="MS148">
        <v>-0.622</v>
      </c>
      <c r="MT148">
        <v>1.7769999999999999</v>
      </c>
      <c r="MU148">
        <v>2.8620000000000001</v>
      </c>
      <c r="MV148">
        <v>-0.313</v>
      </c>
      <c r="MW148">
        <v>-0.313</v>
      </c>
      <c r="MX148">
        <v>9.5549999999999997</v>
      </c>
      <c r="MY148">
        <v>9.5549999999999997</v>
      </c>
      <c r="MZ148">
        <v>4.9619999999999997</v>
      </c>
      <c r="NA148">
        <v>6.633</v>
      </c>
      <c r="NB148">
        <v>-0.79600000000000004</v>
      </c>
      <c r="NC148">
        <v>7.976</v>
      </c>
      <c r="ND148">
        <v>-1.0489999999999999</v>
      </c>
      <c r="NE148">
        <v>-1.1539999999999999</v>
      </c>
      <c r="NF148">
        <v>-1.0189999999999999</v>
      </c>
      <c r="NG148">
        <v>-1.121</v>
      </c>
      <c r="NH148">
        <v>-1.056</v>
      </c>
      <c r="NI148">
        <v>-1.161</v>
      </c>
      <c r="NJ148">
        <v>-1.06</v>
      </c>
      <c r="NK148">
        <v>-1.0509999999999999</v>
      </c>
      <c r="NL148">
        <v>18.96</v>
      </c>
      <c r="NM148">
        <v>20.36</v>
      </c>
      <c r="NN148">
        <v>17.838000000000001</v>
      </c>
      <c r="NO148">
        <v>19.088000000000001</v>
      </c>
      <c r="NP148">
        <v>19.302</v>
      </c>
      <c r="NQ148">
        <v>20.745999999999999</v>
      </c>
      <c r="NR148">
        <v>19.545000000000002</v>
      </c>
      <c r="NS148">
        <v>18.396999999999998</v>
      </c>
      <c r="NT148">
        <v>-1.0649999999999999</v>
      </c>
      <c r="NU148">
        <v>16.181000000000001</v>
      </c>
      <c r="NV148">
        <v>-0.442</v>
      </c>
      <c r="NW148">
        <v>-0.97699999999999998</v>
      </c>
      <c r="NX148">
        <v>-0.83299999999999996</v>
      </c>
      <c r="NY148">
        <v>-0.747</v>
      </c>
      <c r="NZ148">
        <v>-0.78</v>
      </c>
      <c r="OA148">
        <v>-1.0449999999999999</v>
      </c>
      <c r="OB148">
        <v>-0.441</v>
      </c>
      <c r="OC148">
        <v>-0.39700000000000002</v>
      </c>
      <c r="OD148">
        <v>-0.85</v>
      </c>
      <c r="OE148">
        <v>-0.89400000000000002</v>
      </c>
      <c r="OF148">
        <v>-0.997</v>
      </c>
      <c r="OG148">
        <v>-1.02</v>
      </c>
      <c r="OH148">
        <v>-1.351</v>
      </c>
      <c r="OI148">
        <v>-1.3759999999999999</v>
      </c>
      <c r="OJ148">
        <v>-1.4930000000000001</v>
      </c>
      <c r="OK148">
        <v>-1.5369999999999999</v>
      </c>
      <c r="OL148">
        <v>-0.98399999999999999</v>
      </c>
      <c r="OM148">
        <v>-1.391</v>
      </c>
      <c r="ON148">
        <v>-1.1970000000000001</v>
      </c>
      <c r="OO148">
        <v>-1.1140000000000001</v>
      </c>
      <c r="OP148">
        <v>-1.913</v>
      </c>
      <c r="OQ148">
        <v>0.08</v>
      </c>
      <c r="OR148">
        <v>-0.61599999999999999</v>
      </c>
      <c r="OS148">
        <v>-0.61599999999999999</v>
      </c>
      <c r="OT148">
        <v>-1.0580000000000001</v>
      </c>
      <c r="OU148">
        <v>-1.0580000000000001</v>
      </c>
      <c r="OV148">
        <v>-0.89800000000000002</v>
      </c>
      <c r="OW148">
        <v>-0.95299999999999996</v>
      </c>
      <c r="OX148">
        <v>-1.4810000000000001</v>
      </c>
      <c r="OY148">
        <v>-0.86799999999999999</v>
      </c>
      <c r="OZ148">
        <v>-2.0179999999999998</v>
      </c>
      <c r="PA148">
        <v>-2.2189999999999999</v>
      </c>
      <c r="PB148">
        <v>-1.8740000000000001</v>
      </c>
      <c r="PC148">
        <v>-2.0590000000000002</v>
      </c>
      <c r="PD148">
        <v>-2.0550000000000002</v>
      </c>
      <c r="PE148">
        <v>-2.2599999999999998</v>
      </c>
      <c r="PF148">
        <v>-2.0790000000000002</v>
      </c>
      <c r="PG148">
        <v>-2.0230000000000001</v>
      </c>
      <c r="PH148">
        <v>-1.8460000000000001</v>
      </c>
      <c r="PI148">
        <v>-1.954</v>
      </c>
      <c r="PJ148">
        <v>-1.778</v>
      </c>
      <c r="PK148">
        <v>-1.8779999999999999</v>
      </c>
      <c r="PL148">
        <v>-1.88</v>
      </c>
      <c r="PM148">
        <v>-1.9910000000000001</v>
      </c>
      <c r="PN148">
        <v>-1.9079999999999999</v>
      </c>
      <c r="PO148">
        <v>-1.77</v>
      </c>
      <c r="PP148">
        <v>-1.925</v>
      </c>
      <c r="PQ148">
        <v>-1.6379999999999999</v>
      </c>
      <c r="PR148">
        <v>-0.49099999999999999</v>
      </c>
      <c r="PS148">
        <v>-1.1220000000000001</v>
      </c>
      <c r="PT148">
        <v>-0.92300000000000004</v>
      </c>
      <c r="PU148">
        <v>-0.82699999999999996</v>
      </c>
      <c r="PV148">
        <v>-0.89300000000000002</v>
      </c>
      <c r="PW148">
        <v>-1.1759999999999999</v>
      </c>
      <c r="PX148">
        <v>-0.67200000000000004</v>
      </c>
      <c r="PY148">
        <v>-0.378</v>
      </c>
      <c r="PZ148">
        <v>-1.0940000000000001</v>
      </c>
      <c r="QA148">
        <v>-1.107</v>
      </c>
      <c r="QB148">
        <v>-1.1240000000000001</v>
      </c>
      <c r="QC148">
        <v>-1.1259999999999999</v>
      </c>
      <c r="QD148">
        <v>-1.395</v>
      </c>
      <c r="QE148">
        <v>-1.468</v>
      </c>
      <c r="QF148">
        <v>-1.6930000000000001</v>
      </c>
      <c r="QG148">
        <v>-1.7430000000000001</v>
      </c>
      <c r="QH148">
        <v>-1.133</v>
      </c>
      <c r="QI148">
        <v>-1.579</v>
      </c>
      <c r="QJ148">
        <v>-1.353</v>
      </c>
      <c r="QK148">
        <v>-1.3480000000000001</v>
      </c>
      <c r="QL148">
        <v>-2.0680000000000001</v>
      </c>
      <c r="QM148">
        <v>0.13300000000000001</v>
      </c>
      <c r="QN148">
        <v>-0.63500000000000001</v>
      </c>
      <c r="QO148">
        <v>-0.63500000000000001</v>
      </c>
      <c r="QP148">
        <v>-0.93100000000000005</v>
      </c>
      <c r="QQ148">
        <v>-0.93100000000000005</v>
      </c>
      <c r="QR148">
        <v>-0.83499999999999996</v>
      </c>
      <c r="QS148">
        <v>-0.78600000000000003</v>
      </c>
      <c r="QT148">
        <v>-1.6759999999999999</v>
      </c>
      <c r="QU148">
        <v>-0.46100000000000002</v>
      </c>
      <c r="QV148">
        <v>-2.1549999999999998</v>
      </c>
      <c r="QW148">
        <v>-2.3690000000000002</v>
      </c>
      <c r="QX148">
        <v>-2.1669999999999998</v>
      </c>
      <c r="QY148">
        <v>-2.3820000000000001</v>
      </c>
      <c r="QZ148">
        <v>-2.1509999999999998</v>
      </c>
      <c r="RA148">
        <v>-2.3639999999999999</v>
      </c>
      <c r="RB148">
        <v>-2.1480000000000001</v>
      </c>
      <c r="RC148">
        <v>-2.1549999999999998</v>
      </c>
      <c r="RD148">
        <v>-1.415</v>
      </c>
      <c r="RE148">
        <v>-1.4850000000000001</v>
      </c>
      <c r="RF148">
        <v>-1.0740000000000001</v>
      </c>
      <c r="RG148">
        <v>-1.1020000000000001</v>
      </c>
      <c r="RH148">
        <v>-1.5389999999999999</v>
      </c>
      <c r="RI148">
        <v>-1.6240000000000001</v>
      </c>
      <c r="RJ148">
        <v>-1.6319999999999999</v>
      </c>
      <c r="RK148">
        <v>-1.1879999999999999</v>
      </c>
      <c r="RL148">
        <v>-2.2869999999999999</v>
      </c>
      <c r="RM148">
        <v>-0.88300000000000001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0.35</v>
      </c>
      <c r="RU148">
        <v>0</v>
      </c>
      <c r="RV148">
        <v>0.35</v>
      </c>
      <c r="RW148">
        <v>0.35</v>
      </c>
      <c r="RX148">
        <v>0.35</v>
      </c>
      <c r="RY148">
        <v>0.35</v>
      </c>
      <c r="RZ148">
        <v>0</v>
      </c>
      <c r="SA148">
        <v>0</v>
      </c>
      <c r="SB148">
        <v>0</v>
      </c>
      <c r="SC148">
        <v>0</v>
      </c>
      <c r="SD148">
        <v>0.35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0.41499999999999998</v>
      </c>
      <c r="SQ148">
        <v>0</v>
      </c>
      <c r="SR148">
        <v>0.41499999999999998</v>
      </c>
      <c r="SS148">
        <v>0.41499999999999998</v>
      </c>
      <c r="ST148">
        <v>0.41499999999999998</v>
      </c>
      <c r="SU148">
        <v>0.41499999999999998</v>
      </c>
      <c r="SV148">
        <v>0.41499999999999998</v>
      </c>
      <c r="SW148">
        <v>0.41499999999999998</v>
      </c>
      <c r="SX148">
        <v>0.41499999999999998</v>
      </c>
      <c r="SY148">
        <v>0.41499999999999998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0.41499999999999998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0.29499999999999998</v>
      </c>
      <c r="TR148">
        <v>0</v>
      </c>
      <c r="TS148">
        <v>0</v>
      </c>
      <c r="TT148">
        <v>0</v>
      </c>
      <c r="TU148">
        <v>0</v>
      </c>
      <c r="TV148">
        <v>0.29499999999999998</v>
      </c>
      <c r="TW148">
        <v>0.29499999999999998</v>
      </c>
      <c r="TX148">
        <v>0.29499999999999998</v>
      </c>
      <c r="TY148">
        <v>0.29499999999999998</v>
      </c>
      <c r="TZ148">
        <v>0</v>
      </c>
      <c r="UA148">
        <v>0.29499999999999998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0.32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0.32</v>
      </c>
      <c r="UW148">
        <v>0.32</v>
      </c>
      <c r="UX148">
        <v>0.32</v>
      </c>
      <c r="UY148">
        <v>0.32</v>
      </c>
      <c r="UZ148">
        <v>0.32</v>
      </c>
      <c r="VA148">
        <v>0.32</v>
      </c>
      <c r="VB148">
        <v>0.32</v>
      </c>
      <c r="VC148">
        <v>0.32</v>
      </c>
      <c r="VD148">
        <v>0</v>
      </c>
      <c r="VE148">
        <v>0.32</v>
      </c>
      <c r="VF148">
        <v>1.7410000000000001</v>
      </c>
      <c r="VG148">
        <v>4.5519999999999996</v>
      </c>
      <c r="VH148">
        <v>3.4969999999999999</v>
      </c>
      <c r="VI148">
        <v>3.0939999999999999</v>
      </c>
      <c r="VJ148">
        <v>3.4710000000000001</v>
      </c>
      <c r="VK148">
        <v>4.7229999999999999</v>
      </c>
      <c r="VL148">
        <v>2.145</v>
      </c>
      <c r="VM148">
        <v>1.8029999999999999</v>
      </c>
      <c r="VN148">
        <v>3.9319999999999999</v>
      </c>
      <c r="VO148">
        <v>4.0720000000000001</v>
      </c>
      <c r="VP148">
        <v>4.3179999999999996</v>
      </c>
      <c r="VQ148">
        <v>4.3659999999999997</v>
      </c>
      <c r="VR148">
        <v>6.5149999999999997</v>
      </c>
      <c r="VS148">
        <v>6.798</v>
      </c>
      <c r="VT148">
        <v>7.4909999999999997</v>
      </c>
      <c r="VU148">
        <v>7.6609999999999996</v>
      </c>
      <c r="VV148">
        <v>4.3209999999999997</v>
      </c>
      <c r="VW148">
        <v>6.96</v>
      </c>
      <c r="VX148">
        <v>5.3609999999999998</v>
      </c>
      <c r="VY148">
        <v>5.2080000000000002</v>
      </c>
      <c r="VZ148">
        <v>7.3280000000000003</v>
      </c>
      <c r="WA148">
        <v>1.07</v>
      </c>
      <c r="WB148">
        <v>3.5150000000000001</v>
      </c>
      <c r="WC148">
        <v>3.5150000000000001</v>
      </c>
      <c r="WD148">
        <v>6.69</v>
      </c>
      <c r="WE148">
        <v>6.69</v>
      </c>
      <c r="WF148">
        <v>5.5039999999999996</v>
      </c>
      <c r="WG148">
        <v>5.915</v>
      </c>
      <c r="WH148">
        <v>10.477</v>
      </c>
      <c r="WI148">
        <v>5.5659999999999998</v>
      </c>
      <c r="WJ148">
        <v>14.561999999999999</v>
      </c>
      <c r="WK148">
        <v>16.370999999999999</v>
      </c>
      <c r="WL148">
        <v>14.189</v>
      </c>
      <c r="WM148">
        <v>15.95</v>
      </c>
      <c r="WN148">
        <v>14.646000000000001</v>
      </c>
      <c r="WO148">
        <v>16.466000000000001</v>
      </c>
      <c r="WP148">
        <v>14.698</v>
      </c>
      <c r="WQ148">
        <v>14.574999999999999</v>
      </c>
      <c r="WR148">
        <v>13.084</v>
      </c>
      <c r="WS148">
        <v>14.023</v>
      </c>
      <c r="WT148">
        <v>12.302</v>
      </c>
      <c r="WU148">
        <v>13.138999999999999</v>
      </c>
      <c r="WV148">
        <v>13.324</v>
      </c>
      <c r="WW148">
        <v>14.292999999999999</v>
      </c>
      <c r="WX148">
        <v>13.494999999999999</v>
      </c>
      <c r="WY148">
        <v>12.685</v>
      </c>
      <c r="WZ148">
        <v>15.009</v>
      </c>
      <c r="XA148">
        <v>11.173</v>
      </c>
      <c r="XB148">
        <v>-0.111</v>
      </c>
      <c r="XC148">
        <v>2.101</v>
      </c>
      <c r="XD148">
        <v>9</v>
      </c>
      <c r="XE148">
        <v>5.4089999999999998</v>
      </c>
      <c r="XF148">
        <v>1.115</v>
      </c>
      <c r="XG148">
        <v>6.7140000000000004</v>
      </c>
      <c r="XH148">
        <v>-0.13100000000000001</v>
      </c>
      <c r="XI148">
        <v>0.96599999999999997</v>
      </c>
      <c r="XJ148">
        <v>-0.23</v>
      </c>
      <c r="XK148">
        <v>-0.23799999999999999</v>
      </c>
      <c r="XL148">
        <v>-0.252</v>
      </c>
      <c r="XM148">
        <v>-0.255</v>
      </c>
      <c r="XN148">
        <v>3.1240000000000001</v>
      </c>
      <c r="XO148">
        <v>3.2559999999999998</v>
      </c>
      <c r="XP148">
        <v>3.5019999999999998</v>
      </c>
      <c r="XQ148">
        <v>3.544</v>
      </c>
      <c r="XR148">
        <v>-0.252</v>
      </c>
      <c r="XS148">
        <v>3.282</v>
      </c>
      <c r="XT148">
        <v>14.193</v>
      </c>
      <c r="XU148">
        <v>14.205</v>
      </c>
      <c r="XV148">
        <v>6.4880000000000004</v>
      </c>
      <c r="XW148">
        <v>7.024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1.024</v>
      </c>
      <c r="YY148">
        <v>4.048</v>
      </c>
      <c r="YZ148">
        <v>11.31</v>
      </c>
      <c r="ZA148">
        <v>7.42</v>
      </c>
      <c r="ZB148">
        <v>2.774</v>
      </c>
      <c r="ZC148">
        <v>9.1999999999999993</v>
      </c>
      <c r="ZD148">
        <v>0.72</v>
      </c>
      <c r="ZE148">
        <v>0.93400000000000005</v>
      </c>
      <c r="ZF148">
        <v>1.706</v>
      </c>
      <c r="ZG148">
        <v>1.867</v>
      </c>
      <c r="ZH148">
        <v>2.2789999999999999</v>
      </c>
      <c r="ZI148">
        <v>2.3820000000000001</v>
      </c>
      <c r="ZJ148">
        <v>5.0830000000000002</v>
      </c>
      <c r="ZK148">
        <v>5.3449999999999998</v>
      </c>
      <c r="ZL148">
        <v>6.3250000000000002</v>
      </c>
      <c r="ZM148">
        <v>6.64</v>
      </c>
      <c r="ZN148">
        <v>2.202</v>
      </c>
      <c r="ZO148">
        <v>5.7649999999999997</v>
      </c>
      <c r="ZP148">
        <v>17.617000000000001</v>
      </c>
      <c r="ZQ148">
        <v>17.093</v>
      </c>
      <c r="ZR148">
        <v>18.190999999999999</v>
      </c>
      <c r="ZS148">
        <v>-2.56</v>
      </c>
      <c r="ZT148">
        <v>0.161</v>
      </c>
      <c r="ZU148">
        <v>0.161</v>
      </c>
      <c r="ZV148">
        <v>0.27500000000000002</v>
      </c>
      <c r="ZW148">
        <v>0.27500000000000002</v>
      </c>
      <c r="ZX148">
        <v>0.23400000000000001</v>
      </c>
      <c r="ZY148">
        <v>0.24199999999999999</v>
      </c>
      <c r="ZZ148">
        <v>0.41599999999999998</v>
      </c>
      <c r="AAA148">
        <v>0.20300000000000001</v>
      </c>
      <c r="AAB148">
        <v>0.57599999999999996</v>
      </c>
      <c r="AAC148">
        <v>0.64100000000000001</v>
      </c>
      <c r="AAD148">
        <v>0.54100000000000004</v>
      </c>
      <c r="AAE148">
        <v>0.60199999999999998</v>
      </c>
      <c r="AAF148">
        <v>0.58499999999999996</v>
      </c>
      <c r="AAG148">
        <v>0.65</v>
      </c>
      <c r="AAH148">
        <v>0.59</v>
      </c>
      <c r="AAI148">
        <v>0.57699999999999996</v>
      </c>
      <c r="AAJ148">
        <v>0.48499999999999999</v>
      </c>
      <c r="AAK148">
        <v>0.51600000000000001</v>
      </c>
      <c r="AAL148">
        <v>0.44</v>
      </c>
      <c r="AAM148">
        <v>0.46400000000000002</v>
      </c>
      <c r="AAN148">
        <v>0.502</v>
      </c>
      <c r="AAO148">
        <v>0.53500000000000003</v>
      </c>
      <c r="AAP148">
        <v>0.51600000000000001</v>
      </c>
      <c r="AAQ148">
        <v>0.45200000000000001</v>
      </c>
      <c r="AAR148">
        <v>0.56200000000000006</v>
      </c>
      <c r="AAS148">
        <v>0.39300000000000002</v>
      </c>
    </row>
    <row r="149" spans="1:721" x14ac:dyDescent="0.2">
      <c r="A149" t="s">
        <v>209</v>
      </c>
      <c r="B149">
        <v>1.8260000000000001</v>
      </c>
      <c r="C149">
        <v>4.4020000000000001</v>
      </c>
      <c r="D149">
        <v>3.5409999999999999</v>
      </c>
      <c r="E149">
        <v>3.153</v>
      </c>
      <c r="F149">
        <v>3.4329999999999998</v>
      </c>
      <c r="G149">
        <v>4.617</v>
      </c>
      <c r="H149">
        <v>2.1230000000000002</v>
      </c>
      <c r="I149">
        <v>1.609</v>
      </c>
      <c r="J149">
        <v>3.851</v>
      </c>
      <c r="K149">
        <v>4.0129999999999999</v>
      </c>
      <c r="L149">
        <v>4.2990000000000004</v>
      </c>
      <c r="M149">
        <v>4.3559999999999999</v>
      </c>
      <c r="N149">
        <v>5.9580000000000002</v>
      </c>
      <c r="O149">
        <v>6.2389999999999999</v>
      </c>
      <c r="P149">
        <v>6.9790000000000001</v>
      </c>
      <c r="Q149">
        <v>7.1680000000000001</v>
      </c>
      <c r="R149">
        <v>4.29</v>
      </c>
      <c r="S149">
        <v>6.4850000000000003</v>
      </c>
      <c r="T149">
        <v>5.2779999999999996</v>
      </c>
      <c r="U149">
        <v>5.0999999999999996</v>
      </c>
      <c r="V149">
        <v>6.7389999999999999</v>
      </c>
      <c r="W149">
        <v>1.4530000000000001</v>
      </c>
      <c r="X149">
        <v>3.8090000000000002</v>
      </c>
      <c r="Y149">
        <v>3.8090000000000002</v>
      </c>
      <c r="Z149">
        <v>6.8280000000000003</v>
      </c>
      <c r="AA149">
        <v>6.8280000000000003</v>
      </c>
      <c r="AB149">
        <v>5.718</v>
      </c>
      <c r="AC149">
        <v>6.05</v>
      </c>
      <c r="AD149">
        <v>10.505000000000001</v>
      </c>
      <c r="AE149">
        <v>5.4829999999999997</v>
      </c>
      <c r="AF149">
        <v>14.497999999999999</v>
      </c>
      <c r="AG149">
        <v>16.245999999999999</v>
      </c>
      <c r="AH149">
        <v>13.999000000000001</v>
      </c>
      <c r="AI149">
        <v>15.676</v>
      </c>
      <c r="AJ149">
        <v>14.614000000000001</v>
      </c>
      <c r="AK149">
        <v>16.378</v>
      </c>
      <c r="AL149">
        <v>14.686</v>
      </c>
      <c r="AM149">
        <v>14.516</v>
      </c>
      <c r="AN149">
        <v>12.714</v>
      </c>
      <c r="AO149">
        <v>13.581</v>
      </c>
      <c r="AP149">
        <v>11.766</v>
      </c>
      <c r="AQ149">
        <v>12.507</v>
      </c>
      <c r="AR149">
        <v>13.023999999999999</v>
      </c>
      <c r="AS149">
        <v>13.932</v>
      </c>
      <c r="AT149">
        <v>13.252000000000001</v>
      </c>
      <c r="AU149">
        <v>12.175000000000001</v>
      </c>
      <c r="AV149">
        <v>14.73</v>
      </c>
      <c r="AW149">
        <v>10.641999999999999</v>
      </c>
      <c r="AX149">
        <v>2.8410000000000002</v>
      </c>
      <c r="AY149">
        <v>6.7549999999999999</v>
      </c>
      <c r="AZ149">
        <v>5.4950000000000001</v>
      </c>
      <c r="BA149">
        <v>4.8979999999999997</v>
      </c>
      <c r="BB149">
        <v>5.2869999999999999</v>
      </c>
      <c r="BC149">
        <v>7.1210000000000004</v>
      </c>
      <c r="BD149">
        <v>3.24</v>
      </c>
      <c r="BE149">
        <v>2.5550000000000002</v>
      </c>
      <c r="BF149">
        <v>5.9320000000000004</v>
      </c>
      <c r="BG149">
        <v>6.1840000000000002</v>
      </c>
      <c r="BH149">
        <v>6.673</v>
      </c>
      <c r="BI149">
        <v>6.7750000000000004</v>
      </c>
      <c r="BJ149">
        <v>9.2210000000000001</v>
      </c>
      <c r="BK149">
        <v>9.5909999999999993</v>
      </c>
      <c r="BL149">
        <v>10.68</v>
      </c>
      <c r="BM149">
        <v>10.984</v>
      </c>
      <c r="BN149">
        <v>6.6449999999999996</v>
      </c>
      <c r="BO149">
        <v>9.9139999999999997</v>
      </c>
      <c r="BP149">
        <v>8.1660000000000004</v>
      </c>
      <c r="BQ149">
        <v>7.8220000000000001</v>
      </c>
      <c r="BR149">
        <v>11.44</v>
      </c>
      <c r="BS149">
        <v>1.2569999999999999</v>
      </c>
      <c r="BT149">
        <v>5.2249999999999996</v>
      </c>
      <c r="BU149">
        <v>5.2249999999999996</v>
      </c>
      <c r="BV149">
        <v>9.2970000000000006</v>
      </c>
      <c r="BW149">
        <v>9.2970000000000006</v>
      </c>
      <c r="BX149">
        <v>7.8040000000000003</v>
      </c>
      <c r="BY149">
        <v>8.234</v>
      </c>
      <c r="BZ149">
        <v>14.27</v>
      </c>
      <c r="CA149">
        <v>7.375</v>
      </c>
      <c r="CB149">
        <v>19.800999999999998</v>
      </c>
      <c r="CC149">
        <v>22.186</v>
      </c>
      <c r="CD149">
        <v>18.972000000000001</v>
      </c>
      <c r="CE149">
        <v>21.24</v>
      </c>
      <c r="CF149">
        <v>20.001000000000001</v>
      </c>
      <c r="CG149">
        <v>22.414000000000001</v>
      </c>
      <c r="CH149">
        <v>20.126999999999999</v>
      </c>
      <c r="CI149">
        <v>19.829999999999998</v>
      </c>
      <c r="CJ149">
        <v>17.227</v>
      </c>
      <c r="CK149">
        <v>18.396000000000001</v>
      </c>
      <c r="CL149">
        <v>15.943</v>
      </c>
      <c r="CM149">
        <v>16.940000000000001</v>
      </c>
      <c r="CN149">
        <v>17.677</v>
      </c>
      <c r="CO149">
        <v>18.905999999999999</v>
      </c>
      <c r="CP149">
        <v>18.018000000000001</v>
      </c>
      <c r="CQ149">
        <v>16.405999999999999</v>
      </c>
      <c r="CR149">
        <v>19.908999999999999</v>
      </c>
      <c r="CS149">
        <v>14.398999999999999</v>
      </c>
      <c r="CT149">
        <v>1.8540000000000001</v>
      </c>
      <c r="CU149">
        <v>4.5439999999999996</v>
      </c>
      <c r="CV149">
        <v>3.609</v>
      </c>
      <c r="CW149">
        <v>3.21</v>
      </c>
      <c r="CX149">
        <v>3.5259999999999998</v>
      </c>
      <c r="CY149">
        <v>4.74</v>
      </c>
      <c r="CZ149">
        <v>2.2530000000000001</v>
      </c>
      <c r="DA149">
        <v>1.423</v>
      </c>
      <c r="DB149">
        <v>4.01</v>
      </c>
      <c r="DC149">
        <v>4.1689999999999996</v>
      </c>
      <c r="DD149">
        <v>4.3970000000000002</v>
      </c>
      <c r="DE149">
        <v>4.4359999999999999</v>
      </c>
      <c r="DF149">
        <v>5.931</v>
      </c>
      <c r="DG149">
        <v>6.335</v>
      </c>
      <c r="DH149">
        <v>7.2370000000000001</v>
      </c>
      <c r="DI149">
        <v>7.4320000000000004</v>
      </c>
      <c r="DJ149">
        <v>4.4050000000000002</v>
      </c>
      <c r="DK149">
        <v>6.7190000000000003</v>
      </c>
      <c r="DL149">
        <v>5.4160000000000004</v>
      </c>
      <c r="DM149">
        <v>5.2919999999999998</v>
      </c>
      <c r="DN149">
        <v>6.9939999999999998</v>
      </c>
      <c r="DO149">
        <v>1.4179999999999999</v>
      </c>
      <c r="DP149">
        <v>3.8330000000000002</v>
      </c>
      <c r="DQ149">
        <v>3.8330000000000002</v>
      </c>
      <c r="DR149">
        <v>7.0579999999999998</v>
      </c>
      <c r="DS149">
        <v>7.0579999999999998</v>
      </c>
      <c r="DT149">
        <v>5.8639999999999999</v>
      </c>
      <c r="DU149">
        <v>6.2640000000000002</v>
      </c>
      <c r="DV149">
        <v>10.942</v>
      </c>
      <c r="DW149">
        <v>5.9009999999999998</v>
      </c>
      <c r="DX149">
        <v>14.826000000000001</v>
      </c>
      <c r="DY149">
        <v>16.617999999999999</v>
      </c>
      <c r="DZ149">
        <v>14.696</v>
      </c>
      <c r="EA149">
        <v>16.474</v>
      </c>
      <c r="EB149">
        <v>14.836</v>
      </c>
      <c r="EC149">
        <v>16.629000000000001</v>
      </c>
      <c r="ED149">
        <v>14.839</v>
      </c>
      <c r="EE149">
        <v>14.832000000000001</v>
      </c>
      <c r="EF149">
        <v>13.358000000000001</v>
      </c>
      <c r="EG149">
        <v>14.285</v>
      </c>
      <c r="EH149">
        <v>12.361000000000001</v>
      </c>
      <c r="EI149">
        <v>13.161</v>
      </c>
      <c r="EJ149">
        <v>13.606</v>
      </c>
      <c r="EK149">
        <v>14.565</v>
      </c>
      <c r="EL149">
        <v>13.763</v>
      </c>
      <c r="EM149">
        <v>13.029</v>
      </c>
      <c r="EN149">
        <v>15.606999999999999</v>
      </c>
      <c r="EO149">
        <v>11.237</v>
      </c>
      <c r="EP149">
        <v>33.332999999999998</v>
      </c>
      <c r="EQ149">
        <v>0</v>
      </c>
      <c r="ER149">
        <v>0</v>
      </c>
      <c r="ES149">
        <v>16.667000000000002</v>
      </c>
      <c r="ET149">
        <v>16.667000000000002</v>
      </c>
      <c r="EU149">
        <v>0</v>
      </c>
      <c r="EV149">
        <v>0</v>
      </c>
      <c r="EW149">
        <v>0</v>
      </c>
      <c r="EX149">
        <v>33.332999999999998</v>
      </c>
      <c r="EY149">
        <v>33.332999999999998</v>
      </c>
      <c r="EZ149">
        <v>33.332999999999998</v>
      </c>
      <c r="FA149">
        <v>33.332999999999998</v>
      </c>
      <c r="FB149">
        <v>0</v>
      </c>
      <c r="FC149">
        <v>0</v>
      </c>
      <c r="FD149">
        <v>0</v>
      </c>
      <c r="FE149">
        <v>0</v>
      </c>
      <c r="FF149">
        <v>33.332999999999998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20</v>
      </c>
      <c r="FM149">
        <v>20</v>
      </c>
      <c r="FN149">
        <v>0</v>
      </c>
      <c r="FO149">
        <v>0</v>
      </c>
      <c r="FP149">
        <v>10</v>
      </c>
      <c r="FQ149">
        <v>6</v>
      </c>
      <c r="FR149">
        <v>0</v>
      </c>
      <c r="FS149">
        <v>0</v>
      </c>
      <c r="FT149">
        <v>20</v>
      </c>
      <c r="FU149">
        <v>20</v>
      </c>
      <c r="FV149">
        <v>20</v>
      </c>
      <c r="FW149">
        <v>20</v>
      </c>
      <c r="FX149">
        <v>20</v>
      </c>
      <c r="FY149">
        <v>20</v>
      </c>
      <c r="FZ149">
        <v>20</v>
      </c>
      <c r="GA149">
        <v>20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20</v>
      </c>
      <c r="GK149">
        <v>0</v>
      </c>
      <c r="GL149">
        <v>-5.556</v>
      </c>
      <c r="GM149">
        <v>-5.556</v>
      </c>
      <c r="GN149">
        <v>-5.556</v>
      </c>
      <c r="GO149">
        <v>-5.556</v>
      </c>
      <c r="GP149">
        <v>-5.556</v>
      </c>
      <c r="GQ149">
        <v>-5.556</v>
      </c>
      <c r="GR149">
        <v>0</v>
      </c>
      <c r="GS149">
        <v>0</v>
      </c>
      <c r="GT149">
        <v>-5.556</v>
      </c>
      <c r="GU149">
        <v>-5.556</v>
      </c>
      <c r="GV149">
        <v>-5.556</v>
      </c>
      <c r="GW149">
        <v>-5.556</v>
      </c>
      <c r="GX149">
        <v>-5.556</v>
      </c>
      <c r="GY149">
        <v>-5.556</v>
      </c>
      <c r="GZ149">
        <v>-5.556</v>
      </c>
      <c r="HA149">
        <v>-5.556</v>
      </c>
      <c r="HB149">
        <v>-5.556</v>
      </c>
      <c r="HC149">
        <v>-5.556</v>
      </c>
      <c r="HD149">
        <v>-5.556</v>
      </c>
      <c r="HE149">
        <v>-5.556</v>
      </c>
      <c r="HF149">
        <v>-5.556</v>
      </c>
      <c r="HG149">
        <v>-5.556</v>
      </c>
      <c r="HH149">
        <v>-7.1429999999999998</v>
      </c>
      <c r="HI149">
        <v>-7.1429999999999998</v>
      </c>
      <c r="HJ149">
        <v>-7.1429999999999998</v>
      </c>
      <c r="HK149">
        <v>-7.1429999999999998</v>
      </c>
      <c r="HL149">
        <v>-7.1429999999999998</v>
      </c>
      <c r="HM149">
        <v>-7.1429999999999998</v>
      </c>
      <c r="HN149">
        <v>0</v>
      </c>
      <c r="HO149">
        <v>0</v>
      </c>
      <c r="HP149">
        <v>-7.1429999999999998</v>
      </c>
      <c r="HQ149">
        <v>-7.1429999999999998</v>
      </c>
      <c r="HR149">
        <v>-7.1429999999999998</v>
      </c>
      <c r="HS149">
        <v>-7.1429999999999998</v>
      </c>
      <c r="HT149">
        <v>-7.1429999999999998</v>
      </c>
      <c r="HU149">
        <v>-7.1429999999999998</v>
      </c>
      <c r="HV149">
        <v>-7.1429999999999998</v>
      </c>
      <c r="HW149">
        <v>-7.1429999999999998</v>
      </c>
      <c r="HX149">
        <v>-7.1429999999999998</v>
      </c>
      <c r="HY149">
        <v>-7.1429999999999998</v>
      </c>
      <c r="HZ149">
        <v>-7.1429999999999998</v>
      </c>
      <c r="IA149">
        <v>-7.1429999999999998</v>
      </c>
      <c r="IB149">
        <v>-7.1429999999999998</v>
      </c>
      <c r="IC149">
        <v>-7.1429999999999998</v>
      </c>
      <c r="ID149">
        <v>-7.1429999999999998</v>
      </c>
      <c r="IE149">
        <v>-7.1429999999999998</v>
      </c>
      <c r="IF149">
        <v>-7.1429999999999998</v>
      </c>
      <c r="IG149">
        <v>-7.1429999999999998</v>
      </c>
      <c r="IH149">
        <v>0</v>
      </c>
      <c r="II149">
        <v>68.965999999999994</v>
      </c>
      <c r="IJ149">
        <v>0</v>
      </c>
      <c r="IK149">
        <v>0</v>
      </c>
      <c r="IL149">
        <v>34.482999999999997</v>
      </c>
      <c r="IM149">
        <v>34.482999999999997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68.965999999999994</v>
      </c>
      <c r="IU149">
        <v>68.965999999999994</v>
      </c>
      <c r="IV149">
        <v>68.965999999999994</v>
      </c>
      <c r="IW149">
        <v>68.965999999999994</v>
      </c>
      <c r="IX149">
        <v>0</v>
      </c>
      <c r="IY149">
        <v>68.965999999999994</v>
      </c>
      <c r="IZ149">
        <v>0</v>
      </c>
      <c r="JA149">
        <v>0</v>
      </c>
      <c r="JB149">
        <v>34.482999999999997</v>
      </c>
      <c r="JC149">
        <v>34.482999999999997</v>
      </c>
      <c r="JD149">
        <v>0</v>
      </c>
      <c r="JE149">
        <v>0</v>
      </c>
      <c r="JF149">
        <v>50</v>
      </c>
      <c r="JG149">
        <v>50</v>
      </c>
      <c r="JH149">
        <v>25</v>
      </c>
      <c r="JI149">
        <v>35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50</v>
      </c>
      <c r="JU149">
        <v>50</v>
      </c>
      <c r="JV149">
        <v>50</v>
      </c>
      <c r="JW149">
        <v>50</v>
      </c>
      <c r="JX149">
        <v>50</v>
      </c>
      <c r="JY149">
        <v>50</v>
      </c>
      <c r="JZ149">
        <v>50</v>
      </c>
      <c r="KA149">
        <v>50</v>
      </c>
      <c r="KB149">
        <v>0</v>
      </c>
      <c r="KC149">
        <v>50</v>
      </c>
      <c r="KD149">
        <v>0</v>
      </c>
      <c r="KE149">
        <v>0</v>
      </c>
      <c r="KF149">
        <v>166.667</v>
      </c>
      <c r="KG149">
        <v>83.332999999999998</v>
      </c>
      <c r="KH149">
        <v>0</v>
      </c>
      <c r="KI149">
        <v>83.332999999999998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166.667</v>
      </c>
      <c r="KW149">
        <v>166.667</v>
      </c>
      <c r="KX149">
        <v>83.332999999999998</v>
      </c>
      <c r="KY149">
        <v>83.332999999999998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-0.23400000000000001</v>
      </c>
      <c r="MA149">
        <v>4.5010000000000003</v>
      </c>
      <c r="MB149">
        <v>-0.442</v>
      </c>
      <c r="MC149">
        <v>-0.39600000000000002</v>
      </c>
      <c r="MD149">
        <v>2.3780000000000001</v>
      </c>
      <c r="ME149">
        <v>2.2360000000000002</v>
      </c>
      <c r="MF149">
        <v>-0.28399999999999997</v>
      </c>
      <c r="MG149">
        <v>2.165</v>
      </c>
      <c r="MH149">
        <v>-0.49199999999999999</v>
      </c>
      <c r="MI149">
        <v>-0.50600000000000001</v>
      </c>
      <c r="MJ149">
        <v>-0.53400000000000003</v>
      </c>
      <c r="MK149">
        <v>-0.53900000000000003</v>
      </c>
      <c r="ML149">
        <v>6.8410000000000002</v>
      </c>
      <c r="MM149">
        <v>7.1059999999999999</v>
      </c>
      <c r="MN149">
        <v>7.5780000000000003</v>
      </c>
      <c r="MO149">
        <v>7.6559999999999997</v>
      </c>
      <c r="MP149">
        <v>-0.53300000000000003</v>
      </c>
      <c r="MQ149">
        <v>7.1029999999999998</v>
      </c>
      <c r="MR149">
        <v>-0.64300000000000002</v>
      </c>
      <c r="MS149">
        <v>-0.623</v>
      </c>
      <c r="MT149">
        <v>1.78</v>
      </c>
      <c r="MU149">
        <v>2.867</v>
      </c>
      <c r="MV149">
        <v>-0.313</v>
      </c>
      <c r="MW149">
        <v>-0.313</v>
      </c>
      <c r="MX149">
        <v>9.5679999999999996</v>
      </c>
      <c r="MY149">
        <v>9.5679999999999996</v>
      </c>
      <c r="MZ149">
        <v>4.97</v>
      </c>
      <c r="NA149">
        <v>6.649</v>
      </c>
      <c r="NB149">
        <v>-0.79700000000000004</v>
      </c>
      <c r="NC149">
        <v>8.0150000000000006</v>
      </c>
      <c r="ND149">
        <v>-1.05</v>
      </c>
      <c r="NE149">
        <v>-1.155</v>
      </c>
      <c r="NF149">
        <v>-1.0209999999999999</v>
      </c>
      <c r="NG149">
        <v>-1.123</v>
      </c>
      <c r="NH149">
        <v>-1.0569999999999999</v>
      </c>
      <c r="NI149">
        <v>-1.1619999999999999</v>
      </c>
      <c r="NJ149">
        <v>-1.0609999999999999</v>
      </c>
      <c r="NK149">
        <v>-1.052</v>
      </c>
      <c r="NL149">
        <v>19.004000000000001</v>
      </c>
      <c r="NM149">
        <v>20.407</v>
      </c>
      <c r="NN149">
        <v>17.905000000000001</v>
      </c>
      <c r="NO149">
        <v>19.161999999999999</v>
      </c>
      <c r="NP149">
        <v>19.337</v>
      </c>
      <c r="NQ149">
        <v>20.783999999999999</v>
      </c>
      <c r="NR149">
        <v>19.574000000000002</v>
      </c>
      <c r="NS149">
        <v>18.454999999999998</v>
      </c>
      <c r="NT149">
        <v>-1.0669999999999999</v>
      </c>
      <c r="NU149">
        <v>16.251999999999999</v>
      </c>
      <c r="NV149">
        <v>-0.443</v>
      </c>
      <c r="NW149">
        <v>-0.98199999999999998</v>
      </c>
      <c r="NX149">
        <v>-0.83499999999999996</v>
      </c>
      <c r="NY149">
        <v>-0.749</v>
      </c>
      <c r="NZ149">
        <v>-0.78400000000000003</v>
      </c>
      <c r="OA149">
        <v>-1.0489999999999999</v>
      </c>
      <c r="OB149">
        <v>-0.44600000000000001</v>
      </c>
      <c r="OC149">
        <v>-0.40100000000000002</v>
      </c>
      <c r="OD149">
        <v>-0.85399999999999998</v>
      </c>
      <c r="OE149">
        <v>-0.89900000000000002</v>
      </c>
      <c r="OF149">
        <v>-0.999</v>
      </c>
      <c r="OG149">
        <v>-1.022</v>
      </c>
      <c r="OH149">
        <v>-1.359</v>
      </c>
      <c r="OI149">
        <v>-1.3839999999999999</v>
      </c>
      <c r="OJ149">
        <v>-1.502</v>
      </c>
      <c r="OK149">
        <v>-1.5449999999999999</v>
      </c>
      <c r="OL149">
        <v>-0.98699999999999999</v>
      </c>
      <c r="OM149">
        <v>-1.399</v>
      </c>
      <c r="ON149">
        <v>-1.2010000000000001</v>
      </c>
      <c r="OO149">
        <v>-1.119</v>
      </c>
      <c r="OP149">
        <v>-1.9179999999999999</v>
      </c>
      <c r="OQ149">
        <v>0.08</v>
      </c>
      <c r="OR149">
        <v>-0.61599999999999999</v>
      </c>
      <c r="OS149">
        <v>-0.61599999999999999</v>
      </c>
      <c r="OT149">
        <v>-1.06</v>
      </c>
      <c r="OU149">
        <v>-1.06</v>
      </c>
      <c r="OV149">
        <v>-0.9</v>
      </c>
      <c r="OW149">
        <v>-0.95499999999999996</v>
      </c>
      <c r="OX149">
        <v>-1.486</v>
      </c>
      <c r="OY149">
        <v>-0.873</v>
      </c>
      <c r="OZ149">
        <v>-2.0219999999999998</v>
      </c>
      <c r="PA149">
        <v>-2.2229999999999999</v>
      </c>
      <c r="PB149">
        <v>-1.8819999999999999</v>
      </c>
      <c r="PC149">
        <v>-2.0670000000000002</v>
      </c>
      <c r="PD149">
        <v>-2.0579999999999998</v>
      </c>
      <c r="PE149">
        <v>-2.2629999999999999</v>
      </c>
      <c r="PF149">
        <v>-2.081</v>
      </c>
      <c r="PG149">
        <v>-2.0270000000000001</v>
      </c>
      <c r="PH149">
        <v>-1.851</v>
      </c>
      <c r="PI149">
        <v>-1.9590000000000001</v>
      </c>
      <c r="PJ149">
        <v>-1.7829999999999999</v>
      </c>
      <c r="PK149">
        <v>-1.883</v>
      </c>
      <c r="PL149">
        <v>-1.8839999999999999</v>
      </c>
      <c r="PM149">
        <v>-1.9950000000000001</v>
      </c>
      <c r="PN149">
        <v>-1.9119999999999999</v>
      </c>
      <c r="PO149">
        <v>-1.7769999999999999</v>
      </c>
      <c r="PP149">
        <v>-1.9350000000000001</v>
      </c>
      <c r="PQ149">
        <v>-1.643</v>
      </c>
      <c r="PR149">
        <v>-0.49099999999999999</v>
      </c>
      <c r="PS149">
        <v>-1.1259999999999999</v>
      </c>
      <c r="PT149">
        <v>-0.92300000000000004</v>
      </c>
      <c r="PU149">
        <v>-0.82699999999999996</v>
      </c>
      <c r="PV149">
        <v>-0.89500000000000002</v>
      </c>
      <c r="PW149">
        <v>-1.1779999999999999</v>
      </c>
      <c r="PX149">
        <v>-0.67300000000000004</v>
      </c>
      <c r="PY149">
        <v>-0.38500000000000001</v>
      </c>
      <c r="PZ149">
        <v>-1.095</v>
      </c>
      <c r="QA149">
        <v>-1.1080000000000001</v>
      </c>
      <c r="QB149">
        <v>-1.1240000000000001</v>
      </c>
      <c r="QC149">
        <v>-1.127</v>
      </c>
      <c r="QD149">
        <v>-1.405</v>
      </c>
      <c r="QE149">
        <v>-1.4790000000000001</v>
      </c>
      <c r="QF149">
        <v>-1.7010000000000001</v>
      </c>
      <c r="QG149">
        <v>-1.75</v>
      </c>
      <c r="QH149">
        <v>-1.133</v>
      </c>
      <c r="QI149">
        <v>-1.5880000000000001</v>
      </c>
      <c r="QJ149">
        <v>-1.353</v>
      </c>
      <c r="QK149">
        <v>-1.349</v>
      </c>
      <c r="QL149">
        <v>-2.0699999999999998</v>
      </c>
      <c r="QM149">
        <v>0.13</v>
      </c>
      <c r="QN149">
        <v>-0.63500000000000001</v>
      </c>
      <c r="QO149">
        <v>-0.63500000000000001</v>
      </c>
      <c r="QP149">
        <v>-0.93700000000000006</v>
      </c>
      <c r="QQ149">
        <v>-0.93700000000000006</v>
      </c>
      <c r="QR149">
        <v>-0.83899999999999997</v>
      </c>
      <c r="QS149">
        <v>-0.79200000000000004</v>
      </c>
      <c r="QT149">
        <v>-1.675</v>
      </c>
      <c r="QU149">
        <v>-0.47499999999999998</v>
      </c>
      <c r="QV149">
        <v>-2.1549999999999998</v>
      </c>
      <c r="QW149">
        <v>-2.3679999999999999</v>
      </c>
      <c r="QX149">
        <v>-2.1669999999999998</v>
      </c>
      <c r="QY149">
        <v>-2.3820000000000001</v>
      </c>
      <c r="QZ149">
        <v>-2.1509999999999998</v>
      </c>
      <c r="RA149">
        <v>-2.3639999999999999</v>
      </c>
      <c r="RB149">
        <v>-2.1480000000000001</v>
      </c>
      <c r="RC149">
        <v>-2.1539999999999999</v>
      </c>
      <c r="RD149">
        <v>-1.431</v>
      </c>
      <c r="RE149">
        <v>-1.5029999999999999</v>
      </c>
      <c r="RF149">
        <v>-1.0940000000000001</v>
      </c>
      <c r="RG149">
        <v>-1.1240000000000001</v>
      </c>
      <c r="RH149">
        <v>-1.552</v>
      </c>
      <c r="RI149">
        <v>-1.6379999999999999</v>
      </c>
      <c r="RJ149">
        <v>-1.643</v>
      </c>
      <c r="RK149">
        <v>-1.21</v>
      </c>
      <c r="RL149">
        <v>-2.2869999999999999</v>
      </c>
      <c r="RM149">
        <v>-0.90500000000000003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0.35</v>
      </c>
      <c r="RU149">
        <v>0</v>
      </c>
      <c r="RV149">
        <v>0.35</v>
      </c>
      <c r="RW149">
        <v>0.35</v>
      </c>
      <c r="RX149">
        <v>0.35</v>
      </c>
      <c r="RY149">
        <v>0.35</v>
      </c>
      <c r="RZ149">
        <v>0</v>
      </c>
      <c r="SA149">
        <v>0</v>
      </c>
      <c r="SB149">
        <v>0</v>
      </c>
      <c r="SC149">
        <v>0</v>
      </c>
      <c r="SD149">
        <v>0.35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0.41499999999999998</v>
      </c>
      <c r="SQ149">
        <v>0</v>
      </c>
      <c r="SR149">
        <v>0.41499999999999998</v>
      </c>
      <c r="SS149">
        <v>0.41499999999999998</v>
      </c>
      <c r="ST149">
        <v>0.41499999999999998</v>
      </c>
      <c r="SU149">
        <v>0.41499999999999998</v>
      </c>
      <c r="SV149">
        <v>0.41499999999999998</v>
      </c>
      <c r="SW149">
        <v>0.41499999999999998</v>
      </c>
      <c r="SX149">
        <v>0.41499999999999998</v>
      </c>
      <c r="SY149">
        <v>0.41499999999999998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0.41499999999999998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0.29499999999999998</v>
      </c>
      <c r="TR149">
        <v>0</v>
      </c>
      <c r="TS149">
        <v>0</v>
      </c>
      <c r="TT149">
        <v>0</v>
      </c>
      <c r="TU149">
        <v>0</v>
      </c>
      <c r="TV149">
        <v>0.29499999999999998</v>
      </c>
      <c r="TW149">
        <v>0.29499999999999998</v>
      </c>
      <c r="TX149">
        <v>0.29499999999999998</v>
      </c>
      <c r="TY149">
        <v>0.29499999999999998</v>
      </c>
      <c r="TZ149">
        <v>0</v>
      </c>
      <c r="UA149">
        <v>0.29499999999999998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0.32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0.32</v>
      </c>
      <c r="UW149">
        <v>0.32</v>
      </c>
      <c r="UX149">
        <v>0.32</v>
      </c>
      <c r="UY149">
        <v>0.32</v>
      </c>
      <c r="UZ149">
        <v>0.32</v>
      </c>
      <c r="VA149">
        <v>0.32</v>
      </c>
      <c r="VB149">
        <v>0.32</v>
      </c>
      <c r="VC149">
        <v>0.32</v>
      </c>
      <c r="VD149">
        <v>0</v>
      </c>
      <c r="VE149">
        <v>0.32</v>
      </c>
      <c r="VF149">
        <v>1.7430000000000001</v>
      </c>
      <c r="VG149">
        <v>4.5679999999999996</v>
      </c>
      <c r="VH149">
        <v>3.5009999999999999</v>
      </c>
      <c r="VI149">
        <v>3.097</v>
      </c>
      <c r="VJ149">
        <v>3.4809999999999999</v>
      </c>
      <c r="VK149">
        <v>4.734</v>
      </c>
      <c r="VL149">
        <v>2.157</v>
      </c>
      <c r="VM149">
        <v>1.827</v>
      </c>
      <c r="VN149">
        <v>3.9449999999999998</v>
      </c>
      <c r="VO149">
        <v>4.0830000000000002</v>
      </c>
      <c r="VP149">
        <v>4.3239999999999998</v>
      </c>
      <c r="VQ149">
        <v>4.3710000000000004</v>
      </c>
      <c r="VR149">
        <v>6.5549999999999997</v>
      </c>
      <c r="VS149">
        <v>6.8360000000000003</v>
      </c>
      <c r="VT149">
        <v>7.5209999999999999</v>
      </c>
      <c r="VU149">
        <v>7.6879999999999997</v>
      </c>
      <c r="VV149">
        <v>4.3280000000000003</v>
      </c>
      <c r="VW149">
        <v>6.99</v>
      </c>
      <c r="VX149">
        <v>5.367</v>
      </c>
      <c r="VY149">
        <v>5.218</v>
      </c>
      <c r="VZ149">
        <v>7.3390000000000004</v>
      </c>
      <c r="WA149">
        <v>1.073</v>
      </c>
      <c r="WB149">
        <v>3.516</v>
      </c>
      <c r="WC149">
        <v>3.516</v>
      </c>
      <c r="WD149">
        <v>6.6989999999999998</v>
      </c>
      <c r="WE149">
        <v>6.6989999999999998</v>
      </c>
      <c r="WF149">
        <v>5.5090000000000003</v>
      </c>
      <c r="WG149">
        <v>5.9260000000000002</v>
      </c>
      <c r="WH149">
        <v>10.489000000000001</v>
      </c>
      <c r="WI149">
        <v>5.5940000000000003</v>
      </c>
      <c r="WJ149">
        <v>14.57</v>
      </c>
      <c r="WK149">
        <v>16.38</v>
      </c>
      <c r="WL149">
        <v>14.21</v>
      </c>
      <c r="WM149">
        <v>15.973000000000001</v>
      </c>
      <c r="WN149">
        <v>14.651</v>
      </c>
      <c r="WO149">
        <v>16.472000000000001</v>
      </c>
      <c r="WP149">
        <v>14.702</v>
      </c>
      <c r="WQ149">
        <v>14.583</v>
      </c>
      <c r="WR149">
        <v>13.114000000000001</v>
      </c>
      <c r="WS149">
        <v>14.055999999999999</v>
      </c>
      <c r="WT149">
        <v>12.348000000000001</v>
      </c>
      <c r="WU149">
        <v>13.191000000000001</v>
      </c>
      <c r="WV149">
        <v>13.348000000000001</v>
      </c>
      <c r="WW149">
        <v>14.32</v>
      </c>
      <c r="WX149">
        <v>13.515000000000001</v>
      </c>
      <c r="WY149">
        <v>12.726000000000001</v>
      </c>
      <c r="WZ149">
        <v>15.035</v>
      </c>
      <c r="XA149">
        <v>11.222</v>
      </c>
      <c r="XB149">
        <v>-0.111</v>
      </c>
      <c r="XC149">
        <v>2.1040000000000001</v>
      </c>
      <c r="XD149">
        <v>9</v>
      </c>
      <c r="XE149">
        <v>5.4089999999999998</v>
      </c>
      <c r="XF149">
        <v>1.117</v>
      </c>
      <c r="XG149">
        <v>6.7160000000000002</v>
      </c>
      <c r="XH149">
        <v>-0.13200000000000001</v>
      </c>
      <c r="XI149">
        <v>0.97699999999999998</v>
      </c>
      <c r="XJ149">
        <v>-0.23100000000000001</v>
      </c>
      <c r="XK149">
        <v>-0.23799999999999999</v>
      </c>
      <c r="XL149">
        <v>-0.252</v>
      </c>
      <c r="XM149">
        <v>-0.25600000000000001</v>
      </c>
      <c r="XN149">
        <v>3.137</v>
      </c>
      <c r="XO149">
        <v>3.2679999999999998</v>
      </c>
      <c r="XP149">
        <v>3.508</v>
      </c>
      <c r="XQ149">
        <v>3.5489999999999999</v>
      </c>
      <c r="XR149">
        <v>-0.252</v>
      </c>
      <c r="XS149">
        <v>3.2890000000000001</v>
      </c>
      <c r="XT149">
        <v>14.192</v>
      </c>
      <c r="XU149">
        <v>14.204000000000001</v>
      </c>
      <c r="XV149">
        <v>6.49</v>
      </c>
      <c r="XW149">
        <v>7.0259999999999998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1.028</v>
      </c>
      <c r="YY149">
        <v>4.08</v>
      </c>
      <c r="YZ149">
        <v>11.321999999999999</v>
      </c>
      <c r="ZA149">
        <v>7.43</v>
      </c>
      <c r="ZB149">
        <v>2.794</v>
      </c>
      <c r="ZC149">
        <v>9.2249999999999996</v>
      </c>
      <c r="ZD149">
        <v>0.73499999999999999</v>
      </c>
      <c r="ZE149">
        <v>0.96</v>
      </c>
      <c r="ZF149">
        <v>1.724</v>
      </c>
      <c r="ZG149">
        <v>1.8839999999999999</v>
      </c>
      <c r="ZH149">
        <v>2.2919999999999998</v>
      </c>
      <c r="ZI149">
        <v>2.3919999999999999</v>
      </c>
      <c r="ZJ149">
        <v>5.141</v>
      </c>
      <c r="ZK149">
        <v>5.4059999999999997</v>
      </c>
      <c r="ZL149">
        <v>6.383</v>
      </c>
      <c r="ZM149">
        <v>6.6950000000000003</v>
      </c>
      <c r="ZN149">
        <v>2.2160000000000002</v>
      </c>
      <c r="ZO149">
        <v>5.8230000000000004</v>
      </c>
      <c r="ZP149">
        <v>17.638999999999999</v>
      </c>
      <c r="ZQ149">
        <v>17.126999999999999</v>
      </c>
      <c r="ZR149">
        <v>18.219000000000001</v>
      </c>
      <c r="ZS149">
        <v>-2.56</v>
      </c>
      <c r="ZT149">
        <v>0.161</v>
      </c>
      <c r="ZU149">
        <v>0.161</v>
      </c>
      <c r="ZV149">
        <v>0.27600000000000002</v>
      </c>
      <c r="ZW149">
        <v>0.27600000000000002</v>
      </c>
      <c r="ZX149">
        <v>0.23400000000000001</v>
      </c>
      <c r="ZY149">
        <v>0.24299999999999999</v>
      </c>
      <c r="ZZ149">
        <v>0.41699999999999998</v>
      </c>
      <c r="AAA149">
        <v>0.20399999999999999</v>
      </c>
      <c r="AAB149">
        <v>0.57699999999999996</v>
      </c>
      <c r="AAC149">
        <v>0.64200000000000002</v>
      </c>
      <c r="AAD149">
        <v>0.54300000000000004</v>
      </c>
      <c r="AAE149">
        <v>0.60399999999999998</v>
      </c>
      <c r="AAF149">
        <v>0.58499999999999996</v>
      </c>
      <c r="AAG149">
        <v>0.65100000000000002</v>
      </c>
      <c r="AAH149">
        <v>0.59099999999999997</v>
      </c>
      <c r="AAI149">
        <v>0.57799999999999996</v>
      </c>
      <c r="AAJ149">
        <v>0.48799999999999999</v>
      </c>
      <c r="AAK149">
        <v>0.51800000000000002</v>
      </c>
      <c r="AAL149">
        <v>0.443</v>
      </c>
      <c r="AAM149">
        <v>0.46700000000000003</v>
      </c>
      <c r="AAN149">
        <v>0.504</v>
      </c>
      <c r="AAO149">
        <v>0.53700000000000003</v>
      </c>
      <c r="AAP149">
        <v>0.51700000000000002</v>
      </c>
      <c r="AAQ149">
        <v>0.45500000000000002</v>
      </c>
      <c r="AAR149">
        <v>0.56399999999999995</v>
      </c>
      <c r="AAS149">
        <v>0.39600000000000002</v>
      </c>
    </row>
    <row r="150" spans="1:721" x14ac:dyDescent="0.2">
      <c r="A150" t="s">
        <v>210</v>
      </c>
      <c r="B150">
        <v>1.8280000000000001</v>
      </c>
      <c r="C150">
        <v>4.42</v>
      </c>
      <c r="D150">
        <v>3.5449999999999999</v>
      </c>
      <c r="E150">
        <v>3.157</v>
      </c>
      <c r="F150">
        <v>3.4449999999999998</v>
      </c>
      <c r="G150">
        <v>4.63</v>
      </c>
      <c r="H150">
        <v>2.1379999999999999</v>
      </c>
      <c r="I150">
        <v>1.635</v>
      </c>
      <c r="J150">
        <v>3.867</v>
      </c>
      <c r="K150">
        <v>4.0250000000000004</v>
      </c>
      <c r="L150">
        <v>4.306</v>
      </c>
      <c r="M150">
        <v>4.3609999999999998</v>
      </c>
      <c r="N150">
        <v>6</v>
      </c>
      <c r="O150">
        <v>6.2809999999999997</v>
      </c>
      <c r="P150">
        <v>7.0129999999999999</v>
      </c>
      <c r="Q150">
        <v>7.1989999999999998</v>
      </c>
      <c r="R150">
        <v>4.298</v>
      </c>
      <c r="S150">
        <v>6.5179999999999998</v>
      </c>
      <c r="T150">
        <v>5.2850000000000001</v>
      </c>
      <c r="U150">
        <v>5.1109999999999998</v>
      </c>
      <c r="V150">
        <v>6.7530000000000001</v>
      </c>
      <c r="W150">
        <v>1.4570000000000001</v>
      </c>
      <c r="X150">
        <v>3.81</v>
      </c>
      <c r="Y150">
        <v>3.81</v>
      </c>
      <c r="Z150">
        <v>6.8410000000000002</v>
      </c>
      <c r="AA150">
        <v>6.8410000000000002</v>
      </c>
      <c r="AB150">
        <v>5.726</v>
      </c>
      <c r="AC150">
        <v>6.0650000000000004</v>
      </c>
      <c r="AD150">
        <v>10.521000000000001</v>
      </c>
      <c r="AE150">
        <v>5.5170000000000003</v>
      </c>
      <c r="AF150">
        <v>14.51</v>
      </c>
      <c r="AG150">
        <v>16.259</v>
      </c>
      <c r="AH150">
        <v>14.026</v>
      </c>
      <c r="AI150">
        <v>15.708</v>
      </c>
      <c r="AJ150">
        <v>14.622</v>
      </c>
      <c r="AK150">
        <v>16.385999999999999</v>
      </c>
      <c r="AL150">
        <v>14.691000000000001</v>
      </c>
      <c r="AM150">
        <v>14.526999999999999</v>
      </c>
      <c r="AN150">
        <v>12.754</v>
      </c>
      <c r="AO150">
        <v>13.625</v>
      </c>
      <c r="AP150">
        <v>11.823</v>
      </c>
      <c r="AQ150">
        <v>12.57</v>
      </c>
      <c r="AR150">
        <v>13.057</v>
      </c>
      <c r="AS150">
        <v>13.968</v>
      </c>
      <c r="AT150">
        <v>13.279</v>
      </c>
      <c r="AU150">
        <v>12.228999999999999</v>
      </c>
      <c r="AV150">
        <v>14.765000000000001</v>
      </c>
      <c r="AW150">
        <v>10.702</v>
      </c>
      <c r="AX150">
        <v>2.8460000000000001</v>
      </c>
      <c r="AY150">
        <v>6.7839999999999998</v>
      </c>
      <c r="AZ150">
        <v>5.5039999999999996</v>
      </c>
      <c r="BA150">
        <v>4.9050000000000002</v>
      </c>
      <c r="BB150">
        <v>5.306</v>
      </c>
      <c r="BC150">
        <v>7.1429999999999998</v>
      </c>
      <c r="BD150">
        <v>3.262</v>
      </c>
      <c r="BE150">
        <v>2.5910000000000002</v>
      </c>
      <c r="BF150">
        <v>5.9569999999999999</v>
      </c>
      <c r="BG150">
        <v>6.2050000000000001</v>
      </c>
      <c r="BH150">
        <v>6.6849999999999996</v>
      </c>
      <c r="BI150">
        <v>6.7850000000000001</v>
      </c>
      <c r="BJ150">
        <v>9.2829999999999995</v>
      </c>
      <c r="BK150">
        <v>9.6539999999999999</v>
      </c>
      <c r="BL150">
        <v>10.734</v>
      </c>
      <c r="BM150">
        <v>11.035</v>
      </c>
      <c r="BN150">
        <v>6.6589999999999998</v>
      </c>
      <c r="BO150">
        <v>9.9689999999999994</v>
      </c>
      <c r="BP150">
        <v>8.1809999999999992</v>
      </c>
      <c r="BQ150">
        <v>7.8440000000000003</v>
      </c>
      <c r="BR150">
        <v>11.465</v>
      </c>
      <c r="BS150">
        <v>1.2609999999999999</v>
      </c>
      <c r="BT150">
        <v>5.2270000000000003</v>
      </c>
      <c r="BU150">
        <v>5.2270000000000003</v>
      </c>
      <c r="BV150">
        <v>9.3170000000000002</v>
      </c>
      <c r="BW150">
        <v>9.3170000000000002</v>
      </c>
      <c r="BX150">
        <v>7.8159999999999998</v>
      </c>
      <c r="BY150">
        <v>8.2550000000000008</v>
      </c>
      <c r="BZ150">
        <v>14.297000000000001</v>
      </c>
      <c r="CA150">
        <v>7.4240000000000004</v>
      </c>
      <c r="CB150">
        <v>19.821999999999999</v>
      </c>
      <c r="CC150">
        <v>22.209</v>
      </c>
      <c r="CD150">
        <v>19.016999999999999</v>
      </c>
      <c r="CE150">
        <v>21.291</v>
      </c>
      <c r="CF150">
        <v>20.015000000000001</v>
      </c>
      <c r="CG150">
        <v>22.43</v>
      </c>
      <c r="CH150">
        <v>20.137</v>
      </c>
      <c r="CI150">
        <v>19.850000000000001</v>
      </c>
      <c r="CJ150">
        <v>17.286000000000001</v>
      </c>
      <c r="CK150">
        <v>18.46</v>
      </c>
      <c r="CL150">
        <v>16.021000000000001</v>
      </c>
      <c r="CM150">
        <v>17.027000000000001</v>
      </c>
      <c r="CN150">
        <v>17.727</v>
      </c>
      <c r="CO150">
        <v>18.96</v>
      </c>
      <c r="CP150">
        <v>18.059999999999999</v>
      </c>
      <c r="CQ150">
        <v>16.484000000000002</v>
      </c>
      <c r="CR150">
        <v>19.965</v>
      </c>
      <c r="CS150">
        <v>14.481</v>
      </c>
      <c r="CT150">
        <v>1.855</v>
      </c>
      <c r="CU150">
        <v>4.5620000000000003</v>
      </c>
      <c r="CV150">
        <v>3.6110000000000002</v>
      </c>
      <c r="CW150">
        <v>3.2120000000000002</v>
      </c>
      <c r="CX150">
        <v>3.5379999999999998</v>
      </c>
      <c r="CY150">
        <v>4.7510000000000003</v>
      </c>
      <c r="CZ150">
        <v>2.2669999999999999</v>
      </c>
      <c r="DA150">
        <v>1.458</v>
      </c>
      <c r="DB150">
        <v>4.0250000000000004</v>
      </c>
      <c r="DC150">
        <v>4.1790000000000003</v>
      </c>
      <c r="DD150">
        <v>4.4009999999999998</v>
      </c>
      <c r="DE150">
        <v>4.4400000000000004</v>
      </c>
      <c r="DF150">
        <v>5.9809999999999999</v>
      </c>
      <c r="DG150">
        <v>6.383</v>
      </c>
      <c r="DH150">
        <v>7.27</v>
      </c>
      <c r="DI150">
        <v>7.4610000000000003</v>
      </c>
      <c r="DJ150">
        <v>4.4109999999999996</v>
      </c>
      <c r="DK150">
        <v>6.7539999999999996</v>
      </c>
      <c r="DL150">
        <v>5.42</v>
      </c>
      <c r="DM150">
        <v>5.3</v>
      </c>
      <c r="DN150">
        <v>7.0019999999999998</v>
      </c>
      <c r="DO150">
        <v>1.423</v>
      </c>
      <c r="DP150">
        <v>3.8340000000000001</v>
      </c>
      <c r="DQ150">
        <v>3.8340000000000001</v>
      </c>
      <c r="DR150">
        <v>7.0650000000000004</v>
      </c>
      <c r="DS150">
        <v>7.0650000000000004</v>
      </c>
      <c r="DT150">
        <v>5.8689999999999998</v>
      </c>
      <c r="DU150">
        <v>6.2750000000000004</v>
      </c>
      <c r="DV150">
        <v>10.945</v>
      </c>
      <c r="DW150">
        <v>5.9329999999999998</v>
      </c>
      <c r="DX150">
        <v>14.827</v>
      </c>
      <c r="DY150">
        <v>16.619</v>
      </c>
      <c r="DZ150">
        <v>14.705</v>
      </c>
      <c r="EA150">
        <v>16.484000000000002</v>
      </c>
      <c r="EB150">
        <v>14.836</v>
      </c>
      <c r="EC150">
        <v>16.629000000000001</v>
      </c>
      <c r="ED150">
        <v>14.839</v>
      </c>
      <c r="EE150">
        <v>14.833</v>
      </c>
      <c r="EF150">
        <v>13.388</v>
      </c>
      <c r="EG150">
        <v>14.317</v>
      </c>
      <c r="EH150">
        <v>12.419</v>
      </c>
      <c r="EI150">
        <v>13.224</v>
      </c>
      <c r="EJ150">
        <v>13.628</v>
      </c>
      <c r="EK150">
        <v>14.587999999999999</v>
      </c>
      <c r="EL150">
        <v>13.779</v>
      </c>
      <c r="EM150">
        <v>13.069000000000001</v>
      </c>
      <c r="EN150">
        <v>15.618</v>
      </c>
      <c r="EO150">
        <v>11.298999999999999</v>
      </c>
      <c r="EP150">
        <v>33.332999999999998</v>
      </c>
      <c r="EQ150">
        <v>0</v>
      </c>
      <c r="ER150">
        <v>0</v>
      </c>
      <c r="ES150">
        <v>16.667000000000002</v>
      </c>
      <c r="ET150">
        <v>16.667000000000002</v>
      </c>
      <c r="EU150">
        <v>0</v>
      </c>
      <c r="EV150">
        <v>0</v>
      </c>
      <c r="EW150">
        <v>0</v>
      </c>
      <c r="EX150">
        <v>33.332999999999998</v>
      </c>
      <c r="EY150">
        <v>33.332999999999998</v>
      </c>
      <c r="EZ150">
        <v>33.332999999999998</v>
      </c>
      <c r="FA150">
        <v>33.332999999999998</v>
      </c>
      <c r="FB150">
        <v>0</v>
      </c>
      <c r="FC150">
        <v>0</v>
      </c>
      <c r="FD150">
        <v>0</v>
      </c>
      <c r="FE150">
        <v>0</v>
      </c>
      <c r="FF150">
        <v>33.332999999999998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20</v>
      </c>
      <c r="FM150">
        <v>20</v>
      </c>
      <c r="FN150">
        <v>0</v>
      </c>
      <c r="FO150">
        <v>0</v>
      </c>
      <c r="FP150">
        <v>10</v>
      </c>
      <c r="FQ150">
        <v>6</v>
      </c>
      <c r="FR150">
        <v>0</v>
      </c>
      <c r="FS150">
        <v>0</v>
      </c>
      <c r="FT150">
        <v>20</v>
      </c>
      <c r="FU150">
        <v>20</v>
      </c>
      <c r="FV150">
        <v>20</v>
      </c>
      <c r="FW150">
        <v>20</v>
      </c>
      <c r="FX150">
        <v>20</v>
      </c>
      <c r="FY150">
        <v>20</v>
      </c>
      <c r="FZ150">
        <v>20</v>
      </c>
      <c r="GA150">
        <v>20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20</v>
      </c>
      <c r="GK150">
        <v>0</v>
      </c>
      <c r="GL150">
        <v>-5.556</v>
      </c>
      <c r="GM150">
        <v>-5.556</v>
      </c>
      <c r="GN150">
        <v>-5.556</v>
      </c>
      <c r="GO150">
        <v>-5.556</v>
      </c>
      <c r="GP150">
        <v>-5.556</v>
      </c>
      <c r="GQ150">
        <v>-5.556</v>
      </c>
      <c r="GR150">
        <v>0</v>
      </c>
      <c r="GS150">
        <v>0</v>
      </c>
      <c r="GT150">
        <v>-5.556</v>
      </c>
      <c r="GU150">
        <v>-5.556</v>
      </c>
      <c r="GV150">
        <v>-5.556</v>
      </c>
      <c r="GW150">
        <v>-5.556</v>
      </c>
      <c r="GX150">
        <v>-5.556</v>
      </c>
      <c r="GY150">
        <v>-5.556</v>
      </c>
      <c r="GZ150">
        <v>-5.556</v>
      </c>
      <c r="HA150">
        <v>-5.556</v>
      </c>
      <c r="HB150">
        <v>-5.556</v>
      </c>
      <c r="HC150">
        <v>-5.556</v>
      </c>
      <c r="HD150">
        <v>-5.556</v>
      </c>
      <c r="HE150">
        <v>-5.556</v>
      </c>
      <c r="HF150">
        <v>-5.556</v>
      </c>
      <c r="HG150">
        <v>-5.556</v>
      </c>
      <c r="HH150">
        <v>-7.1429999999999998</v>
      </c>
      <c r="HI150">
        <v>-7.1429999999999998</v>
      </c>
      <c r="HJ150">
        <v>-7.1429999999999998</v>
      </c>
      <c r="HK150">
        <v>-7.1429999999999998</v>
      </c>
      <c r="HL150">
        <v>-7.1429999999999998</v>
      </c>
      <c r="HM150">
        <v>-7.1429999999999998</v>
      </c>
      <c r="HN150">
        <v>0</v>
      </c>
      <c r="HO150">
        <v>0</v>
      </c>
      <c r="HP150">
        <v>-7.1429999999999998</v>
      </c>
      <c r="HQ150">
        <v>-7.1429999999999998</v>
      </c>
      <c r="HR150">
        <v>-7.1429999999999998</v>
      </c>
      <c r="HS150">
        <v>-7.1429999999999998</v>
      </c>
      <c r="HT150">
        <v>-7.1429999999999998</v>
      </c>
      <c r="HU150">
        <v>-7.1429999999999998</v>
      </c>
      <c r="HV150">
        <v>-7.1429999999999998</v>
      </c>
      <c r="HW150">
        <v>-7.1429999999999998</v>
      </c>
      <c r="HX150">
        <v>-7.1429999999999998</v>
      </c>
      <c r="HY150">
        <v>-7.1429999999999998</v>
      </c>
      <c r="HZ150">
        <v>-7.1429999999999998</v>
      </c>
      <c r="IA150">
        <v>-7.1429999999999998</v>
      </c>
      <c r="IB150">
        <v>-7.1429999999999998</v>
      </c>
      <c r="IC150">
        <v>-7.1429999999999998</v>
      </c>
      <c r="ID150">
        <v>-7.1429999999999998</v>
      </c>
      <c r="IE150">
        <v>-7.1429999999999998</v>
      </c>
      <c r="IF150">
        <v>-7.1429999999999998</v>
      </c>
      <c r="IG150">
        <v>-7.1429999999999998</v>
      </c>
      <c r="IH150">
        <v>0</v>
      </c>
      <c r="II150">
        <v>68.965999999999994</v>
      </c>
      <c r="IJ150">
        <v>0</v>
      </c>
      <c r="IK150">
        <v>0</v>
      </c>
      <c r="IL150">
        <v>34.482999999999997</v>
      </c>
      <c r="IM150">
        <v>34.482999999999997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68.965999999999994</v>
      </c>
      <c r="IU150">
        <v>68.965999999999994</v>
      </c>
      <c r="IV150">
        <v>68.965999999999994</v>
      </c>
      <c r="IW150">
        <v>68.965999999999994</v>
      </c>
      <c r="IX150">
        <v>0</v>
      </c>
      <c r="IY150">
        <v>68.965999999999994</v>
      </c>
      <c r="IZ150">
        <v>0</v>
      </c>
      <c r="JA150">
        <v>0</v>
      </c>
      <c r="JB150">
        <v>34.482999999999997</v>
      </c>
      <c r="JC150">
        <v>34.482999999999997</v>
      </c>
      <c r="JD150">
        <v>0</v>
      </c>
      <c r="JE150">
        <v>0</v>
      </c>
      <c r="JF150">
        <v>50</v>
      </c>
      <c r="JG150">
        <v>50</v>
      </c>
      <c r="JH150">
        <v>25</v>
      </c>
      <c r="JI150">
        <v>35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50</v>
      </c>
      <c r="JU150">
        <v>50</v>
      </c>
      <c r="JV150">
        <v>50</v>
      </c>
      <c r="JW150">
        <v>50</v>
      </c>
      <c r="JX150">
        <v>50</v>
      </c>
      <c r="JY150">
        <v>50</v>
      </c>
      <c r="JZ150">
        <v>50</v>
      </c>
      <c r="KA150">
        <v>50</v>
      </c>
      <c r="KB150">
        <v>0</v>
      </c>
      <c r="KC150">
        <v>50</v>
      </c>
      <c r="KD150">
        <v>0</v>
      </c>
      <c r="KE150">
        <v>0</v>
      </c>
      <c r="KF150">
        <v>166.667</v>
      </c>
      <c r="KG150">
        <v>83.332999999999998</v>
      </c>
      <c r="KH150">
        <v>0</v>
      </c>
      <c r="KI150">
        <v>83.332999999999998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166.667</v>
      </c>
      <c r="KW150">
        <v>166.667</v>
      </c>
      <c r="KX150">
        <v>83.332999999999998</v>
      </c>
      <c r="KY150">
        <v>83.332999999999998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-0.23400000000000001</v>
      </c>
      <c r="MA150">
        <v>4.5069999999999997</v>
      </c>
      <c r="MB150">
        <v>-0.442</v>
      </c>
      <c r="MC150">
        <v>-0.39600000000000002</v>
      </c>
      <c r="MD150">
        <v>2.3809999999999998</v>
      </c>
      <c r="ME150">
        <v>2.2389999999999999</v>
      </c>
      <c r="MF150">
        <v>-0.28499999999999998</v>
      </c>
      <c r="MG150">
        <v>2.1850000000000001</v>
      </c>
      <c r="MH150">
        <v>-0.49399999999999999</v>
      </c>
      <c r="MI150">
        <v>-0.50700000000000001</v>
      </c>
      <c r="MJ150">
        <v>-0.53400000000000003</v>
      </c>
      <c r="MK150">
        <v>-0.54</v>
      </c>
      <c r="ML150">
        <v>6.8680000000000003</v>
      </c>
      <c r="MM150">
        <v>7.1289999999999996</v>
      </c>
      <c r="MN150">
        <v>7.59</v>
      </c>
      <c r="MO150">
        <v>7.6660000000000004</v>
      </c>
      <c r="MP150">
        <v>-0.53400000000000003</v>
      </c>
      <c r="MQ150">
        <v>7.1159999999999997</v>
      </c>
      <c r="MR150">
        <v>-0.64400000000000002</v>
      </c>
      <c r="MS150">
        <v>-0.624</v>
      </c>
      <c r="MT150">
        <v>1.7829999999999999</v>
      </c>
      <c r="MU150">
        <v>2.871</v>
      </c>
      <c r="MV150">
        <v>-0.313</v>
      </c>
      <c r="MW150">
        <v>-0.313</v>
      </c>
      <c r="MX150">
        <v>9.5809999999999995</v>
      </c>
      <c r="MY150">
        <v>9.5809999999999995</v>
      </c>
      <c r="MZ150">
        <v>4.9770000000000003</v>
      </c>
      <c r="NA150">
        <v>6.6639999999999997</v>
      </c>
      <c r="NB150">
        <v>-0.79800000000000004</v>
      </c>
      <c r="NC150">
        <v>8.0519999999999996</v>
      </c>
      <c r="ND150">
        <v>-1.0509999999999999</v>
      </c>
      <c r="NE150">
        <v>-1.1559999999999999</v>
      </c>
      <c r="NF150">
        <v>-1.0229999999999999</v>
      </c>
      <c r="NG150">
        <v>-1.1240000000000001</v>
      </c>
      <c r="NH150">
        <v>-1.0569999999999999</v>
      </c>
      <c r="NI150">
        <v>-1.163</v>
      </c>
      <c r="NJ150">
        <v>-1.0609999999999999</v>
      </c>
      <c r="NK150">
        <v>-1.052</v>
      </c>
      <c r="NL150">
        <v>19.045999999999999</v>
      </c>
      <c r="NM150">
        <v>20.452999999999999</v>
      </c>
      <c r="NN150">
        <v>17.971</v>
      </c>
      <c r="NO150">
        <v>19.234999999999999</v>
      </c>
      <c r="NP150">
        <v>19.370999999999999</v>
      </c>
      <c r="NQ150">
        <v>20.821000000000002</v>
      </c>
      <c r="NR150">
        <v>19.602</v>
      </c>
      <c r="NS150">
        <v>18.512</v>
      </c>
      <c r="NT150">
        <v>-1.069</v>
      </c>
      <c r="NU150">
        <v>16.321999999999999</v>
      </c>
      <c r="NV150">
        <v>-0.44400000000000001</v>
      </c>
      <c r="NW150">
        <v>-0.98699999999999999</v>
      </c>
      <c r="NX150">
        <v>-0.83699999999999997</v>
      </c>
      <c r="NY150">
        <v>-0.751</v>
      </c>
      <c r="NZ150">
        <v>-0.78700000000000003</v>
      </c>
      <c r="OA150">
        <v>-1.0529999999999999</v>
      </c>
      <c r="OB150">
        <v>-0.45</v>
      </c>
      <c r="OC150">
        <v>-0.40500000000000003</v>
      </c>
      <c r="OD150">
        <v>-0.85899999999999999</v>
      </c>
      <c r="OE150">
        <v>-0.90300000000000002</v>
      </c>
      <c r="OF150">
        <v>-1.002</v>
      </c>
      <c r="OG150">
        <v>-1.024</v>
      </c>
      <c r="OH150">
        <v>-1.367</v>
      </c>
      <c r="OI150">
        <v>-1.393</v>
      </c>
      <c r="OJ150">
        <v>-1.51</v>
      </c>
      <c r="OK150">
        <v>-1.5529999999999999</v>
      </c>
      <c r="OL150">
        <v>-0.99</v>
      </c>
      <c r="OM150">
        <v>-1.407</v>
      </c>
      <c r="ON150">
        <v>-1.2050000000000001</v>
      </c>
      <c r="OO150">
        <v>-1.1240000000000001</v>
      </c>
      <c r="OP150">
        <v>-1.9239999999999999</v>
      </c>
      <c r="OQ150">
        <v>0.08</v>
      </c>
      <c r="OR150">
        <v>-0.61699999999999999</v>
      </c>
      <c r="OS150">
        <v>-0.61699999999999999</v>
      </c>
      <c r="OT150">
        <v>-1.0620000000000001</v>
      </c>
      <c r="OU150">
        <v>-1.0620000000000001</v>
      </c>
      <c r="OV150">
        <v>-0.90100000000000002</v>
      </c>
      <c r="OW150">
        <v>-0.95699999999999996</v>
      </c>
      <c r="OX150">
        <v>-1.4910000000000001</v>
      </c>
      <c r="OY150">
        <v>-0.877</v>
      </c>
      <c r="OZ150">
        <v>-2.0259999999999998</v>
      </c>
      <c r="PA150">
        <v>-2.2269999999999999</v>
      </c>
      <c r="PB150">
        <v>-1.889</v>
      </c>
      <c r="PC150">
        <v>-2.0750000000000002</v>
      </c>
      <c r="PD150">
        <v>-2.0609999999999999</v>
      </c>
      <c r="PE150">
        <v>-2.266</v>
      </c>
      <c r="PF150">
        <v>-2.0830000000000002</v>
      </c>
      <c r="PG150">
        <v>-2.0299999999999998</v>
      </c>
      <c r="PH150">
        <v>-1.8560000000000001</v>
      </c>
      <c r="PI150">
        <v>-1.964</v>
      </c>
      <c r="PJ150">
        <v>-1.788</v>
      </c>
      <c r="PK150">
        <v>-1.8879999999999999</v>
      </c>
      <c r="PL150">
        <v>-1.8879999999999999</v>
      </c>
      <c r="PM150">
        <v>-2</v>
      </c>
      <c r="PN150">
        <v>-1.9159999999999999</v>
      </c>
      <c r="PO150">
        <v>-1.7829999999999999</v>
      </c>
      <c r="PP150">
        <v>-1.944</v>
      </c>
      <c r="PQ150">
        <v>-1.647</v>
      </c>
      <c r="PR150">
        <v>-0.49099999999999999</v>
      </c>
      <c r="PS150">
        <v>-1.131</v>
      </c>
      <c r="PT150">
        <v>-0.92300000000000004</v>
      </c>
      <c r="PU150">
        <v>-0.82799999999999996</v>
      </c>
      <c r="PV150">
        <v>-0.89800000000000002</v>
      </c>
      <c r="PW150">
        <v>-1.181</v>
      </c>
      <c r="PX150">
        <v>-0.67400000000000004</v>
      </c>
      <c r="PY150">
        <v>-0.39200000000000002</v>
      </c>
      <c r="PZ150">
        <v>-1.0960000000000001</v>
      </c>
      <c r="QA150">
        <v>-1.109</v>
      </c>
      <c r="QB150">
        <v>-1.1240000000000001</v>
      </c>
      <c r="QC150">
        <v>-1.127</v>
      </c>
      <c r="QD150">
        <v>-1.415</v>
      </c>
      <c r="QE150">
        <v>-1.49</v>
      </c>
      <c r="QF150">
        <v>-1.71</v>
      </c>
      <c r="QG150">
        <v>-1.7569999999999999</v>
      </c>
      <c r="QH150">
        <v>-1.1339999999999999</v>
      </c>
      <c r="QI150">
        <v>-1.597</v>
      </c>
      <c r="QJ150">
        <v>-1.353</v>
      </c>
      <c r="QK150">
        <v>-1.349</v>
      </c>
      <c r="QL150">
        <v>-2.0720000000000001</v>
      </c>
      <c r="QM150">
        <v>0.128</v>
      </c>
      <c r="QN150">
        <v>-0.63500000000000001</v>
      </c>
      <c r="QO150">
        <v>-0.63500000000000001</v>
      </c>
      <c r="QP150">
        <v>-0.94199999999999995</v>
      </c>
      <c r="QQ150">
        <v>-0.94199999999999995</v>
      </c>
      <c r="QR150">
        <v>-0.84199999999999997</v>
      </c>
      <c r="QS150">
        <v>-0.79800000000000004</v>
      </c>
      <c r="QT150">
        <v>-1.675</v>
      </c>
      <c r="QU150">
        <v>-0.48899999999999999</v>
      </c>
      <c r="QV150">
        <v>-2.1539999999999999</v>
      </c>
      <c r="QW150">
        <v>-2.3679999999999999</v>
      </c>
      <c r="QX150">
        <v>-2.1659999999999999</v>
      </c>
      <c r="QY150">
        <v>-2.3809999999999998</v>
      </c>
      <c r="QZ150">
        <v>-2.15</v>
      </c>
      <c r="RA150">
        <v>-2.363</v>
      </c>
      <c r="RB150">
        <v>-2.1480000000000001</v>
      </c>
      <c r="RC150">
        <v>-2.1539999999999999</v>
      </c>
      <c r="RD150">
        <v>-1.4470000000000001</v>
      </c>
      <c r="RE150">
        <v>-1.52</v>
      </c>
      <c r="RF150">
        <v>-1.115</v>
      </c>
      <c r="RG150">
        <v>-1.1459999999999999</v>
      </c>
      <c r="RH150">
        <v>-1.5660000000000001</v>
      </c>
      <c r="RI150">
        <v>-1.653</v>
      </c>
      <c r="RJ150">
        <v>-1.6539999999999999</v>
      </c>
      <c r="RK150">
        <v>-1.2310000000000001</v>
      </c>
      <c r="RL150">
        <v>-2.286</v>
      </c>
      <c r="RM150">
        <v>-0.92600000000000005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0.35</v>
      </c>
      <c r="RU150">
        <v>0</v>
      </c>
      <c r="RV150">
        <v>0.35</v>
      </c>
      <c r="RW150">
        <v>0.35</v>
      </c>
      <c r="RX150">
        <v>0.35</v>
      </c>
      <c r="RY150">
        <v>0.35</v>
      </c>
      <c r="RZ150">
        <v>0</v>
      </c>
      <c r="SA150">
        <v>0</v>
      </c>
      <c r="SB150">
        <v>0</v>
      </c>
      <c r="SC150">
        <v>0</v>
      </c>
      <c r="SD150">
        <v>0.35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0.41499999999999998</v>
      </c>
      <c r="SQ150">
        <v>0</v>
      </c>
      <c r="SR150">
        <v>0.41499999999999998</v>
      </c>
      <c r="SS150">
        <v>0.41499999999999998</v>
      </c>
      <c r="ST150">
        <v>0.41499999999999998</v>
      </c>
      <c r="SU150">
        <v>0.41499999999999998</v>
      </c>
      <c r="SV150">
        <v>0.41499999999999998</v>
      </c>
      <c r="SW150">
        <v>0.41499999999999998</v>
      </c>
      <c r="SX150">
        <v>0.41499999999999998</v>
      </c>
      <c r="SY150">
        <v>0.41499999999999998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0.41499999999999998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0.29499999999999998</v>
      </c>
      <c r="TR150">
        <v>0</v>
      </c>
      <c r="TS150">
        <v>0</v>
      </c>
      <c r="TT150">
        <v>0</v>
      </c>
      <c r="TU150">
        <v>0</v>
      </c>
      <c r="TV150">
        <v>0.29499999999999998</v>
      </c>
      <c r="TW150">
        <v>0.29499999999999998</v>
      </c>
      <c r="TX150">
        <v>0.29499999999999998</v>
      </c>
      <c r="TY150">
        <v>0.29499999999999998</v>
      </c>
      <c r="TZ150">
        <v>0</v>
      </c>
      <c r="UA150">
        <v>0.29499999999999998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0.32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0.32</v>
      </c>
      <c r="UW150">
        <v>0.32</v>
      </c>
      <c r="UX150">
        <v>0.32</v>
      </c>
      <c r="UY150">
        <v>0.32</v>
      </c>
      <c r="UZ150">
        <v>0.32</v>
      </c>
      <c r="VA150">
        <v>0.32</v>
      </c>
      <c r="VB150">
        <v>0.32</v>
      </c>
      <c r="VC150">
        <v>0.32</v>
      </c>
      <c r="VD150">
        <v>0</v>
      </c>
      <c r="VE150">
        <v>0.32</v>
      </c>
      <c r="VF150">
        <v>1.744</v>
      </c>
      <c r="VG150">
        <v>4.5830000000000002</v>
      </c>
      <c r="VH150">
        <v>3.504</v>
      </c>
      <c r="VI150">
        <v>3.1</v>
      </c>
      <c r="VJ150">
        <v>3.4910000000000001</v>
      </c>
      <c r="VK150">
        <v>4.7450000000000001</v>
      </c>
      <c r="VL150">
        <v>2.1680000000000001</v>
      </c>
      <c r="VM150">
        <v>1.85</v>
      </c>
      <c r="VN150">
        <v>3.9590000000000001</v>
      </c>
      <c r="VO150">
        <v>4.093</v>
      </c>
      <c r="VP150">
        <v>4.33</v>
      </c>
      <c r="VQ150">
        <v>4.3760000000000003</v>
      </c>
      <c r="VR150">
        <v>6.5949999999999998</v>
      </c>
      <c r="VS150">
        <v>6.8739999999999997</v>
      </c>
      <c r="VT150">
        <v>7.55</v>
      </c>
      <c r="VU150">
        <v>7.7149999999999999</v>
      </c>
      <c r="VV150">
        <v>4.3339999999999996</v>
      </c>
      <c r="VW150">
        <v>7.02</v>
      </c>
      <c r="VX150">
        <v>5.3730000000000002</v>
      </c>
      <c r="VY150">
        <v>5.2279999999999998</v>
      </c>
      <c r="VZ150">
        <v>7.35</v>
      </c>
      <c r="WA150">
        <v>1.0760000000000001</v>
      </c>
      <c r="WB150">
        <v>3.5169999999999999</v>
      </c>
      <c r="WC150">
        <v>3.5169999999999999</v>
      </c>
      <c r="WD150">
        <v>6.7080000000000002</v>
      </c>
      <c r="WE150">
        <v>6.7080000000000002</v>
      </c>
      <c r="WF150">
        <v>5.5149999999999997</v>
      </c>
      <c r="WG150">
        <v>5.9370000000000003</v>
      </c>
      <c r="WH150">
        <v>10.500999999999999</v>
      </c>
      <c r="WI150">
        <v>5.62</v>
      </c>
      <c r="WJ150">
        <v>14.577999999999999</v>
      </c>
      <c r="WK150">
        <v>16.39</v>
      </c>
      <c r="WL150">
        <v>14.23</v>
      </c>
      <c r="WM150">
        <v>15.996</v>
      </c>
      <c r="WN150">
        <v>14.657</v>
      </c>
      <c r="WO150">
        <v>16.478999999999999</v>
      </c>
      <c r="WP150">
        <v>14.706</v>
      </c>
      <c r="WQ150">
        <v>14.590999999999999</v>
      </c>
      <c r="WR150">
        <v>13.144</v>
      </c>
      <c r="WS150">
        <v>14.087999999999999</v>
      </c>
      <c r="WT150">
        <v>12.394</v>
      </c>
      <c r="WU150">
        <v>13.241</v>
      </c>
      <c r="WV150">
        <v>13.372</v>
      </c>
      <c r="WW150">
        <v>14.346</v>
      </c>
      <c r="WX150">
        <v>13.535</v>
      </c>
      <c r="WY150">
        <v>12.766</v>
      </c>
      <c r="WZ150">
        <v>15.06</v>
      </c>
      <c r="XA150">
        <v>11.271000000000001</v>
      </c>
      <c r="XB150">
        <v>-0.111</v>
      </c>
      <c r="XC150">
        <v>2.1070000000000002</v>
      </c>
      <c r="XD150">
        <v>9</v>
      </c>
      <c r="XE150">
        <v>5.4080000000000004</v>
      </c>
      <c r="XF150">
        <v>1.119</v>
      </c>
      <c r="XG150">
        <v>6.718</v>
      </c>
      <c r="XH150">
        <v>-0.13300000000000001</v>
      </c>
      <c r="XI150">
        <v>0.98699999999999999</v>
      </c>
      <c r="XJ150">
        <v>-0.23200000000000001</v>
      </c>
      <c r="XK150">
        <v>-0.23899999999999999</v>
      </c>
      <c r="XL150">
        <v>-0.253</v>
      </c>
      <c r="XM150">
        <v>-0.25600000000000001</v>
      </c>
      <c r="XN150">
        <v>3.1509999999999998</v>
      </c>
      <c r="XO150">
        <v>3.2789999999999999</v>
      </c>
      <c r="XP150">
        <v>3.5150000000000001</v>
      </c>
      <c r="XQ150">
        <v>3.5550000000000002</v>
      </c>
      <c r="XR150">
        <v>-0.253</v>
      </c>
      <c r="XS150">
        <v>3.2959999999999998</v>
      </c>
      <c r="XT150">
        <v>14.191000000000001</v>
      </c>
      <c r="XU150">
        <v>14.204000000000001</v>
      </c>
      <c r="XV150">
        <v>6.4909999999999997</v>
      </c>
      <c r="XW150">
        <v>7.0289999999999999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1.032</v>
      </c>
      <c r="YY150">
        <v>4.1120000000000001</v>
      </c>
      <c r="YZ150">
        <v>11.333</v>
      </c>
      <c r="ZA150">
        <v>7.4390000000000001</v>
      </c>
      <c r="ZB150">
        <v>2.8149999999999999</v>
      </c>
      <c r="ZC150">
        <v>9.2509999999999994</v>
      </c>
      <c r="ZD150">
        <v>0.75</v>
      </c>
      <c r="ZE150">
        <v>0.98599999999999999</v>
      </c>
      <c r="ZF150">
        <v>1.742</v>
      </c>
      <c r="ZG150">
        <v>1.901</v>
      </c>
      <c r="ZH150">
        <v>2.3039999999999998</v>
      </c>
      <c r="ZI150">
        <v>2.403</v>
      </c>
      <c r="ZJ150">
        <v>5.1989999999999998</v>
      </c>
      <c r="ZK150">
        <v>5.4660000000000002</v>
      </c>
      <c r="ZL150">
        <v>6.44</v>
      </c>
      <c r="ZM150">
        <v>6.7480000000000002</v>
      </c>
      <c r="ZN150">
        <v>2.23</v>
      </c>
      <c r="ZO150">
        <v>5.8789999999999996</v>
      </c>
      <c r="ZP150">
        <v>17.66</v>
      </c>
      <c r="ZQ150">
        <v>17.16</v>
      </c>
      <c r="ZR150">
        <v>18.245000000000001</v>
      </c>
      <c r="ZS150">
        <v>-2.56</v>
      </c>
      <c r="ZT150">
        <v>0.161</v>
      </c>
      <c r="ZU150">
        <v>0.161</v>
      </c>
      <c r="ZV150">
        <v>0.27600000000000002</v>
      </c>
      <c r="ZW150">
        <v>0.27600000000000002</v>
      </c>
      <c r="ZX150">
        <v>0.23499999999999999</v>
      </c>
      <c r="ZY150">
        <v>0.24399999999999999</v>
      </c>
      <c r="ZZ150">
        <v>0.41799999999999998</v>
      </c>
      <c r="AAA150">
        <v>0.20599999999999999</v>
      </c>
      <c r="AAB150">
        <v>0.57799999999999996</v>
      </c>
      <c r="AAC150">
        <v>0.64200000000000002</v>
      </c>
      <c r="AAD150">
        <v>0.54500000000000004</v>
      </c>
      <c r="AAE150">
        <v>0.60599999999999998</v>
      </c>
      <c r="AAF150">
        <v>0.58599999999999997</v>
      </c>
      <c r="AAG150">
        <v>0.65200000000000002</v>
      </c>
      <c r="AAH150">
        <v>0.59099999999999997</v>
      </c>
      <c r="AAI150">
        <v>0.57899999999999996</v>
      </c>
      <c r="AAJ150">
        <v>0.49</v>
      </c>
      <c r="AAK150">
        <v>0.52100000000000002</v>
      </c>
      <c r="AAL150">
        <v>0.44500000000000001</v>
      </c>
      <c r="AAM150">
        <v>0.47099999999999997</v>
      </c>
      <c r="AAN150">
        <v>0.50600000000000001</v>
      </c>
      <c r="AAO150">
        <v>0.53900000000000003</v>
      </c>
      <c r="AAP150">
        <v>0.51900000000000002</v>
      </c>
      <c r="AAQ150">
        <v>0.45800000000000002</v>
      </c>
      <c r="AAR150">
        <v>0.56699999999999995</v>
      </c>
      <c r="AAS150">
        <v>0.39900000000000002</v>
      </c>
    </row>
    <row r="151" spans="1:721" x14ac:dyDescent="0.2">
      <c r="A151" t="s">
        <v>211</v>
      </c>
      <c r="B151">
        <v>1.831</v>
      </c>
      <c r="C151">
        <v>4.4379999999999997</v>
      </c>
      <c r="D151">
        <v>3.5489999999999999</v>
      </c>
      <c r="E151">
        <v>3.161</v>
      </c>
      <c r="F151">
        <v>3.4569999999999999</v>
      </c>
      <c r="G151">
        <v>4.6420000000000003</v>
      </c>
      <c r="H151">
        <v>2.1520000000000001</v>
      </c>
      <c r="I151">
        <v>1.661</v>
      </c>
      <c r="J151">
        <v>3.8820000000000001</v>
      </c>
      <c r="K151">
        <v>4.0369999999999999</v>
      </c>
      <c r="L151">
        <v>4.3129999999999997</v>
      </c>
      <c r="M151">
        <v>4.367</v>
      </c>
      <c r="N151">
        <v>6.0419999999999998</v>
      </c>
      <c r="O151">
        <v>6.3220000000000001</v>
      </c>
      <c r="P151">
        <v>7.0449999999999999</v>
      </c>
      <c r="Q151">
        <v>7.2290000000000001</v>
      </c>
      <c r="R151">
        <v>4.306</v>
      </c>
      <c r="S151">
        <v>6.5519999999999996</v>
      </c>
      <c r="T151">
        <v>5.2919999999999998</v>
      </c>
      <c r="U151">
        <v>5.1219999999999999</v>
      </c>
      <c r="V151">
        <v>6.766</v>
      </c>
      <c r="W151">
        <v>1.4610000000000001</v>
      </c>
      <c r="X151">
        <v>3.8109999999999999</v>
      </c>
      <c r="Y151">
        <v>3.8109999999999999</v>
      </c>
      <c r="Z151">
        <v>6.8529999999999998</v>
      </c>
      <c r="AA151">
        <v>6.8529999999999998</v>
      </c>
      <c r="AB151">
        <v>5.734</v>
      </c>
      <c r="AC151">
        <v>6.0789999999999997</v>
      </c>
      <c r="AD151">
        <v>10.536</v>
      </c>
      <c r="AE151">
        <v>5.5519999999999996</v>
      </c>
      <c r="AF151">
        <v>14.521000000000001</v>
      </c>
      <c r="AG151">
        <v>16.271999999999998</v>
      </c>
      <c r="AH151">
        <v>14.053000000000001</v>
      </c>
      <c r="AI151">
        <v>15.738</v>
      </c>
      <c r="AJ151">
        <v>14.629</v>
      </c>
      <c r="AK151">
        <v>16.395</v>
      </c>
      <c r="AL151">
        <v>14.696999999999999</v>
      </c>
      <c r="AM151">
        <v>14.538</v>
      </c>
      <c r="AN151">
        <v>12.792999999999999</v>
      </c>
      <c r="AO151">
        <v>13.667</v>
      </c>
      <c r="AP151">
        <v>11.879</v>
      </c>
      <c r="AQ151">
        <v>12.632</v>
      </c>
      <c r="AR151">
        <v>13.089</v>
      </c>
      <c r="AS151">
        <v>14.003</v>
      </c>
      <c r="AT151">
        <v>13.305999999999999</v>
      </c>
      <c r="AU151">
        <v>12.281000000000001</v>
      </c>
      <c r="AV151">
        <v>14.798999999999999</v>
      </c>
      <c r="AW151">
        <v>10.760999999999999</v>
      </c>
      <c r="AX151">
        <v>2.85</v>
      </c>
      <c r="AY151">
        <v>6.8140000000000001</v>
      </c>
      <c r="AZ151">
        <v>5.5110000000000001</v>
      </c>
      <c r="BA151">
        <v>4.9119999999999999</v>
      </c>
      <c r="BB151">
        <v>5.3259999999999996</v>
      </c>
      <c r="BC151">
        <v>7.165</v>
      </c>
      <c r="BD151">
        <v>3.2839999999999998</v>
      </c>
      <c r="BE151">
        <v>2.6259999999999999</v>
      </c>
      <c r="BF151">
        <v>5.9809999999999999</v>
      </c>
      <c r="BG151">
        <v>6.226</v>
      </c>
      <c r="BH151">
        <v>6.6970000000000001</v>
      </c>
      <c r="BI151">
        <v>6.7949999999999999</v>
      </c>
      <c r="BJ151">
        <v>9.3460000000000001</v>
      </c>
      <c r="BK151">
        <v>9.7170000000000005</v>
      </c>
      <c r="BL151">
        <v>10.788</v>
      </c>
      <c r="BM151">
        <v>11.084</v>
      </c>
      <c r="BN151">
        <v>6.673</v>
      </c>
      <c r="BO151">
        <v>10.023</v>
      </c>
      <c r="BP151">
        <v>8.1950000000000003</v>
      </c>
      <c r="BQ151">
        <v>7.8659999999999997</v>
      </c>
      <c r="BR151">
        <v>11.49</v>
      </c>
      <c r="BS151">
        <v>1.266</v>
      </c>
      <c r="BT151">
        <v>5.23</v>
      </c>
      <c r="BU151">
        <v>5.23</v>
      </c>
      <c r="BV151">
        <v>9.3360000000000003</v>
      </c>
      <c r="BW151">
        <v>9.3360000000000003</v>
      </c>
      <c r="BX151">
        <v>7.8280000000000003</v>
      </c>
      <c r="BY151">
        <v>8.2759999999999998</v>
      </c>
      <c r="BZ151">
        <v>14.324</v>
      </c>
      <c r="CA151">
        <v>7.4720000000000004</v>
      </c>
      <c r="CB151">
        <v>19.841000000000001</v>
      </c>
      <c r="CC151">
        <v>22.231000000000002</v>
      </c>
      <c r="CD151">
        <v>19.061</v>
      </c>
      <c r="CE151">
        <v>21.34</v>
      </c>
      <c r="CF151">
        <v>20.027999999999999</v>
      </c>
      <c r="CG151">
        <v>22.445</v>
      </c>
      <c r="CH151">
        <v>20.146000000000001</v>
      </c>
      <c r="CI151">
        <v>19.867999999999999</v>
      </c>
      <c r="CJ151">
        <v>17.343</v>
      </c>
      <c r="CK151">
        <v>18.523</v>
      </c>
      <c r="CL151">
        <v>16.099</v>
      </c>
      <c r="CM151">
        <v>17.111999999999998</v>
      </c>
      <c r="CN151">
        <v>17.774999999999999</v>
      </c>
      <c r="CO151">
        <v>19.013000000000002</v>
      </c>
      <c r="CP151">
        <v>18.100999999999999</v>
      </c>
      <c r="CQ151">
        <v>16.561</v>
      </c>
      <c r="CR151">
        <v>20.02</v>
      </c>
      <c r="CS151">
        <v>14.561</v>
      </c>
      <c r="CT151">
        <v>1.857</v>
      </c>
      <c r="CU151">
        <v>4.5780000000000003</v>
      </c>
      <c r="CV151">
        <v>3.613</v>
      </c>
      <c r="CW151">
        <v>3.2149999999999999</v>
      </c>
      <c r="CX151">
        <v>3.5489999999999999</v>
      </c>
      <c r="CY151">
        <v>4.7619999999999996</v>
      </c>
      <c r="CZ151">
        <v>2.2810000000000001</v>
      </c>
      <c r="DA151">
        <v>1.4930000000000001</v>
      </c>
      <c r="DB151">
        <v>4.04</v>
      </c>
      <c r="DC151">
        <v>4.1890000000000001</v>
      </c>
      <c r="DD151">
        <v>4.4059999999999997</v>
      </c>
      <c r="DE151">
        <v>4.4429999999999996</v>
      </c>
      <c r="DF151">
        <v>6.0309999999999997</v>
      </c>
      <c r="DG151">
        <v>6.4290000000000003</v>
      </c>
      <c r="DH151">
        <v>7.3029999999999999</v>
      </c>
      <c r="DI151">
        <v>7.49</v>
      </c>
      <c r="DJ151">
        <v>4.4169999999999998</v>
      </c>
      <c r="DK151">
        <v>6.7869999999999999</v>
      </c>
      <c r="DL151">
        <v>5.4240000000000004</v>
      </c>
      <c r="DM151">
        <v>5.3090000000000002</v>
      </c>
      <c r="DN151">
        <v>7.01</v>
      </c>
      <c r="DO151">
        <v>1.4279999999999999</v>
      </c>
      <c r="DP151">
        <v>3.8340000000000001</v>
      </c>
      <c r="DQ151">
        <v>3.8340000000000001</v>
      </c>
      <c r="DR151">
        <v>7.0730000000000004</v>
      </c>
      <c r="DS151">
        <v>7.0730000000000004</v>
      </c>
      <c r="DT151">
        <v>5.8730000000000002</v>
      </c>
      <c r="DU151">
        <v>6.2850000000000001</v>
      </c>
      <c r="DV151">
        <v>10.946999999999999</v>
      </c>
      <c r="DW151">
        <v>5.9640000000000004</v>
      </c>
      <c r="DX151">
        <v>14.827999999999999</v>
      </c>
      <c r="DY151">
        <v>16.62</v>
      </c>
      <c r="DZ151">
        <v>14.714</v>
      </c>
      <c r="EA151">
        <v>16.492999999999999</v>
      </c>
      <c r="EB151">
        <v>14.836</v>
      </c>
      <c r="EC151">
        <v>16.63</v>
      </c>
      <c r="ED151">
        <v>14.839</v>
      </c>
      <c r="EE151">
        <v>14.833</v>
      </c>
      <c r="EF151">
        <v>13.416</v>
      </c>
      <c r="EG151">
        <v>14.348000000000001</v>
      </c>
      <c r="EH151">
        <v>12.474</v>
      </c>
      <c r="EI151">
        <v>13.286</v>
      </c>
      <c r="EJ151">
        <v>13.648999999999999</v>
      </c>
      <c r="EK151">
        <v>14.611000000000001</v>
      </c>
      <c r="EL151">
        <v>13.795</v>
      </c>
      <c r="EM151">
        <v>13.108000000000001</v>
      </c>
      <c r="EN151">
        <v>15.629</v>
      </c>
      <c r="EO151">
        <v>11.359</v>
      </c>
      <c r="EP151">
        <v>33.332999999999998</v>
      </c>
      <c r="EQ151">
        <v>0</v>
      </c>
      <c r="ER151">
        <v>0</v>
      </c>
      <c r="ES151">
        <v>16.667000000000002</v>
      </c>
      <c r="ET151">
        <v>16.667000000000002</v>
      </c>
      <c r="EU151">
        <v>0</v>
      </c>
      <c r="EV151">
        <v>0</v>
      </c>
      <c r="EW151">
        <v>0</v>
      </c>
      <c r="EX151">
        <v>33.332999999999998</v>
      </c>
      <c r="EY151">
        <v>33.332999999999998</v>
      </c>
      <c r="EZ151">
        <v>33.332999999999998</v>
      </c>
      <c r="FA151">
        <v>33.332999999999998</v>
      </c>
      <c r="FB151">
        <v>0</v>
      </c>
      <c r="FC151">
        <v>0</v>
      </c>
      <c r="FD151">
        <v>0</v>
      </c>
      <c r="FE151">
        <v>0</v>
      </c>
      <c r="FF151">
        <v>33.332999999999998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20</v>
      </c>
      <c r="FM151">
        <v>20</v>
      </c>
      <c r="FN151">
        <v>0</v>
      </c>
      <c r="FO151">
        <v>0</v>
      </c>
      <c r="FP151">
        <v>10</v>
      </c>
      <c r="FQ151">
        <v>6</v>
      </c>
      <c r="FR151">
        <v>0</v>
      </c>
      <c r="FS151">
        <v>0</v>
      </c>
      <c r="FT151">
        <v>20</v>
      </c>
      <c r="FU151">
        <v>20</v>
      </c>
      <c r="FV151">
        <v>20</v>
      </c>
      <c r="FW151">
        <v>20</v>
      </c>
      <c r="FX151">
        <v>20</v>
      </c>
      <c r="FY151">
        <v>20</v>
      </c>
      <c r="FZ151">
        <v>20</v>
      </c>
      <c r="GA151">
        <v>20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20</v>
      </c>
      <c r="GK151">
        <v>0</v>
      </c>
      <c r="GL151">
        <v>-5.556</v>
      </c>
      <c r="GM151">
        <v>-5.556</v>
      </c>
      <c r="GN151">
        <v>-5.556</v>
      </c>
      <c r="GO151">
        <v>-5.556</v>
      </c>
      <c r="GP151">
        <v>-5.556</v>
      </c>
      <c r="GQ151">
        <v>-5.556</v>
      </c>
      <c r="GR151">
        <v>0</v>
      </c>
      <c r="GS151">
        <v>0</v>
      </c>
      <c r="GT151">
        <v>-5.556</v>
      </c>
      <c r="GU151">
        <v>-5.556</v>
      </c>
      <c r="GV151">
        <v>-5.556</v>
      </c>
      <c r="GW151">
        <v>-5.556</v>
      </c>
      <c r="GX151">
        <v>-5.556</v>
      </c>
      <c r="GY151">
        <v>-5.556</v>
      </c>
      <c r="GZ151">
        <v>-5.556</v>
      </c>
      <c r="HA151">
        <v>-5.556</v>
      </c>
      <c r="HB151">
        <v>-5.556</v>
      </c>
      <c r="HC151">
        <v>-5.556</v>
      </c>
      <c r="HD151">
        <v>-5.556</v>
      </c>
      <c r="HE151">
        <v>-5.556</v>
      </c>
      <c r="HF151">
        <v>-5.556</v>
      </c>
      <c r="HG151">
        <v>-5.556</v>
      </c>
      <c r="HH151">
        <v>-7.1429999999999998</v>
      </c>
      <c r="HI151">
        <v>-7.1429999999999998</v>
      </c>
      <c r="HJ151">
        <v>-7.1429999999999998</v>
      </c>
      <c r="HK151">
        <v>-7.1429999999999998</v>
      </c>
      <c r="HL151">
        <v>-7.1429999999999998</v>
      </c>
      <c r="HM151">
        <v>-7.1429999999999998</v>
      </c>
      <c r="HN151">
        <v>0</v>
      </c>
      <c r="HO151">
        <v>0</v>
      </c>
      <c r="HP151">
        <v>-7.1429999999999998</v>
      </c>
      <c r="HQ151">
        <v>-7.1429999999999998</v>
      </c>
      <c r="HR151">
        <v>-7.1429999999999998</v>
      </c>
      <c r="HS151">
        <v>-7.1429999999999998</v>
      </c>
      <c r="HT151">
        <v>-7.1429999999999998</v>
      </c>
      <c r="HU151">
        <v>-7.1429999999999998</v>
      </c>
      <c r="HV151">
        <v>-7.1429999999999998</v>
      </c>
      <c r="HW151">
        <v>-7.1429999999999998</v>
      </c>
      <c r="HX151">
        <v>-7.1429999999999998</v>
      </c>
      <c r="HY151">
        <v>-7.1429999999999998</v>
      </c>
      <c r="HZ151">
        <v>-7.1429999999999998</v>
      </c>
      <c r="IA151">
        <v>-7.1429999999999998</v>
      </c>
      <c r="IB151">
        <v>-7.1429999999999998</v>
      </c>
      <c r="IC151">
        <v>-7.1429999999999998</v>
      </c>
      <c r="ID151">
        <v>-7.1429999999999998</v>
      </c>
      <c r="IE151">
        <v>-7.1429999999999998</v>
      </c>
      <c r="IF151">
        <v>-7.1429999999999998</v>
      </c>
      <c r="IG151">
        <v>-7.1429999999999998</v>
      </c>
      <c r="IH151">
        <v>0</v>
      </c>
      <c r="II151">
        <v>68.965999999999994</v>
      </c>
      <c r="IJ151">
        <v>0</v>
      </c>
      <c r="IK151">
        <v>0</v>
      </c>
      <c r="IL151">
        <v>34.482999999999997</v>
      </c>
      <c r="IM151">
        <v>34.482999999999997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68.965999999999994</v>
      </c>
      <c r="IU151">
        <v>68.965999999999994</v>
      </c>
      <c r="IV151">
        <v>68.965999999999994</v>
      </c>
      <c r="IW151">
        <v>68.965999999999994</v>
      </c>
      <c r="IX151">
        <v>0</v>
      </c>
      <c r="IY151">
        <v>68.965999999999994</v>
      </c>
      <c r="IZ151">
        <v>0</v>
      </c>
      <c r="JA151">
        <v>0</v>
      </c>
      <c r="JB151">
        <v>34.482999999999997</v>
      </c>
      <c r="JC151">
        <v>34.482999999999997</v>
      </c>
      <c r="JD151">
        <v>0</v>
      </c>
      <c r="JE151">
        <v>0</v>
      </c>
      <c r="JF151">
        <v>50</v>
      </c>
      <c r="JG151">
        <v>50</v>
      </c>
      <c r="JH151">
        <v>25</v>
      </c>
      <c r="JI151">
        <v>35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50</v>
      </c>
      <c r="JU151">
        <v>50</v>
      </c>
      <c r="JV151">
        <v>50</v>
      </c>
      <c r="JW151">
        <v>50</v>
      </c>
      <c r="JX151">
        <v>50</v>
      </c>
      <c r="JY151">
        <v>50</v>
      </c>
      <c r="JZ151">
        <v>50</v>
      </c>
      <c r="KA151">
        <v>50</v>
      </c>
      <c r="KB151">
        <v>0</v>
      </c>
      <c r="KC151">
        <v>50</v>
      </c>
      <c r="KD151">
        <v>0</v>
      </c>
      <c r="KE151">
        <v>0</v>
      </c>
      <c r="KF151">
        <v>166.667</v>
      </c>
      <c r="KG151">
        <v>83.332999999999998</v>
      </c>
      <c r="KH151">
        <v>0</v>
      </c>
      <c r="KI151">
        <v>83.332999999999998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166.667</v>
      </c>
      <c r="KW151">
        <v>166.667</v>
      </c>
      <c r="KX151">
        <v>83.332999999999998</v>
      </c>
      <c r="KY151">
        <v>83.332999999999998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-0.23499999999999999</v>
      </c>
      <c r="MA151">
        <v>4.5119999999999996</v>
      </c>
      <c r="MB151">
        <v>-0.443</v>
      </c>
      <c r="MC151">
        <v>-0.39700000000000002</v>
      </c>
      <c r="MD151">
        <v>2.3839999999999999</v>
      </c>
      <c r="ME151">
        <v>2.242</v>
      </c>
      <c r="MF151">
        <v>-0.28699999999999998</v>
      </c>
      <c r="MG151">
        <v>2.2050000000000001</v>
      </c>
      <c r="MH151">
        <v>-0.495</v>
      </c>
      <c r="MI151">
        <v>-0.50800000000000001</v>
      </c>
      <c r="MJ151">
        <v>-0.53500000000000003</v>
      </c>
      <c r="MK151">
        <v>-0.54</v>
      </c>
      <c r="ML151">
        <v>6.8940000000000001</v>
      </c>
      <c r="MM151">
        <v>7.1509999999999998</v>
      </c>
      <c r="MN151">
        <v>7.6020000000000003</v>
      </c>
      <c r="MO151">
        <v>7.6760000000000002</v>
      </c>
      <c r="MP151">
        <v>-0.53500000000000003</v>
      </c>
      <c r="MQ151">
        <v>7.1289999999999996</v>
      </c>
      <c r="MR151">
        <v>-0.64500000000000002</v>
      </c>
      <c r="MS151">
        <v>-0.626</v>
      </c>
      <c r="MT151">
        <v>1.786</v>
      </c>
      <c r="MU151">
        <v>2.875</v>
      </c>
      <c r="MV151">
        <v>-0.313</v>
      </c>
      <c r="MW151">
        <v>-0.313</v>
      </c>
      <c r="MX151">
        <v>9.593</v>
      </c>
      <c r="MY151">
        <v>9.593</v>
      </c>
      <c r="MZ151">
        <v>4.9829999999999997</v>
      </c>
      <c r="NA151">
        <v>6.6790000000000003</v>
      </c>
      <c r="NB151">
        <v>-0.79900000000000004</v>
      </c>
      <c r="NC151">
        <v>8.0890000000000004</v>
      </c>
      <c r="ND151">
        <v>-1.052</v>
      </c>
      <c r="NE151">
        <v>-1.157</v>
      </c>
      <c r="NF151">
        <v>-1.024</v>
      </c>
      <c r="NG151">
        <v>-1.1259999999999999</v>
      </c>
      <c r="NH151">
        <v>-1.0580000000000001</v>
      </c>
      <c r="NI151">
        <v>-1.163</v>
      </c>
      <c r="NJ151">
        <v>-1.0609999999999999</v>
      </c>
      <c r="NK151">
        <v>-1.0529999999999999</v>
      </c>
      <c r="NL151">
        <v>19.087</v>
      </c>
      <c r="NM151">
        <v>20.498000000000001</v>
      </c>
      <c r="NN151">
        <v>18.035</v>
      </c>
      <c r="NO151">
        <v>19.306000000000001</v>
      </c>
      <c r="NP151">
        <v>19.404</v>
      </c>
      <c r="NQ151">
        <v>20.856999999999999</v>
      </c>
      <c r="NR151">
        <v>19.629000000000001</v>
      </c>
      <c r="NS151">
        <v>18.567</v>
      </c>
      <c r="NT151">
        <v>-1.071</v>
      </c>
      <c r="NU151">
        <v>16.39</v>
      </c>
      <c r="NV151">
        <v>-0.44500000000000001</v>
      </c>
      <c r="NW151">
        <v>-0.99199999999999999</v>
      </c>
      <c r="NX151">
        <v>-0.83899999999999997</v>
      </c>
      <c r="NY151">
        <v>-0.752</v>
      </c>
      <c r="NZ151">
        <v>-0.79100000000000004</v>
      </c>
      <c r="OA151">
        <v>-1.0569999999999999</v>
      </c>
      <c r="OB151">
        <v>-0.45400000000000001</v>
      </c>
      <c r="OC151">
        <v>-0.40899999999999997</v>
      </c>
      <c r="OD151">
        <v>-0.86299999999999999</v>
      </c>
      <c r="OE151">
        <v>-0.90700000000000003</v>
      </c>
      <c r="OF151">
        <v>-1.0049999999999999</v>
      </c>
      <c r="OG151">
        <v>-1.0269999999999999</v>
      </c>
      <c r="OH151">
        <v>-1.3740000000000001</v>
      </c>
      <c r="OI151">
        <v>-1.401</v>
      </c>
      <c r="OJ151">
        <v>-1.518</v>
      </c>
      <c r="OK151">
        <v>-1.5609999999999999</v>
      </c>
      <c r="OL151">
        <v>-0.99399999999999999</v>
      </c>
      <c r="OM151">
        <v>-1.415</v>
      </c>
      <c r="ON151">
        <v>-1.208</v>
      </c>
      <c r="OO151">
        <v>-1.129</v>
      </c>
      <c r="OP151">
        <v>-1.929</v>
      </c>
      <c r="OQ151">
        <v>0.08</v>
      </c>
      <c r="OR151">
        <v>-0.61699999999999999</v>
      </c>
      <c r="OS151">
        <v>-0.61699999999999999</v>
      </c>
      <c r="OT151">
        <v>-1.0640000000000001</v>
      </c>
      <c r="OU151">
        <v>-1.0640000000000001</v>
      </c>
      <c r="OV151">
        <v>-0.90300000000000002</v>
      </c>
      <c r="OW151">
        <v>-0.95899999999999996</v>
      </c>
      <c r="OX151">
        <v>-1.496</v>
      </c>
      <c r="OY151">
        <v>-0.88100000000000001</v>
      </c>
      <c r="OZ151">
        <v>-2.0289999999999999</v>
      </c>
      <c r="PA151">
        <v>-2.2309999999999999</v>
      </c>
      <c r="PB151">
        <v>-1.8959999999999999</v>
      </c>
      <c r="PC151">
        <v>-2.0830000000000002</v>
      </c>
      <c r="PD151">
        <v>-2.0630000000000002</v>
      </c>
      <c r="PE151">
        <v>-2.2679999999999998</v>
      </c>
      <c r="PF151">
        <v>-2.085</v>
      </c>
      <c r="PG151">
        <v>-2.0339999999999998</v>
      </c>
      <c r="PH151">
        <v>-1.86</v>
      </c>
      <c r="PI151">
        <v>-1.968</v>
      </c>
      <c r="PJ151">
        <v>-1.792</v>
      </c>
      <c r="PK151">
        <v>-1.893</v>
      </c>
      <c r="PL151">
        <v>-1.8919999999999999</v>
      </c>
      <c r="PM151">
        <v>-2.004</v>
      </c>
      <c r="PN151">
        <v>-1.919</v>
      </c>
      <c r="PO151">
        <v>-1.7889999999999999</v>
      </c>
      <c r="PP151">
        <v>-1.9530000000000001</v>
      </c>
      <c r="PQ151">
        <v>-1.6519999999999999</v>
      </c>
      <c r="PR151">
        <v>-0.49099999999999999</v>
      </c>
      <c r="PS151">
        <v>-1.135</v>
      </c>
      <c r="PT151">
        <v>-0.92300000000000004</v>
      </c>
      <c r="PU151">
        <v>-0.82799999999999996</v>
      </c>
      <c r="PV151">
        <v>-0.90100000000000002</v>
      </c>
      <c r="PW151">
        <v>-1.1839999999999999</v>
      </c>
      <c r="PX151">
        <v>-0.67600000000000005</v>
      </c>
      <c r="PY151">
        <v>-0.39900000000000002</v>
      </c>
      <c r="PZ151">
        <v>-1.097</v>
      </c>
      <c r="QA151">
        <v>-1.109</v>
      </c>
      <c r="QB151">
        <v>-1.125</v>
      </c>
      <c r="QC151">
        <v>-1.127</v>
      </c>
      <c r="QD151">
        <v>-1.425</v>
      </c>
      <c r="QE151">
        <v>-1.5009999999999999</v>
      </c>
      <c r="QF151">
        <v>-1.7170000000000001</v>
      </c>
      <c r="QG151">
        <v>-1.764</v>
      </c>
      <c r="QH151">
        <v>-1.1339999999999999</v>
      </c>
      <c r="QI151">
        <v>-1.605</v>
      </c>
      <c r="QJ151">
        <v>-1.353</v>
      </c>
      <c r="QK151">
        <v>-1.349</v>
      </c>
      <c r="QL151">
        <v>-2.0739999999999998</v>
      </c>
      <c r="QM151">
        <v>0.125</v>
      </c>
      <c r="QN151">
        <v>-0.63500000000000001</v>
      </c>
      <c r="QO151">
        <v>-0.63500000000000001</v>
      </c>
      <c r="QP151">
        <v>-0.94799999999999995</v>
      </c>
      <c r="QQ151">
        <v>-0.94799999999999995</v>
      </c>
      <c r="QR151">
        <v>-0.84499999999999997</v>
      </c>
      <c r="QS151">
        <v>-0.80400000000000005</v>
      </c>
      <c r="QT151">
        <v>-1.6739999999999999</v>
      </c>
      <c r="QU151">
        <v>-0.502</v>
      </c>
      <c r="QV151">
        <v>-2.1539999999999999</v>
      </c>
      <c r="QW151">
        <v>-2.367</v>
      </c>
      <c r="QX151">
        <v>-2.165</v>
      </c>
      <c r="QY151">
        <v>-2.38</v>
      </c>
      <c r="QZ151">
        <v>-2.15</v>
      </c>
      <c r="RA151">
        <v>-2.363</v>
      </c>
      <c r="RB151">
        <v>-2.1469999999999998</v>
      </c>
      <c r="RC151">
        <v>-2.153</v>
      </c>
      <c r="RD151">
        <v>-1.4630000000000001</v>
      </c>
      <c r="RE151">
        <v>-1.5369999999999999</v>
      </c>
      <c r="RF151">
        <v>-1.135</v>
      </c>
      <c r="RG151">
        <v>-1.1679999999999999</v>
      </c>
      <c r="RH151">
        <v>-1.579</v>
      </c>
      <c r="RI151">
        <v>-1.667</v>
      </c>
      <c r="RJ151">
        <v>-1.665</v>
      </c>
      <c r="RK151">
        <v>-1.252</v>
      </c>
      <c r="RL151">
        <v>-2.2850000000000001</v>
      </c>
      <c r="RM151">
        <v>-0.94699999999999995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0.35</v>
      </c>
      <c r="RU151">
        <v>0</v>
      </c>
      <c r="RV151">
        <v>0.35</v>
      </c>
      <c r="RW151">
        <v>0.35</v>
      </c>
      <c r="RX151">
        <v>0.35</v>
      </c>
      <c r="RY151">
        <v>0.35</v>
      </c>
      <c r="RZ151">
        <v>0</v>
      </c>
      <c r="SA151">
        <v>0</v>
      </c>
      <c r="SB151">
        <v>0</v>
      </c>
      <c r="SC151">
        <v>0</v>
      </c>
      <c r="SD151">
        <v>0.35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0.41499999999999998</v>
      </c>
      <c r="SQ151">
        <v>0</v>
      </c>
      <c r="SR151">
        <v>0.41499999999999998</v>
      </c>
      <c r="SS151">
        <v>0.41499999999999998</v>
      </c>
      <c r="ST151">
        <v>0.41499999999999998</v>
      </c>
      <c r="SU151">
        <v>0.41499999999999998</v>
      </c>
      <c r="SV151">
        <v>0.41499999999999998</v>
      </c>
      <c r="SW151">
        <v>0.41499999999999998</v>
      </c>
      <c r="SX151">
        <v>0.41499999999999998</v>
      </c>
      <c r="SY151">
        <v>0.41499999999999998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0.41499999999999998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0.29499999999999998</v>
      </c>
      <c r="TR151">
        <v>0</v>
      </c>
      <c r="TS151">
        <v>0</v>
      </c>
      <c r="TT151">
        <v>0</v>
      </c>
      <c r="TU151">
        <v>0</v>
      </c>
      <c r="TV151">
        <v>0.29499999999999998</v>
      </c>
      <c r="TW151">
        <v>0.29499999999999998</v>
      </c>
      <c r="TX151">
        <v>0.29499999999999998</v>
      </c>
      <c r="TY151">
        <v>0.29499999999999998</v>
      </c>
      <c r="TZ151">
        <v>0</v>
      </c>
      <c r="UA151">
        <v>0.29499999999999998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0.32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0.32</v>
      </c>
      <c r="UW151">
        <v>0.32</v>
      </c>
      <c r="UX151">
        <v>0.32</v>
      </c>
      <c r="UY151">
        <v>0.32</v>
      </c>
      <c r="UZ151">
        <v>0.32</v>
      </c>
      <c r="VA151">
        <v>0.32</v>
      </c>
      <c r="VB151">
        <v>0.32</v>
      </c>
      <c r="VC151">
        <v>0.32</v>
      </c>
      <c r="VD151">
        <v>0</v>
      </c>
      <c r="VE151">
        <v>0.32</v>
      </c>
      <c r="VF151">
        <v>1.746</v>
      </c>
      <c r="VG151">
        <v>4.5979999999999999</v>
      </c>
      <c r="VH151">
        <v>3.5070000000000001</v>
      </c>
      <c r="VI151">
        <v>3.1030000000000002</v>
      </c>
      <c r="VJ151">
        <v>3.5009999999999999</v>
      </c>
      <c r="VK151">
        <v>4.7560000000000002</v>
      </c>
      <c r="VL151">
        <v>2.1800000000000002</v>
      </c>
      <c r="VM151">
        <v>1.8740000000000001</v>
      </c>
      <c r="VN151">
        <v>3.972</v>
      </c>
      <c r="VO151">
        <v>4.1040000000000001</v>
      </c>
      <c r="VP151">
        <v>4.335</v>
      </c>
      <c r="VQ151">
        <v>4.38</v>
      </c>
      <c r="VR151">
        <v>6.6340000000000003</v>
      </c>
      <c r="VS151">
        <v>6.9119999999999999</v>
      </c>
      <c r="VT151">
        <v>7.5789999999999997</v>
      </c>
      <c r="VU151">
        <v>7.7409999999999997</v>
      </c>
      <c r="VV151">
        <v>4.3410000000000002</v>
      </c>
      <c r="VW151">
        <v>7.0490000000000004</v>
      </c>
      <c r="VX151">
        <v>5.3789999999999996</v>
      </c>
      <c r="VY151">
        <v>5.2370000000000001</v>
      </c>
      <c r="VZ151">
        <v>7.3609999999999998</v>
      </c>
      <c r="WA151">
        <v>1.079</v>
      </c>
      <c r="WB151">
        <v>3.5179999999999998</v>
      </c>
      <c r="WC151">
        <v>3.5179999999999998</v>
      </c>
      <c r="WD151">
        <v>6.7169999999999996</v>
      </c>
      <c r="WE151">
        <v>6.7169999999999996</v>
      </c>
      <c r="WF151">
        <v>5.5209999999999999</v>
      </c>
      <c r="WG151">
        <v>5.9470000000000001</v>
      </c>
      <c r="WH151">
        <v>10.512</v>
      </c>
      <c r="WI151">
        <v>5.6470000000000002</v>
      </c>
      <c r="WJ151">
        <v>14.586</v>
      </c>
      <c r="WK151">
        <v>16.398</v>
      </c>
      <c r="WL151">
        <v>14.25</v>
      </c>
      <c r="WM151">
        <v>16.018000000000001</v>
      </c>
      <c r="WN151">
        <v>14.662000000000001</v>
      </c>
      <c r="WO151">
        <v>16.484999999999999</v>
      </c>
      <c r="WP151">
        <v>14.71</v>
      </c>
      <c r="WQ151">
        <v>14.599</v>
      </c>
      <c r="WR151">
        <v>13.173</v>
      </c>
      <c r="WS151">
        <v>14.12</v>
      </c>
      <c r="WT151">
        <v>12.439</v>
      </c>
      <c r="WU151">
        <v>13.291</v>
      </c>
      <c r="WV151">
        <v>13.396000000000001</v>
      </c>
      <c r="WW151">
        <v>14.371</v>
      </c>
      <c r="WX151">
        <v>13.554</v>
      </c>
      <c r="WY151">
        <v>12.805</v>
      </c>
      <c r="WZ151">
        <v>15.085000000000001</v>
      </c>
      <c r="XA151">
        <v>11.319000000000001</v>
      </c>
      <c r="XB151">
        <v>-0.111</v>
      </c>
      <c r="XC151">
        <v>2.11</v>
      </c>
      <c r="XD151">
        <v>9</v>
      </c>
      <c r="XE151">
        <v>5.4080000000000004</v>
      </c>
      <c r="XF151">
        <v>1.1200000000000001</v>
      </c>
      <c r="XG151">
        <v>6.7190000000000003</v>
      </c>
      <c r="XH151">
        <v>-0.13300000000000001</v>
      </c>
      <c r="XI151">
        <v>0.997</v>
      </c>
      <c r="XJ151">
        <v>-0.23300000000000001</v>
      </c>
      <c r="XK151">
        <v>-0.23899999999999999</v>
      </c>
      <c r="XL151">
        <v>-0.253</v>
      </c>
      <c r="XM151">
        <v>-0.25600000000000001</v>
      </c>
      <c r="XN151">
        <v>3.1640000000000001</v>
      </c>
      <c r="XO151">
        <v>3.2909999999999999</v>
      </c>
      <c r="XP151">
        <v>3.5209999999999999</v>
      </c>
      <c r="XQ151">
        <v>3.56</v>
      </c>
      <c r="XR151">
        <v>-0.253</v>
      </c>
      <c r="XS151">
        <v>3.302</v>
      </c>
      <c r="XT151">
        <v>14.191000000000001</v>
      </c>
      <c r="XU151">
        <v>14.202999999999999</v>
      </c>
      <c r="XV151">
        <v>6.4930000000000003</v>
      </c>
      <c r="XW151">
        <v>7.0309999999999997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1.0369999999999999</v>
      </c>
      <c r="YY151">
        <v>4.1429999999999998</v>
      </c>
      <c r="YZ151">
        <v>11.343999999999999</v>
      </c>
      <c r="ZA151">
        <v>7.4470000000000001</v>
      </c>
      <c r="ZB151">
        <v>2.835</v>
      </c>
      <c r="ZC151">
        <v>9.2759999999999998</v>
      </c>
      <c r="ZD151">
        <v>0.76400000000000001</v>
      </c>
      <c r="ZE151">
        <v>1.0129999999999999</v>
      </c>
      <c r="ZF151">
        <v>1.76</v>
      </c>
      <c r="ZG151">
        <v>1.9179999999999999</v>
      </c>
      <c r="ZH151">
        <v>2.3149999999999999</v>
      </c>
      <c r="ZI151">
        <v>2.4129999999999998</v>
      </c>
      <c r="ZJ151">
        <v>5.2560000000000002</v>
      </c>
      <c r="ZK151">
        <v>5.5259999999999998</v>
      </c>
      <c r="ZL151">
        <v>6.4969999999999999</v>
      </c>
      <c r="ZM151">
        <v>6.8010000000000002</v>
      </c>
      <c r="ZN151">
        <v>2.2429999999999999</v>
      </c>
      <c r="ZO151">
        <v>5.9349999999999996</v>
      </c>
      <c r="ZP151">
        <v>17.68</v>
      </c>
      <c r="ZQ151">
        <v>17.192</v>
      </c>
      <c r="ZR151">
        <v>18.271000000000001</v>
      </c>
      <c r="ZS151">
        <v>-2.56</v>
      </c>
      <c r="ZT151">
        <v>0.161</v>
      </c>
      <c r="ZU151">
        <v>0.161</v>
      </c>
      <c r="ZV151">
        <v>0.27700000000000002</v>
      </c>
      <c r="ZW151">
        <v>0.27700000000000002</v>
      </c>
      <c r="ZX151">
        <v>0.23499999999999999</v>
      </c>
      <c r="ZY151">
        <v>0.245</v>
      </c>
      <c r="ZZ151">
        <v>0.42</v>
      </c>
      <c r="AAA151">
        <v>0.20799999999999999</v>
      </c>
      <c r="AAB151">
        <v>0.57899999999999996</v>
      </c>
      <c r="AAC151">
        <v>0.64300000000000002</v>
      </c>
      <c r="AAD151">
        <v>0.54700000000000004</v>
      </c>
      <c r="AAE151">
        <v>0.60799999999999998</v>
      </c>
      <c r="AAF151">
        <v>0.58599999999999997</v>
      </c>
      <c r="AAG151">
        <v>0.65200000000000002</v>
      </c>
      <c r="AAH151">
        <v>0.59099999999999997</v>
      </c>
      <c r="AAI151">
        <v>0.57999999999999996</v>
      </c>
      <c r="AAJ151">
        <v>0.49199999999999999</v>
      </c>
      <c r="AAK151">
        <v>0.52300000000000002</v>
      </c>
      <c r="AAL151">
        <v>0.44800000000000001</v>
      </c>
      <c r="AAM151">
        <v>0.47399999999999998</v>
      </c>
      <c r="AAN151">
        <v>0.50800000000000001</v>
      </c>
      <c r="AAO151">
        <v>0.54100000000000004</v>
      </c>
      <c r="AAP151">
        <v>0.52100000000000002</v>
      </c>
      <c r="AAQ151">
        <v>0.46100000000000002</v>
      </c>
      <c r="AAR151">
        <v>0.56899999999999995</v>
      </c>
      <c r="AAS151">
        <v>0.40200000000000002</v>
      </c>
    </row>
    <row r="152" spans="1:721" x14ac:dyDescent="0.2">
      <c r="A152" t="s">
        <v>212</v>
      </c>
      <c r="B152">
        <v>1.833</v>
      </c>
      <c r="C152">
        <v>4.4550000000000001</v>
      </c>
      <c r="D152">
        <v>3.5529999999999999</v>
      </c>
      <c r="E152">
        <v>3.1640000000000001</v>
      </c>
      <c r="F152">
        <v>3.468</v>
      </c>
      <c r="G152">
        <v>4.6550000000000002</v>
      </c>
      <c r="H152">
        <v>2.165</v>
      </c>
      <c r="I152">
        <v>1.6870000000000001</v>
      </c>
      <c r="J152">
        <v>3.8969999999999998</v>
      </c>
      <c r="K152">
        <v>4.0490000000000004</v>
      </c>
      <c r="L152">
        <v>4.319</v>
      </c>
      <c r="M152">
        <v>4.3719999999999999</v>
      </c>
      <c r="N152">
        <v>6.0830000000000002</v>
      </c>
      <c r="O152">
        <v>6.3620000000000001</v>
      </c>
      <c r="P152">
        <v>7.0780000000000003</v>
      </c>
      <c r="Q152">
        <v>7.258</v>
      </c>
      <c r="R152">
        <v>4.3140000000000001</v>
      </c>
      <c r="S152">
        <v>6.5839999999999996</v>
      </c>
      <c r="T152">
        <v>5.2990000000000004</v>
      </c>
      <c r="U152">
        <v>5.133</v>
      </c>
      <c r="V152">
        <v>6.7779999999999996</v>
      </c>
      <c r="W152">
        <v>1.464</v>
      </c>
      <c r="X152">
        <v>3.8119999999999998</v>
      </c>
      <c r="Y152">
        <v>3.8119999999999998</v>
      </c>
      <c r="Z152">
        <v>6.8659999999999997</v>
      </c>
      <c r="AA152">
        <v>6.8659999999999997</v>
      </c>
      <c r="AB152">
        <v>5.742</v>
      </c>
      <c r="AC152">
        <v>6.093</v>
      </c>
      <c r="AD152">
        <v>10.551</v>
      </c>
      <c r="AE152">
        <v>5.585</v>
      </c>
      <c r="AF152">
        <v>14.532</v>
      </c>
      <c r="AG152">
        <v>16.283999999999999</v>
      </c>
      <c r="AH152">
        <v>14.079000000000001</v>
      </c>
      <c r="AI152">
        <v>15.766999999999999</v>
      </c>
      <c r="AJ152">
        <v>14.637</v>
      </c>
      <c r="AK152">
        <v>16.402999999999999</v>
      </c>
      <c r="AL152">
        <v>14.702</v>
      </c>
      <c r="AM152">
        <v>14.548</v>
      </c>
      <c r="AN152">
        <v>12.831</v>
      </c>
      <c r="AO152">
        <v>13.709</v>
      </c>
      <c r="AP152">
        <v>11.933999999999999</v>
      </c>
      <c r="AQ152">
        <v>12.693</v>
      </c>
      <c r="AR152">
        <v>13.121</v>
      </c>
      <c r="AS152">
        <v>14.037000000000001</v>
      </c>
      <c r="AT152">
        <v>13.332000000000001</v>
      </c>
      <c r="AU152">
        <v>12.332000000000001</v>
      </c>
      <c r="AV152">
        <v>14.831</v>
      </c>
      <c r="AW152">
        <v>10.819000000000001</v>
      </c>
      <c r="AX152">
        <v>2.8540000000000001</v>
      </c>
      <c r="AY152">
        <v>6.8419999999999996</v>
      </c>
      <c r="AZ152">
        <v>5.5190000000000001</v>
      </c>
      <c r="BA152">
        <v>4.9189999999999996</v>
      </c>
      <c r="BB152">
        <v>5.3449999999999998</v>
      </c>
      <c r="BC152">
        <v>7.1859999999999999</v>
      </c>
      <c r="BD152">
        <v>3.3050000000000002</v>
      </c>
      <c r="BE152">
        <v>2.6619999999999999</v>
      </c>
      <c r="BF152">
        <v>6.0049999999999999</v>
      </c>
      <c r="BG152">
        <v>6.2460000000000004</v>
      </c>
      <c r="BH152">
        <v>6.7089999999999996</v>
      </c>
      <c r="BI152">
        <v>6.8049999999999997</v>
      </c>
      <c r="BJ152">
        <v>9.407</v>
      </c>
      <c r="BK152">
        <v>9.7789999999999999</v>
      </c>
      <c r="BL152">
        <v>10.840999999999999</v>
      </c>
      <c r="BM152">
        <v>11.132999999999999</v>
      </c>
      <c r="BN152">
        <v>6.6870000000000003</v>
      </c>
      <c r="BO152">
        <v>10.076000000000001</v>
      </c>
      <c r="BP152">
        <v>8.2089999999999996</v>
      </c>
      <c r="BQ152">
        <v>7.8869999999999996</v>
      </c>
      <c r="BR152">
        <v>11.513999999999999</v>
      </c>
      <c r="BS152">
        <v>1.27</v>
      </c>
      <c r="BT152">
        <v>5.2320000000000002</v>
      </c>
      <c r="BU152">
        <v>5.2320000000000002</v>
      </c>
      <c r="BV152">
        <v>9.3539999999999992</v>
      </c>
      <c r="BW152">
        <v>9.3539999999999992</v>
      </c>
      <c r="BX152">
        <v>7.84</v>
      </c>
      <c r="BY152">
        <v>8.2959999999999994</v>
      </c>
      <c r="BZ152">
        <v>14.349</v>
      </c>
      <c r="CA152">
        <v>7.5190000000000001</v>
      </c>
      <c r="CB152">
        <v>19.86</v>
      </c>
      <c r="CC152">
        <v>22.253</v>
      </c>
      <c r="CD152">
        <v>19.103000000000002</v>
      </c>
      <c r="CE152">
        <v>21.388999999999999</v>
      </c>
      <c r="CF152">
        <v>20.041</v>
      </c>
      <c r="CG152">
        <v>22.459</v>
      </c>
      <c r="CH152">
        <v>20.155000000000001</v>
      </c>
      <c r="CI152">
        <v>19.887</v>
      </c>
      <c r="CJ152">
        <v>17.399999999999999</v>
      </c>
      <c r="CK152">
        <v>18.585000000000001</v>
      </c>
      <c r="CL152">
        <v>16.173999999999999</v>
      </c>
      <c r="CM152">
        <v>17.195</v>
      </c>
      <c r="CN152">
        <v>17.823</v>
      </c>
      <c r="CO152">
        <v>19.064</v>
      </c>
      <c r="CP152">
        <v>18.140999999999998</v>
      </c>
      <c r="CQ152">
        <v>16.635999999999999</v>
      </c>
      <c r="CR152">
        <v>20.074000000000002</v>
      </c>
      <c r="CS152">
        <v>14.641</v>
      </c>
      <c r="CT152">
        <v>1.859</v>
      </c>
      <c r="CU152">
        <v>4.5949999999999998</v>
      </c>
      <c r="CV152">
        <v>3.6160000000000001</v>
      </c>
      <c r="CW152">
        <v>3.2170000000000001</v>
      </c>
      <c r="CX152">
        <v>3.5590000000000002</v>
      </c>
      <c r="CY152">
        <v>4.774</v>
      </c>
      <c r="CZ152">
        <v>2.294</v>
      </c>
      <c r="DA152">
        <v>1.5269999999999999</v>
      </c>
      <c r="DB152">
        <v>4.0540000000000003</v>
      </c>
      <c r="DC152">
        <v>4.1989999999999998</v>
      </c>
      <c r="DD152">
        <v>4.41</v>
      </c>
      <c r="DE152">
        <v>4.4470000000000001</v>
      </c>
      <c r="DF152">
        <v>6.08</v>
      </c>
      <c r="DG152">
        <v>6.4749999999999996</v>
      </c>
      <c r="DH152">
        <v>7.335</v>
      </c>
      <c r="DI152">
        <v>7.5179999999999998</v>
      </c>
      <c r="DJ152">
        <v>4.4219999999999997</v>
      </c>
      <c r="DK152">
        <v>6.82</v>
      </c>
      <c r="DL152">
        <v>5.4279999999999999</v>
      </c>
      <c r="DM152">
        <v>5.3170000000000002</v>
      </c>
      <c r="DN152">
        <v>7.0179999999999998</v>
      </c>
      <c r="DO152">
        <v>1.4330000000000001</v>
      </c>
      <c r="DP152">
        <v>3.8340000000000001</v>
      </c>
      <c r="DQ152">
        <v>3.8340000000000001</v>
      </c>
      <c r="DR152">
        <v>7.08</v>
      </c>
      <c r="DS152">
        <v>7.08</v>
      </c>
      <c r="DT152">
        <v>5.8769999999999998</v>
      </c>
      <c r="DU152">
        <v>6.2960000000000003</v>
      </c>
      <c r="DV152">
        <v>10.95</v>
      </c>
      <c r="DW152">
        <v>5.9950000000000001</v>
      </c>
      <c r="DX152">
        <v>14.827999999999999</v>
      </c>
      <c r="DY152">
        <v>16.620999999999999</v>
      </c>
      <c r="DZ152">
        <v>14.721</v>
      </c>
      <c r="EA152">
        <v>16.501999999999999</v>
      </c>
      <c r="EB152">
        <v>14.837</v>
      </c>
      <c r="EC152">
        <v>16.63</v>
      </c>
      <c r="ED152">
        <v>14.839</v>
      </c>
      <c r="EE152">
        <v>14.834</v>
      </c>
      <c r="EF152">
        <v>13.443</v>
      </c>
      <c r="EG152">
        <v>14.378</v>
      </c>
      <c r="EH152">
        <v>12.528</v>
      </c>
      <c r="EI152">
        <v>13.346</v>
      </c>
      <c r="EJ152">
        <v>13.669</v>
      </c>
      <c r="EK152">
        <v>14.632999999999999</v>
      </c>
      <c r="EL152">
        <v>13.811</v>
      </c>
      <c r="EM152">
        <v>13.145</v>
      </c>
      <c r="EN152">
        <v>15.64</v>
      </c>
      <c r="EO152">
        <v>11.417</v>
      </c>
      <c r="EP152">
        <v>33.332999999999998</v>
      </c>
      <c r="EQ152">
        <v>0</v>
      </c>
      <c r="ER152">
        <v>0</v>
      </c>
      <c r="ES152">
        <v>16.667000000000002</v>
      </c>
      <c r="ET152">
        <v>16.667000000000002</v>
      </c>
      <c r="EU152">
        <v>0</v>
      </c>
      <c r="EV152">
        <v>0</v>
      </c>
      <c r="EW152">
        <v>0</v>
      </c>
      <c r="EX152">
        <v>33.332999999999998</v>
      </c>
      <c r="EY152">
        <v>33.332999999999998</v>
      </c>
      <c r="EZ152">
        <v>33.332999999999998</v>
      </c>
      <c r="FA152">
        <v>33.332999999999998</v>
      </c>
      <c r="FB152">
        <v>0</v>
      </c>
      <c r="FC152">
        <v>0</v>
      </c>
      <c r="FD152">
        <v>0</v>
      </c>
      <c r="FE152">
        <v>0</v>
      </c>
      <c r="FF152">
        <v>33.332999999999998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20</v>
      </c>
      <c r="FM152">
        <v>20</v>
      </c>
      <c r="FN152">
        <v>0</v>
      </c>
      <c r="FO152">
        <v>0</v>
      </c>
      <c r="FP152">
        <v>10</v>
      </c>
      <c r="FQ152">
        <v>6</v>
      </c>
      <c r="FR152">
        <v>0</v>
      </c>
      <c r="FS152">
        <v>0</v>
      </c>
      <c r="FT152">
        <v>20</v>
      </c>
      <c r="FU152">
        <v>20</v>
      </c>
      <c r="FV152">
        <v>20</v>
      </c>
      <c r="FW152">
        <v>20</v>
      </c>
      <c r="FX152">
        <v>20</v>
      </c>
      <c r="FY152">
        <v>20</v>
      </c>
      <c r="FZ152">
        <v>20</v>
      </c>
      <c r="GA152">
        <v>20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20</v>
      </c>
      <c r="GK152">
        <v>0</v>
      </c>
      <c r="GL152">
        <v>-5.556</v>
      </c>
      <c r="GM152">
        <v>-5.556</v>
      </c>
      <c r="GN152">
        <v>-5.556</v>
      </c>
      <c r="GO152">
        <v>-5.556</v>
      </c>
      <c r="GP152">
        <v>-5.556</v>
      </c>
      <c r="GQ152">
        <v>-5.556</v>
      </c>
      <c r="GR152">
        <v>0</v>
      </c>
      <c r="GS152">
        <v>0</v>
      </c>
      <c r="GT152">
        <v>-5.556</v>
      </c>
      <c r="GU152">
        <v>-5.556</v>
      </c>
      <c r="GV152">
        <v>-5.556</v>
      </c>
      <c r="GW152">
        <v>-5.556</v>
      </c>
      <c r="GX152">
        <v>-5.556</v>
      </c>
      <c r="GY152">
        <v>-5.556</v>
      </c>
      <c r="GZ152">
        <v>-5.556</v>
      </c>
      <c r="HA152">
        <v>-5.556</v>
      </c>
      <c r="HB152">
        <v>-5.556</v>
      </c>
      <c r="HC152">
        <v>-5.556</v>
      </c>
      <c r="HD152">
        <v>-5.556</v>
      </c>
      <c r="HE152">
        <v>-5.556</v>
      </c>
      <c r="HF152">
        <v>-5.556</v>
      </c>
      <c r="HG152">
        <v>-5.556</v>
      </c>
      <c r="HH152">
        <v>-7.1429999999999998</v>
      </c>
      <c r="HI152">
        <v>-7.1429999999999998</v>
      </c>
      <c r="HJ152">
        <v>-7.1429999999999998</v>
      </c>
      <c r="HK152">
        <v>-7.1429999999999998</v>
      </c>
      <c r="HL152">
        <v>-7.1429999999999998</v>
      </c>
      <c r="HM152">
        <v>-7.1429999999999998</v>
      </c>
      <c r="HN152">
        <v>0</v>
      </c>
      <c r="HO152">
        <v>0</v>
      </c>
      <c r="HP152">
        <v>-7.1429999999999998</v>
      </c>
      <c r="HQ152">
        <v>-7.1429999999999998</v>
      </c>
      <c r="HR152">
        <v>-7.1429999999999998</v>
      </c>
      <c r="HS152">
        <v>-7.1429999999999998</v>
      </c>
      <c r="HT152">
        <v>-7.1429999999999998</v>
      </c>
      <c r="HU152">
        <v>-7.1429999999999998</v>
      </c>
      <c r="HV152">
        <v>-7.1429999999999998</v>
      </c>
      <c r="HW152">
        <v>-7.1429999999999998</v>
      </c>
      <c r="HX152">
        <v>-7.1429999999999998</v>
      </c>
      <c r="HY152">
        <v>-7.1429999999999998</v>
      </c>
      <c r="HZ152">
        <v>-7.1429999999999998</v>
      </c>
      <c r="IA152">
        <v>-7.1429999999999998</v>
      </c>
      <c r="IB152">
        <v>-7.1429999999999998</v>
      </c>
      <c r="IC152">
        <v>-7.1429999999999998</v>
      </c>
      <c r="ID152">
        <v>-7.1429999999999998</v>
      </c>
      <c r="IE152">
        <v>-7.1429999999999998</v>
      </c>
      <c r="IF152">
        <v>-7.1429999999999998</v>
      </c>
      <c r="IG152">
        <v>-7.1429999999999998</v>
      </c>
      <c r="IH152">
        <v>0</v>
      </c>
      <c r="II152">
        <v>68.965999999999994</v>
      </c>
      <c r="IJ152">
        <v>0</v>
      </c>
      <c r="IK152">
        <v>0</v>
      </c>
      <c r="IL152">
        <v>34.482999999999997</v>
      </c>
      <c r="IM152">
        <v>34.482999999999997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68.965999999999994</v>
      </c>
      <c r="IU152">
        <v>68.965999999999994</v>
      </c>
      <c r="IV152">
        <v>68.965999999999994</v>
      </c>
      <c r="IW152">
        <v>68.965999999999994</v>
      </c>
      <c r="IX152">
        <v>0</v>
      </c>
      <c r="IY152">
        <v>68.965999999999994</v>
      </c>
      <c r="IZ152">
        <v>0</v>
      </c>
      <c r="JA152">
        <v>0</v>
      </c>
      <c r="JB152">
        <v>34.482999999999997</v>
      </c>
      <c r="JC152">
        <v>34.482999999999997</v>
      </c>
      <c r="JD152">
        <v>0</v>
      </c>
      <c r="JE152">
        <v>0</v>
      </c>
      <c r="JF152">
        <v>50</v>
      </c>
      <c r="JG152">
        <v>50</v>
      </c>
      <c r="JH152">
        <v>25</v>
      </c>
      <c r="JI152">
        <v>35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50</v>
      </c>
      <c r="JU152">
        <v>50</v>
      </c>
      <c r="JV152">
        <v>50</v>
      </c>
      <c r="JW152">
        <v>50</v>
      </c>
      <c r="JX152">
        <v>50</v>
      </c>
      <c r="JY152">
        <v>50</v>
      </c>
      <c r="JZ152">
        <v>50</v>
      </c>
      <c r="KA152">
        <v>50</v>
      </c>
      <c r="KB152">
        <v>0</v>
      </c>
      <c r="KC152">
        <v>50</v>
      </c>
      <c r="KD152">
        <v>0</v>
      </c>
      <c r="KE152">
        <v>0</v>
      </c>
      <c r="KF152">
        <v>166.667</v>
      </c>
      <c r="KG152">
        <v>83.332999999999998</v>
      </c>
      <c r="KH152">
        <v>0</v>
      </c>
      <c r="KI152">
        <v>83.332999999999998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166.667</v>
      </c>
      <c r="KW152">
        <v>166.667</v>
      </c>
      <c r="KX152">
        <v>83.332999999999998</v>
      </c>
      <c r="KY152">
        <v>83.332999999999998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-0.23499999999999999</v>
      </c>
      <c r="MA152">
        <v>4.5179999999999998</v>
      </c>
      <c r="MB152">
        <v>-0.443</v>
      </c>
      <c r="MC152">
        <v>-0.39700000000000002</v>
      </c>
      <c r="MD152">
        <v>2.387</v>
      </c>
      <c r="ME152">
        <v>2.2450000000000001</v>
      </c>
      <c r="MF152">
        <v>-0.28799999999999998</v>
      </c>
      <c r="MG152">
        <v>2.2240000000000002</v>
      </c>
      <c r="MH152">
        <v>-0.496</v>
      </c>
      <c r="MI152">
        <v>-0.51</v>
      </c>
      <c r="MJ152">
        <v>-0.53600000000000003</v>
      </c>
      <c r="MK152">
        <v>-0.54100000000000004</v>
      </c>
      <c r="ML152">
        <v>6.92</v>
      </c>
      <c r="MM152">
        <v>7.173</v>
      </c>
      <c r="MN152">
        <v>7.6139999999999999</v>
      </c>
      <c r="MO152">
        <v>7.6859999999999999</v>
      </c>
      <c r="MP152">
        <v>-0.53600000000000003</v>
      </c>
      <c r="MQ152">
        <v>7.1420000000000003</v>
      </c>
      <c r="MR152">
        <v>-0.64600000000000002</v>
      </c>
      <c r="MS152">
        <v>-0.627</v>
      </c>
      <c r="MT152">
        <v>1.788</v>
      </c>
      <c r="MU152">
        <v>2.879</v>
      </c>
      <c r="MV152">
        <v>-0.313</v>
      </c>
      <c r="MW152">
        <v>-0.313</v>
      </c>
      <c r="MX152">
        <v>9.6050000000000004</v>
      </c>
      <c r="MY152">
        <v>9.6050000000000004</v>
      </c>
      <c r="MZ152">
        <v>4.99</v>
      </c>
      <c r="NA152">
        <v>6.6929999999999996</v>
      </c>
      <c r="NB152">
        <v>-0.8</v>
      </c>
      <c r="NC152">
        <v>8.1240000000000006</v>
      </c>
      <c r="ND152">
        <v>-1.052</v>
      </c>
      <c r="NE152">
        <v>-1.157</v>
      </c>
      <c r="NF152">
        <v>-1.026</v>
      </c>
      <c r="NG152">
        <v>-1.1279999999999999</v>
      </c>
      <c r="NH152">
        <v>-1.0580000000000001</v>
      </c>
      <c r="NI152">
        <v>-1.1639999999999999</v>
      </c>
      <c r="NJ152">
        <v>-1.0620000000000001</v>
      </c>
      <c r="NK152">
        <v>-1.054</v>
      </c>
      <c r="NL152">
        <v>19.126999999999999</v>
      </c>
      <c r="NM152">
        <v>20.542000000000002</v>
      </c>
      <c r="NN152">
        <v>18.097999999999999</v>
      </c>
      <c r="NO152">
        <v>19.376000000000001</v>
      </c>
      <c r="NP152">
        <v>19.436</v>
      </c>
      <c r="NQ152">
        <v>20.891999999999999</v>
      </c>
      <c r="NR152">
        <v>19.655999999999999</v>
      </c>
      <c r="NS152">
        <v>18.620999999999999</v>
      </c>
      <c r="NT152">
        <v>-1.073</v>
      </c>
      <c r="NU152">
        <v>16.456</v>
      </c>
      <c r="NV152">
        <v>-0.44600000000000001</v>
      </c>
      <c r="NW152">
        <v>-0.997</v>
      </c>
      <c r="NX152">
        <v>-0.84099999999999997</v>
      </c>
      <c r="NY152">
        <v>-0.754</v>
      </c>
      <c r="NZ152">
        <v>-0.79400000000000004</v>
      </c>
      <c r="OA152">
        <v>-1.0609999999999999</v>
      </c>
      <c r="OB152">
        <v>-0.45800000000000002</v>
      </c>
      <c r="OC152">
        <v>-0.41299999999999998</v>
      </c>
      <c r="OD152">
        <v>-0.86799999999999999</v>
      </c>
      <c r="OE152">
        <v>-0.91100000000000003</v>
      </c>
      <c r="OF152">
        <v>-1.0069999999999999</v>
      </c>
      <c r="OG152">
        <v>-1.0289999999999999</v>
      </c>
      <c r="OH152">
        <v>-1.3819999999999999</v>
      </c>
      <c r="OI152">
        <v>-1.409</v>
      </c>
      <c r="OJ152">
        <v>-1.526</v>
      </c>
      <c r="OK152">
        <v>-1.569</v>
      </c>
      <c r="OL152">
        <v>-0.997</v>
      </c>
      <c r="OM152">
        <v>-1.423</v>
      </c>
      <c r="ON152">
        <v>-1.212</v>
      </c>
      <c r="OO152">
        <v>-1.1339999999999999</v>
      </c>
      <c r="OP152">
        <v>-1.9339999999999999</v>
      </c>
      <c r="OQ152">
        <v>0.08</v>
      </c>
      <c r="OR152">
        <v>-0.61799999999999999</v>
      </c>
      <c r="OS152">
        <v>-0.61799999999999999</v>
      </c>
      <c r="OT152">
        <v>-1.0660000000000001</v>
      </c>
      <c r="OU152">
        <v>-1.0660000000000001</v>
      </c>
      <c r="OV152">
        <v>-0.90400000000000003</v>
      </c>
      <c r="OW152">
        <v>-0.96099999999999997</v>
      </c>
      <c r="OX152">
        <v>-1.5009999999999999</v>
      </c>
      <c r="OY152">
        <v>-0.88500000000000001</v>
      </c>
      <c r="OZ152">
        <v>-2.0329999999999999</v>
      </c>
      <c r="PA152">
        <v>-2.2349999999999999</v>
      </c>
      <c r="PB152">
        <v>-1.903</v>
      </c>
      <c r="PC152">
        <v>-2.0910000000000002</v>
      </c>
      <c r="PD152">
        <v>-2.0659999999999998</v>
      </c>
      <c r="PE152">
        <v>-2.2709999999999999</v>
      </c>
      <c r="PF152">
        <v>-2.0859999999999999</v>
      </c>
      <c r="PG152">
        <v>-2.0369999999999999</v>
      </c>
      <c r="PH152">
        <v>-1.865</v>
      </c>
      <c r="PI152">
        <v>-1.9730000000000001</v>
      </c>
      <c r="PJ152">
        <v>-1.7969999999999999</v>
      </c>
      <c r="PK152">
        <v>-1.8979999999999999</v>
      </c>
      <c r="PL152">
        <v>-1.8959999999999999</v>
      </c>
      <c r="PM152">
        <v>-2.008</v>
      </c>
      <c r="PN152">
        <v>-1.923</v>
      </c>
      <c r="PO152">
        <v>-1.7949999999999999</v>
      </c>
      <c r="PP152">
        <v>-1.962</v>
      </c>
      <c r="PQ152">
        <v>-1.657</v>
      </c>
      <c r="PR152">
        <v>-0.49099999999999999</v>
      </c>
      <c r="PS152">
        <v>-1.139</v>
      </c>
      <c r="PT152">
        <v>-0.92300000000000004</v>
      </c>
      <c r="PU152">
        <v>-0.82799999999999996</v>
      </c>
      <c r="PV152">
        <v>-0.90300000000000002</v>
      </c>
      <c r="PW152">
        <v>-1.1859999999999999</v>
      </c>
      <c r="PX152">
        <v>-0.67700000000000005</v>
      </c>
      <c r="PY152">
        <v>-0.40600000000000003</v>
      </c>
      <c r="PZ152">
        <v>-1.0980000000000001</v>
      </c>
      <c r="QA152">
        <v>-1.1100000000000001</v>
      </c>
      <c r="QB152">
        <v>-1.125</v>
      </c>
      <c r="QC152">
        <v>-1.127</v>
      </c>
      <c r="QD152">
        <v>-1.4350000000000001</v>
      </c>
      <c r="QE152">
        <v>-1.512</v>
      </c>
      <c r="QF152">
        <v>-1.7250000000000001</v>
      </c>
      <c r="QG152">
        <v>-1.7709999999999999</v>
      </c>
      <c r="QH152">
        <v>-1.1339999999999999</v>
      </c>
      <c r="QI152">
        <v>-1.613</v>
      </c>
      <c r="QJ152">
        <v>-1.353</v>
      </c>
      <c r="QK152">
        <v>-1.35</v>
      </c>
      <c r="QL152">
        <v>-2.0750000000000002</v>
      </c>
      <c r="QM152">
        <v>0.123</v>
      </c>
      <c r="QN152">
        <v>-0.63500000000000001</v>
      </c>
      <c r="QO152">
        <v>-0.63500000000000001</v>
      </c>
      <c r="QP152">
        <v>-0.95299999999999996</v>
      </c>
      <c r="QQ152">
        <v>-0.95299999999999996</v>
      </c>
      <c r="QR152">
        <v>-0.84799999999999998</v>
      </c>
      <c r="QS152">
        <v>-0.81100000000000005</v>
      </c>
      <c r="QT152">
        <v>-1.673</v>
      </c>
      <c r="QU152">
        <v>-0.51600000000000001</v>
      </c>
      <c r="QV152">
        <v>-2.153</v>
      </c>
      <c r="QW152">
        <v>-2.367</v>
      </c>
      <c r="QX152">
        <v>-2.165</v>
      </c>
      <c r="QY152">
        <v>-2.38</v>
      </c>
      <c r="QZ152">
        <v>-2.15</v>
      </c>
      <c r="RA152">
        <v>-2.3620000000000001</v>
      </c>
      <c r="RB152">
        <v>-2.1469999999999998</v>
      </c>
      <c r="RC152">
        <v>-2.153</v>
      </c>
      <c r="RD152">
        <v>-1.478</v>
      </c>
      <c r="RE152">
        <v>-1.5529999999999999</v>
      </c>
      <c r="RF152">
        <v>-1.1539999999999999</v>
      </c>
      <c r="RG152">
        <v>-1.19</v>
      </c>
      <c r="RH152">
        <v>-1.591</v>
      </c>
      <c r="RI152">
        <v>-1.68</v>
      </c>
      <c r="RJ152">
        <v>-1.6759999999999999</v>
      </c>
      <c r="RK152">
        <v>-1.2729999999999999</v>
      </c>
      <c r="RL152">
        <v>-2.2850000000000001</v>
      </c>
      <c r="RM152">
        <v>-0.96799999999999997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0.35</v>
      </c>
      <c r="RU152">
        <v>0</v>
      </c>
      <c r="RV152">
        <v>0.35</v>
      </c>
      <c r="RW152">
        <v>0.35</v>
      </c>
      <c r="RX152">
        <v>0.35</v>
      </c>
      <c r="RY152">
        <v>0.35</v>
      </c>
      <c r="RZ152">
        <v>0</v>
      </c>
      <c r="SA152">
        <v>0</v>
      </c>
      <c r="SB152">
        <v>0</v>
      </c>
      <c r="SC152">
        <v>0</v>
      </c>
      <c r="SD152">
        <v>0.35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0.41499999999999998</v>
      </c>
      <c r="SQ152">
        <v>0</v>
      </c>
      <c r="SR152">
        <v>0.41499999999999998</v>
      </c>
      <c r="SS152">
        <v>0.41499999999999998</v>
      </c>
      <c r="ST152">
        <v>0.41499999999999998</v>
      </c>
      <c r="SU152">
        <v>0.41499999999999998</v>
      </c>
      <c r="SV152">
        <v>0.41499999999999998</v>
      </c>
      <c r="SW152">
        <v>0.41499999999999998</v>
      </c>
      <c r="SX152">
        <v>0.41499999999999998</v>
      </c>
      <c r="SY152">
        <v>0.41499999999999998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0.41499999999999998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0.29499999999999998</v>
      </c>
      <c r="TR152">
        <v>0</v>
      </c>
      <c r="TS152">
        <v>0</v>
      </c>
      <c r="TT152">
        <v>0</v>
      </c>
      <c r="TU152">
        <v>0</v>
      </c>
      <c r="TV152">
        <v>0.29499999999999998</v>
      </c>
      <c r="TW152">
        <v>0.29499999999999998</v>
      </c>
      <c r="TX152">
        <v>0.29499999999999998</v>
      </c>
      <c r="TY152">
        <v>0.29499999999999998</v>
      </c>
      <c r="TZ152">
        <v>0</v>
      </c>
      <c r="UA152">
        <v>0.29499999999999998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0.32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0.32</v>
      </c>
      <c r="UW152">
        <v>0.32</v>
      </c>
      <c r="UX152">
        <v>0.32</v>
      </c>
      <c r="UY152">
        <v>0.32</v>
      </c>
      <c r="UZ152">
        <v>0.32</v>
      </c>
      <c r="VA152">
        <v>0.32</v>
      </c>
      <c r="VB152">
        <v>0.32</v>
      </c>
      <c r="VC152">
        <v>0.32</v>
      </c>
      <c r="VD152">
        <v>0</v>
      </c>
      <c r="VE152">
        <v>0.32</v>
      </c>
      <c r="VF152">
        <v>1.748</v>
      </c>
      <c r="VG152">
        <v>4.6130000000000004</v>
      </c>
      <c r="VH152">
        <v>3.51</v>
      </c>
      <c r="VI152">
        <v>3.1059999999999999</v>
      </c>
      <c r="VJ152">
        <v>3.5110000000000001</v>
      </c>
      <c r="VK152">
        <v>4.7670000000000003</v>
      </c>
      <c r="VL152">
        <v>2.1909999999999998</v>
      </c>
      <c r="VM152">
        <v>1.897</v>
      </c>
      <c r="VN152">
        <v>3.984</v>
      </c>
      <c r="VO152">
        <v>4.1139999999999999</v>
      </c>
      <c r="VP152">
        <v>4.34</v>
      </c>
      <c r="VQ152">
        <v>4.3849999999999998</v>
      </c>
      <c r="VR152">
        <v>6.673</v>
      </c>
      <c r="VS152">
        <v>6.9489999999999998</v>
      </c>
      <c r="VT152">
        <v>7.6070000000000002</v>
      </c>
      <c r="VU152">
        <v>7.7670000000000003</v>
      </c>
      <c r="VV152">
        <v>4.3470000000000004</v>
      </c>
      <c r="VW152">
        <v>7.0780000000000003</v>
      </c>
      <c r="VX152">
        <v>5.3849999999999998</v>
      </c>
      <c r="VY152">
        <v>5.2460000000000004</v>
      </c>
      <c r="VZ152">
        <v>7.3710000000000004</v>
      </c>
      <c r="WA152">
        <v>1.0820000000000001</v>
      </c>
      <c r="WB152">
        <v>3.5190000000000001</v>
      </c>
      <c r="WC152">
        <v>3.5190000000000001</v>
      </c>
      <c r="WD152">
        <v>6.726</v>
      </c>
      <c r="WE152">
        <v>6.726</v>
      </c>
      <c r="WF152">
        <v>5.5259999999999998</v>
      </c>
      <c r="WG152">
        <v>5.9580000000000002</v>
      </c>
      <c r="WH152">
        <v>10.523</v>
      </c>
      <c r="WI152">
        <v>5.6719999999999997</v>
      </c>
      <c r="WJ152">
        <v>14.593999999999999</v>
      </c>
      <c r="WK152">
        <v>16.407</v>
      </c>
      <c r="WL152">
        <v>14.268000000000001</v>
      </c>
      <c r="WM152">
        <v>16.039000000000001</v>
      </c>
      <c r="WN152">
        <v>14.667999999999999</v>
      </c>
      <c r="WO152">
        <v>16.489999999999998</v>
      </c>
      <c r="WP152">
        <v>14.712999999999999</v>
      </c>
      <c r="WQ152">
        <v>14.606</v>
      </c>
      <c r="WR152">
        <v>13.201000000000001</v>
      </c>
      <c r="WS152">
        <v>14.151</v>
      </c>
      <c r="WT152">
        <v>12.483000000000001</v>
      </c>
      <c r="WU152">
        <v>13.34</v>
      </c>
      <c r="WV152">
        <v>13.417999999999999</v>
      </c>
      <c r="WW152">
        <v>14.396000000000001</v>
      </c>
      <c r="WX152">
        <v>13.573</v>
      </c>
      <c r="WY152">
        <v>12.843</v>
      </c>
      <c r="WZ152">
        <v>15.108000000000001</v>
      </c>
      <c r="XA152">
        <v>11.365</v>
      </c>
      <c r="XB152">
        <v>-0.111</v>
      </c>
      <c r="XC152">
        <v>2.113</v>
      </c>
      <c r="XD152">
        <v>8.9990000000000006</v>
      </c>
      <c r="XE152">
        <v>5.4080000000000004</v>
      </c>
      <c r="XF152">
        <v>1.1220000000000001</v>
      </c>
      <c r="XG152">
        <v>6.7210000000000001</v>
      </c>
      <c r="XH152">
        <v>-0.13400000000000001</v>
      </c>
      <c r="XI152">
        <v>1.0069999999999999</v>
      </c>
      <c r="XJ152">
        <v>-0.23300000000000001</v>
      </c>
      <c r="XK152">
        <v>-0.24</v>
      </c>
      <c r="XL152">
        <v>-0.254</v>
      </c>
      <c r="XM152">
        <v>-0.25700000000000001</v>
      </c>
      <c r="XN152">
        <v>3.177</v>
      </c>
      <c r="XO152">
        <v>3.302</v>
      </c>
      <c r="XP152">
        <v>3.5270000000000001</v>
      </c>
      <c r="XQ152">
        <v>3.5649999999999999</v>
      </c>
      <c r="XR152">
        <v>-0.254</v>
      </c>
      <c r="XS152">
        <v>3.3090000000000002</v>
      </c>
      <c r="XT152">
        <v>14.19</v>
      </c>
      <c r="XU152">
        <v>14.202</v>
      </c>
      <c r="XV152">
        <v>6.4939999999999998</v>
      </c>
      <c r="XW152">
        <v>7.0330000000000004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1.0409999999999999</v>
      </c>
      <c r="YY152">
        <v>4.1740000000000004</v>
      </c>
      <c r="YZ152">
        <v>11.353999999999999</v>
      </c>
      <c r="ZA152">
        <v>7.4560000000000004</v>
      </c>
      <c r="ZB152">
        <v>2.855</v>
      </c>
      <c r="ZC152">
        <v>9.3000000000000007</v>
      </c>
      <c r="ZD152">
        <v>0.77900000000000003</v>
      </c>
      <c r="ZE152">
        <v>1.0389999999999999</v>
      </c>
      <c r="ZF152">
        <v>1.7769999999999999</v>
      </c>
      <c r="ZG152">
        <v>1.9350000000000001</v>
      </c>
      <c r="ZH152">
        <v>2.327</v>
      </c>
      <c r="ZI152">
        <v>2.4220000000000002</v>
      </c>
      <c r="ZJ152">
        <v>5.3129999999999997</v>
      </c>
      <c r="ZK152">
        <v>5.5860000000000003</v>
      </c>
      <c r="ZL152">
        <v>6.5519999999999996</v>
      </c>
      <c r="ZM152">
        <v>6.8529999999999998</v>
      </c>
      <c r="ZN152">
        <v>2.2559999999999998</v>
      </c>
      <c r="ZO152">
        <v>5.9909999999999997</v>
      </c>
      <c r="ZP152">
        <v>17.7</v>
      </c>
      <c r="ZQ152">
        <v>17.224</v>
      </c>
      <c r="ZR152">
        <v>18.295999999999999</v>
      </c>
      <c r="ZS152">
        <v>-2.5590000000000002</v>
      </c>
      <c r="ZT152">
        <v>0.161</v>
      </c>
      <c r="ZU152">
        <v>0.161</v>
      </c>
      <c r="ZV152">
        <v>0.27800000000000002</v>
      </c>
      <c r="ZW152">
        <v>0.27800000000000002</v>
      </c>
      <c r="ZX152">
        <v>0.23599999999999999</v>
      </c>
      <c r="ZY152">
        <v>0.246</v>
      </c>
      <c r="ZZ152">
        <v>0.42099999999999999</v>
      </c>
      <c r="AAA152">
        <v>0.21</v>
      </c>
      <c r="AAB152">
        <v>0.57899999999999996</v>
      </c>
      <c r="AAC152">
        <v>0.64400000000000002</v>
      </c>
      <c r="AAD152">
        <v>0.54900000000000004</v>
      </c>
      <c r="AAE152">
        <v>0.61</v>
      </c>
      <c r="AAF152">
        <v>0.58699999999999997</v>
      </c>
      <c r="AAG152">
        <v>0.65300000000000002</v>
      </c>
      <c r="AAH152">
        <v>0.59199999999999997</v>
      </c>
      <c r="AAI152">
        <v>0.57999999999999996</v>
      </c>
      <c r="AAJ152">
        <v>0.49399999999999999</v>
      </c>
      <c r="AAK152">
        <v>0.52500000000000002</v>
      </c>
      <c r="AAL152">
        <v>0.45100000000000001</v>
      </c>
      <c r="AAM152">
        <v>0.47699999999999998</v>
      </c>
      <c r="AAN152">
        <v>0.51</v>
      </c>
      <c r="AAO152">
        <v>0.54300000000000004</v>
      </c>
      <c r="AAP152">
        <v>0.52200000000000002</v>
      </c>
      <c r="AAQ152">
        <v>0.46400000000000002</v>
      </c>
      <c r="AAR152">
        <v>0.57099999999999995</v>
      </c>
      <c r="AAS152">
        <v>0.40500000000000003</v>
      </c>
    </row>
    <row r="153" spans="1:721" x14ac:dyDescent="0.2">
      <c r="A153" t="s">
        <v>213</v>
      </c>
      <c r="B153">
        <v>1.835</v>
      </c>
      <c r="C153">
        <v>4.4720000000000004</v>
      </c>
      <c r="D153">
        <v>3.556</v>
      </c>
      <c r="E153">
        <v>3.1680000000000001</v>
      </c>
      <c r="F153">
        <v>3.4790000000000001</v>
      </c>
      <c r="G153">
        <v>4.6669999999999998</v>
      </c>
      <c r="H153">
        <v>2.1789999999999998</v>
      </c>
      <c r="I153">
        <v>1.7130000000000001</v>
      </c>
      <c r="J153">
        <v>3.9119999999999999</v>
      </c>
      <c r="K153">
        <v>4.0609999999999999</v>
      </c>
      <c r="L153">
        <v>4.3250000000000002</v>
      </c>
      <c r="M153">
        <v>4.3769999999999998</v>
      </c>
      <c r="N153">
        <v>6.1239999999999997</v>
      </c>
      <c r="O153">
        <v>6.4020000000000001</v>
      </c>
      <c r="P153">
        <v>7.11</v>
      </c>
      <c r="Q153">
        <v>7.2869999999999999</v>
      </c>
      <c r="R153">
        <v>4.3209999999999997</v>
      </c>
      <c r="S153">
        <v>6.6159999999999997</v>
      </c>
      <c r="T153">
        <v>5.306</v>
      </c>
      <c r="U153">
        <v>5.1440000000000001</v>
      </c>
      <c r="V153">
        <v>6.7910000000000004</v>
      </c>
      <c r="W153">
        <v>1.468</v>
      </c>
      <c r="X153">
        <v>3.8130000000000002</v>
      </c>
      <c r="Y153">
        <v>3.8130000000000002</v>
      </c>
      <c r="Z153">
        <v>6.8769999999999998</v>
      </c>
      <c r="AA153">
        <v>6.8769999999999998</v>
      </c>
      <c r="AB153">
        <v>5.7489999999999997</v>
      </c>
      <c r="AC153">
        <v>6.1059999999999999</v>
      </c>
      <c r="AD153">
        <v>10.566000000000001</v>
      </c>
      <c r="AE153">
        <v>5.6180000000000003</v>
      </c>
      <c r="AF153">
        <v>14.542999999999999</v>
      </c>
      <c r="AG153">
        <v>16.295999999999999</v>
      </c>
      <c r="AH153">
        <v>14.103999999999999</v>
      </c>
      <c r="AI153">
        <v>15.795</v>
      </c>
      <c r="AJ153">
        <v>14.644</v>
      </c>
      <c r="AK153">
        <v>16.411000000000001</v>
      </c>
      <c r="AL153">
        <v>14.707000000000001</v>
      </c>
      <c r="AM153">
        <v>14.558</v>
      </c>
      <c r="AN153">
        <v>12.868</v>
      </c>
      <c r="AO153">
        <v>13.749000000000001</v>
      </c>
      <c r="AP153">
        <v>11.988</v>
      </c>
      <c r="AQ153">
        <v>12.753</v>
      </c>
      <c r="AR153">
        <v>13.151</v>
      </c>
      <c r="AS153">
        <v>14.07</v>
      </c>
      <c r="AT153">
        <v>13.358000000000001</v>
      </c>
      <c r="AU153">
        <v>12.381</v>
      </c>
      <c r="AV153">
        <v>14.863</v>
      </c>
      <c r="AW153">
        <v>10.875999999999999</v>
      </c>
      <c r="AX153">
        <v>2.8580000000000001</v>
      </c>
      <c r="AY153">
        <v>6.8710000000000004</v>
      </c>
      <c r="AZ153">
        <v>5.5259999999999998</v>
      </c>
      <c r="BA153">
        <v>4.9260000000000002</v>
      </c>
      <c r="BB153">
        <v>5.3639999999999999</v>
      </c>
      <c r="BC153">
        <v>7.2069999999999999</v>
      </c>
      <c r="BD153">
        <v>3.327</v>
      </c>
      <c r="BE153">
        <v>2.6970000000000001</v>
      </c>
      <c r="BF153">
        <v>6.0289999999999999</v>
      </c>
      <c r="BG153">
        <v>6.266</v>
      </c>
      <c r="BH153">
        <v>6.72</v>
      </c>
      <c r="BI153">
        <v>6.8140000000000001</v>
      </c>
      <c r="BJ153">
        <v>9.4689999999999994</v>
      </c>
      <c r="BK153">
        <v>9.84</v>
      </c>
      <c r="BL153">
        <v>10.893000000000001</v>
      </c>
      <c r="BM153">
        <v>11.182</v>
      </c>
      <c r="BN153">
        <v>6.7009999999999996</v>
      </c>
      <c r="BO153">
        <v>10.128</v>
      </c>
      <c r="BP153">
        <v>8.2230000000000008</v>
      </c>
      <c r="BQ153">
        <v>7.9080000000000004</v>
      </c>
      <c r="BR153">
        <v>11.538</v>
      </c>
      <c r="BS153">
        <v>1.2749999999999999</v>
      </c>
      <c r="BT153">
        <v>5.234</v>
      </c>
      <c r="BU153">
        <v>5.234</v>
      </c>
      <c r="BV153">
        <v>9.3719999999999999</v>
      </c>
      <c r="BW153">
        <v>9.3719999999999999</v>
      </c>
      <c r="BX153">
        <v>7.8520000000000003</v>
      </c>
      <c r="BY153">
        <v>8.3160000000000007</v>
      </c>
      <c r="BZ153">
        <v>14.374000000000001</v>
      </c>
      <c r="CA153">
        <v>7.5650000000000004</v>
      </c>
      <c r="CB153">
        <v>19.878</v>
      </c>
      <c r="CC153">
        <v>22.273</v>
      </c>
      <c r="CD153">
        <v>19.143999999999998</v>
      </c>
      <c r="CE153">
        <v>21.434999999999999</v>
      </c>
      <c r="CF153">
        <v>20.053999999999998</v>
      </c>
      <c r="CG153">
        <v>22.472999999999999</v>
      </c>
      <c r="CH153">
        <v>20.164000000000001</v>
      </c>
      <c r="CI153">
        <v>19.904</v>
      </c>
      <c r="CJ153">
        <v>17.454999999999998</v>
      </c>
      <c r="CK153">
        <v>18.645</v>
      </c>
      <c r="CL153">
        <v>16.248999999999999</v>
      </c>
      <c r="CM153">
        <v>17.277999999999999</v>
      </c>
      <c r="CN153">
        <v>17.869</v>
      </c>
      <c r="CO153">
        <v>19.114000000000001</v>
      </c>
      <c r="CP153">
        <v>18.18</v>
      </c>
      <c r="CQ153">
        <v>16.71</v>
      </c>
      <c r="CR153">
        <v>20.125</v>
      </c>
      <c r="CS153">
        <v>14.718999999999999</v>
      </c>
      <c r="CT153">
        <v>1.86</v>
      </c>
      <c r="CU153">
        <v>4.6109999999999998</v>
      </c>
      <c r="CV153">
        <v>3.6179999999999999</v>
      </c>
      <c r="CW153">
        <v>3.2189999999999999</v>
      </c>
      <c r="CX153">
        <v>3.57</v>
      </c>
      <c r="CY153">
        <v>4.7839999999999998</v>
      </c>
      <c r="CZ153">
        <v>2.3069999999999999</v>
      </c>
      <c r="DA153">
        <v>1.5620000000000001</v>
      </c>
      <c r="DB153">
        <v>4.0670000000000002</v>
      </c>
      <c r="DC153">
        <v>4.2080000000000002</v>
      </c>
      <c r="DD153">
        <v>4.415</v>
      </c>
      <c r="DE153">
        <v>4.4509999999999996</v>
      </c>
      <c r="DF153">
        <v>6.1289999999999996</v>
      </c>
      <c r="DG153">
        <v>6.52</v>
      </c>
      <c r="DH153">
        <v>7.3659999999999997</v>
      </c>
      <c r="DI153">
        <v>7.5460000000000003</v>
      </c>
      <c r="DJ153">
        <v>4.4269999999999996</v>
      </c>
      <c r="DK153">
        <v>6.8529999999999998</v>
      </c>
      <c r="DL153">
        <v>5.4320000000000004</v>
      </c>
      <c r="DM153">
        <v>5.3239999999999998</v>
      </c>
      <c r="DN153">
        <v>7.0250000000000004</v>
      </c>
      <c r="DO153">
        <v>1.4379999999999999</v>
      </c>
      <c r="DP153">
        <v>3.8340000000000001</v>
      </c>
      <c r="DQ153">
        <v>3.8340000000000001</v>
      </c>
      <c r="DR153">
        <v>7.0869999999999997</v>
      </c>
      <c r="DS153">
        <v>7.0869999999999997</v>
      </c>
      <c r="DT153">
        <v>5.8810000000000002</v>
      </c>
      <c r="DU153">
        <v>6.306</v>
      </c>
      <c r="DV153">
        <v>10.952</v>
      </c>
      <c r="DW153">
        <v>6.024</v>
      </c>
      <c r="DX153">
        <v>14.829000000000001</v>
      </c>
      <c r="DY153">
        <v>16.622</v>
      </c>
      <c r="DZ153">
        <v>14.728999999999999</v>
      </c>
      <c r="EA153">
        <v>16.510000000000002</v>
      </c>
      <c r="EB153">
        <v>14.837</v>
      </c>
      <c r="EC153">
        <v>16.63</v>
      </c>
      <c r="ED153">
        <v>14.839</v>
      </c>
      <c r="EE153">
        <v>14.834</v>
      </c>
      <c r="EF153">
        <v>13.47</v>
      </c>
      <c r="EG153">
        <v>14.407999999999999</v>
      </c>
      <c r="EH153">
        <v>12.581</v>
      </c>
      <c r="EI153">
        <v>13.404999999999999</v>
      </c>
      <c r="EJ153">
        <v>13.688000000000001</v>
      </c>
      <c r="EK153">
        <v>14.654</v>
      </c>
      <c r="EL153">
        <v>13.826000000000001</v>
      </c>
      <c r="EM153">
        <v>13.182</v>
      </c>
      <c r="EN153">
        <v>15.65</v>
      </c>
      <c r="EO153">
        <v>11.474</v>
      </c>
      <c r="EP153">
        <v>33.332999999999998</v>
      </c>
      <c r="EQ153">
        <v>0</v>
      </c>
      <c r="ER153">
        <v>0</v>
      </c>
      <c r="ES153">
        <v>16.667000000000002</v>
      </c>
      <c r="ET153">
        <v>16.667000000000002</v>
      </c>
      <c r="EU153">
        <v>0</v>
      </c>
      <c r="EV153">
        <v>0</v>
      </c>
      <c r="EW153">
        <v>0</v>
      </c>
      <c r="EX153">
        <v>33.332999999999998</v>
      </c>
      <c r="EY153">
        <v>33.332999999999998</v>
      </c>
      <c r="EZ153">
        <v>33.332999999999998</v>
      </c>
      <c r="FA153">
        <v>33.332999999999998</v>
      </c>
      <c r="FB153">
        <v>0</v>
      </c>
      <c r="FC153">
        <v>0</v>
      </c>
      <c r="FD153">
        <v>0</v>
      </c>
      <c r="FE153">
        <v>0</v>
      </c>
      <c r="FF153">
        <v>33.332999999999998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20</v>
      </c>
      <c r="FM153">
        <v>20</v>
      </c>
      <c r="FN153">
        <v>0</v>
      </c>
      <c r="FO153">
        <v>0</v>
      </c>
      <c r="FP153">
        <v>10</v>
      </c>
      <c r="FQ153">
        <v>6</v>
      </c>
      <c r="FR153">
        <v>0</v>
      </c>
      <c r="FS153">
        <v>0</v>
      </c>
      <c r="FT153">
        <v>20</v>
      </c>
      <c r="FU153">
        <v>20</v>
      </c>
      <c r="FV153">
        <v>20</v>
      </c>
      <c r="FW153">
        <v>20</v>
      </c>
      <c r="FX153">
        <v>20</v>
      </c>
      <c r="FY153">
        <v>20</v>
      </c>
      <c r="FZ153">
        <v>20</v>
      </c>
      <c r="GA153">
        <v>20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20</v>
      </c>
      <c r="GK153">
        <v>0</v>
      </c>
      <c r="GL153">
        <v>-5.556</v>
      </c>
      <c r="GM153">
        <v>-5.556</v>
      </c>
      <c r="GN153">
        <v>-5.556</v>
      </c>
      <c r="GO153">
        <v>-5.556</v>
      </c>
      <c r="GP153">
        <v>-5.556</v>
      </c>
      <c r="GQ153">
        <v>-5.556</v>
      </c>
      <c r="GR153">
        <v>0</v>
      </c>
      <c r="GS153">
        <v>0</v>
      </c>
      <c r="GT153">
        <v>-5.556</v>
      </c>
      <c r="GU153">
        <v>-5.556</v>
      </c>
      <c r="GV153">
        <v>-5.556</v>
      </c>
      <c r="GW153">
        <v>-5.556</v>
      </c>
      <c r="GX153">
        <v>-5.556</v>
      </c>
      <c r="GY153">
        <v>-5.556</v>
      </c>
      <c r="GZ153">
        <v>-5.556</v>
      </c>
      <c r="HA153">
        <v>-5.556</v>
      </c>
      <c r="HB153">
        <v>-5.556</v>
      </c>
      <c r="HC153">
        <v>-5.556</v>
      </c>
      <c r="HD153">
        <v>-5.556</v>
      </c>
      <c r="HE153">
        <v>-5.556</v>
      </c>
      <c r="HF153">
        <v>-5.556</v>
      </c>
      <c r="HG153">
        <v>-5.556</v>
      </c>
      <c r="HH153">
        <v>-7.1429999999999998</v>
      </c>
      <c r="HI153">
        <v>-7.1429999999999998</v>
      </c>
      <c r="HJ153">
        <v>-7.1429999999999998</v>
      </c>
      <c r="HK153">
        <v>-7.1429999999999998</v>
      </c>
      <c r="HL153">
        <v>-7.1429999999999998</v>
      </c>
      <c r="HM153">
        <v>-7.1429999999999998</v>
      </c>
      <c r="HN153">
        <v>0</v>
      </c>
      <c r="HO153">
        <v>0</v>
      </c>
      <c r="HP153">
        <v>-7.1429999999999998</v>
      </c>
      <c r="HQ153">
        <v>-7.1429999999999998</v>
      </c>
      <c r="HR153">
        <v>-7.1429999999999998</v>
      </c>
      <c r="HS153">
        <v>-7.1429999999999998</v>
      </c>
      <c r="HT153">
        <v>-7.1429999999999998</v>
      </c>
      <c r="HU153">
        <v>-7.1429999999999998</v>
      </c>
      <c r="HV153">
        <v>-7.1429999999999998</v>
      </c>
      <c r="HW153">
        <v>-7.1429999999999998</v>
      </c>
      <c r="HX153">
        <v>-7.1429999999999998</v>
      </c>
      <c r="HY153">
        <v>-7.1429999999999998</v>
      </c>
      <c r="HZ153">
        <v>-7.1429999999999998</v>
      </c>
      <c r="IA153">
        <v>-7.1429999999999998</v>
      </c>
      <c r="IB153">
        <v>-7.1429999999999998</v>
      </c>
      <c r="IC153">
        <v>-7.1429999999999998</v>
      </c>
      <c r="ID153">
        <v>-7.1429999999999998</v>
      </c>
      <c r="IE153">
        <v>-7.1429999999999998</v>
      </c>
      <c r="IF153">
        <v>-7.1429999999999998</v>
      </c>
      <c r="IG153">
        <v>-7.1429999999999998</v>
      </c>
      <c r="IH153">
        <v>0</v>
      </c>
      <c r="II153">
        <v>68.965999999999994</v>
      </c>
      <c r="IJ153">
        <v>0</v>
      </c>
      <c r="IK153">
        <v>0</v>
      </c>
      <c r="IL153">
        <v>34.482999999999997</v>
      </c>
      <c r="IM153">
        <v>34.482999999999997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68.965999999999994</v>
      </c>
      <c r="IU153">
        <v>68.965999999999994</v>
      </c>
      <c r="IV153">
        <v>68.965999999999994</v>
      </c>
      <c r="IW153">
        <v>68.965999999999994</v>
      </c>
      <c r="IX153">
        <v>0</v>
      </c>
      <c r="IY153">
        <v>68.965999999999994</v>
      </c>
      <c r="IZ153">
        <v>0</v>
      </c>
      <c r="JA153">
        <v>0</v>
      </c>
      <c r="JB153">
        <v>34.482999999999997</v>
      </c>
      <c r="JC153">
        <v>34.482999999999997</v>
      </c>
      <c r="JD153">
        <v>0</v>
      </c>
      <c r="JE153">
        <v>0</v>
      </c>
      <c r="JF153">
        <v>50</v>
      </c>
      <c r="JG153">
        <v>50</v>
      </c>
      <c r="JH153">
        <v>25</v>
      </c>
      <c r="JI153">
        <v>35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50</v>
      </c>
      <c r="JU153">
        <v>50</v>
      </c>
      <c r="JV153">
        <v>50</v>
      </c>
      <c r="JW153">
        <v>50</v>
      </c>
      <c r="JX153">
        <v>50</v>
      </c>
      <c r="JY153">
        <v>50</v>
      </c>
      <c r="JZ153">
        <v>50</v>
      </c>
      <c r="KA153">
        <v>50</v>
      </c>
      <c r="KB153">
        <v>0</v>
      </c>
      <c r="KC153">
        <v>50</v>
      </c>
      <c r="KD153">
        <v>0</v>
      </c>
      <c r="KE153">
        <v>0</v>
      </c>
      <c r="KF153">
        <v>166.667</v>
      </c>
      <c r="KG153">
        <v>83.332999999999998</v>
      </c>
      <c r="KH153">
        <v>0</v>
      </c>
      <c r="KI153">
        <v>83.332999999999998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166.667</v>
      </c>
      <c r="KW153">
        <v>166.667</v>
      </c>
      <c r="KX153">
        <v>83.332999999999998</v>
      </c>
      <c r="KY153">
        <v>83.332999999999998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-0.23499999999999999</v>
      </c>
      <c r="MA153">
        <v>4.5229999999999997</v>
      </c>
      <c r="MB153">
        <v>-0.44400000000000001</v>
      </c>
      <c r="MC153">
        <v>-0.39800000000000002</v>
      </c>
      <c r="MD153">
        <v>2.39</v>
      </c>
      <c r="ME153">
        <v>2.2480000000000002</v>
      </c>
      <c r="MF153">
        <v>-0.28899999999999998</v>
      </c>
      <c r="MG153">
        <v>2.2440000000000002</v>
      </c>
      <c r="MH153">
        <v>-0.498</v>
      </c>
      <c r="MI153">
        <v>-0.51100000000000001</v>
      </c>
      <c r="MJ153">
        <v>-0.53600000000000003</v>
      </c>
      <c r="MK153">
        <v>-0.54200000000000004</v>
      </c>
      <c r="ML153">
        <v>6.9450000000000003</v>
      </c>
      <c r="MM153">
        <v>7.194</v>
      </c>
      <c r="MN153">
        <v>7.625</v>
      </c>
      <c r="MO153">
        <v>7.6959999999999997</v>
      </c>
      <c r="MP153">
        <v>-0.53700000000000003</v>
      </c>
      <c r="MQ153">
        <v>7.1539999999999999</v>
      </c>
      <c r="MR153">
        <v>-0.64700000000000002</v>
      </c>
      <c r="MS153">
        <v>-0.628</v>
      </c>
      <c r="MT153">
        <v>1.7909999999999999</v>
      </c>
      <c r="MU153">
        <v>2.883</v>
      </c>
      <c r="MV153">
        <v>-0.313</v>
      </c>
      <c r="MW153">
        <v>-0.313</v>
      </c>
      <c r="MX153">
        <v>9.6170000000000009</v>
      </c>
      <c r="MY153">
        <v>9.6170000000000009</v>
      </c>
      <c r="MZ153">
        <v>4.9960000000000004</v>
      </c>
      <c r="NA153">
        <v>6.7069999999999999</v>
      </c>
      <c r="NB153">
        <v>-0.80100000000000005</v>
      </c>
      <c r="NC153">
        <v>8.1590000000000007</v>
      </c>
      <c r="ND153">
        <v>-1.0529999999999999</v>
      </c>
      <c r="NE153">
        <v>-1.1579999999999999</v>
      </c>
      <c r="NF153">
        <v>-1.028</v>
      </c>
      <c r="NG153">
        <v>-1.1299999999999999</v>
      </c>
      <c r="NH153">
        <v>-1.0589999999999999</v>
      </c>
      <c r="NI153">
        <v>-1.165</v>
      </c>
      <c r="NJ153">
        <v>-1.0620000000000001</v>
      </c>
      <c r="NK153">
        <v>-1.0549999999999999</v>
      </c>
      <c r="NL153">
        <v>19.166</v>
      </c>
      <c r="NM153">
        <v>20.584</v>
      </c>
      <c r="NN153">
        <v>18.158999999999999</v>
      </c>
      <c r="NO153">
        <v>19.443999999999999</v>
      </c>
      <c r="NP153">
        <v>19.468</v>
      </c>
      <c r="NQ153">
        <v>20.925999999999998</v>
      </c>
      <c r="NR153">
        <v>19.681000000000001</v>
      </c>
      <c r="NS153">
        <v>18.672999999999998</v>
      </c>
      <c r="NT153">
        <v>-1.075</v>
      </c>
      <c r="NU153">
        <v>16.521000000000001</v>
      </c>
      <c r="NV153">
        <v>-0.44700000000000001</v>
      </c>
      <c r="NW153">
        <v>-1.002</v>
      </c>
      <c r="NX153">
        <v>-0.84299999999999997</v>
      </c>
      <c r="NY153">
        <v>-0.75600000000000001</v>
      </c>
      <c r="NZ153">
        <v>-0.79800000000000004</v>
      </c>
      <c r="OA153">
        <v>-1.0649999999999999</v>
      </c>
      <c r="OB153">
        <v>-0.46300000000000002</v>
      </c>
      <c r="OC153">
        <v>-0.41699999999999998</v>
      </c>
      <c r="OD153">
        <v>-0.872</v>
      </c>
      <c r="OE153">
        <v>-0.91500000000000004</v>
      </c>
      <c r="OF153">
        <v>-1.01</v>
      </c>
      <c r="OG153">
        <v>-1.0309999999999999</v>
      </c>
      <c r="OH153">
        <v>-1.39</v>
      </c>
      <c r="OI153">
        <v>-1.417</v>
      </c>
      <c r="OJ153">
        <v>-1.534</v>
      </c>
      <c r="OK153">
        <v>-1.577</v>
      </c>
      <c r="OL153">
        <v>-1</v>
      </c>
      <c r="OM153">
        <v>-1.431</v>
      </c>
      <c r="ON153">
        <v>-1.2150000000000001</v>
      </c>
      <c r="OO153">
        <v>-1.139</v>
      </c>
      <c r="OP153">
        <v>-1.9390000000000001</v>
      </c>
      <c r="OQ153">
        <v>0.08</v>
      </c>
      <c r="OR153">
        <v>-0.61799999999999999</v>
      </c>
      <c r="OS153">
        <v>-0.61799999999999999</v>
      </c>
      <c r="OT153">
        <v>-1.0680000000000001</v>
      </c>
      <c r="OU153">
        <v>-1.0680000000000001</v>
      </c>
      <c r="OV153">
        <v>-0.90600000000000003</v>
      </c>
      <c r="OW153">
        <v>-0.96299999999999997</v>
      </c>
      <c r="OX153">
        <v>-1.506</v>
      </c>
      <c r="OY153">
        <v>-0.88900000000000001</v>
      </c>
      <c r="OZ153">
        <v>-2.036</v>
      </c>
      <c r="PA153">
        <v>-2.238</v>
      </c>
      <c r="PB153">
        <v>-1.91</v>
      </c>
      <c r="PC153">
        <v>-2.0990000000000002</v>
      </c>
      <c r="PD153">
        <v>-2.0680000000000001</v>
      </c>
      <c r="PE153">
        <v>-2.274</v>
      </c>
      <c r="PF153">
        <v>-2.0880000000000001</v>
      </c>
      <c r="PG153">
        <v>-2.04</v>
      </c>
      <c r="PH153">
        <v>-1.869</v>
      </c>
      <c r="PI153">
        <v>-1.978</v>
      </c>
      <c r="PJ153">
        <v>-1.802</v>
      </c>
      <c r="PK153">
        <v>-1.903</v>
      </c>
      <c r="PL153">
        <v>-1.9</v>
      </c>
      <c r="PM153">
        <v>-2.0129999999999999</v>
      </c>
      <c r="PN153">
        <v>-1.9259999999999999</v>
      </c>
      <c r="PO153">
        <v>-1.8009999999999999</v>
      </c>
      <c r="PP153">
        <v>-1.97</v>
      </c>
      <c r="PQ153">
        <v>-1.6619999999999999</v>
      </c>
      <c r="PR153">
        <v>-0.49099999999999999</v>
      </c>
      <c r="PS153">
        <v>-1.143</v>
      </c>
      <c r="PT153">
        <v>-0.92300000000000004</v>
      </c>
      <c r="PU153">
        <v>-0.82799999999999996</v>
      </c>
      <c r="PV153">
        <v>-0.90600000000000003</v>
      </c>
      <c r="PW153">
        <v>-1.1879999999999999</v>
      </c>
      <c r="PX153">
        <v>-0.67800000000000005</v>
      </c>
      <c r="PY153">
        <v>-0.41299999999999998</v>
      </c>
      <c r="PZ153">
        <v>-1.099</v>
      </c>
      <c r="QA153">
        <v>-1.111</v>
      </c>
      <c r="QB153">
        <v>-1.125</v>
      </c>
      <c r="QC153">
        <v>-1.127</v>
      </c>
      <c r="QD153">
        <v>-1.4450000000000001</v>
      </c>
      <c r="QE153">
        <v>-1.5229999999999999</v>
      </c>
      <c r="QF153">
        <v>-1.7330000000000001</v>
      </c>
      <c r="QG153">
        <v>-1.778</v>
      </c>
      <c r="QH153">
        <v>-1.135</v>
      </c>
      <c r="QI153">
        <v>-1.621</v>
      </c>
      <c r="QJ153">
        <v>-1.3540000000000001</v>
      </c>
      <c r="QK153">
        <v>-1.35</v>
      </c>
      <c r="QL153">
        <v>-2.077</v>
      </c>
      <c r="QM153">
        <v>0.121</v>
      </c>
      <c r="QN153">
        <v>-0.63500000000000001</v>
      </c>
      <c r="QO153">
        <v>-0.63500000000000001</v>
      </c>
      <c r="QP153">
        <v>-0.95799999999999996</v>
      </c>
      <c r="QQ153">
        <v>-0.95799999999999996</v>
      </c>
      <c r="QR153">
        <v>-0.85099999999999998</v>
      </c>
      <c r="QS153">
        <v>-0.81599999999999995</v>
      </c>
      <c r="QT153">
        <v>-1.673</v>
      </c>
      <c r="QU153">
        <v>-0.52900000000000003</v>
      </c>
      <c r="QV153">
        <v>-2.153</v>
      </c>
      <c r="QW153">
        <v>-2.3660000000000001</v>
      </c>
      <c r="QX153">
        <v>-2.1640000000000001</v>
      </c>
      <c r="QY153">
        <v>-2.379</v>
      </c>
      <c r="QZ153">
        <v>-2.149</v>
      </c>
      <c r="RA153">
        <v>-2.3620000000000001</v>
      </c>
      <c r="RB153">
        <v>-2.1469999999999998</v>
      </c>
      <c r="RC153">
        <v>-2.1520000000000001</v>
      </c>
      <c r="RD153">
        <v>-1.492</v>
      </c>
      <c r="RE153">
        <v>-1.569</v>
      </c>
      <c r="RF153">
        <v>-1.1739999999999999</v>
      </c>
      <c r="RG153">
        <v>-1.2110000000000001</v>
      </c>
      <c r="RH153">
        <v>-1.6040000000000001</v>
      </c>
      <c r="RI153">
        <v>-1.6930000000000001</v>
      </c>
      <c r="RJ153">
        <v>-1.6859999999999999</v>
      </c>
      <c r="RK153">
        <v>-1.2929999999999999</v>
      </c>
      <c r="RL153">
        <v>-2.2839999999999998</v>
      </c>
      <c r="RM153">
        <v>-0.98899999999999999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0.35</v>
      </c>
      <c r="RU153">
        <v>0</v>
      </c>
      <c r="RV153">
        <v>0.35</v>
      </c>
      <c r="RW153">
        <v>0.35</v>
      </c>
      <c r="RX153">
        <v>0.35</v>
      </c>
      <c r="RY153">
        <v>0.35</v>
      </c>
      <c r="RZ153">
        <v>0</v>
      </c>
      <c r="SA153">
        <v>0</v>
      </c>
      <c r="SB153">
        <v>0</v>
      </c>
      <c r="SC153">
        <v>0</v>
      </c>
      <c r="SD153">
        <v>0.35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0.41499999999999998</v>
      </c>
      <c r="SQ153">
        <v>0</v>
      </c>
      <c r="SR153">
        <v>0.41499999999999998</v>
      </c>
      <c r="SS153">
        <v>0.41499999999999998</v>
      </c>
      <c r="ST153">
        <v>0.41499999999999998</v>
      </c>
      <c r="SU153">
        <v>0.41499999999999998</v>
      </c>
      <c r="SV153">
        <v>0.41499999999999998</v>
      </c>
      <c r="SW153">
        <v>0.41499999999999998</v>
      </c>
      <c r="SX153">
        <v>0.41499999999999998</v>
      </c>
      <c r="SY153">
        <v>0.41499999999999998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0.41499999999999998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0.29499999999999998</v>
      </c>
      <c r="TR153">
        <v>0</v>
      </c>
      <c r="TS153">
        <v>0</v>
      </c>
      <c r="TT153">
        <v>0</v>
      </c>
      <c r="TU153">
        <v>0</v>
      </c>
      <c r="TV153">
        <v>0.29499999999999998</v>
      </c>
      <c r="TW153">
        <v>0.29499999999999998</v>
      </c>
      <c r="TX153">
        <v>0.29499999999999998</v>
      </c>
      <c r="TY153">
        <v>0.29499999999999998</v>
      </c>
      <c r="TZ153">
        <v>0</v>
      </c>
      <c r="UA153">
        <v>0.29499999999999998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0.32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0.32</v>
      </c>
      <c r="UW153">
        <v>0.32</v>
      </c>
      <c r="UX153">
        <v>0.32</v>
      </c>
      <c r="UY153">
        <v>0.32</v>
      </c>
      <c r="UZ153">
        <v>0.32</v>
      </c>
      <c r="VA153">
        <v>0.32</v>
      </c>
      <c r="VB153">
        <v>0.32</v>
      </c>
      <c r="VC153">
        <v>0.32</v>
      </c>
      <c r="VD153">
        <v>0</v>
      </c>
      <c r="VE153">
        <v>0.32</v>
      </c>
      <c r="VF153">
        <v>1.75</v>
      </c>
      <c r="VG153">
        <v>4.6280000000000001</v>
      </c>
      <c r="VH153">
        <v>3.5129999999999999</v>
      </c>
      <c r="VI153">
        <v>3.1080000000000001</v>
      </c>
      <c r="VJ153">
        <v>3.52</v>
      </c>
      <c r="VK153">
        <v>4.7770000000000001</v>
      </c>
      <c r="VL153">
        <v>2.202</v>
      </c>
      <c r="VM153">
        <v>1.92</v>
      </c>
      <c r="VN153">
        <v>3.9969999999999999</v>
      </c>
      <c r="VO153">
        <v>4.1239999999999997</v>
      </c>
      <c r="VP153">
        <v>4.3460000000000001</v>
      </c>
      <c r="VQ153">
        <v>4.3890000000000002</v>
      </c>
      <c r="VR153">
        <v>6.7110000000000003</v>
      </c>
      <c r="VS153">
        <v>6.9850000000000003</v>
      </c>
      <c r="VT153">
        <v>7.6349999999999998</v>
      </c>
      <c r="VU153">
        <v>7.7919999999999998</v>
      </c>
      <c r="VV153">
        <v>4.3540000000000001</v>
      </c>
      <c r="VW153">
        <v>7.1059999999999999</v>
      </c>
      <c r="VX153">
        <v>5.391</v>
      </c>
      <c r="VY153">
        <v>5.2549999999999999</v>
      </c>
      <c r="VZ153">
        <v>7.3810000000000002</v>
      </c>
      <c r="WA153">
        <v>1.085</v>
      </c>
      <c r="WB153">
        <v>3.52</v>
      </c>
      <c r="WC153">
        <v>3.52</v>
      </c>
      <c r="WD153">
        <v>6.734</v>
      </c>
      <c r="WE153">
        <v>6.734</v>
      </c>
      <c r="WF153">
        <v>5.532</v>
      </c>
      <c r="WG153">
        <v>5.9669999999999996</v>
      </c>
      <c r="WH153">
        <v>10.532999999999999</v>
      </c>
      <c r="WI153">
        <v>5.6980000000000004</v>
      </c>
      <c r="WJ153">
        <v>14.601000000000001</v>
      </c>
      <c r="WK153">
        <v>16.414999999999999</v>
      </c>
      <c r="WL153">
        <v>14.286</v>
      </c>
      <c r="WM153">
        <v>16.059000000000001</v>
      </c>
      <c r="WN153">
        <v>14.673</v>
      </c>
      <c r="WO153">
        <v>16.495999999999999</v>
      </c>
      <c r="WP153">
        <v>14.717000000000001</v>
      </c>
      <c r="WQ153">
        <v>14.613</v>
      </c>
      <c r="WR153">
        <v>13.228999999999999</v>
      </c>
      <c r="WS153">
        <v>14.180999999999999</v>
      </c>
      <c r="WT153">
        <v>12.526</v>
      </c>
      <c r="WU153">
        <v>13.387</v>
      </c>
      <c r="WV153">
        <v>13.441000000000001</v>
      </c>
      <c r="WW153">
        <v>14.42</v>
      </c>
      <c r="WX153">
        <v>13.590999999999999</v>
      </c>
      <c r="WY153">
        <v>12.88</v>
      </c>
      <c r="WZ153">
        <v>15.131</v>
      </c>
      <c r="XA153">
        <v>11.411</v>
      </c>
      <c r="XB153">
        <v>-0.111</v>
      </c>
      <c r="XC153">
        <v>2.1160000000000001</v>
      </c>
      <c r="XD153">
        <v>8.9990000000000006</v>
      </c>
      <c r="XE153">
        <v>5.4080000000000004</v>
      </c>
      <c r="XF153">
        <v>1.1240000000000001</v>
      </c>
      <c r="XG153">
        <v>6.7229999999999999</v>
      </c>
      <c r="XH153">
        <v>-0.13500000000000001</v>
      </c>
      <c r="XI153">
        <v>1.016</v>
      </c>
      <c r="XJ153">
        <v>-0.23400000000000001</v>
      </c>
      <c r="XK153">
        <v>-0.24099999999999999</v>
      </c>
      <c r="XL153">
        <v>-0.254</v>
      </c>
      <c r="XM153">
        <v>-0.25700000000000001</v>
      </c>
      <c r="XN153">
        <v>3.19</v>
      </c>
      <c r="XO153">
        <v>3.3130000000000002</v>
      </c>
      <c r="XP153">
        <v>3.5329999999999999</v>
      </c>
      <c r="XQ153">
        <v>3.57</v>
      </c>
      <c r="XR153">
        <v>-0.254</v>
      </c>
      <c r="XS153">
        <v>3.3149999999999999</v>
      </c>
      <c r="XT153">
        <v>14.19</v>
      </c>
      <c r="XU153">
        <v>14.201000000000001</v>
      </c>
      <c r="XV153">
        <v>6.4960000000000004</v>
      </c>
      <c r="XW153">
        <v>7.0350000000000001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1.0449999999999999</v>
      </c>
      <c r="YY153">
        <v>4.2039999999999997</v>
      </c>
      <c r="YZ153">
        <v>11.365</v>
      </c>
      <c r="ZA153">
        <v>7.4640000000000004</v>
      </c>
      <c r="ZB153">
        <v>2.875</v>
      </c>
      <c r="ZC153">
        <v>9.3249999999999993</v>
      </c>
      <c r="ZD153">
        <v>0.79400000000000004</v>
      </c>
      <c r="ZE153">
        <v>1.0660000000000001</v>
      </c>
      <c r="ZF153">
        <v>1.7949999999999999</v>
      </c>
      <c r="ZG153">
        <v>1.952</v>
      </c>
      <c r="ZH153">
        <v>2.3380000000000001</v>
      </c>
      <c r="ZI153">
        <v>2.4319999999999999</v>
      </c>
      <c r="ZJ153">
        <v>5.3689999999999998</v>
      </c>
      <c r="ZK153">
        <v>5.6449999999999996</v>
      </c>
      <c r="ZL153">
        <v>6.6070000000000002</v>
      </c>
      <c r="ZM153">
        <v>6.9050000000000002</v>
      </c>
      <c r="ZN153">
        <v>2.27</v>
      </c>
      <c r="ZO153">
        <v>6.0460000000000003</v>
      </c>
      <c r="ZP153">
        <v>17.72</v>
      </c>
      <c r="ZQ153">
        <v>17.254999999999999</v>
      </c>
      <c r="ZR153">
        <v>18.321000000000002</v>
      </c>
      <c r="ZS153">
        <v>-2.5579999999999998</v>
      </c>
      <c r="ZT153">
        <v>0.16200000000000001</v>
      </c>
      <c r="ZU153">
        <v>0.16200000000000001</v>
      </c>
      <c r="ZV153">
        <v>0.27900000000000003</v>
      </c>
      <c r="ZW153">
        <v>0.27900000000000003</v>
      </c>
      <c r="ZX153">
        <v>0.23599999999999999</v>
      </c>
      <c r="ZY153">
        <v>0.246</v>
      </c>
      <c r="ZZ153">
        <v>0.42199999999999999</v>
      </c>
      <c r="AAA153">
        <v>0.21199999999999999</v>
      </c>
      <c r="AAB153">
        <v>0.57999999999999996</v>
      </c>
      <c r="AAC153">
        <v>0.64500000000000002</v>
      </c>
      <c r="AAD153">
        <v>0.55000000000000004</v>
      </c>
      <c r="AAE153">
        <v>0.61099999999999999</v>
      </c>
      <c r="AAF153">
        <v>0.58799999999999997</v>
      </c>
      <c r="AAG153">
        <v>0.65300000000000002</v>
      </c>
      <c r="AAH153">
        <v>0.59199999999999997</v>
      </c>
      <c r="AAI153">
        <v>0.58099999999999996</v>
      </c>
      <c r="AAJ153">
        <v>0.496</v>
      </c>
      <c r="AAK153">
        <v>0.52800000000000002</v>
      </c>
      <c r="AAL153">
        <v>0.45400000000000001</v>
      </c>
      <c r="AAM153">
        <v>0.48</v>
      </c>
      <c r="AAN153">
        <v>0.51200000000000001</v>
      </c>
      <c r="AAO153">
        <v>0.54500000000000004</v>
      </c>
      <c r="AAP153">
        <v>0.52400000000000002</v>
      </c>
      <c r="AAQ153">
        <v>0.46700000000000003</v>
      </c>
      <c r="AAR153">
        <v>0.57299999999999995</v>
      </c>
      <c r="AAS153">
        <v>0.40799999999999997</v>
      </c>
    </row>
    <row r="154" spans="1:721" x14ac:dyDescent="0.2">
      <c r="A154" t="s">
        <v>214</v>
      </c>
      <c r="B154">
        <v>1.837</v>
      </c>
      <c r="C154">
        <v>4.4889999999999999</v>
      </c>
      <c r="D154">
        <v>3.56</v>
      </c>
      <c r="E154">
        <v>3.1709999999999998</v>
      </c>
      <c r="F154">
        <v>3.49</v>
      </c>
      <c r="G154">
        <v>4.6790000000000003</v>
      </c>
      <c r="H154">
        <v>2.1920000000000002</v>
      </c>
      <c r="I154">
        <v>1.738</v>
      </c>
      <c r="J154">
        <v>3.9260000000000002</v>
      </c>
      <c r="K154">
        <v>4.0730000000000004</v>
      </c>
      <c r="L154">
        <v>4.3319999999999999</v>
      </c>
      <c r="M154">
        <v>4.3819999999999997</v>
      </c>
      <c r="N154">
        <v>6.165</v>
      </c>
      <c r="O154">
        <v>6.4409999999999998</v>
      </c>
      <c r="P154">
        <v>7.141</v>
      </c>
      <c r="Q154">
        <v>7.3150000000000004</v>
      </c>
      <c r="R154">
        <v>4.3289999999999997</v>
      </c>
      <c r="S154">
        <v>6.6479999999999997</v>
      </c>
      <c r="T154">
        <v>5.3120000000000003</v>
      </c>
      <c r="U154">
        <v>5.1550000000000002</v>
      </c>
      <c r="V154">
        <v>6.8029999999999999</v>
      </c>
      <c r="W154">
        <v>1.472</v>
      </c>
      <c r="X154">
        <v>3.8140000000000001</v>
      </c>
      <c r="Y154">
        <v>3.8140000000000001</v>
      </c>
      <c r="Z154">
        <v>6.8890000000000002</v>
      </c>
      <c r="AA154">
        <v>6.8890000000000002</v>
      </c>
      <c r="AB154">
        <v>5.7569999999999997</v>
      </c>
      <c r="AC154">
        <v>6.1189999999999998</v>
      </c>
      <c r="AD154">
        <v>10.58</v>
      </c>
      <c r="AE154">
        <v>5.65</v>
      </c>
      <c r="AF154">
        <v>14.553000000000001</v>
      </c>
      <c r="AG154">
        <v>16.306999999999999</v>
      </c>
      <c r="AH154">
        <v>14.128</v>
      </c>
      <c r="AI154">
        <v>15.823</v>
      </c>
      <c r="AJ154">
        <v>14.651</v>
      </c>
      <c r="AK154">
        <v>16.419</v>
      </c>
      <c r="AL154">
        <v>14.712</v>
      </c>
      <c r="AM154">
        <v>14.568</v>
      </c>
      <c r="AN154">
        <v>12.904</v>
      </c>
      <c r="AO154">
        <v>13.789</v>
      </c>
      <c r="AP154">
        <v>12.041</v>
      </c>
      <c r="AQ154">
        <v>12.811</v>
      </c>
      <c r="AR154">
        <v>13.180999999999999</v>
      </c>
      <c r="AS154">
        <v>14.102</v>
      </c>
      <c r="AT154">
        <v>13.382999999999999</v>
      </c>
      <c r="AU154">
        <v>12.43</v>
      </c>
      <c r="AV154">
        <v>14.893000000000001</v>
      </c>
      <c r="AW154">
        <v>10.932</v>
      </c>
      <c r="AX154">
        <v>2.8620000000000001</v>
      </c>
      <c r="AY154">
        <v>6.899</v>
      </c>
      <c r="AZ154">
        <v>5.5339999999999998</v>
      </c>
      <c r="BA154">
        <v>4.9320000000000004</v>
      </c>
      <c r="BB154">
        <v>5.3819999999999997</v>
      </c>
      <c r="BC154">
        <v>7.2279999999999998</v>
      </c>
      <c r="BD154">
        <v>3.3479999999999999</v>
      </c>
      <c r="BE154">
        <v>2.7330000000000001</v>
      </c>
      <c r="BF154">
        <v>6.0529999999999999</v>
      </c>
      <c r="BG154">
        <v>6.2859999999999996</v>
      </c>
      <c r="BH154">
        <v>6.7320000000000002</v>
      </c>
      <c r="BI154">
        <v>6.8239999999999998</v>
      </c>
      <c r="BJ154">
        <v>9.5289999999999999</v>
      </c>
      <c r="BK154">
        <v>9.9009999999999998</v>
      </c>
      <c r="BL154">
        <v>10.945</v>
      </c>
      <c r="BM154">
        <v>11.228999999999999</v>
      </c>
      <c r="BN154">
        <v>6.7140000000000004</v>
      </c>
      <c r="BO154">
        <v>10.18</v>
      </c>
      <c r="BP154">
        <v>8.2360000000000007</v>
      </c>
      <c r="BQ154">
        <v>7.9279999999999999</v>
      </c>
      <c r="BR154">
        <v>11.561</v>
      </c>
      <c r="BS154">
        <v>1.2789999999999999</v>
      </c>
      <c r="BT154">
        <v>5.2359999999999998</v>
      </c>
      <c r="BU154">
        <v>5.2359999999999998</v>
      </c>
      <c r="BV154">
        <v>9.39</v>
      </c>
      <c r="BW154">
        <v>9.39</v>
      </c>
      <c r="BX154">
        <v>7.8630000000000004</v>
      </c>
      <c r="BY154">
        <v>8.3350000000000009</v>
      </c>
      <c r="BZ154">
        <v>14.398</v>
      </c>
      <c r="CA154">
        <v>7.61</v>
      </c>
      <c r="CB154">
        <v>19.896000000000001</v>
      </c>
      <c r="CC154">
        <v>22.292999999999999</v>
      </c>
      <c r="CD154">
        <v>19.184000000000001</v>
      </c>
      <c r="CE154">
        <v>21.481000000000002</v>
      </c>
      <c r="CF154">
        <v>20.065999999999999</v>
      </c>
      <c r="CG154">
        <v>22.486999999999998</v>
      </c>
      <c r="CH154">
        <v>20.172999999999998</v>
      </c>
      <c r="CI154">
        <v>19.920999999999999</v>
      </c>
      <c r="CJ154">
        <v>17.509</v>
      </c>
      <c r="CK154">
        <v>18.704000000000001</v>
      </c>
      <c r="CL154">
        <v>16.321999999999999</v>
      </c>
      <c r="CM154">
        <v>17.359000000000002</v>
      </c>
      <c r="CN154">
        <v>17.914999999999999</v>
      </c>
      <c r="CO154">
        <v>19.163</v>
      </c>
      <c r="CP154">
        <v>18.218</v>
      </c>
      <c r="CQ154">
        <v>16.782</v>
      </c>
      <c r="CR154">
        <v>20.175000000000001</v>
      </c>
      <c r="CS154">
        <v>14.795999999999999</v>
      </c>
      <c r="CT154">
        <v>1.8620000000000001</v>
      </c>
      <c r="CU154">
        <v>4.6269999999999998</v>
      </c>
      <c r="CV154">
        <v>3.62</v>
      </c>
      <c r="CW154">
        <v>3.2210000000000001</v>
      </c>
      <c r="CX154">
        <v>3.58</v>
      </c>
      <c r="CY154">
        <v>4.7949999999999999</v>
      </c>
      <c r="CZ154">
        <v>2.3199999999999998</v>
      </c>
      <c r="DA154">
        <v>1.595</v>
      </c>
      <c r="DB154">
        <v>4.0810000000000004</v>
      </c>
      <c r="DC154">
        <v>4.2169999999999996</v>
      </c>
      <c r="DD154">
        <v>4.4189999999999996</v>
      </c>
      <c r="DE154">
        <v>4.4539999999999997</v>
      </c>
      <c r="DF154">
        <v>6.1769999999999996</v>
      </c>
      <c r="DG154">
        <v>6.5650000000000004</v>
      </c>
      <c r="DH154">
        <v>7.3970000000000002</v>
      </c>
      <c r="DI154">
        <v>7.5730000000000004</v>
      </c>
      <c r="DJ154">
        <v>4.4329999999999998</v>
      </c>
      <c r="DK154">
        <v>6.8840000000000003</v>
      </c>
      <c r="DL154">
        <v>5.4349999999999996</v>
      </c>
      <c r="DM154">
        <v>5.3310000000000004</v>
      </c>
      <c r="DN154">
        <v>7.032</v>
      </c>
      <c r="DO154">
        <v>1.4430000000000001</v>
      </c>
      <c r="DP154">
        <v>3.8340000000000001</v>
      </c>
      <c r="DQ154">
        <v>3.8340000000000001</v>
      </c>
      <c r="DR154">
        <v>7.093</v>
      </c>
      <c r="DS154">
        <v>7.093</v>
      </c>
      <c r="DT154">
        <v>5.8849999999999998</v>
      </c>
      <c r="DU154">
        <v>6.3150000000000004</v>
      </c>
      <c r="DV154">
        <v>10.954000000000001</v>
      </c>
      <c r="DW154">
        <v>6.0529999999999999</v>
      </c>
      <c r="DX154">
        <v>14.83</v>
      </c>
      <c r="DY154">
        <v>16.622</v>
      </c>
      <c r="DZ154">
        <v>14.736000000000001</v>
      </c>
      <c r="EA154">
        <v>16.518000000000001</v>
      </c>
      <c r="EB154">
        <v>14.837</v>
      </c>
      <c r="EC154">
        <v>16.63</v>
      </c>
      <c r="ED154">
        <v>14.84</v>
      </c>
      <c r="EE154">
        <v>14.835000000000001</v>
      </c>
      <c r="EF154">
        <v>13.496</v>
      </c>
      <c r="EG154">
        <v>14.436</v>
      </c>
      <c r="EH154">
        <v>12.632</v>
      </c>
      <c r="EI154">
        <v>13.462</v>
      </c>
      <c r="EJ154">
        <v>13.707000000000001</v>
      </c>
      <c r="EK154">
        <v>14.675000000000001</v>
      </c>
      <c r="EL154">
        <v>13.840999999999999</v>
      </c>
      <c r="EM154">
        <v>13.217000000000001</v>
      </c>
      <c r="EN154">
        <v>15.659000000000001</v>
      </c>
      <c r="EO154">
        <v>11.529</v>
      </c>
      <c r="EP154">
        <v>33.332999999999998</v>
      </c>
      <c r="EQ154">
        <v>0</v>
      </c>
      <c r="ER154">
        <v>0</v>
      </c>
      <c r="ES154">
        <v>16.667000000000002</v>
      </c>
      <c r="ET154">
        <v>16.667000000000002</v>
      </c>
      <c r="EU154">
        <v>0</v>
      </c>
      <c r="EV154">
        <v>0</v>
      </c>
      <c r="EW154">
        <v>0</v>
      </c>
      <c r="EX154">
        <v>33.332999999999998</v>
      </c>
      <c r="EY154">
        <v>33.332999999999998</v>
      </c>
      <c r="EZ154">
        <v>33.332999999999998</v>
      </c>
      <c r="FA154">
        <v>33.332999999999998</v>
      </c>
      <c r="FB154">
        <v>0</v>
      </c>
      <c r="FC154">
        <v>0</v>
      </c>
      <c r="FD154">
        <v>0</v>
      </c>
      <c r="FE154">
        <v>0</v>
      </c>
      <c r="FF154">
        <v>33.332999999999998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20</v>
      </c>
      <c r="FM154">
        <v>20</v>
      </c>
      <c r="FN154">
        <v>0</v>
      </c>
      <c r="FO154">
        <v>0</v>
      </c>
      <c r="FP154">
        <v>10</v>
      </c>
      <c r="FQ154">
        <v>6</v>
      </c>
      <c r="FR154">
        <v>0</v>
      </c>
      <c r="FS154">
        <v>0</v>
      </c>
      <c r="FT154">
        <v>20</v>
      </c>
      <c r="FU154">
        <v>20</v>
      </c>
      <c r="FV154">
        <v>20</v>
      </c>
      <c r="FW154">
        <v>20</v>
      </c>
      <c r="FX154">
        <v>20</v>
      </c>
      <c r="FY154">
        <v>20</v>
      </c>
      <c r="FZ154">
        <v>20</v>
      </c>
      <c r="GA154">
        <v>20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20</v>
      </c>
      <c r="GK154">
        <v>0</v>
      </c>
      <c r="GL154">
        <v>-5.556</v>
      </c>
      <c r="GM154">
        <v>-5.556</v>
      </c>
      <c r="GN154">
        <v>-5.556</v>
      </c>
      <c r="GO154">
        <v>-5.556</v>
      </c>
      <c r="GP154">
        <v>-5.556</v>
      </c>
      <c r="GQ154">
        <v>-5.556</v>
      </c>
      <c r="GR154">
        <v>0</v>
      </c>
      <c r="GS154">
        <v>0</v>
      </c>
      <c r="GT154">
        <v>-5.556</v>
      </c>
      <c r="GU154">
        <v>-5.556</v>
      </c>
      <c r="GV154">
        <v>-5.556</v>
      </c>
      <c r="GW154">
        <v>-5.556</v>
      </c>
      <c r="GX154">
        <v>-5.556</v>
      </c>
      <c r="GY154">
        <v>-5.556</v>
      </c>
      <c r="GZ154">
        <v>-5.556</v>
      </c>
      <c r="HA154">
        <v>-5.556</v>
      </c>
      <c r="HB154">
        <v>-5.556</v>
      </c>
      <c r="HC154">
        <v>-5.556</v>
      </c>
      <c r="HD154">
        <v>-5.556</v>
      </c>
      <c r="HE154">
        <v>-5.556</v>
      </c>
      <c r="HF154">
        <v>-5.556</v>
      </c>
      <c r="HG154">
        <v>-5.556</v>
      </c>
      <c r="HH154">
        <v>-7.1429999999999998</v>
      </c>
      <c r="HI154">
        <v>-7.1429999999999998</v>
      </c>
      <c r="HJ154">
        <v>-7.1429999999999998</v>
      </c>
      <c r="HK154">
        <v>-7.1429999999999998</v>
      </c>
      <c r="HL154">
        <v>-7.1429999999999998</v>
      </c>
      <c r="HM154">
        <v>-7.1429999999999998</v>
      </c>
      <c r="HN154">
        <v>0</v>
      </c>
      <c r="HO154">
        <v>0</v>
      </c>
      <c r="HP154">
        <v>-7.1429999999999998</v>
      </c>
      <c r="HQ154">
        <v>-7.1429999999999998</v>
      </c>
      <c r="HR154">
        <v>-7.1429999999999998</v>
      </c>
      <c r="HS154">
        <v>-7.1429999999999998</v>
      </c>
      <c r="HT154">
        <v>-7.1429999999999998</v>
      </c>
      <c r="HU154">
        <v>-7.1429999999999998</v>
      </c>
      <c r="HV154">
        <v>-7.1429999999999998</v>
      </c>
      <c r="HW154">
        <v>-7.1429999999999998</v>
      </c>
      <c r="HX154">
        <v>-7.1429999999999998</v>
      </c>
      <c r="HY154">
        <v>-7.1429999999999998</v>
      </c>
      <c r="HZ154">
        <v>-7.1429999999999998</v>
      </c>
      <c r="IA154">
        <v>-7.1429999999999998</v>
      </c>
      <c r="IB154">
        <v>-7.1429999999999998</v>
      </c>
      <c r="IC154">
        <v>-7.1429999999999998</v>
      </c>
      <c r="ID154">
        <v>-7.1429999999999998</v>
      </c>
      <c r="IE154">
        <v>-7.1429999999999998</v>
      </c>
      <c r="IF154">
        <v>-7.1429999999999998</v>
      </c>
      <c r="IG154">
        <v>-7.1429999999999998</v>
      </c>
      <c r="IH154">
        <v>0</v>
      </c>
      <c r="II154">
        <v>68.965999999999994</v>
      </c>
      <c r="IJ154">
        <v>0</v>
      </c>
      <c r="IK154">
        <v>0</v>
      </c>
      <c r="IL154">
        <v>34.482999999999997</v>
      </c>
      <c r="IM154">
        <v>34.482999999999997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68.965999999999994</v>
      </c>
      <c r="IU154">
        <v>68.965999999999994</v>
      </c>
      <c r="IV154">
        <v>68.965999999999994</v>
      </c>
      <c r="IW154">
        <v>68.965999999999994</v>
      </c>
      <c r="IX154">
        <v>0</v>
      </c>
      <c r="IY154">
        <v>68.965999999999994</v>
      </c>
      <c r="IZ154">
        <v>0</v>
      </c>
      <c r="JA154">
        <v>0</v>
      </c>
      <c r="JB154">
        <v>34.482999999999997</v>
      </c>
      <c r="JC154">
        <v>34.482999999999997</v>
      </c>
      <c r="JD154">
        <v>0</v>
      </c>
      <c r="JE154">
        <v>0</v>
      </c>
      <c r="JF154">
        <v>50</v>
      </c>
      <c r="JG154">
        <v>50</v>
      </c>
      <c r="JH154">
        <v>25</v>
      </c>
      <c r="JI154">
        <v>35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50</v>
      </c>
      <c r="JU154">
        <v>50</v>
      </c>
      <c r="JV154">
        <v>50</v>
      </c>
      <c r="JW154">
        <v>50</v>
      </c>
      <c r="JX154">
        <v>50</v>
      </c>
      <c r="JY154">
        <v>50</v>
      </c>
      <c r="JZ154">
        <v>50</v>
      </c>
      <c r="KA154">
        <v>50</v>
      </c>
      <c r="KB154">
        <v>0</v>
      </c>
      <c r="KC154">
        <v>50</v>
      </c>
      <c r="KD154">
        <v>0</v>
      </c>
      <c r="KE154">
        <v>0</v>
      </c>
      <c r="KF154">
        <v>166.667</v>
      </c>
      <c r="KG154">
        <v>83.332999999999998</v>
      </c>
      <c r="KH154">
        <v>0</v>
      </c>
      <c r="KI154">
        <v>83.332999999999998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166.667</v>
      </c>
      <c r="KW154">
        <v>166.667</v>
      </c>
      <c r="KX154">
        <v>83.332999999999998</v>
      </c>
      <c r="KY154">
        <v>83.332999999999998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-0.23499999999999999</v>
      </c>
      <c r="MA154">
        <v>4.5279999999999996</v>
      </c>
      <c r="MB154">
        <v>-0.44400000000000001</v>
      </c>
      <c r="MC154">
        <v>-0.39800000000000002</v>
      </c>
      <c r="MD154">
        <v>2.3929999999999998</v>
      </c>
      <c r="ME154">
        <v>2.25</v>
      </c>
      <c r="MF154">
        <v>-0.29099999999999998</v>
      </c>
      <c r="MG154">
        <v>2.2629999999999999</v>
      </c>
      <c r="MH154">
        <v>-0.499</v>
      </c>
      <c r="MI154">
        <v>-0.51200000000000001</v>
      </c>
      <c r="MJ154">
        <v>-0.53700000000000003</v>
      </c>
      <c r="MK154">
        <v>-0.54200000000000004</v>
      </c>
      <c r="ML154">
        <v>6.97</v>
      </c>
      <c r="MM154">
        <v>7.2149999999999999</v>
      </c>
      <c r="MN154">
        <v>7.6369999999999996</v>
      </c>
      <c r="MO154">
        <v>7.7050000000000001</v>
      </c>
      <c r="MP154">
        <v>-0.53800000000000003</v>
      </c>
      <c r="MQ154">
        <v>7.1660000000000004</v>
      </c>
      <c r="MR154">
        <v>-0.64800000000000002</v>
      </c>
      <c r="MS154">
        <v>-0.629</v>
      </c>
      <c r="MT154">
        <v>1.794</v>
      </c>
      <c r="MU154">
        <v>2.887</v>
      </c>
      <c r="MV154">
        <v>-0.313</v>
      </c>
      <c r="MW154">
        <v>-0.313</v>
      </c>
      <c r="MX154">
        <v>9.6280000000000001</v>
      </c>
      <c r="MY154">
        <v>9.6280000000000001</v>
      </c>
      <c r="MZ154">
        <v>5.0030000000000001</v>
      </c>
      <c r="NA154">
        <v>6.72</v>
      </c>
      <c r="NB154">
        <v>-0.80200000000000005</v>
      </c>
      <c r="NC154">
        <v>8.1929999999999996</v>
      </c>
      <c r="ND154">
        <v>-1.054</v>
      </c>
      <c r="NE154">
        <v>-1.159</v>
      </c>
      <c r="NF154">
        <v>-1.0289999999999999</v>
      </c>
      <c r="NG154">
        <v>-1.131</v>
      </c>
      <c r="NH154">
        <v>-1.06</v>
      </c>
      <c r="NI154">
        <v>-1.165</v>
      </c>
      <c r="NJ154">
        <v>-1.0629999999999999</v>
      </c>
      <c r="NK154">
        <v>-1.0549999999999999</v>
      </c>
      <c r="NL154">
        <v>19.204000000000001</v>
      </c>
      <c r="NM154">
        <v>20.626000000000001</v>
      </c>
      <c r="NN154">
        <v>18.219000000000001</v>
      </c>
      <c r="NO154">
        <v>19.510000000000002</v>
      </c>
      <c r="NP154">
        <v>19.498000000000001</v>
      </c>
      <c r="NQ154">
        <v>20.959</v>
      </c>
      <c r="NR154">
        <v>19.707000000000001</v>
      </c>
      <c r="NS154">
        <v>18.724</v>
      </c>
      <c r="NT154">
        <v>-1.077</v>
      </c>
      <c r="NU154">
        <v>16.585000000000001</v>
      </c>
      <c r="NV154">
        <v>-0.44800000000000001</v>
      </c>
      <c r="NW154">
        <v>-1.0069999999999999</v>
      </c>
      <c r="NX154">
        <v>-0.84399999999999997</v>
      </c>
      <c r="NY154">
        <v>-0.75700000000000001</v>
      </c>
      <c r="NZ154">
        <v>-0.80100000000000005</v>
      </c>
      <c r="OA154">
        <v>-1.069</v>
      </c>
      <c r="OB154">
        <v>-0.46700000000000003</v>
      </c>
      <c r="OC154">
        <v>-0.42099999999999999</v>
      </c>
      <c r="OD154">
        <v>-0.877</v>
      </c>
      <c r="OE154">
        <v>-0.92</v>
      </c>
      <c r="OF154">
        <v>-1.0129999999999999</v>
      </c>
      <c r="OG154">
        <v>-1.0329999999999999</v>
      </c>
      <c r="OH154">
        <v>-1.397</v>
      </c>
      <c r="OI154">
        <v>-1.425</v>
      </c>
      <c r="OJ154">
        <v>-1.542</v>
      </c>
      <c r="OK154">
        <v>-1.5840000000000001</v>
      </c>
      <c r="OL154">
        <v>-1.0029999999999999</v>
      </c>
      <c r="OM154">
        <v>-1.4390000000000001</v>
      </c>
      <c r="ON154">
        <v>-1.218</v>
      </c>
      <c r="OO154">
        <v>-1.1439999999999999</v>
      </c>
      <c r="OP154">
        <v>-1.9430000000000001</v>
      </c>
      <c r="OQ154">
        <v>0.08</v>
      </c>
      <c r="OR154">
        <v>-0.61899999999999999</v>
      </c>
      <c r="OS154">
        <v>-0.61899999999999999</v>
      </c>
      <c r="OT154">
        <v>-1.07</v>
      </c>
      <c r="OU154">
        <v>-1.07</v>
      </c>
      <c r="OV154">
        <v>-0.90700000000000003</v>
      </c>
      <c r="OW154">
        <v>-0.96399999999999997</v>
      </c>
      <c r="OX154">
        <v>-1.5109999999999999</v>
      </c>
      <c r="OY154">
        <v>-0.89300000000000002</v>
      </c>
      <c r="OZ154">
        <v>-2.0390000000000001</v>
      </c>
      <c r="PA154">
        <v>-2.242</v>
      </c>
      <c r="PB154">
        <v>-1.917</v>
      </c>
      <c r="PC154">
        <v>-2.1059999999999999</v>
      </c>
      <c r="PD154">
        <v>-2.0699999999999998</v>
      </c>
      <c r="PE154">
        <v>-2.2759999999999998</v>
      </c>
      <c r="PF154">
        <v>-2.09</v>
      </c>
      <c r="PG154">
        <v>-2.044</v>
      </c>
      <c r="PH154">
        <v>-1.8740000000000001</v>
      </c>
      <c r="PI154">
        <v>-1.9830000000000001</v>
      </c>
      <c r="PJ154">
        <v>-1.806</v>
      </c>
      <c r="PK154">
        <v>-1.9079999999999999</v>
      </c>
      <c r="PL154">
        <v>-1.9039999999999999</v>
      </c>
      <c r="PM154">
        <v>-2.0169999999999999</v>
      </c>
      <c r="PN154">
        <v>-1.93</v>
      </c>
      <c r="PO154">
        <v>-1.8069999999999999</v>
      </c>
      <c r="PP154">
        <v>-1.9790000000000001</v>
      </c>
      <c r="PQ154">
        <v>-1.667</v>
      </c>
      <c r="PR154">
        <v>-0.49099999999999999</v>
      </c>
      <c r="PS154">
        <v>-1.147</v>
      </c>
      <c r="PT154">
        <v>-0.92300000000000004</v>
      </c>
      <c r="PU154">
        <v>-0.82799999999999996</v>
      </c>
      <c r="PV154">
        <v>-0.90800000000000003</v>
      </c>
      <c r="PW154">
        <v>-1.1910000000000001</v>
      </c>
      <c r="PX154">
        <v>-0.67900000000000005</v>
      </c>
      <c r="PY154">
        <v>-0.42</v>
      </c>
      <c r="PZ154">
        <v>-1.1000000000000001</v>
      </c>
      <c r="QA154">
        <v>-1.111</v>
      </c>
      <c r="QB154">
        <v>-1.125</v>
      </c>
      <c r="QC154">
        <v>-1.127</v>
      </c>
      <c r="QD154">
        <v>-1.4550000000000001</v>
      </c>
      <c r="QE154">
        <v>-1.5329999999999999</v>
      </c>
      <c r="QF154">
        <v>-1.74</v>
      </c>
      <c r="QG154">
        <v>-1.784</v>
      </c>
      <c r="QH154">
        <v>-1.135</v>
      </c>
      <c r="QI154">
        <v>-1.629</v>
      </c>
      <c r="QJ154">
        <v>-1.3540000000000001</v>
      </c>
      <c r="QK154">
        <v>-1.35</v>
      </c>
      <c r="QL154">
        <v>-2.0790000000000002</v>
      </c>
      <c r="QM154">
        <v>0.11799999999999999</v>
      </c>
      <c r="QN154">
        <v>-0.63500000000000001</v>
      </c>
      <c r="QO154">
        <v>-0.63500000000000001</v>
      </c>
      <c r="QP154">
        <v>-0.96299999999999997</v>
      </c>
      <c r="QQ154">
        <v>-0.96299999999999997</v>
      </c>
      <c r="QR154">
        <v>-0.85399999999999998</v>
      </c>
      <c r="QS154">
        <v>-0.82199999999999995</v>
      </c>
      <c r="QT154">
        <v>-1.6719999999999999</v>
      </c>
      <c r="QU154">
        <v>-0.54200000000000004</v>
      </c>
      <c r="QV154">
        <v>-2.1520000000000001</v>
      </c>
      <c r="QW154">
        <v>-2.3650000000000002</v>
      </c>
      <c r="QX154">
        <v>-2.1640000000000001</v>
      </c>
      <c r="QY154">
        <v>-2.3780000000000001</v>
      </c>
      <c r="QZ154">
        <v>-2.149</v>
      </c>
      <c r="RA154">
        <v>-2.3620000000000001</v>
      </c>
      <c r="RB154">
        <v>-2.1469999999999998</v>
      </c>
      <c r="RC154">
        <v>-2.1520000000000001</v>
      </c>
      <c r="RD154">
        <v>-1.5069999999999999</v>
      </c>
      <c r="RE154">
        <v>-1.5840000000000001</v>
      </c>
      <c r="RF154">
        <v>-1.1930000000000001</v>
      </c>
      <c r="RG154">
        <v>-1.232</v>
      </c>
      <c r="RH154">
        <v>-1.6160000000000001</v>
      </c>
      <c r="RI154">
        <v>-1.706</v>
      </c>
      <c r="RJ154">
        <v>-1.696</v>
      </c>
      <c r="RK154">
        <v>-1.3120000000000001</v>
      </c>
      <c r="RL154">
        <v>-2.2829999999999999</v>
      </c>
      <c r="RM154">
        <v>-1.0089999999999999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0.35</v>
      </c>
      <c r="RU154">
        <v>0</v>
      </c>
      <c r="RV154">
        <v>0.35</v>
      </c>
      <c r="RW154">
        <v>0.35</v>
      </c>
      <c r="RX154">
        <v>0.35</v>
      </c>
      <c r="RY154">
        <v>0.35</v>
      </c>
      <c r="RZ154">
        <v>0</v>
      </c>
      <c r="SA154">
        <v>0</v>
      </c>
      <c r="SB154">
        <v>0</v>
      </c>
      <c r="SC154">
        <v>0</v>
      </c>
      <c r="SD154">
        <v>0.35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0.41499999999999998</v>
      </c>
      <c r="SQ154">
        <v>0</v>
      </c>
      <c r="SR154">
        <v>0.41499999999999998</v>
      </c>
      <c r="SS154">
        <v>0.41499999999999998</v>
      </c>
      <c r="ST154">
        <v>0.41499999999999998</v>
      </c>
      <c r="SU154">
        <v>0.41499999999999998</v>
      </c>
      <c r="SV154">
        <v>0.41499999999999998</v>
      </c>
      <c r="SW154">
        <v>0.41499999999999998</v>
      </c>
      <c r="SX154">
        <v>0.41499999999999998</v>
      </c>
      <c r="SY154">
        <v>0.41499999999999998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0.41499999999999998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0.29499999999999998</v>
      </c>
      <c r="TR154">
        <v>0</v>
      </c>
      <c r="TS154">
        <v>0</v>
      </c>
      <c r="TT154">
        <v>0</v>
      </c>
      <c r="TU154">
        <v>0</v>
      </c>
      <c r="TV154">
        <v>0.29499999999999998</v>
      </c>
      <c r="TW154">
        <v>0.29499999999999998</v>
      </c>
      <c r="TX154">
        <v>0.29499999999999998</v>
      </c>
      <c r="TY154">
        <v>0.29499999999999998</v>
      </c>
      <c r="TZ154">
        <v>0</v>
      </c>
      <c r="UA154">
        <v>0.29499999999999998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0.32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0.32</v>
      </c>
      <c r="UW154">
        <v>0.32</v>
      </c>
      <c r="UX154">
        <v>0.32</v>
      </c>
      <c r="UY154">
        <v>0.32</v>
      </c>
      <c r="UZ154">
        <v>0.32</v>
      </c>
      <c r="VA154">
        <v>0.32</v>
      </c>
      <c r="VB154">
        <v>0.32</v>
      </c>
      <c r="VC154">
        <v>0.32</v>
      </c>
      <c r="VD154">
        <v>0</v>
      </c>
      <c r="VE154">
        <v>0.32</v>
      </c>
      <c r="VF154">
        <v>1.7509999999999999</v>
      </c>
      <c r="VG154">
        <v>4.6420000000000003</v>
      </c>
      <c r="VH154">
        <v>3.516</v>
      </c>
      <c r="VI154">
        <v>3.1110000000000002</v>
      </c>
      <c r="VJ154">
        <v>3.5289999999999999</v>
      </c>
      <c r="VK154">
        <v>4.7869999999999999</v>
      </c>
      <c r="VL154">
        <v>2.2130000000000001</v>
      </c>
      <c r="VM154">
        <v>1.9430000000000001</v>
      </c>
      <c r="VN154">
        <v>4.0090000000000003</v>
      </c>
      <c r="VO154">
        <v>4.133</v>
      </c>
      <c r="VP154">
        <v>4.351</v>
      </c>
      <c r="VQ154">
        <v>4.3929999999999998</v>
      </c>
      <c r="VR154">
        <v>6.7489999999999997</v>
      </c>
      <c r="VS154">
        <v>7.0209999999999999</v>
      </c>
      <c r="VT154">
        <v>7.6630000000000003</v>
      </c>
      <c r="VU154">
        <v>7.8170000000000002</v>
      </c>
      <c r="VV154">
        <v>4.3600000000000003</v>
      </c>
      <c r="VW154">
        <v>7.1340000000000003</v>
      </c>
      <c r="VX154">
        <v>5.3959999999999999</v>
      </c>
      <c r="VY154">
        <v>5.2640000000000002</v>
      </c>
      <c r="VZ154">
        <v>7.391</v>
      </c>
      <c r="WA154">
        <v>1.0880000000000001</v>
      </c>
      <c r="WB154">
        <v>3.52</v>
      </c>
      <c r="WC154">
        <v>3.52</v>
      </c>
      <c r="WD154">
        <v>6.742</v>
      </c>
      <c r="WE154">
        <v>6.742</v>
      </c>
      <c r="WF154">
        <v>5.5369999999999999</v>
      </c>
      <c r="WG154">
        <v>5.9770000000000003</v>
      </c>
      <c r="WH154">
        <v>10.542999999999999</v>
      </c>
      <c r="WI154">
        <v>5.7220000000000004</v>
      </c>
      <c r="WJ154">
        <v>14.609</v>
      </c>
      <c r="WK154">
        <v>16.422999999999998</v>
      </c>
      <c r="WL154">
        <v>14.304</v>
      </c>
      <c r="WM154">
        <v>16.079000000000001</v>
      </c>
      <c r="WN154">
        <v>14.678000000000001</v>
      </c>
      <c r="WO154">
        <v>16.501000000000001</v>
      </c>
      <c r="WP154">
        <v>14.72</v>
      </c>
      <c r="WQ154">
        <v>14.62</v>
      </c>
      <c r="WR154">
        <v>13.255000000000001</v>
      </c>
      <c r="WS154">
        <v>14.21</v>
      </c>
      <c r="WT154">
        <v>12.568</v>
      </c>
      <c r="WU154">
        <v>13.433999999999999</v>
      </c>
      <c r="WV154">
        <v>13.462</v>
      </c>
      <c r="WW154">
        <v>14.443</v>
      </c>
      <c r="WX154">
        <v>13.609</v>
      </c>
      <c r="WY154">
        <v>12.916</v>
      </c>
      <c r="WZ154">
        <v>15.153</v>
      </c>
      <c r="XA154">
        <v>11.456</v>
      </c>
      <c r="XB154">
        <v>-0.111</v>
      </c>
      <c r="XC154">
        <v>2.1179999999999999</v>
      </c>
      <c r="XD154">
        <v>8.9990000000000006</v>
      </c>
      <c r="XE154">
        <v>5.407</v>
      </c>
      <c r="XF154">
        <v>1.125</v>
      </c>
      <c r="XG154">
        <v>6.7240000000000002</v>
      </c>
      <c r="XH154">
        <v>-0.13500000000000001</v>
      </c>
      <c r="XI154">
        <v>1.026</v>
      </c>
      <c r="XJ154">
        <v>-0.23499999999999999</v>
      </c>
      <c r="XK154">
        <v>-0.24099999999999999</v>
      </c>
      <c r="XL154">
        <v>-0.254</v>
      </c>
      <c r="XM154">
        <v>-0.25700000000000001</v>
      </c>
      <c r="XN154">
        <v>3.202</v>
      </c>
      <c r="XO154">
        <v>3.3239999999999998</v>
      </c>
      <c r="XP154">
        <v>3.5390000000000001</v>
      </c>
      <c r="XQ154">
        <v>3.5750000000000002</v>
      </c>
      <c r="XR154">
        <v>-0.254</v>
      </c>
      <c r="XS154">
        <v>3.3220000000000001</v>
      </c>
      <c r="XT154">
        <v>14.189</v>
      </c>
      <c r="XU154">
        <v>14.2</v>
      </c>
      <c r="XV154">
        <v>6.4980000000000002</v>
      </c>
      <c r="XW154">
        <v>7.0380000000000003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1.0489999999999999</v>
      </c>
      <c r="YY154">
        <v>4.234</v>
      </c>
      <c r="YZ154">
        <v>11.375</v>
      </c>
      <c r="ZA154">
        <v>7.4729999999999999</v>
      </c>
      <c r="ZB154">
        <v>2.8940000000000001</v>
      </c>
      <c r="ZC154">
        <v>9.3490000000000002</v>
      </c>
      <c r="ZD154">
        <v>0.80800000000000005</v>
      </c>
      <c r="ZE154">
        <v>1.093</v>
      </c>
      <c r="ZF154">
        <v>1.8120000000000001</v>
      </c>
      <c r="ZG154">
        <v>1.968</v>
      </c>
      <c r="ZH154">
        <v>2.3490000000000002</v>
      </c>
      <c r="ZI154">
        <v>2.4409999999999998</v>
      </c>
      <c r="ZJ154">
        <v>5.4260000000000002</v>
      </c>
      <c r="ZK154">
        <v>5.7039999999999997</v>
      </c>
      <c r="ZL154">
        <v>6.6619999999999999</v>
      </c>
      <c r="ZM154">
        <v>6.9550000000000001</v>
      </c>
      <c r="ZN154">
        <v>2.282</v>
      </c>
      <c r="ZO154">
        <v>6.1</v>
      </c>
      <c r="ZP154">
        <v>17.739000000000001</v>
      </c>
      <c r="ZQ154">
        <v>17.285</v>
      </c>
      <c r="ZR154">
        <v>18.344999999999999</v>
      </c>
      <c r="ZS154">
        <v>-2.5569999999999999</v>
      </c>
      <c r="ZT154">
        <v>0.16200000000000001</v>
      </c>
      <c r="ZU154">
        <v>0.16200000000000001</v>
      </c>
      <c r="ZV154">
        <v>0.27900000000000003</v>
      </c>
      <c r="ZW154">
        <v>0.27900000000000003</v>
      </c>
      <c r="ZX154">
        <v>0.23699999999999999</v>
      </c>
      <c r="ZY154">
        <v>0.247</v>
      </c>
      <c r="ZZ154">
        <v>0.42299999999999999</v>
      </c>
      <c r="AAA154">
        <v>0.21299999999999999</v>
      </c>
      <c r="AAB154">
        <v>0.58099999999999996</v>
      </c>
      <c r="AAC154">
        <v>0.64600000000000002</v>
      </c>
      <c r="AAD154">
        <v>0.55200000000000005</v>
      </c>
      <c r="AAE154">
        <v>0.61299999999999999</v>
      </c>
      <c r="AAF154">
        <v>0.58799999999999997</v>
      </c>
      <c r="AAG154">
        <v>0.65400000000000003</v>
      </c>
      <c r="AAH154">
        <v>0.59299999999999997</v>
      </c>
      <c r="AAI154">
        <v>0.58199999999999996</v>
      </c>
      <c r="AAJ154">
        <v>0.498</v>
      </c>
      <c r="AAK154">
        <v>0.53</v>
      </c>
      <c r="AAL154">
        <v>0.45600000000000002</v>
      </c>
      <c r="AAM154">
        <v>0.48199999999999998</v>
      </c>
      <c r="AAN154">
        <v>0.51400000000000001</v>
      </c>
      <c r="AAO154">
        <v>0.54700000000000004</v>
      </c>
      <c r="AAP154">
        <v>0.52500000000000002</v>
      </c>
      <c r="AAQ154">
        <v>0.47</v>
      </c>
      <c r="AAR154">
        <v>0.57499999999999996</v>
      </c>
      <c r="AAS154">
        <v>0.41099999999999998</v>
      </c>
    </row>
    <row r="155" spans="1:721" x14ac:dyDescent="0.2">
      <c r="A155" t="s">
        <v>215</v>
      </c>
      <c r="B155">
        <v>1.84</v>
      </c>
      <c r="C155">
        <v>4.5060000000000002</v>
      </c>
      <c r="D155">
        <v>3.5640000000000001</v>
      </c>
      <c r="E155">
        <v>3.1739999999999999</v>
      </c>
      <c r="F155">
        <v>3.5009999999999999</v>
      </c>
      <c r="G155">
        <v>4.6909999999999998</v>
      </c>
      <c r="H155">
        <v>2.2050000000000001</v>
      </c>
      <c r="I155">
        <v>1.764</v>
      </c>
      <c r="J155">
        <v>3.9409999999999998</v>
      </c>
      <c r="K155">
        <v>4.0839999999999996</v>
      </c>
      <c r="L155">
        <v>4.3380000000000001</v>
      </c>
      <c r="M155">
        <v>4.3869999999999996</v>
      </c>
      <c r="N155">
        <v>6.2050000000000001</v>
      </c>
      <c r="O155">
        <v>6.48</v>
      </c>
      <c r="P155">
        <v>7.1710000000000003</v>
      </c>
      <c r="Q155">
        <v>7.343</v>
      </c>
      <c r="R155">
        <v>4.3360000000000003</v>
      </c>
      <c r="S155">
        <v>6.6790000000000003</v>
      </c>
      <c r="T155">
        <v>5.319</v>
      </c>
      <c r="U155">
        <v>5.165</v>
      </c>
      <c r="V155">
        <v>6.8150000000000004</v>
      </c>
      <c r="W155">
        <v>1.4750000000000001</v>
      </c>
      <c r="X155">
        <v>3.8159999999999998</v>
      </c>
      <c r="Y155">
        <v>3.8159999999999998</v>
      </c>
      <c r="Z155">
        <v>6.9</v>
      </c>
      <c r="AA155">
        <v>6.9</v>
      </c>
      <c r="AB155">
        <v>5.7640000000000002</v>
      </c>
      <c r="AC155">
        <v>6.1319999999999997</v>
      </c>
      <c r="AD155">
        <v>10.593999999999999</v>
      </c>
      <c r="AE155">
        <v>5.681</v>
      </c>
      <c r="AF155">
        <v>14.563000000000001</v>
      </c>
      <c r="AG155">
        <v>16.318999999999999</v>
      </c>
      <c r="AH155">
        <v>14.151</v>
      </c>
      <c r="AI155">
        <v>15.849</v>
      </c>
      <c r="AJ155">
        <v>14.657999999999999</v>
      </c>
      <c r="AK155">
        <v>16.427</v>
      </c>
      <c r="AL155">
        <v>14.717000000000001</v>
      </c>
      <c r="AM155">
        <v>14.577999999999999</v>
      </c>
      <c r="AN155">
        <v>12.94</v>
      </c>
      <c r="AO155">
        <v>13.827999999999999</v>
      </c>
      <c r="AP155">
        <v>12.092000000000001</v>
      </c>
      <c r="AQ155">
        <v>12.869</v>
      </c>
      <c r="AR155">
        <v>13.21</v>
      </c>
      <c r="AS155">
        <v>14.134</v>
      </c>
      <c r="AT155">
        <v>13.407</v>
      </c>
      <c r="AU155">
        <v>12.477</v>
      </c>
      <c r="AV155">
        <v>14.923</v>
      </c>
      <c r="AW155">
        <v>10.987</v>
      </c>
      <c r="AX155">
        <v>2.8660000000000001</v>
      </c>
      <c r="AY155">
        <v>6.9260000000000002</v>
      </c>
      <c r="AZ155">
        <v>5.5410000000000004</v>
      </c>
      <c r="BA155">
        <v>4.9390000000000001</v>
      </c>
      <c r="BB155">
        <v>5.4</v>
      </c>
      <c r="BC155">
        <v>7.2480000000000002</v>
      </c>
      <c r="BD155">
        <v>3.3679999999999999</v>
      </c>
      <c r="BE155">
        <v>2.7679999999999998</v>
      </c>
      <c r="BF155">
        <v>6.0750000000000002</v>
      </c>
      <c r="BG155">
        <v>6.3049999999999997</v>
      </c>
      <c r="BH155">
        <v>6.7430000000000003</v>
      </c>
      <c r="BI155">
        <v>6.8330000000000002</v>
      </c>
      <c r="BJ155">
        <v>9.5890000000000004</v>
      </c>
      <c r="BK155">
        <v>9.9610000000000003</v>
      </c>
      <c r="BL155">
        <v>10.996</v>
      </c>
      <c r="BM155">
        <v>11.276</v>
      </c>
      <c r="BN155">
        <v>6.7270000000000003</v>
      </c>
      <c r="BO155">
        <v>10.231</v>
      </c>
      <c r="BP155">
        <v>8.2490000000000006</v>
      </c>
      <c r="BQ155">
        <v>7.9480000000000004</v>
      </c>
      <c r="BR155">
        <v>11.584</v>
      </c>
      <c r="BS155">
        <v>1.284</v>
      </c>
      <c r="BT155">
        <v>5.2370000000000001</v>
      </c>
      <c r="BU155">
        <v>5.2370000000000001</v>
      </c>
      <c r="BV155">
        <v>9.407</v>
      </c>
      <c r="BW155">
        <v>9.407</v>
      </c>
      <c r="BX155">
        <v>7.8739999999999997</v>
      </c>
      <c r="BY155">
        <v>8.3539999999999992</v>
      </c>
      <c r="BZ155">
        <v>14.422000000000001</v>
      </c>
      <c r="CA155">
        <v>7.6550000000000002</v>
      </c>
      <c r="CB155">
        <v>19.913</v>
      </c>
      <c r="CC155">
        <v>22.312999999999999</v>
      </c>
      <c r="CD155">
        <v>19.222999999999999</v>
      </c>
      <c r="CE155">
        <v>21.524999999999999</v>
      </c>
      <c r="CF155">
        <v>20.077999999999999</v>
      </c>
      <c r="CG155">
        <v>22.5</v>
      </c>
      <c r="CH155">
        <v>20.181000000000001</v>
      </c>
      <c r="CI155">
        <v>19.937999999999999</v>
      </c>
      <c r="CJ155">
        <v>17.562000000000001</v>
      </c>
      <c r="CK155">
        <v>18.762</v>
      </c>
      <c r="CL155">
        <v>16.393999999999998</v>
      </c>
      <c r="CM155">
        <v>17.437999999999999</v>
      </c>
      <c r="CN155">
        <v>17.959</v>
      </c>
      <c r="CO155">
        <v>19.210999999999999</v>
      </c>
      <c r="CP155">
        <v>18.256</v>
      </c>
      <c r="CQ155">
        <v>16.852</v>
      </c>
      <c r="CR155">
        <v>20.224</v>
      </c>
      <c r="CS155">
        <v>14.872</v>
      </c>
      <c r="CT155">
        <v>1.863</v>
      </c>
      <c r="CU155">
        <v>4.6429999999999998</v>
      </c>
      <c r="CV155">
        <v>3.6219999999999999</v>
      </c>
      <c r="CW155">
        <v>3.2229999999999999</v>
      </c>
      <c r="CX155">
        <v>3.5910000000000002</v>
      </c>
      <c r="CY155">
        <v>4.8049999999999997</v>
      </c>
      <c r="CZ155">
        <v>2.3319999999999999</v>
      </c>
      <c r="DA155">
        <v>1.629</v>
      </c>
      <c r="DB155">
        <v>4.093</v>
      </c>
      <c r="DC155">
        <v>4.226</v>
      </c>
      <c r="DD155">
        <v>4.423</v>
      </c>
      <c r="DE155">
        <v>4.4569999999999999</v>
      </c>
      <c r="DF155">
        <v>6.2240000000000002</v>
      </c>
      <c r="DG155">
        <v>6.6079999999999997</v>
      </c>
      <c r="DH155">
        <v>7.4269999999999996</v>
      </c>
      <c r="DI155">
        <v>7.6</v>
      </c>
      <c r="DJ155">
        <v>4.4379999999999997</v>
      </c>
      <c r="DK155">
        <v>6.9160000000000004</v>
      </c>
      <c r="DL155">
        <v>5.4390000000000001</v>
      </c>
      <c r="DM155">
        <v>5.3390000000000004</v>
      </c>
      <c r="DN155">
        <v>7.0389999999999997</v>
      </c>
      <c r="DO155">
        <v>1.448</v>
      </c>
      <c r="DP155">
        <v>3.8340000000000001</v>
      </c>
      <c r="DQ155">
        <v>3.8340000000000001</v>
      </c>
      <c r="DR155">
        <v>7.1</v>
      </c>
      <c r="DS155">
        <v>7.1</v>
      </c>
      <c r="DT155">
        <v>5.8890000000000002</v>
      </c>
      <c r="DU155">
        <v>6.3250000000000002</v>
      </c>
      <c r="DV155">
        <v>10.956</v>
      </c>
      <c r="DW155">
        <v>6.0810000000000004</v>
      </c>
      <c r="DX155">
        <v>14.831</v>
      </c>
      <c r="DY155">
        <v>16.623000000000001</v>
      </c>
      <c r="DZ155">
        <v>14.742000000000001</v>
      </c>
      <c r="EA155">
        <v>16.524999999999999</v>
      </c>
      <c r="EB155">
        <v>14.837999999999999</v>
      </c>
      <c r="EC155">
        <v>16.631</v>
      </c>
      <c r="ED155">
        <v>14.84</v>
      </c>
      <c r="EE155">
        <v>14.835000000000001</v>
      </c>
      <c r="EF155">
        <v>13.521000000000001</v>
      </c>
      <c r="EG155">
        <v>14.462999999999999</v>
      </c>
      <c r="EH155">
        <v>12.682</v>
      </c>
      <c r="EI155">
        <v>13.516999999999999</v>
      </c>
      <c r="EJ155">
        <v>13.726000000000001</v>
      </c>
      <c r="EK155">
        <v>14.694000000000001</v>
      </c>
      <c r="EL155">
        <v>13.855</v>
      </c>
      <c r="EM155">
        <v>13.250999999999999</v>
      </c>
      <c r="EN155">
        <v>15.667</v>
      </c>
      <c r="EO155">
        <v>11.583</v>
      </c>
      <c r="EP155">
        <v>33.332999999999998</v>
      </c>
      <c r="EQ155">
        <v>0</v>
      </c>
      <c r="ER155">
        <v>0</v>
      </c>
      <c r="ES155">
        <v>16.667000000000002</v>
      </c>
      <c r="ET155">
        <v>16.667000000000002</v>
      </c>
      <c r="EU155">
        <v>0</v>
      </c>
      <c r="EV155">
        <v>0</v>
      </c>
      <c r="EW155">
        <v>0</v>
      </c>
      <c r="EX155">
        <v>33.332999999999998</v>
      </c>
      <c r="EY155">
        <v>33.332999999999998</v>
      </c>
      <c r="EZ155">
        <v>33.332999999999998</v>
      </c>
      <c r="FA155">
        <v>33.332999999999998</v>
      </c>
      <c r="FB155">
        <v>0</v>
      </c>
      <c r="FC155">
        <v>0</v>
      </c>
      <c r="FD155">
        <v>0</v>
      </c>
      <c r="FE155">
        <v>0</v>
      </c>
      <c r="FF155">
        <v>33.332999999999998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20</v>
      </c>
      <c r="FM155">
        <v>20</v>
      </c>
      <c r="FN155">
        <v>0</v>
      </c>
      <c r="FO155">
        <v>0</v>
      </c>
      <c r="FP155">
        <v>10</v>
      </c>
      <c r="FQ155">
        <v>6</v>
      </c>
      <c r="FR155">
        <v>0</v>
      </c>
      <c r="FS155">
        <v>0</v>
      </c>
      <c r="FT155">
        <v>20</v>
      </c>
      <c r="FU155">
        <v>20</v>
      </c>
      <c r="FV155">
        <v>20</v>
      </c>
      <c r="FW155">
        <v>20</v>
      </c>
      <c r="FX155">
        <v>20</v>
      </c>
      <c r="FY155">
        <v>20</v>
      </c>
      <c r="FZ155">
        <v>20</v>
      </c>
      <c r="GA155">
        <v>20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20</v>
      </c>
      <c r="GK155">
        <v>0</v>
      </c>
      <c r="GL155">
        <v>-5.556</v>
      </c>
      <c r="GM155">
        <v>-5.556</v>
      </c>
      <c r="GN155">
        <v>-5.556</v>
      </c>
      <c r="GO155">
        <v>-5.556</v>
      </c>
      <c r="GP155">
        <v>-5.556</v>
      </c>
      <c r="GQ155">
        <v>-5.556</v>
      </c>
      <c r="GR155">
        <v>0</v>
      </c>
      <c r="GS155">
        <v>0</v>
      </c>
      <c r="GT155">
        <v>-5.556</v>
      </c>
      <c r="GU155">
        <v>-5.556</v>
      </c>
      <c r="GV155">
        <v>-5.556</v>
      </c>
      <c r="GW155">
        <v>-5.556</v>
      </c>
      <c r="GX155">
        <v>-5.556</v>
      </c>
      <c r="GY155">
        <v>-5.556</v>
      </c>
      <c r="GZ155">
        <v>-5.556</v>
      </c>
      <c r="HA155">
        <v>-5.556</v>
      </c>
      <c r="HB155">
        <v>-5.556</v>
      </c>
      <c r="HC155">
        <v>-5.556</v>
      </c>
      <c r="HD155">
        <v>-5.556</v>
      </c>
      <c r="HE155">
        <v>-5.556</v>
      </c>
      <c r="HF155">
        <v>-5.556</v>
      </c>
      <c r="HG155">
        <v>-5.556</v>
      </c>
      <c r="HH155">
        <v>-7.1429999999999998</v>
      </c>
      <c r="HI155">
        <v>-7.1429999999999998</v>
      </c>
      <c r="HJ155">
        <v>-7.1429999999999998</v>
      </c>
      <c r="HK155">
        <v>-7.1429999999999998</v>
      </c>
      <c r="HL155">
        <v>-7.1429999999999998</v>
      </c>
      <c r="HM155">
        <v>-7.1429999999999998</v>
      </c>
      <c r="HN155">
        <v>0</v>
      </c>
      <c r="HO155">
        <v>0</v>
      </c>
      <c r="HP155">
        <v>-7.1429999999999998</v>
      </c>
      <c r="HQ155">
        <v>-7.1429999999999998</v>
      </c>
      <c r="HR155">
        <v>-7.1429999999999998</v>
      </c>
      <c r="HS155">
        <v>-7.1429999999999998</v>
      </c>
      <c r="HT155">
        <v>-7.1429999999999998</v>
      </c>
      <c r="HU155">
        <v>-7.1429999999999998</v>
      </c>
      <c r="HV155">
        <v>-7.1429999999999998</v>
      </c>
      <c r="HW155">
        <v>-7.1429999999999998</v>
      </c>
      <c r="HX155">
        <v>-7.1429999999999998</v>
      </c>
      <c r="HY155">
        <v>-7.1429999999999998</v>
      </c>
      <c r="HZ155">
        <v>-7.1429999999999998</v>
      </c>
      <c r="IA155">
        <v>-7.1429999999999998</v>
      </c>
      <c r="IB155">
        <v>-7.1429999999999998</v>
      </c>
      <c r="IC155">
        <v>-7.1429999999999998</v>
      </c>
      <c r="ID155">
        <v>-7.1429999999999998</v>
      </c>
      <c r="IE155">
        <v>-7.1429999999999998</v>
      </c>
      <c r="IF155">
        <v>-7.1429999999999998</v>
      </c>
      <c r="IG155">
        <v>-7.1429999999999998</v>
      </c>
      <c r="IH155">
        <v>0</v>
      </c>
      <c r="II155">
        <v>68.965999999999994</v>
      </c>
      <c r="IJ155">
        <v>0</v>
      </c>
      <c r="IK155">
        <v>0</v>
      </c>
      <c r="IL155">
        <v>34.482999999999997</v>
      </c>
      <c r="IM155">
        <v>34.482999999999997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68.965999999999994</v>
      </c>
      <c r="IU155">
        <v>68.965999999999994</v>
      </c>
      <c r="IV155">
        <v>68.965999999999994</v>
      </c>
      <c r="IW155">
        <v>68.965999999999994</v>
      </c>
      <c r="IX155">
        <v>0</v>
      </c>
      <c r="IY155">
        <v>68.965999999999994</v>
      </c>
      <c r="IZ155">
        <v>0</v>
      </c>
      <c r="JA155">
        <v>0</v>
      </c>
      <c r="JB155">
        <v>34.482999999999997</v>
      </c>
      <c r="JC155">
        <v>34.482999999999997</v>
      </c>
      <c r="JD155">
        <v>0</v>
      </c>
      <c r="JE155">
        <v>0</v>
      </c>
      <c r="JF155">
        <v>50</v>
      </c>
      <c r="JG155">
        <v>50</v>
      </c>
      <c r="JH155">
        <v>25</v>
      </c>
      <c r="JI155">
        <v>35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50</v>
      </c>
      <c r="JU155">
        <v>50</v>
      </c>
      <c r="JV155">
        <v>50</v>
      </c>
      <c r="JW155">
        <v>50</v>
      </c>
      <c r="JX155">
        <v>50</v>
      </c>
      <c r="JY155">
        <v>50</v>
      </c>
      <c r="JZ155">
        <v>50</v>
      </c>
      <c r="KA155">
        <v>50</v>
      </c>
      <c r="KB155">
        <v>0</v>
      </c>
      <c r="KC155">
        <v>50</v>
      </c>
      <c r="KD155">
        <v>0</v>
      </c>
      <c r="KE155">
        <v>0</v>
      </c>
      <c r="KF155">
        <v>166.667</v>
      </c>
      <c r="KG155">
        <v>83.332999999999998</v>
      </c>
      <c r="KH155">
        <v>0</v>
      </c>
      <c r="KI155">
        <v>83.332999999999998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166.667</v>
      </c>
      <c r="KW155">
        <v>166.667</v>
      </c>
      <c r="KX155">
        <v>83.332999999999998</v>
      </c>
      <c r="KY155">
        <v>83.332999999999998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-0.23599999999999999</v>
      </c>
      <c r="MA155">
        <v>4.5330000000000004</v>
      </c>
      <c r="MB155">
        <v>-0.44500000000000001</v>
      </c>
      <c r="MC155">
        <v>-0.39900000000000002</v>
      </c>
      <c r="MD155">
        <v>2.3959999999999999</v>
      </c>
      <c r="ME155">
        <v>2.2530000000000001</v>
      </c>
      <c r="MF155">
        <v>-0.29199999999999998</v>
      </c>
      <c r="MG155">
        <v>2.2810000000000001</v>
      </c>
      <c r="MH155">
        <v>-0.5</v>
      </c>
      <c r="MI155">
        <v>-0.51300000000000001</v>
      </c>
      <c r="MJ155">
        <v>-0.53800000000000003</v>
      </c>
      <c r="MK155">
        <v>-0.54300000000000004</v>
      </c>
      <c r="ML155">
        <v>6.9950000000000001</v>
      </c>
      <c r="MM155">
        <v>7.2350000000000003</v>
      </c>
      <c r="MN155">
        <v>7.6470000000000002</v>
      </c>
      <c r="MO155">
        <v>7.7140000000000004</v>
      </c>
      <c r="MP155">
        <v>-0.53800000000000003</v>
      </c>
      <c r="MQ155">
        <v>7.1769999999999996</v>
      </c>
      <c r="MR155">
        <v>-0.64800000000000002</v>
      </c>
      <c r="MS155">
        <v>-0.63100000000000001</v>
      </c>
      <c r="MT155">
        <v>1.796</v>
      </c>
      <c r="MU155">
        <v>2.891</v>
      </c>
      <c r="MV155">
        <v>-0.313</v>
      </c>
      <c r="MW155">
        <v>-0.313</v>
      </c>
      <c r="MX155">
        <v>9.6389999999999993</v>
      </c>
      <c r="MY155">
        <v>9.6389999999999993</v>
      </c>
      <c r="MZ155">
        <v>5.0090000000000003</v>
      </c>
      <c r="NA155">
        <v>6.734</v>
      </c>
      <c r="NB155">
        <v>-0.80300000000000005</v>
      </c>
      <c r="NC155">
        <v>8.2270000000000003</v>
      </c>
      <c r="ND155">
        <v>-1.0549999999999999</v>
      </c>
      <c r="NE155">
        <v>-1.1599999999999999</v>
      </c>
      <c r="NF155">
        <v>-1.03</v>
      </c>
      <c r="NG155">
        <v>-1.133</v>
      </c>
      <c r="NH155">
        <v>-1.06</v>
      </c>
      <c r="NI155">
        <v>-1.1659999999999999</v>
      </c>
      <c r="NJ155">
        <v>-1.0629999999999999</v>
      </c>
      <c r="NK155">
        <v>-1.056</v>
      </c>
      <c r="NL155">
        <v>19.241</v>
      </c>
      <c r="NM155">
        <v>20.667000000000002</v>
      </c>
      <c r="NN155">
        <v>18.277999999999999</v>
      </c>
      <c r="NO155">
        <v>19.576000000000001</v>
      </c>
      <c r="NP155">
        <v>19.527999999999999</v>
      </c>
      <c r="NQ155">
        <v>20.992000000000001</v>
      </c>
      <c r="NR155">
        <v>19.731000000000002</v>
      </c>
      <c r="NS155">
        <v>18.774000000000001</v>
      </c>
      <c r="NT155">
        <v>-1.0780000000000001</v>
      </c>
      <c r="NU155">
        <v>16.646999999999998</v>
      </c>
      <c r="NV155">
        <v>-0.44900000000000001</v>
      </c>
      <c r="NW155">
        <v>-1.0109999999999999</v>
      </c>
      <c r="NX155">
        <v>-0.84599999999999997</v>
      </c>
      <c r="NY155">
        <v>-0.75900000000000001</v>
      </c>
      <c r="NZ155">
        <v>-0.80500000000000005</v>
      </c>
      <c r="OA155">
        <v>-1.0720000000000001</v>
      </c>
      <c r="OB155">
        <v>-0.47099999999999997</v>
      </c>
      <c r="OC155">
        <v>-0.42499999999999999</v>
      </c>
      <c r="OD155">
        <v>-0.88100000000000001</v>
      </c>
      <c r="OE155">
        <v>-0.92400000000000004</v>
      </c>
      <c r="OF155">
        <v>-1.0149999999999999</v>
      </c>
      <c r="OG155">
        <v>-1.0349999999999999</v>
      </c>
      <c r="OH155">
        <v>-1.405</v>
      </c>
      <c r="OI155">
        <v>-1.4319999999999999</v>
      </c>
      <c r="OJ155">
        <v>-1.55</v>
      </c>
      <c r="OK155">
        <v>-1.5920000000000001</v>
      </c>
      <c r="OL155">
        <v>-1.0049999999999999</v>
      </c>
      <c r="OM155">
        <v>-1.4470000000000001</v>
      </c>
      <c r="ON155">
        <v>-1.2210000000000001</v>
      </c>
      <c r="OO155">
        <v>-1.149</v>
      </c>
      <c r="OP155">
        <v>-1.948</v>
      </c>
      <c r="OQ155">
        <v>0.08</v>
      </c>
      <c r="OR155">
        <v>-0.61899999999999999</v>
      </c>
      <c r="OS155">
        <v>-0.61899999999999999</v>
      </c>
      <c r="OT155">
        <v>-1.0720000000000001</v>
      </c>
      <c r="OU155">
        <v>-1.0720000000000001</v>
      </c>
      <c r="OV155">
        <v>-0.90800000000000003</v>
      </c>
      <c r="OW155">
        <v>-0.96599999999999997</v>
      </c>
      <c r="OX155">
        <v>-1.5149999999999999</v>
      </c>
      <c r="OY155">
        <v>-0.89700000000000002</v>
      </c>
      <c r="OZ155">
        <v>-2.0430000000000001</v>
      </c>
      <c r="PA155">
        <v>-2.2450000000000001</v>
      </c>
      <c r="PB155">
        <v>-1.9239999999999999</v>
      </c>
      <c r="PC155">
        <v>-2.113</v>
      </c>
      <c r="PD155">
        <v>-2.0720000000000001</v>
      </c>
      <c r="PE155">
        <v>-2.278</v>
      </c>
      <c r="PF155">
        <v>-2.0910000000000002</v>
      </c>
      <c r="PG155">
        <v>-2.0470000000000002</v>
      </c>
      <c r="PH155">
        <v>-1.8779999999999999</v>
      </c>
      <c r="PI155">
        <v>-1.9870000000000001</v>
      </c>
      <c r="PJ155">
        <v>-1.8109999999999999</v>
      </c>
      <c r="PK155">
        <v>-1.913</v>
      </c>
      <c r="PL155">
        <v>-1.9079999999999999</v>
      </c>
      <c r="PM155">
        <v>-2.0209999999999999</v>
      </c>
      <c r="PN155">
        <v>-1.9330000000000001</v>
      </c>
      <c r="PO155">
        <v>-1.8129999999999999</v>
      </c>
      <c r="PP155">
        <v>-1.9870000000000001</v>
      </c>
      <c r="PQ155">
        <v>-1.6719999999999999</v>
      </c>
      <c r="PR155">
        <v>-0.49099999999999999</v>
      </c>
      <c r="PS155">
        <v>-1.151</v>
      </c>
      <c r="PT155">
        <v>-0.92300000000000004</v>
      </c>
      <c r="PU155">
        <v>-0.82799999999999996</v>
      </c>
      <c r="PV155">
        <v>-0.91100000000000003</v>
      </c>
      <c r="PW155">
        <v>-1.1930000000000001</v>
      </c>
      <c r="PX155">
        <v>-0.68</v>
      </c>
      <c r="PY155">
        <v>-0.42699999999999999</v>
      </c>
      <c r="PZ155">
        <v>-1.101</v>
      </c>
      <c r="QA155">
        <v>-1.1120000000000001</v>
      </c>
      <c r="QB155">
        <v>-1.125</v>
      </c>
      <c r="QC155">
        <v>-1.1279999999999999</v>
      </c>
      <c r="QD155">
        <v>-1.4650000000000001</v>
      </c>
      <c r="QE155">
        <v>-1.544</v>
      </c>
      <c r="QF155">
        <v>-1.748</v>
      </c>
      <c r="QG155">
        <v>-1.79</v>
      </c>
      <c r="QH155">
        <v>-1.135</v>
      </c>
      <c r="QI155">
        <v>-1.6359999999999999</v>
      </c>
      <c r="QJ155">
        <v>-1.3540000000000001</v>
      </c>
      <c r="QK155">
        <v>-1.35</v>
      </c>
      <c r="QL155">
        <v>-2.081</v>
      </c>
      <c r="QM155">
        <v>0.11600000000000001</v>
      </c>
      <c r="QN155">
        <v>-0.63500000000000001</v>
      </c>
      <c r="QO155">
        <v>-0.63500000000000001</v>
      </c>
      <c r="QP155">
        <v>-0.96799999999999997</v>
      </c>
      <c r="QQ155">
        <v>-0.96799999999999997</v>
      </c>
      <c r="QR155">
        <v>-0.85699999999999998</v>
      </c>
      <c r="QS155">
        <v>-0.82799999999999996</v>
      </c>
      <c r="QT155">
        <v>-1.6719999999999999</v>
      </c>
      <c r="QU155">
        <v>-0.55400000000000005</v>
      </c>
      <c r="QV155">
        <v>-2.1520000000000001</v>
      </c>
      <c r="QW155">
        <v>-2.3650000000000002</v>
      </c>
      <c r="QX155">
        <v>-2.1629999999999998</v>
      </c>
      <c r="QY155">
        <v>-2.3780000000000001</v>
      </c>
      <c r="QZ155">
        <v>-2.1480000000000001</v>
      </c>
      <c r="RA155">
        <v>-2.3610000000000002</v>
      </c>
      <c r="RB155">
        <v>-2.1459999999999999</v>
      </c>
      <c r="RC155">
        <v>-2.1509999999999998</v>
      </c>
      <c r="RD155">
        <v>-1.5209999999999999</v>
      </c>
      <c r="RE155">
        <v>-1.6</v>
      </c>
      <c r="RF155">
        <v>-1.212</v>
      </c>
      <c r="RG155">
        <v>-1.252</v>
      </c>
      <c r="RH155">
        <v>-1.627</v>
      </c>
      <c r="RI155">
        <v>-1.7190000000000001</v>
      </c>
      <c r="RJ155">
        <v>-1.706</v>
      </c>
      <c r="RK155">
        <v>-1.331</v>
      </c>
      <c r="RL155">
        <v>-2.282</v>
      </c>
      <c r="RM155">
        <v>-1.0289999999999999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0.35</v>
      </c>
      <c r="RU155">
        <v>0</v>
      </c>
      <c r="RV155">
        <v>0.35</v>
      </c>
      <c r="RW155">
        <v>0.35</v>
      </c>
      <c r="RX155">
        <v>0.35</v>
      </c>
      <c r="RY155">
        <v>0.35</v>
      </c>
      <c r="RZ155">
        <v>0</v>
      </c>
      <c r="SA155">
        <v>0</v>
      </c>
      <c r="SB155">
        <v>0</v>
      </c>
      <c r="SC155">
        <v>0</v>
      </c>
      <c r="SD155">
        <v>0.35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0.41499999999999998</v>
      </c>
      <c r="SQ155">
        <v>0</v>
      </c>
      <c r="SR155">
        <v>0.41499999999999998</v>
      </c>
      <c r="SS155">
        <v>0.41499999999999998</v>
      </c>
      <c r="ST155">
        <v>0.41499999999999998</v>
      </c>
      <c r="SU155">
        <v>0.41499999999999998</v>
      </c>
      <c r="SV155">
        <v>0.41499999999999998</v>
      </c>
      <c r="SW155">
        <v>0.41499999999999998</v>
      </c>
      <c r="SX155">
        <v>0.41499999999999998</v>
      </c>
      <c r="SY155">
        <v>0.41499999999999998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0.41499999999999998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0.29499999999999998</v>
      </c>
      <c r="TR155">
        <v>0</v>
      </c>
      <c r="TS155">
        <v>0</v>
      </c>
      <c r="TT155">
        <v>0</v>
      </c>
      <c r="TU155">
        <v>0</v>
      </c>
      <c r="TV155">
        <v>0.29499999999999998</v>
      </c>
      <c r="TW155">
        <v>0.29499999999999998</v>
      </c>
      <c r="TX155">
        <v>0.29499999999999998</v>
      </c>
      <c r="TY155">
        <v>0.29499999999999998</v>
      </c>
      <c r="TZ155">
        <v>0</v>
      </c>
      <c r="UA155">
        <v>0.29499999999999998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0.32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0.32</v>
      </c>
      <c r="UW155">
        <v>0.32</v>
      </c>
      <c r="UX155">
        <v>0.32</v>
      </c>
      <c r="UY155">
        <v>0.32</v>
      </c>
      <c r="UZ155">
        <v>0.32</v>
      </c>
      <c r="VA155">
        <v>0.32</v>
      </c>
      <c r="VB155">
        <v>0.32</v>
      </c>
      <c r="VC155">
        <v>0.32</v>
      </c>
      <c r="VD155">
        <v>0</v>
      </c>
      <c r="VE155">
        <v>0.32</v>
      </c>
      <c r="VF155">
        <v>1.7529999999999999</v>
      </c>
      <c r="VG155">
        <v>4.6559999999999997</v>
      </c>
      <c r="VH155">
        <v>3.5190000000000001</v>
      </c>
      <c r="VI155">
        <v>3.1139999999999999</v>
      </c>
      <c r="VJ155">
        <v>3.5390000000000001</v>
      </c>
      <c r="VK155">
        <v>4.7969999999999997</v>
      </c>
      <c r="VL155">
        <v>2.2240000000000002</v>
      </c>
      <c r="VM155">
        <v>1.966</v>
      </c>
      <c r="VN155">
        <v>4.0209999999999999</v>
      </c>
      <c r="VO155">
        <v>4.1429999999999998</v>
      </c>
      <c r="VP155">
        <v>4.3559999999999999</v>
      </c>
      <c r="VQ155">
        <v>4.3970000000000002</v>
      </c>
      <c r="VR155">
        <v>6.7859999999999996</v>
      </c>
      <c r="VS155">
        <v>7.056</v>
      </c>
      <c r="VT155">
        <v>7.69</v>
      </c>
      <c r="VU155">
        <v>7.8410000000000002</v>
      </c>
      <c r="VV155">
        <v>4.3659999999999997</v>
      </c>
      <c r="VW155">
        <v>7.1619999999999999</v>
      </c>
      <c r="VX155">
        <v>5.4009999999999998</v>
      </c>
      <c r="VY155">
        <v>5.2729999999999997</v>
      </c>
      <c r="VZ155">
        <v>7.4009999999999998</v>
      </c>
      <c r="WA155">
        <v>1.091</v>
      </c>
      <c r="WB155">
        <v>3.5209999999999999</v>
      </c>
      <c r="WC155">
        <v>3.5209999999999999</v>
      </c>
      <c r="WD155">
        <v>6.75</v>
      </c>
      <c r="WE155">
        <v>6.75</v>
      </c>
      <c r="WF155">
        <v>5.5419999999999998</v>
      </c>
      <c r="WG155">
        <v>5.9870000000000001</v>
      </c>
      <c r="WH155">
        <v>10.553000000000001</v>
      </c>
      <c r="WI155">
        <v>5.7460000000000004</v>
      </c>
      <c r="WJ155">
        <v>14.616</v>
      </c>
      <c r="WK155">
        <v>16.431000000000001</v>
      </c>
      <c r="WL155">
        <v>14.321</v>
      </c>
      <c r="WM155">
        <v>16.097999999999999</v>
      </c>
      <c r="WN155">
        <v>14.682</v>
      </c>
      <c r="WO155">
        <v>16.507000000000001</v>
      </c>
      <c r="WP155">
        <v>14.724</v>
      </c>
      <c r="WQ155">
        <v>14.625999999999999</v>
      </c>
      <c r="WR155">
        <v>13.282</v>
      </c>
      <c r="WS155">
        <v>14.238</v>
      </c>
      <c r="WT155">
        <v>12.609</v>
      </c>
      <c r="WU155">
        <v>13.478999999999999</v>
      </c>
      <c r="WV155">
        <v>13.483000000000001</v>
      </c>
      <c r="WW155">
        <v>14.465999999999999</v>
      </c>
      <c r="WX155">
        <v>13.625999999999999</v>
      </c>
      <c r="WY155">
        <v>12.951000000000001</v>
      </c>
      <c r="WZ155">
        <v>15.173999999999999</v>
      </c>
      <c r="XA155">
        <v>11.5</v>
      </c>
      <c r="XB155">
        <v>-0.112</v>
      </c>
      <c r="XC155">
        <v>2.121</v>
      </c>
      <c r="XD155">
        <v>8.9979999999999993</v>
      </c>
      <c r="XE155">
        <v>5.407</v>
      </c>
      <c r="XF155">
        <v>1.127</v>
      </c>
      <c r="XG155">
        <v>6.726</v>
      </c>
      <c r="XH155">
        <v>-0.13600000000000001</v>
      </c>
      <c r="XI155">
        <v>1.036</v>
      </c>
      <c r="XJ155">
        <v>-0.23499999999999999</v>
      </c>
      <c r="XK155">
        <v>-0.24199999999999999</v>
      </c>
      <c r="XL155">
        <v>-0.255</v>
      </c>
      <c r="XM155">
        <v>-0.25700000000000001</v>
      </c>
      <c r="XN155">
        <v>3.214</v>
      </c>
      <c r="XO155">
        <v>3.3340000000000001</v>
      </c>
      <c r="XP155">
        <v>3.5449999999999999</v>
      </c>
      <c r="XQ155">
        <v>3.58</v>
      </c>
      <c r="XR155">
        <v>-0.255</v>
      </c>
      <c r="XS155">
        <v>3.3279999999999998</v>
      </c>
      <c r="XT155">
        <v>14.189</v>
      </c>
      <c r="XU155">
        <v>14.2</v>
      </c>
      <c r="XV155">
        <v>6.4989999999999997</v>
      </c>
      <c r="XW155">
        <v>7.04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1.0529999999999999</v>
      </c>
      <c r="YY155">
        <v>4.2629999999999999</v>
      </c>
      <c r="YZ155">
        <v>11.385</v>
      </c>
      <c r="ZA155">
        <v>7.4809999999999999</v>
      </c>
      <c r="ZB155">
        <v>2.9140000000000001</v>
      </c>
      <c r="ZC155">
        <v>9.3719999999999999</v>
      </c>
      <c r="ZD155">
        <v>0.82299999999999995</v>
      </c>
      <c r="ZE155">
        <v>1.1200000000000001</v>
      </c>
      <c r="ZF155">
        <v>1.829</v>
      </c>
      <c r="ZG155">
        <v>1.984</v>
      </c>
      <c r="ZH155">
        <v>2.36</v>
      </c>
      <c r="ZI155">
        <v>2.4510000000000001</v>
      </c>
      <c r="ZJ155">
        <v>5.4820000000000002</v>
      </c>
      <c r="ZK155">
        <v>5.7629999999999999</v>
      </c>
      <c r="ZL155">
        <v>6.7149999999999999</v>
      </c>
      <c r="ZM155">
        <v>7.0049999999999999</v>
      </c>
      <c r="ZN155">
        <v>2.2949999999999999</v>
      </c>
      <c r="ZO155">
        <v>6.1529999999999996</v>
      </c>
      <c r="ZP155">
        <v>17.757999999999999</v>
      </c>
      <c r="ZQ155">
        <v>17.315000000000001</v>
      </c>
      <c r="ZR155">
        <v>18.367999999999999</v>
      </c>
      <c r="ZS155">
        <v>-2.556</v>
      </c>
      <c r="ZT155">
        <v>0.16200000000000001</v>
      </c>
      <c r="ZU155">
        <v>0.16200000000000001</v>
      </c>
      <c r="ZV155">
        <v>0.28000000000000003</v>
      </c>
      <c r="ZW155">
        <v>0.28000000000000003</v>
      </c>
      <c r="ZX155">
        <v>0.23699999999999999</v>
      </c>
      <c r="ZY155">
        <v>0.248</v>
      </c>
      <c r="ZZ155">
        <v>0.42399999999999999</v>
      </c>
      <c r="AAA155">
        <v>0.215</v>
      </c>
      <c r="AAB155">
        <v>0.58199999999999996</v>
      </c>
      <c r="AAC155">
        <v>0.64700000000000002</v>
      </c>
      <c r="AAD155">
        <v>0.55300000000000005</v>
      </c>
      <c r="AAE155">
        <v>0.61499999999999999</v>
      </c>
      <c r="AAF155">
        <v>0.58899999999999997</v>
      </c>
      <c r="AAG155">
        <v>0.65500000000000003</v>
      </c>
      <c r="AAH155">
        <v>0.59299999999999997</v>
      </c>
      <c r="AAI155">
        <v>0.58299999999999996</v>
      </c>
      <c r="AAJ155">
        <v>0.5</v>
      </c>
      <c r="AAK155">
        <v>0.53200000000000003</v>
      </c>
      <c r="AAL155">
        <v>0.45900000000000002</v>
      </c>
      <c r="AAM155">
        <v>0.48499999999999999</v>
      </c>
      <c r="AAN155">
        <v>0.51500000000000001</v>
      </c>
      <c r="AAO155">
        <v>0.54900000000000004</v>
      </c>
      <c r="AAP155">
        <v>0.52700000000000002</v>
      </c>
      <c r="AAQ155">
        <v>0.47199999999999998</v>
      </c>
      <c r="AAR155">
        <v>0.57699999999999996</v>
      </c>
      <c r="AAS155">
        <v>0.41399999999999998</v>
      </c>
    </row>
    <row r="156" spans="1:721" x14ac:dyDescent="0.2">
      <c r="A156" t="s">
        <v>216</v>
      </c>
      <c r="B156">
        <v>1.8420000000000001</v>
      </c>
      <c r="C156">
        <v>4.5220000000000002</v>
      </c>
      <c r="D156">
        <v>3.5670000000000002</v>
      </c>
      <c r="E156">
        <v>3.1779999999999999</v>
      </c>
      <c r="F156">
        <v>3.512</v>
      </c>
      <c r="G156">
        <v>4.702</v>
      </c>
      <c r="H156">
        <v>2.218</v>
      </c>
      <c r="I156">
        <v>1.7889999999999999</v>
      </c>
      <c r="J156">
        <v>3.9540000000000002</v>
      </c>
      <c r="K156">
        <v>4.0949999999999998</v>
      </c>
      <c r="L156">
        <v>4.3440000000000003</v>
      </c>
      <c r="M156">
        <v>4.3920000000000003</v>
      </c>
      <c r="N156">
        <v>6.2439999999999998</v>
      </c>
      <c r="O156">
        <v>6.5190000000000001</v>
      </c>
      <c r="P156">
        <v>7.202</v>
      </c>
      <c r="Q156">
        <v>7.3710000000000004</v>
      </c>
      <c r="R156">
        <v>4.343</v>
      </c>
      <c r="S156">
        <v>6.71</v>
      </c>
      <c r="T156">
        <v>5.3250000000000002</v>
      </c>
      <c r="U156">
        <v>5.1749999999999998</v>
      </c>
      <c r="V156">
        <v>6.827</v>
      </c>
      <c r="W156">
        <v>1.4790000000000001</v>
      </c>
      <c r="X156">
        <v>3.8170000000000002</v>
      </c>
      <c r="Y156">
        <v>3.8170000000000002</v>
      </c>
      <c r="Z156">
        <v>6.9109999999999996</v>
      </c>
      <c r="AA156">
        <v>6.9109999999999996</v>
      </c>
      <c r="AB156">
        <v>5.7709999999999999</v>
      </c>
      <c r="AC156">
        <v>6.1449999999999996</v>
      </c>
      <c r="AD156">
        <v>10.606999999999999</v>
      </c>
      <c r="AE156">
        <v>5.7119999999999997</v>
      </c>
      <c r="AF156">
        <v>14.571999999999999</v>
      </c>
      <c r="AG156">
        <v>16.329000000000001</v>
      </c>
      <c r="AH156">
        <v>14.173999999999999</v>
      </c>
      <c r="AI156">
        <v>15.875</v>
      </c>
      <c r="AJ156">
        <v>14.664</v>
      </c>
      <c r="AK156">
        <v>16.434000000000001</v>
      </c>
      <c r="AL156">
        <v>14.722</v>
      </c>
      <c r="AM156">
        <v>14.587</v>
      </c>
      <c r="AN156">
        <v>12.974</v>
      </c>
      <c r="AO156">
        <v>13.866</v>
      </c>
      <c r="AP156">
        <v>12.143000000000001</v>
      </c>
      <c r="AQ156">
        <v>12.925000000000001</v>
      </c>
      <c r="AR156">
        <v>13.239000000000001</v>
      </c>
      <c r="AS156">
        <v>14.164999999999999</v>
      </c>
      <c r="AT156">
        <v>13.430999999999999</v>
      </c>
      <c r="AU156">
        <v>12.523999999999999</v>
      </c>
      <c r="AV156">
        <v>14.951000000000001</v>
      </c>
      <c r="AW156">
        <v>11.04</v>
      </c>
      <c r="AX156">
        <v>2.8690000000000002</v>
      </c>
      <c r="AY156">
        <v>6.9530000000000003</v>
      </c>
      <c r="AZ156">
        <v>5.548</v>
      </c>
      <c r="BA156">
        <v>4.9450000000000003</v>
      </c>
      <c r="BB156">
        <v>5.4180000000000001</v>
      </c>
      <c r="BC156">
        <v>7.2679999999999998</v>
      </c>
      <c r="BD156">
        <v>3.3889999999999998</v>
      </c>
      <c r="BE156">
        <v>2.8029999999999999</v>
      </c>
      <c r="BF156">
        <v>6.0979999999999999</v>
      </c>
      <c r="BG156">
        <v>6.3239999999999998</v>
      </c>
      <c r="BH156">
        <v>6.7530000000000001</v>
      </c>
      <c r="BI156">
        <v>6.8419999999999996</v>
      </c>
      <c r="BJ156">
        <v>9.6489999999999991</v>
      </c>
      <c r="BK156">
        <v>10.02</v>
      </c>
      <c r="BL156">
        <v>11.045999999999999</v>
      </c>
      <c r="BM156">
        <v>11.321999999999999</v>
      </c>
      <c r="BN156">
        <v>6.74</v>
      </c>
      <c r="BO156">
        <v>10.281000000000001</v>
      </c>
      <c r="BP156">
        <v>8.2620000000000005</v>
      </c>
      <c r="BQ156">
        <v>7.9669999999999996</v>
      </c>
      <c r="BR156">
        <v>11.606</v>
      </c>
      <c r="BS156">
        <v>1.288</v>
      </c>
      <c r="BT156">
        <v>5.2389999999999999</v>
      </c>
      <c r="BU156">
        <v>5.2389999999999999</v>
      </c>
      <c r="BV156">
        <v>9.4239999999999995</v>
      </c>
      <c r="BW156">
        <v>9.4239999999999995</v>
      </c>
      <c r="BX156">
        <v>7.8849999999999998</v>
      </c>
      <c r="BY156">
        <v>8.3729999999999993</v>
      </c>
      <c r="BZ156">
        <v>14.444000000000001</v>
      </c>
      <c r="CA156">
        <v>7.6980000000000004</v>
      </c>
      <c r="CB156">
        <v>19.93</v>
      </c>
      <c r="CC156">
        <v>22.331</v>
      </c>
      <c r="CD156">
        <v>19.260999999999999</v>
      </c>
      <c r="CE156">
        <v>21.567</v>
      </c>
      <c r="CF156">
        <v>20.088999999999999</v>
      </c>
      <c r="CG156">
        <v>22.513000000000002</v>
      </c>
      <c r="CH156">
        <v>20.190000000000001</v>
      </c>
      <c r="CI156">
        <v>19.954000000000001</v>
      </c>
      <c r="CJ156">
        <v>17.613</v>
      </c>
      <c r="CK156">
        <v>18.818000000000001</v>
      </c>
      <c r="CL156">
        <v>16.465</v>
      </c>
      <c r="CM156">
        <v>17.516999999999999</v>
      </c>
      <c r="CN156">
        <v>18.001999999999999</v>
      </c>
      <c r="CO156">
        <v>19.257999999999999</v>
      </c>
      <c r="CP156">
        <v>18.292000000000002</v>
      </c>
      <c r="CQ156">
        <v>16.920999999999999</v>
      </c>
      <c r="CR156">
        <v>20.271000000000001</v>
      </c>
      <c r="CS156">
        <v>14.946</v>
      </c>
      <c r="CT156">
        <v>1.865</v>
      </c>
      <c r="CU156">
        <v>4.6580000000000004</v>
      </c>
      <c r="CV156">
        <v>3.6240000000000001</v>
      </c>
      <c r="CW156">
        <v>3.2250000000000001</v>
      </c>
      <c r="CX156">
        <v>3.601</v>
      </c>
      <c r="CY156">
        <v>4.8150000000000004</v>
      </c>
      <c r="CZ156">
        <v>2.3439999999999999</v>
      </c>
      <c r="DA156">
        <v>1.6619999999999999</v>
      </c>
      <c r="DB156">
        <v>4.1059999999999999</v>
      </c>
      <c r="DC156">
        <v>4.2350000000000003</v>
      </c>
      <c r="DD156">
        <v>4.4269999999999996</v>
      </c>
      <c r="DE156">
        <v>4.4610000000000003</v>
      </c>
      <c r="DF156">
        <v>6.2709999999999999</v>
      </c>
      <c r="DG156">
        <v>6.6509999999999998</v>
      </c>
      <c r="DH156">
        <v>7.4560000000000004</v>
      </c>
      <c r="DI156">
        <v>7.6260000000000003</v>
      </c>
      <c r="DJ156">
        <v>4.4429999999999996</v>
      </c>
      <c r="DK156">
        <v>6.9459999999999997</v>
      </c>
      <c r="DL156">
        <v>5.4420000000000002</v>
      </c>
      <c r="DM156">
        <v>5.3449999999999998</v>
      </c>
      <c r="DN156">
        <v>7.0460000000000003</v>
      </c>
      <c r="DO156">
        <v>1.4530000000000001</v>
      </c>
      <c r="DP156">
        <v>3.8340000000000001</v>
      </c>
      <c r="DQ156">
        <v>3.8340000000000001</v>
      </c>
      <c r="DR156">
        <v>7.1059999999999999</v>
      </c>
      <c r="DS156">
        <v>7.1059999999999999</v>
      </c>
      <c r="DT156">
        <v>5.8929999999999998</v>
      </c>
      <c r="DU156">
        <v>6.3339999999999996</v>
      </c>
      <c r="DV156">
        <v>10.958</v>
      </c>
      <c r="DW156">
        <v>6.1079999999999997</v>
      </c>
      <c r="DX156">
        <v>14.831</v>
      </c>
      <c r="DY156">
        <v>16.623999999999999</v>
      </c>
      <c r="DZ156">
        <v>14.747999999999999</v>
      </c>
      <c r="EA156">
        <v>16.532</v>
      </c>
      <c r="EB156">
        <v>14.837999999999999</v>
      </c>
      <c r="EC156">
        <v>16.631</v>
      </c>
      <c r="ED156">
        <v>14.84</v>
      </c>
      <c r="EE156">
        <v>14.835000000000001</v>
      </c>
      <c r="EF156">
        <v>13.545</v>
      </c>
      <c r="EG156">
        <v>14.49</v>
      </c>
      <c r="EH156">
        <v>12.73</v>
      </c>
      <c r="EI156">
        <v>13.571</v>
      </c>
      <c r="EJ156">
        <v>13.744</v>
      </c>
      <c r="EK156">
        <v>14.714</v>
      </c>
      <c r="EL156">
        <v>13.869</v>
      </c>
      <c r="EM156">
        <v>13.284000000000001</v>
      </c>
      <c r="EN156">
        <v>15.675000000000001</v>
      </c>
      <c r="EO156">
        <v>11.635999999999999</v>
      </c>
      <c r="EP156">
        <v>33.332999999999998</v>
      </c>
      <c r="EQ156">
        <v>0</v>
      </c>
      <c r="ER156">
        <v>0</v>
      </c>
      <c r="ES156">
        <v>16.667000000000002</v>
      </c>
      <c r="ET156">
        <v>16.667000000000002</v>
      </c>
      <c r="EU156">
        <v>0</v>
      </c>
      <c r="EV156">
        <v>0</v>
      </c>
      <c r="EW156">
        <v>0</v>
      </c>
      <c r="EX156">
        <v>33.332999999999998</v>
      </c>
      <c r="EY156">
        <v>33.332999999999998</v>
      </c>
      <c r="EZ156">
        <v>33.332999999999998</v>
      </c>
      <c r="FA156">
        <v>33.332999999999998</v>
      </c>
      <c r="FB156">
        <v>0</v>
      </c>
      <c r="FC156">
        <v>0</v>
      </c>
      <c r="FD156">
        <v>0</v>
      </c>
      <c r="FE156">
        <v>0</v>
      </c>
      <c r="FF156">
        <v>33.332999999999998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20</v>
      </c>
      <c r="FM156">
        <v>20</v>
      </c>
      <c r="FN156">
        <v>0</v>
      </c>
      <c r="FO156">
        <v>0</v>
      </c>
      <c r="FP156">
        <v>10</v>
      </c>
      <c r="FQ156">
        <v>6</v>
      </c>
      <c r="FR156">
        <v>0</v>
      </c>
      <c r="FS156">
        <v>0</v>
      </c>
      <c r="FT156">
        <v>20</v>
      </c>
      <c r="FU156">
        <v>20</v>
      </c>
      <c r="FV156">
        <v>20</v>
      </c>
      <c r="FW156">
        <v>20</v>
      </c>
      <c r="FX156">
        <v>20</v>
      </c>
      <c r="FY156">
        <v>20</v>
      </c>
      <c r="FZ156">
        <v>20</v>
      </c>
      <c r="GA156">
        <v>20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20</v>
      </c>
      <c r="GK156">
        <v>0</v>
      </c>
      <c r="GL156">
        <v>-5.556</v>
      </c>
      <c r="GM156">
        <v>-5.556</v>
      </c>
      <c r="GN156">
        <v>-5.556</v>
      </c>
      <c r="GO156">
        <v>-5.556</v>
      </c>
      <c r="GP156">
        <v>-5.556</v>
      </c>
      <c r="GQ156">
        <v>-5.556</v>
      </c>
      <c r="GR156">
        <v>0</v>
      </c>
      <c r="GS156">
        <v>0</v>
      </c>
      <c r="GT156">
        <v>-5.556</v>
      </c>
      <c r="GU156">
        <v>-5.556</v>
      </c>
      <c r="GV156">
        <v>-5.556</v>
      </c>
      <c r="GW156">
        <v>-5.556</v>
      </c>
      <c r="GX156">
        <v>-5.556</v>
      </c>
      <c r="GY156">
        <v>-5.556</v>
      </c>
      <c r="GZ156">
        <v>-5.556</v>
      </c>
      <c r="HA156">
        <v>-5.556</v>
      </c>
      <c r="HB156">
        <v>-5.556</v>
      </c>
      <c r="HC156">
        <v>-5.556</v>
      </c>
      <c r="HD156">
        <v>-5.556</v>
      </c>
      <c r="HE156">
        <v>-5.556</v>
      </c>
      <c r="HF156">
        <v>-5.556</v>
      </c>
      <c r="HG156">
        <v>-5.556</v>
      </c>
      <c r="HH156">
        <v>-7.1429999999999998</v>
      </c>
      <c r="HI156">
        <v>-7.1429999999999998</v>
      </c>
      <c r="HJ156">
        <v>-7.1429999999999998</v>
      </c>
      <c r="HK156">
        <v>-7.1429999999999998</v>
      </c>
      <c r="HL156">
        <v>-7.1429999999999998</v>
      </c>
      <c r="HM156">
        <v>-7.1429999999999998</v>
      </c>
      <c r="HN156">
        <v>0</v>
      </c>
      <c r="HO156">
        <v>0</v>
      </c>
      <c r="HP156">
        <v>-7.1429999999999998</v>
      </c>
      <c r="HQ156">
        <v>-7.1429999999999998</v>
      </c>
      <c r="HR156">
        <v>-7.1429999999999998</v>
      </c>
      <c r="HS156">
        <v>-7.1429999999999998</v>
      </c>
      <c r="HT156">
        <v>-7.1429999999999998</v>
      </c>
      <c r="HU156">
        <v>-7.1429999999999998</v>
      </c>
      <c r="HV156">
        <v>-7.1429999999999998</v>
      </c>
      <c r="HW156">
        <v>-7.1429999999999998</v>
      </c>
      <c r="HX156">
        <v>-7.1429999999999998</v>
      </c>
      <c r="HY156">
        <v>-7.1429999999999998</v>
      </c>
      <c r="HZ156">
        <v>-7.1429999999999998</v>
      </c>
      <c r="IA156">
        <v>-7.1429999999999998</v>
      </c>
      <c r="IB156">
        <v>-7.1429999999999998</v>
      </c>
      <c r="IC156">
        <v>-7.1429999999999998</v>
      </c>
      <c r="ID156">
        <v>-7.1429999999999998</v>
      </c>
      <c r="IE156">
        <v>-7.1429999999999998</v>
      </c>
      <c r="IF156">
        <v>-7.1429999999999998</v>
      </c>
      <c r="IG156">
        <v>-7.1429999999999998</v>
      </c>
      <c r="IH156">
        <v>0</v>
      </c>
      <c r="II156">
        <v>68.965999999999994</v>
      </c>
      <c r="IJ156">
        <v>0</v>
      </c>
      <c r="IK156">
        <v>0</v>
      </c>
      <c r="IL156">
        <v>34.482999999999997</v>
      </c>
      <c r="IM156">
        <v>34.482999999999997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68.965999999999994</v>
      </c>
      <c r="IU156">
        <v>68.965999999999994</v>
      </c>
      <c r="IV156">
        <v>68.965999999999994</v>
      </c>
      <c r="IW156">
        <v>68.965999999999994</v>
      </c>
      <c r="IX156">
        <v>0</v>
      </c>
      <c r="IY156">
        <v>68.965999999999994</v>
      </c>
      <c r="IZ156">
        <v>0</v>
      </c>
      <c r="JA156">
        <v>0</v>
      </c>
      <c r="JB156">
        <v>34.482999999999997</v>
      </c>
      <c r="JC156">
        <v>34.482999999999997</v>
      </c>
      <c r="JD156">
        <v>0</v>
      </c>
      <c r="JE156">
        <v>0</v>
      </c>
      <c r="JF156">
        <v>50</v>
      </c>
      <c r="JG156">
        <v>50</v>
      </c>
      <c r="JH156">
        <v>25</v>
      </c>
      <c r="JI156">
        <v>35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50</v>
      </c>
      <c r="JU156">
        <v>50</v>
      </c>
      <c r="JV156">
        <v>50</v>
      </c>
      <c r="JW156">
        <v>50</v>
      </c>
      <c r="JX156">
        <v>50</v>
      </c>
      <c r="JY156">
        <v>50</v>
      </c>
      <c r="JZ156">
        <v>50</v>
      </c>
      <c r="KA156">
        <v>50</v>
      </c>
      <c r="KB156">
        <v>0</v>
      </c>
      <c r="KC156">
        <v>50</v>
      </c>
      <c r="KD156">
        <v>0</v>
      </c>
      <c r="KE156">
        <v>0</v>
      </c>
      <c r="KF156">
        <v>166.667</v>
      </c>
      <c r="KG156">
        <v>83.332999999999998</v>
      </c>
      <c r="KH156">
        <v>0</v>
      </c>
      <c r="KI156">
        <v>83.332999999999998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166.667</v>
      </c>
      <c r="KW156">
        <v>166.667</v>
      </c>
      <c r="KX156">
        <v>83.332999999999998</v>
      </c>
      <c r="KY156">
        <v>83.332999999999998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-0.23599999999999999</v>
      </c>
      <c r="MA156">
        <v>4.5380000000000003</v>
      </c>
      <c r="MB156">
        <v>-0.44500000000000001</v>
      </c>
      <c r="MC156">
        <v>-0.39900000000000002</v>
      </c>
      <c r="MD156">
        <v>2.399</v>
      </c>
      <c r="ME156">
        <v>2.2559999999999998</v>
      </c>
      <c r="MF156">
        <v>-0.29299999999999998</v>
      </c>
      <c r="MG156">
        <v>2.2999999999999998</v>
      </c>
      <c r="MH156">
        <v>-0.502</v>
      </c>
      <c r="MI156">
        <v>-0.51400000000000001</v>
      </c>
      <c r="MJ156">
        <v>-0.53800000000000003</v>
      </c>
      <c r="MK156">
        <v>-0.54300000000000004</v>
      </c>
      <c r="ML156">
        <v>7.0190000000000001</v>
      </c>
      <c r="MM156">
        <v>7.2549999999999999</v>
      </c>
      <c r="MN156">
        <v>7.6580000000000004</v>
      </c>
      <c r="MO156">
        <v>7.7229999999999999</v>
      </c>
      <c r="MP156">
        <v>-0.53900000000000003</v>
      </c>
      <c r="MQ156">
        <v>7.1890000000000001</v>
      </c>
      <c r="MR156">
        <v>-0.64900000000000002</v>
      </c>
      <c r="MS156">
        <v>-0.63200000000000001</v>
      </c>
      <c r="MT156">
        <v>1.7989999999999999</v>
      </c>
      <c r="MU156">
        <v>2.8940000000000001</v>
      </c>
      <c r="MV156">
        <v>-0.314</v>
      </c>
      <c r="MW156">
        <v>-0.314</v>
      </c>
      <c r="MX156">
        <v>9.65</v>
      </c>
      <c r="MY156">
        <v>9.65</v>
      </c>
      <c r="MZ156">
        <v>5.0149999999999997</v>
      </c>
      <c r="NA156">
        <v>6.7469999999999999</v>
      </c>
      <c r="NB156">
        <v>-0.80400000000000005</v>
      </c>
      <c r="NC156">
        <v>8.2590000000000003</v>
      </c>
      <c r="ND156">
        <v>-1.0549999999999999</v>
      </c>
      <c r="NE156">
        <v>-1.161</v>
      </c>
      <c r="NF156">
        <v>-1.032</v>
      </c>
      <c r="NG156">
        <v>-1.135</v>
      </c>
      <c r="NH156">
        <v>-1.0609999999999999</v>
      </c>
      <c r="NI156">
        <v>-1.1659999999999999</v>
      </c>
      <c r="NJ156">
        <v>-1.0640000000000001</v>
      </c>
      <c r="NK156">
        <v>-1.056</v>
      </c>
      <c r="NL156">
        <v>19.277000000000001</v>
      </c>
      <c r="NM156">
        <v>20.706</v>
      </c>
      <c r="NN156">
        <v>18.335000000000001</v>
      </c>
      <c r="NO156">
        <v>19.638999999999999</v>
      </c>
      <c r="NP156">
        <v>19.556999999999999</v>
      </c>
      <c r="NQ156">
        <v>21.023</v>
      </c>
      <c r="NR156">
        <v>19.754999999999999</v>
      </c>
      <c r="NS156">
        <v>18.823</v>
      </c>
      <c r="NT156">
        <v>-1.08</v>
      </c>
      <c r="NU156">
        <v>16.707999999999998</v>
      </c>
      <c r="NV156">
        <v>-0.45</v>
      </c>
      <c r="NW156">
        <v>-1.016</v>
      </c>
      <c r="NX156">
        <v>-0.84799999999999998</v>
      </c>
      <c r="NY156">
        <v>-0.76100000000000001</v>
      </c>
      <c r="NZ156">
        <v>-0.80800000000000005</v>
      </c>
      <c r="OA156">
        <v>-1.0760000000000001</v>
      </c>
      <c r="OB156">
        <v>-0.47499999999999998</v>
      </c>
      <c r="OC156">
        <v>-0.43</v>
      </c>
      <c r="OD156">
        <v>-0.88600000000000001</v>
      </c>
      <c r="OE156">
        <v>-0.92700000000000005</v>
      </c>
      <c r="OF156">
        <v>-1.0169999999999999</v>
      </c>
      <c r="OG156">
        <v>-1.0369999999999999</v>
      </c>
      <c r="OH156">
        <v>-1.4119999999999999</v>
      </c>
      <c r="OI156">
        <v>-1.44</v>
      </c>
      <c r="OJ156">
        <v>-1.5580000000000001</v>
      </c>
      <c r="OK156">
        <v>-1.599</v>
      </c>
      <c r="OL156">
        <v>-1.008</v>
      </c>
      <c r="OM156">
        <v>-1.4550000000000001</v>
      </c>
      <c r="ON156">
        <v>-1.2250000000000001</v>
      </c>
      <c r="OO156">
        <v>-1.153</v>
      </c>
      <c r="OP156">
        <v>-1.9530000000000001</v>
      </c>
      <c r="OQ156">
        <v>0.08</v>
      </c>
      <c r="OR156">
        <v>-0.61899999999999999</v>
      </c>
      <c r="OS156">
        <v>-0.61899999999999999</v>
      </c>
      <c r="OT156">
        <v>-1.0740000000000001</v>
      </c>
      <c r="OU156">
        <v>-1.0740000000000001</v>
      </c>
      <c r="OV156">
        <v>-0.91</v>
      </c>
      <c r="OW156">
        <v>-0.96799999999999997</v>
      </c>
      <c r="OX156">
        <v>-1.5189999999999999</v>
      </c>
      <c r="OY156">
        <v>-0.90100000000000002</v>
      </c>
      <c r="OZ156">
        <v>-2.0459999999999998</v>
      </c>
      <c r="PA156">
        <v>-2.2490000000000001</v>
      </c>
      <c r="PB156">
        <v>-1.93</v>
      </c>
      <c r="PC156">
        <v>-2.121</v>
      </c>
      <c r="PD156">
        <v>-2.0739999999999998</v>
      </c>
      <c r="PE156">
        <v>-2.2810000000000001</v>
      </c>
      <c r="PF156">
        <v>-2.093</v>
      </c>
      <c r="PG156">
        <v>-2.0499999999999998</v>
      </c>
      <c r="PH156">
        <v>-1.8819999999999999</v>
      </c>
      <c r="PI156">
        <v>-1.992</v>
      </c>
      <c r="PJ156">
        <v>-1.8149999999999999</v>
      </c>
      <c r="PK156">
        <v>-1.917</v>
      </c>
      <c r="PL156">
        <v>-1.9119999999999999</v>
      </c>
      <c r="PM156">
        <v>-2.0249999999999999</v>
      </c>
      <c r="PN156">
        <v>-1.9370000000000001</v>
      </c>
      <c r="PO156">
        <v>-1.8180000000000001</v>
      </c>
      <c r="PP156">
        <v>-1.994</v>
      </c>
      <c r="PQ156">
        <v>-1.677</v>
      </c>
      <c r="PR156">
        <v>-0.49099999999999999</v>
      </c>
      <c r="PS156">
        <v>-1.1539999999999999</v>
      </c>
      <c r="PT156">
        <v>-0.92300000000000004</v>
      </c>
      <c r="PU156">
        <v>-0.82799999999999996</v>
      </c>
      <c r="PV156">
        <v>-0.91300000000000003</v>
      </c>
      <c r="PW156">
        <v>-1.1950000000000001</v>
      </c>
      <c r="PX156">
        <v>-0.68100000000000005</v>
      </c>
      <c r="PY156">
        <v>-0.434</v>
      </c>
      <c r="PZ156">
        <v>-1.1020000000000001</v>
      </c>
      <c r="QA156">
        <v>-1.1120000000000001</v>
      </c>
      <c r="QB156">
        <v>-1.1259999999999999</v>
      </c>
      <c r="QC156">
        <v>-1.1279999999999999</v>
      </c>
      <c r="QD156">
        <v>-1.4750000000000001</v>
      </c>
      <c r="QE156">
        <v>-1.554</v>
      </c>
      <c r="QF156">
        <v>-1.7549999999999999</v>
      </c>
      <c r="QG156">
        <v>-1.7969999999999999</v>
      </c>
      <c r="QH156">
        <v>-1.135</v>
      </c>
      <c r="QI156">
        <v>-1.6439999999999999</v>
      </c>
      <c r="QJ156">
        <v>-1.3540000000000001</v>
      </c>
      <c r="QK156">
        <v>-1.351</v>
      </c>
      <c r="QL156">
        <v>-2.0819999999999999</v>
      </c>
      <c r="QM156">
        <v>0.114</v>
      </c>
      <c r="QN156">
        <v>-0.63500000000000001</v>
      </c>
      <c r="QO156">
        <v>-0.63500000000000001</v>
      </c>
      <c r="QP156">
        <v>-0.97299999999999998</v>
      </c>
      <c r="QQ156">
        <v>-0.97299999999999998</v>
      </c>
      <c r="QR156">
        <v>-0.85899999999999999</v>
      </c>
      <c r="QS156">
        <v>-0.83299999999999996</v>
      </c>
      <c r="QT156">
        <v>-1.671</v>
      </c>
      <c r="QU156">
        <v>-0.56699999999999995</v>
      </c>
      <c r="QV156">
        <v>-2.1509999999999998</v>
      </c>
      <c r="QW156">
        <v>-2.3650000000000002</v>
      </c>
      <c r="QX156">
        <v>-2.1619999999999999</v>
      </c>
      <c r="QY156">
        <v>-2.3769999999999998</v>
      </c>
      <c r="QZ156">
        <v>-2.1480000000000001</v>
      </c>
      <c r="RA156">
        <v>-2.3610000000000002</v>
      </c>
      <c r="RB156">
        <v>-2.1459999999999999</v>
      </c>
      <c r="RC156">
        <v>-2.1509999999999998</v>
      </c>
      <c r="RD156">
        <v>-1.5349999999999999</v>
      </c>
      <c r="RE156">
        <v>-1.615</v>
      </c>
      <c r="RF156">
        <v>-1.23</v>
      </c>
      <c r="RG156">
        <v>-1.2729999999999999</v>
      </c>
      <c r="RH156">
        <v>-1.639</v>
      </c>
      <c r="RI156">
        <v>-1.7310000000000001</v>
      </c>
      <c r="RJ156">
        <v>-1.716</v>
      </c>
      <c r="RK156">
        <v>-1.35</v>
      </c>
      <c r="RL156">
        <v>-2.282</v>
      </c>
      <c r="RM156">
        <v>-1.0489999999999999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0.35</v>
      </c>
      <c r="RU156">
        <v>0</v>
      </c>
      <c r="RV156">
        <v>0.35</v>
      </c>
      <c r="RW156">
        <v>0.35</v>
      </c>
      <c r="RX156">
        <v>0.35</v>
      </c>
      <c r="RY156">
        <v>0.35</v>
      </c>
      <c r="RZ156">
        <v>0</v>
      </c>
      <c r="SA156">
        <v>0</v>
      </c>
      <c r="SB156">
        <v>0</v>
      </c>
      <c r="SC156">
        <v>0</v>
      </c>
      <c r="SD156">
        <v>0.35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0.41499999999999998</v>
      </c>
      <c r="SQ156">
        <v>0</v>
      </c>
      <c r="SR156">
        <v>0.41499999999999998</v>
      </c>
      <c r="SS156">
        <v>0.41499999999999998</v>
      </c>
      <c r="ST156">
        <v>0.41499999999999998</v>
      </c>
      <c r="SU156">
        <v>0.41499999999999998</v>
      </c>
      <c r="SV156">
        <v>0.41499999999999998</v>
      </c>
      <c r="SW156">
        <v>0.41499999999999998</v>
      </c>
      <c r="SX156">
        <v>0.41499999999999998</v>
      </c>
      <c r="SY156">
        <v>0.41499999999999998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0.41499999999999998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0.29499999999999998</v>
      </c>
      <c r="TR156">
        <v>0</v>
      </c>
      <c r="TS156">
        <v>0</v>
      </c>
      <c r="TT156">
        <v>0</v>
      </c>
      <c r="TU156">
        <v>0</v>
      </c>
      <c r="TV156">
        <v>0.29499999999999998</v>
      </c>
      <c r="TW156">
        <v>0.29499999999999998</v>
      </c>
      <c r="TX156">
        <v>0.29499999999999998</v>
      </c>
      <c r="TY156">
        <v>0.29499999999999998</v>
      </c>
      <c r="TZ156">
        <v>0</v>
      </c>
      <c r="UA156">
        <v>0.29499999999999998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0.32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0.32</v>
      </c>
      <c r="UW156">
        <v>0.32</v>
      </c>
      <c r="UX156">
        <v>0.32</v>
      </c>
      <c r="UY156">
        <v>0.32</v>
      </c>
      <c r="UZ156">
        <v>0.32</v>
      </c>
      <c r="VA156">
        <v>0.32</v>
      </c>
      <c r="VB156">
        <v>0.32</v>
      </c>
      <c r="VC156">
        <v>0.32</v>
      </c>
      <c r="VD156">
        <v>0</v>
      </c>
      <c r="VE156">
        <v>0.32</v>
      </c>
      <c r="VF156">
        <v>1.7549999999999999</v>
      </c>
      <c r="VG156">
        <v>4.67</v>
      </c>
      <c r="VH156">
        <v>3.5219999999999998</v>
      </c>
      <c r="VI156">
        <v>3.117</v>
      </c>
      <c r="VJ156">
        <v>3.548</v>
      </c>
      <c r="VK156">
        <v>4.8070000000000004</v>
      </c>
      <c r="VL156">
        <v>2.234</v>
      </c>
      <c r="VM156">
        <v>1.988</v>
      </c>
      <c r="VN156">
        <v>4.0330000000000004</v>
      </c>
      <c r="VO156">
        <v>4.1520000000000001</v>
      </c>
      <c r="VP156">
        <v>4.3609999999999998</v>
      </c>
      <c r="VQ156">
        <v>4.4020000000000001</v>
      </c>
      <c r="VR156">
        <v>6.8230000000000004</v>
      </c>
      <c r="VS156">
        <v>7.0910000000000002</v>
      </c>
      <c r="VT156">
        <v>7.7160000000000002</v>
      </c>
      <c r="VU156">
        <v>7.8650000000000002</v>
      </c>
      <c r="VV156">
        <v>4.3719999999999999</v>
      </c>
      <c r="VW156">
        <v>7.1890000000000001</v>
      </c>
      <c r="VX156">
        <v>5.407</v>
      </c>
      <c r="VY156">
        <v>5.2809999999999997</v>
      </c>
      <c r="VZ156">
        <v>7.41</v>
      </c>
      <c r="WA156">
        <v>1.0940000000000001</v>
      </c>
      <c r="WB156">
        <v>3.5219999999999998</v>
      </c>
      <c r="WC156">
        <v>3.5219999999999998</v>
      </c>
      <c r="WD156">
        <v>6.758</v>
      </c>
      <c r="WE156">
        <v>6.758</v>
      </c>
      <c r="WF156">
        <v>5.5469999999999997</v>
      </c>
      <c r="WG156">
        <v>5.9960000000000004</v>
      </c>
      <c r="WH156">
        <v>10.563000000000001</v>
      </c>
      <c r="WI156">
        <v>5.77</v>
      </c>
      <c r="WJ156">
        <v>14.622</v>
      </c>
      <c r="WK156">
        <v>16.439</v>
      </c>
      <c r="WL156">
        <v>14.337</v>
      </c>
      <c r="WM156">
        <v>16.116</v>
      </c>
      <c r="WN156">
        <v>14.686999999999999</v>
      </c>
      <c r="WO156">
        <v>16.512</v>
      </c>
      <c r="WP156">
        <v>14.727</v>
      </c>
      <c r="WQ156">
        <v>14.632999999999999</v>
      </c>
      <c r="WR156">
        <v>13.307</v>
      </c>
      <c r="WS156">
        <v>14.266</v>
      </c>
      <c r="WT156">
        <v>12.648999999999999</v>
      </c>
      <c r="WU156">
        <v>13.523999999999999</v>
      </c>
      <c r="WV156">
        <v>13.504</v>
      </c>
      <c r="WW156">
        <v>14.488</v>
      </c>
      <c r="WX156">
        <v>13.643000000000001</v>
      </c>
      <c r="WY156">
        <v>12.984999999999999</v>
      </c>
      <c r="WZ156">
        <v>15.195</v>
      </c>
      <c r="XA156">
        <v>11.542</v>
      </c>
      <c r="XB156">
        <v>-0.112</v>
      </c>
      <c r="XC156">
        <v>2.1240000000000001</v>
      </c>
      <c r="XD156">
        <v>8.9979999999999993</v>
      </c>
      <c r="XE156">
        <v>5.407</v>
      </c>
      <c r="XF156">
        <v>1.1279999999999999</v>
      </c>
      <c r="XG156">
        <v>6.7279999999999998</v>
      </c>
      <c r="XH156">
        <v>-0.13700000000000001</v>
      </c>
      <c r="XI156">
        <v>1.0449999999999999</v>
      </c>
      <c r="XJ156">
        <v>-0.23599999999999999</v>
      </c>
      <c r="XK156">
        <v>-0.24199999999999999</v>
      </c>
      <c r="XL156">
        <v>-0.255</v>
      </c>
      <c r="XM156">
        <v>-0.25800000000000001</v>
      </c>
      <c r="XN156">
        <v>3.226</v>
      </c>
      <c r="XO156">
        <v>3.3439999999999999</v>
      </c>
      <c r="XP156">
        <v>3.5510000000000002</v>
      </c>
      <c r="XQ156">
        <v>3.5840000000000001</v>
      </c>
      <c r="XR156">
        <v>-0.255</v>
      </c>
      <c r="XS156">
        <v>3.3340000000000001</v>
      </c>
      <c r="XT156">
        <v>14.188000000000001</v>
      </c>
      <c r="XU156">
        <v>14.199</v>
      </c>
      <c r="XV156">
        <v>6.5010000000000003</v>
      </c>
      <c r="XW156">
        <v>7.0419999999999998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1.0569999999999999</v>
      </c>
      <c r="YY156">
        <v>4.2930000000000001</v>
      </c>
      <c r="YZ156">
        <v>11.394</v>
      </c>
      <c r="ZA156">
        <v>7.4889999999999999</v>
      </c>
      <c r="ZB156">
        <v>2.9319999999999999</v>
      </c>
      <c r="ZC156">
        <v>9.3949999999999996</v>
      </c>
      <c r="ZD156">
        <v>0.83699999999999997</v>
      </c>
      <c r="ZE156">
        <v>1.147</v>
      </c>
      <c r="ZF156">
        <v>1.8460000000000001</v>
      </c>
      <c r="ZG156">
        <v>2</v>
      </c>
      <c r="ZH156">
        <v>2.371</v>
      </c>
      <c r="ZI156">
        <v>2.46</v>
      </c>
      <c r="ZJ156">
        <v>5.5369999999999999</v>
      </c>
      <c r="ZK156">
        <v>5.82</v>
      </c>
      <c r="ZL156">
        <v>6.7679999999999998</v>
      </c>
      <c r="ZM156">
        <v>7.0549999999999997</v>
      </c>
      <c r="ZN156">
        <v>2.3079999999999998</v>
      </c>
      <c r="ZO156">
        <v>6.2060000000000004</v>
      </c>
      <c r="ZP156">
        <v>17.776</v>
      </c>
      <c r="ZQ156">
        <v>17.343</v>
      </c>
      <c r="ZR156">
        <v>18.390999999999998</v>
      </c>
      <c r="ZS156">
        <v>-2.5550000000000002</v>
      </c>
      <c r="ZT156">
        <v>0.16200000000000001</v>
      </c>
      <c r="ZU156">
        <v>0.16200000000000001</v>
      </c>
      <c r="ZV156">
        <v>0.28100000000000003</v>
      </c>
      <c r="ZW156">
        <v>0.28100000000000003</v>
      </c>
      <c r="ZX156">
        <v>0.23799999999999999</v>
      </c>
      <c r="ZY156">
        <v>0.249</v>
      </c>
      <c r="ZZ156">
        <v>0.42499999999999999</v>
      </c>
      <c r="AAA156">
        <v>0.217</v>
      </c>
      <c r="AAB156">
        <v>0.58199999999999996</v>
      </c>
      <c r="AAC156">
        <v>0.64800000000000002</v>
      </c>
      <c r="AAD156">
        <v>0.55500000000000005</v>
      </c>
      <c r="AAE156">
        <v>0.61699999999999999</v>
      </c>
      <c r="AAF156">
        <v>0.58899999999999997</v>
      </c>
      <c r="AAG156">
        <v>0.65500000000000003</v>
      </c>
      <c r="AAH156">
        <v>0.59299999999999997</v>
      </c>
      <c r="AAI156">
        <v>0.58299999999999996</v>
      </c>
      <c r="AAJ156">
        <v>0.502</v>
      </c>
      <c r="AAK156">
        <v>0.53400000000000003</v>
      </c>
      <c r="AAL156">
        <v>0.46100000000000002</v>
      </c>
      <c r="AAM156">
        <v>0.48799999999999999</v>
      </c>
      <c r="AAN156">
        <v>0.51700000000000002</v>
      </c>
      <c r="AAO156">
        <v>0.55100000000000005</v>
      </c>
      <c r="AAP156">
        <v>0.52800000000000002</v>
      </c>
      <c r="AAQ156">
        <v>0.47499999999999998</v>
      </c>
      <c r="AAR156">
        <v>0.57899999999999996</v>
      </c>
      <c r="AAS156">
        <v>0.41599999999999998</v>
      </c>
    </row>
    <row r="157" spans="1:721" x14ac:dyDescent="0.2">
      <c r="A157" t="s">
        <v>217</v>
      </c>
      <c r="B157">
        <v>1.8440000000000001</v>
      </c>
      <c r="C157">
        <v>4.5380000000000003</v>
      </c>
      <c r="D157">
        <v>3.5710000000000002</v>
      </c>
      <c r="E157">
        <v>3.181</v>
      </c>
      <c r="F157">
        <v>3.5230000000000001</v>
      </c>
      <c r="G157">
        <v>4.7130000000000001</v>
      </c>
      <c r="H157">
        <v>2.23</v>
      </c>
      <c r="I157">
        <v>1.8140000000000001</v>
      </c>
      <c r="J157">
        <v>3.968</v>
      </c>
      <c r="K157">
        <v>4.1059999999999999</v>
      </c>
      <c r="L157">
        <v>4.3490000000000002</v>
      </c>
      <c r="M157">
        <v>4.3970000000000002</v>
      </c>
      <c r="N157">
        <v>6.2839999999999998</v>
      </c>
      <c r="O157">
        <v>6.556</v>
      </c>
      <c r="P157">
        <v>7.2309999999999999</v>
      </c>
      <c r="Q157">
        <v>7.3970000000000002</v>
      </c>
      <c r="R157">
        <v>4.3499999999999996</v>
      </c>
      <c r="S157">
        <v>6.74</v>
      </c>
      <c r="T157">
        <v>5.3310000000000004</v>
      </c>
      <c r="U157">
        <v>5.1840000000000002</v>
      </c>
      <c r="V157">
        <v>6.8380000000000001</v>
      </c>
      <c r="W157">
        <v>1.4830000000000001</v>
      </c>
      <c r="X157">
        <v>3.8180000000000001</v>
      </c>
      <c r="Y157">
        <v>3.8180000000000001</v>
      </c>
      <c r="Z157">
        <v>6.9219999999999997</v>
      </c>
      <c r="AA157">
        <v>6.9219999999999997</v>
      </c>
      <c r="AB157">
        <v>5.7779999999999996</v>
      </c>
      <c r="AC157">
        <v>6.157</v>
      </c>
      <c r="AD157">
        <v>10.62</v>
      </c>
      <c r="AE157">
        <v>5.742</v>
      </c>
      <c r="AF157">
        <v>14.582000000000001</v>
      </c>
      <c r="AG157">
        <v>16.34</v>
      </c>
      <c r="AH157">
        <v>14.196</v>
      </c>
      <c r="AI157">
        <v>15.9</v>
      </c>
      <c r="AJ157">
        <v>14.670999999999999</v>
      </c>
      <c r="AK157">
        <v>16.440999999999999</v>
      </c>
      <c r="AL157">
        <v>14.726000000000001</v>
      </c>
      <c r="AM157">
        <v>14.596</v>
      </c>
      <c r="AN157">
        <v>13.007999999999999</v>
      </c>
      <c r="AO157">
        <v>13.903</v>
      </c>
      <c r="AP157">
        <v>12.193</v>
      </c>
      <c r="AQ157">
        <v>12.98</v>
      </c>
      <c r="AR157">
        <v>13.266</v>
      </c>
      <c r="AS157">
        <v>14.195</v>
      </c>
      <c r="AT157">
        <v>13.454000000000001</v>
      </c>
      <c r="AU157">
        <v>12.569000000000001</v>
      </c>
      <c r="AV157">
        <v>14.978999999999999</v>
      </c>
      <c r="AW157">
        <v>11.093</v>
      </c>
      <c r="AX157">
        <v>2.8730000000000002</v>
      </c>
      <c r="AY157">
        <v>6.98</v>
      </c>
      <c r="AZ157">
        <v>5.5549999999999997</v>
      </c>
      <c r="BA157">
        <v>4.9509999999999996</v>
      </c>
      <c r="BB157">
        <v>5.4359999999999999</v>
      </c>
      <c r="BC157">
        <v>7.2869999999999999</v>
      </c>
      <c r="BD157">
        <v>3.4089999999999998</v>
      </c>
      <c r="BE157">
        <v>2.839</v>
      </c>
      <c r="BF157">
        <v>6.12</v>
      </c>
      <c r="BG157">
        <v>6.3419999999999996</v>
      </c>
      <c r="BH157">
        <v>6.7640000000000002</v>
      </c>
      <c r="BI157">
        <v>6.851</v>
      </c>
      <c r="BJ157">
        <v>9.7080000000000002</v>
      </c>
      <c r="BK157">
        <v>10.079000000000001</v>
      </c>
      <c r="BL157">
        <v>11.095000000000001</v>
      </c>
      <c r="BM157">
        <v>11.367000000000001</v>
      </c>
      <c r="BN157">
        <v>6.7519999999999998</v>
      </c>
      <c r="BO157">
        <v>10.33</v>
      </c>
      <c r="BP157">
        <v>8.2739999999999991</v>
      </c>
      <c r="BQ157">
        <v>7.9859999999999998</v>
      </c>
      <c r="BR157">
        <v>11.628</v>
      </c>
      <c r="BS157">
        <v>1.2929999999999999</v>
      </c>
      <c r="BT157">
        <v>5.2409999999999997</v>
      </c>
      <c r="BU157">
        <v>5.2409999999999997</v>
      </c>
      <c r="BV157">
        <v>9.44</v>
      </c>
      <c r="BW157">
        <v>9.44</v>
      </c>
      <c r="BX157">
        <v>7.8949999999999996</v>
      </c>
      <c r="BY157">
        <v>8.391</v>
      </c>
      <c r="BZ157">
        <v>14.465999999999999</v>
      </c>
      <c r="CA157">
        <v>7.7409999999999997</v>
      </c>
      <c r="CB157">
        <v>19.946000000000002</v>
      </c>
      <c r="CC157">
        <v>22.349</v>
      </c>
      <c r="CD157">
        <v>19.297000000000001</v>
      </c>
      <c r="CE157">
        <v>21.609000000000002</v>
      </c>
      <c r="CF157">
        <v>20.100000000000001</v>
      </c>
      <c r="CG157">
        <v>22.526</v>
      </c>
      <c r="CH157">
        <v>20.196999999999999</v>
      </c>
      <c r="CI157">
        <v>19.969000000000001</v>
      </c>
      <c r="CJ157">
        <v>17.664000000000001</v>
      </c>
      <c r="CK157">
        <v>18.873000000000001</v>
      </c>
      <c r="CL157">
        <v>16.535</v>
      </c>
      <c r="CM157">
        <v>17.594000000000001</v>
      </c>
      <c r="CN157">
        <v>18.044</v>
      </c>
      <c r="CO157">
        <v>19.303999999999998</v>
      </c>
      <c r="CP157">
        <v>18.327000000000002</v>
      </c>
      <c r="CQ157">
        <v>16.989000000000001</v>
      </c>
      <c r="CR157">
        <v>20.317</v>
      </c>
      <c r="CS157">
        <v>15.019</v>
      </c>
      <c r="CT157">
        <v>1.8660000000000001</v>
      </c>
      <c r="CU157">
        <v>4.673</v>
      </c>
      <c r="CV157">
        <v>3.6259999999999999</v>
      </c>
      <c r="CW157">
        <v>3.2269999999999999</v>
      </c>
      <c r="CX157">
        <v>3.61</v>
      </c>
      <c r="CY157">
        <v>4.8250000000000002</v>
      </c>
      <c r="CZ157">
        <v>2.3559999999999999</v>
      </c>
      <c r="DA157">
        <v>1.6950000000000001</v>
      </c>
      <c r="DB157">
        <v>4.1180000000000003</v>
      </c>
      <c r="DC157">
        <v>4.2439999999999998</v>
      </c>
      <c r="DD157">
        <v>4.431</v>
      </c>
      <c r="DE157">
        <v>4.4640000000000004</v>
      </c>
      <c r="DF157">
        <v>6.3170000000000002</v>
      </c>
      <c r="DG157">
        <v>6.6929999999999996</v>
      </c>
      <c r="DH157">
        <v>7.4850000000000003</v>
      </c>
      <c r="DI157">
        <v>7.6509999999999998</v>
      </c>
      <c r="DJ157">
        <v>4.4470000000000001</v>
      </c>
      <c r="DK157">
        <v>6.976</v>
      </c>
      <c r="DL157">
        <v>5.4450000000000003</v>
      </c>
      <c r="DM157">
        <v>5.3520000000000003</v>
      </c>
      <c r="DN157">
        <v>7.0519999999999996</v>
      </c>
      <c r="DO157">
        <v>1.4570000000000001</v>
      </c>
      <c r="DP157">
        <v>3.8340000000000001</v>
      </c>
      <c r="DQ157">
        <v>3.8340000000000001</v>
      </c>
      <c r="DR157">
        <v>7.1120000000000001</v>
      </c>
      <c r="DS157">
        <v>7.1120000000000001</v>
      </c>
      <c r="DT157">
        <v>5.8959999999999999</v>
      </c>
      <c r="DU157">
        <v>6.343</v>
      </c>
      <c r="DV157">
        <v>10.96</v>
      </c>
      <c r="DW157">
        <v>6.1340000000000003</v>
      </c>
      <c r="DX157">
        <v>14.832000000000001</v>
      </c>
      <c r="DY157">
        <v>16.623999999999999</v>
      </c>
      <c r="DZ157">
        <v>14.754</v>
      </c>
      <c r="EA157">
        <v>16.538</v>
      </c>
      <c r="EB157">
        <v>14.837999999999999</v>
      </c>
      <c r="EC157">
        <v>16.631</v>
      </c>
      <c r="ED157">
        <v>14.84</v>
      </c>
      <c r="EE157">
        <v>14.836</v>
      </c>
      <c r="EF157">
        <v>13.568</v>
      </c>
      <c r="EG157">
        <v>14.516</v>
      </c>
      <c r="EH157">
        <v>12.776999999999999</v>
      </c>
      <c r="EI157">
        <v>13.622999999999999</v>
      </c>
      <c r="EJ157">
        <v>13.760999999999999</v>
      </c>
      <c r="EK157">
        <v>14.731999999999999</v>
      </c>
      <c r="EL157">
        <v>13.882</v>
      </c>
      <c r="EM157">
        <v>13.316000000000001</v>
      </c>
      <c r="EN157">
        <v>15.683</v>
      </c>
      <c r="EO157">
        <v>11.686</v>
      </c>
      <c r="EP157">
        <v>33.332999999999998</v>
      </c>
      <c r="EQ157">
        <v>0</v>
      </c>
      <c r="ER157">
        <v>0</v>
      </c>
      <c r="ES157">
        <v>16.667000000000002</v>
      </c>
      <c r="ET157">
        <v>16.667000000000002</v>
      </c>
      <c r="EU157">
        <v>0</v>
      </c>
      <c r="EV157">
        <v>0</v>
      </c>
      <c r="EW157">
        <v>0</v>
      </c>
      <c r="EX157">
        <v>33.332999999999998</v>
      </c>
      <c r="EY157">
        <v>33.332999999999998</v>
      </c>
      <c r="EZ157">
        <v>33.332999999999998</v>
      </c>
      <c r="FA157">
        <v>33.332999999999998</v>
      </c>
      <c r="FB157">
        <v>0</v>
      </c>
      <c r="FC157">
        <v>0</v>
      </c>
      <c r="FD157">
        <v>0</v>
      </c>
      <c r="FE157">
        <v>0</v>
      </c>
      <c r="FF157">
        <v>33.332999999999998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20</v>
      </c>
      <c r="FM157">
        <v>20</v>
      </c>
      <c r="FN157">
        <v>0</v>
      </c>
      <c r="FO157">
        <v>0</v>
      </c>
      <c r="FP157">
        <v>10</v>
      </c>
      <c r="FQ157">
        <v>6</v>
      </c>
      <c r="FR157">
        <v>0</v>
      </c>
      <c r="FS157">
        <v>0</v>
      </c>
      <c r="FT157">
        <v>20</v>
      </c>
      <c r="FU157">
        <v>20</v>
      </c>
      <c r="FV157">
        <v>20</v>
      </c>
      <c r="FW157">
        <v>20</v>
      </c>
      <c r="FX157">
        <v>20</v>
      </c>
      <c r="FY157">
        <v>20</v>
      </c>
      <c r="FZ157">
        <v>20</v>
      </c>
      <c r="GA157">
        <v>20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20</v>
      </c>
      <c r="GK157">
        <v>0</v>
      </c>
      <c r="GL157">
        <v>-5.556</v>
      </c>
      <c r="GM157">
        <v>-5.556</v>
      </c>
      <c r="GN157">
        <v>-5.556</v>
      </c>
      <c r="GO157">
        <v>-5.556</v>
      </c>
      <c r="GP157">
        <v>-5.556</v>
      </c>
      <c r="GQ157">
        <v>-5.556</v>
      </c>
      <c r="GR157">
        <v>0</v>
      </c>
      <c r="GS157">
        <v>0</v>
      </c>
      <c r="GT157">
        <v>-5.556</v>
      </c>
      <c r="GU157">
        <v>-5.556</v>
      </c>
      <c r="GV157">
        <v>-5.556</v>
      </c>
      <c r="GW157">
        <v>-5.556</v>
      </c>
      <c r="GX157">
        <v>-5.556</v>
      </c>
      <c r="GY157">
        <v>-5.556</v>
      </c>
      <c r="GZ157">
        <v>-5.556</v>
      </c>
      <c r="HA157">
        <v>-5.556</v>
      </c>
      <c r="HB157">
        <v>-5.556</v>
      </c>
      <c r="HC157">
        <v>-5.556</v>
      </c>
      <c r="HD157">
        <v>-5.556</v>
      </c>
      <c r="HE157">
        <v>-5.556</v>
      </c>
      <c r="HF157">
        <v>-5.556</v>
      </c>
      <c r="HG157">
        <v>-5.556</v>
      </c>
      <c r="HH157">
        <v>-7.1429999999999998</v>
      </c>
      <c r="HI157">
        <v>-7.1429999999999998</v>
      </c>
      <c r="HJ157">
        <v>-7.1429999999999998</v>
      </c>
      <c r="HK157">
        <v>-7.1429999999999998</v>
      </c>
      <c r="HL157">
        <v>-7.1429999999999998</v>
      </c>
      <c r="HM157">
        <v>-7.1429999999999998</v>
      </c>
      <c r="HN157">
        <v>0</v>
      </c>
      <c r="HO157">
        <v>0</v>
      </c>
      <c r="HP157">
        <v>-7.1429999999999998</v>
      </c>
      <c r="HQ157">
        <v>-7.1429999999999998</v>
      </c>
      <c r="HR157">
        <v>-7.1429999999999998</v>
      </c>
      <c r="HS157">
        <v>-7.1429999999999998</v>
      </c>
      <c r="HT157">
        <v>-7.1429999999999998</v>
      </c>
      <c r="HU157">
        <v>-7.1429999999999998</v>
      </c>
      <c r="HV157">
        <v>-7.1429999999999998</v>
      </c>
      <c r="HW157">
        <v>-7.1429999999999998</v>
      </c>
      <c r="HX157">
        <v>-7.1429999999999998</v>
      </c>
      <c r="HY157">
        <v>-7.1429999999999998</v>
      </c>
      <c r="HZ157">
        <v>-7.1429999999999998</v>
      </c>
      <c r="IA157">
        <v>-7.1429999999999998</v>
      </c>
      <c r="IB157">
        <v>-7.1429999999999998</v>
      </c>
      <c r="IC157">
        <v>-7.1429999999999998</v>
      </c>
      <c r="ID157">
        <v>-7.1429999999999998</v>
      </c>
      <c r="IE157">
        <v>-7.1429999999999998</v>
      </c>
      <c r="IF157">
        <v>-7.1429999999999998</v>
      </c>
      <c r="IG157">
        <v>-7.1429999999999998</v>
      </c>
      <c r="IH157">
        <v>0</v>
      </c>
      <c r="II157">
        <v>68.965999999999994</v>
      </c>
      <c r="IJ157">
        <v>0</v>
      </c>
      <c r="IK157">
        <v>0</v>
      </c>
      <c r="IL157">
        <v>34.482999999999997</v>
      </c>
      <c r="IM157">
        <v>34.482999999999997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68.965999999999994</v>
      </c>
      <c r="IU157">
        <v>68.965999999999994</v>
      </c>
      <c r="IV157">
        <v>68.965999999999994</v>
      </c>
      <c r="IW157">
        <v>68.965999999999994</v>
      </c>
      <c r="IX157">
        <v>0</v>
      </c>
      <c r="IY157">
        <v>68.965999999999994</v>
      </c>
      <c r="IZ157">
        <v>0</v>
      </c>
      <c r="JA157">
        <v>0</v>
      </c>
      <c r="JB157">
        <v>34.482999999999997</v>
      </c>
      <c r="JC157">
        <v>34.482999999999997</v>
      </c>
      <c r="JD157">
        <v>0</v>
      </c>
      <c r="JE157">
        <v>0</v>
      </c>
      <c r="JF157">
        <v>50</v>
      </c>
      <c r="JG157">
        <v>50</v>
      </c>
      <c r="JH157">
        <v>25</v>
      </c>
      <c r="JI157">
        <v>35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50</v>
      </c>
      <c r="JU157">
        <v>50</v>
      </c>
      <c r="JV157">
        <v>50</v>
      </c>
      <c r="JW157">
        <v>50</v>
      </c>
      <c r="JX157">
        <v>50</v>
      </c>
      <c r="JY157">
        <v>50</v>
      </c>
      <c r="JZ157">
        <v>50</v>
      </c>
      <c r="KA157">
        <v>50</v>
      </c>
      <c r="KB157">
        <v>0</v>
      </c>
      <c r="KC157">
        <v>50</v>
      </c>
      <c r="KD157">
        <v>0</v>
      </c>
      <c r="KE157">
        <v>0</v>
      </c>
      <c r="KF157">
        <v>166.667</v>
      </c>
      <c r="KG157">
        <v>83.332999999999998</v>
      </c>
      <c r="KH157">
        <v>0</v>
      </c>
      <c r="KI157">
        <v>83.332999999999998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166.667</v>
      </c>
      <c r="KW157">
        <v>166.667</v>
      </c>
      <c r="KX157">
        <v>83.332999999999998</v>
      </c>
      <c r="KY157">
        <v>83.332999999999998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-0.23599999999999999</v>
      </c>
      <c r="MA157">
        <v>4.5419999999999998</v>
      </c>
      <c r="MB157">
        <v>-0.44600000000000001</v>
      </c>
      <c r="MC157">
        <v>-0.39900000000000002</v>
      </c>
      <c r="MD157">
        <v>2.4009999999999998</v>
      </c>
      <c r="ME157">
        <v>2.258</v>
      </c>
      <c r="MF157">
        <v>-0.29399999999999998</v>
      </c>
      <c r="MG157">
        <v>2.3170000000000002</v>
      </c>
      <c r="MH157">
        <v>-0.503</v>
      </c>
      <c r="MI157">
        <v>-0.51500000000000001</v>
      </c>
      <c r="MJ157">
        <v>-0.53900000000000003</v>
      </c>
      <c r="MK157">
        <v>-0.54400000000000004</v>
      </c>
      <c r="ML157">
        <v>7.0419999999999998</v>
      </c>
      <c r="MM157">
        <v>7.2750000000000004</v>
      </c>
      <c r="MN157">
        <v>7.6680000000000001</v>
      </c>
      <c r="MO157">
        <v>7.7309999999999999</v>
      </c>
      <c r="MP157">
        <v>-0.54</v>
      </c>
      <c r="MQ157">
        <v>7.2</v>
      </c>
      <c r="MR157">
        <v>-0.65</v>
      </c>
      <c r="MS157">
        <v>-0.63300000000000001</v>
      </c>
      <c r="MT157">
        <v>1.802</v>
      </c>
      <c r="MU157">
        <v>2.8980000000000001</v>
      </c>
      <c r="MV157">
        <v>-0.314</v>
      </c>
      <c r="MW157">
        <v>-0.314</v>
      </c>
      <c r="MX157">
        <v>9.66</v>
      </c>
      <c r="MY157">
        <v>9.66</v>
      </c>
      <c r="MZ157">
        <v>5.0209999999999999</v>
      </c>
      <c r="NA157">
        <v>6.7590000000000003</v>
      </c>
      <c r="NB157">
        <v>-0.80500000000000005</v>
      </c>
      <c r="NC157">
        <v>8.2910000000000004</v>
      </c>
      <c r="ND157">
        <v>-1.056</v>
      </c>
      <c r="NE157">
        <v>-1.161</v>
      </c>
      <c r="NF157">
        <v>-1.0329999999999999</v>
      </c>
      <c r="NG157">
        <v>-1.1359999999999999</v>
      </c>
      <c r="NH157">
        <v>-1.0609999999999999</v>
      </c>
      <c r="NI157">
        <v>-1.167</v>
      </c>
      <c r="NJ157">
        <v>-1.0640000000000001</v>
      </c>
      <c r="NK157">
        <v>-1.0569999999999999</v>
      </c>
      <c r="NL157">
        <v>19.312000000000001</v>
      </c>
      <c r="NM157">
        <v>20.745000000000001</v>
      </c>
      <c r="NN157">
        <v>18.391999999999999</v>
      </c>
      <c r="NO157">
        <v>19.702000000000002</v>
      </c>
      <c r="NP157">
        <v>19.585000000000001</v>
      </c>
      <c r="NQ157">
        <v>21.053999999999998</v>
      </c>
      <c r="NR157">
        <v>19.777999999999999</v>
      </c>
      <c r="NS157">
        <v>18.87</v>
      </c>
      <c r="NT157">
        <v>-1.0820000000000001</v>
      </c>
      <c r="NU157">
        <v>16.768000000000001</v>
      </c>
      <c r="NV157">
        <v>-0.45100000000000001</v>
      </c>
      <c r="NW157">
        <v>-1.0209999999999999</v>
      </c>
      <c r="NX157">
        <v>-0.85</v>
      </c>
      <c r="NY157">
        <v>-0.76200000000000001</v>
      </c>
      <c r="NZ157">
        <v>-0.81100000000000005</v>
      </c>
      <c r="OA157">
        <v>-1.08</v>
      </c>
      <c r="OB157">
        <v>-0.47899999999999998</v>
      </c>
      <c r="OC157">
        <v>-0.434</v>
      </c>
      <c r="OD157">
        <v>-0.89</v>
      </c>
      <c r="OE157">
        <v>-0.93100000000000005</v>
      </c>
      <c r="OF157">
        <v>-1.02</v>
      </c>
      <c r="OG157">
        <v>-1.0389999999999999</v>
      </c>
      <c r="OH157">
        <v>-1.42</v>
      </c>
      <c r="OI157">
        <v>-1.448</v>
      </c>
      <c r="OJ157">
        <v>-1.5649999999999999</v>
      </c>
      <c r="OK157">
        <v>-1.6060000000000001</v>
      </c>
      <c r="OL157">
        <v>-1.0109999999999999</v>
      </c>
      <c r="OM157">
        <v>-1.462</v>
      </c>
      <c r="ON157">
        <v>-1.228</v>
      </c>
      <c r="OO157">
        <v>-1.1579999999999999</v>
      </c>
      <c r="OP157">
        <v>-1.9570000000000001</v>
      </c>
      <c r="OQ157">
        <v>0.08</v>
      </c>
      <c r="OR157">
        <v>-0.62</v>
      </c>
      <c r="OS157">
        <v>-0.62</v>
      </c>
      <c r="OT157">
        <v>-1.0760000000000001</v>
      </c>
      <c r="OU157">
        <v>-1.0760000000000001</v>
      </c>
      <c r="OV157">
        <v>-0.91100000000000003</v>
      </c>
      <c r="OW157">
        <v>-0.97</v>
      </c>
      <c r="OX157">
        <v>-1.524</v>
      </c>
      <c r="OY157">
        <v>-0.90500000000000003</v>
      </c>
      <c r="OZ157">
        <v>-2.0489999999999999</v>
      </c>
      <c r="PA157">
        <v>-2.2519999999999998</v>
      </c>
      <c r="PB157">
        <v>-1.9359999999999999</v>
      </c>
      <c r="PC157">
        <v>-2.1269999999999998</v>
      </c>
      <c r="PD157">
        <v>-2.077</v>
      </c>
      <c r="PE157">
        <v>-2.2829999999999999</v>
      </c>
      <c r="PF157">
        <v>-2.0939999999999999</v>
      </c>
      <c r="PG157">
        <v>-2.052</v>
      </c>
      <c r="PH157">
        <v>-1.8859999999999999</v>
      </c>
      <c r="PI157">
        <v>-1.996</v>
      </c>
      <c r="PJ157">
        <v>-1.82</v>
      </c>
      <c r="PK157">
        <v>-1.9219999999999999</v>
      </c>
      <c r="PL157">
        <v>-1.9159999999999999</v>
      </c>
      <c r="PM157">
        <v>-2.0289999999999999</v>
      </c>
      <c r="PN157">
        <v>-1.94</v>
      </c>
      <c r="PO157">
        <v>-1.8240000000000001</v>
      </c>
      <c r="PP157">
        <v>-2.0019999999999998</v>
      </c>
      <c r="PQ157">
        <v>-1.681</v>
      </c>
      <c r="PR157">
        <v>-0.49099999999999999</v>
      </c>
      <c r="PS157">
        <v>-1.1579999999999999</v>
      </c>
      <c r="PT157">
        <v>-0.92300000000000004</v>
      </c>
      <c r="PU157">
        <v>-0.82799999999999996</v>
      </c>
      <c r="PV157">
        <v>-0.91500000000000004</v>
      </c>
      <c r="PW157">
        <v>-1.198</v>
      </c>
      <c r="PX157">
        <v>-0.68200000000000005</v>
      </c>
      <c r="PY157">
        <v>-0.441</v>
      </c>
      <c r="PZ157">
        <v>-1.103</v>
      </c>
      <c r="QA157">
        <v>-1.113</v>
      </c>
      <c r="QB157">
        <v>-1.1259999999999999</v>
      </c>
      <c r="QC157">
        <v>-1.1279999999999999</v>
      </c>
      <c r="QD157">
        <v>-1.4850000000000001</v>
      </c>
      <c r="QE157">
        <v>-1.5640000000000001</v>
      </c>
      <c r="QF157">
        <v>-1.762</v>
      </c>
      <c r="QG157">
        <v>-1.8029999999999999</v>
      </c>
      <c r="QH157">
        <v>-1.1359999999999999</v>
      </c>
      <c r="QI157">
        <v>-1.651</v>
      </c>
      <c r="QJ157">
        <v>-1.3540000000000001</v>
      </c>
      <c r="QK157">
        <v>-1.351</v>
      </c>
      <c r="QL157">
        <v>-2.0840000000000001</v>
      </c>
      <c r="QM157">
        <v>0.112</v>
      </c>
      <c r="QN157">
        <v>-0.63500000000000001</v>
      </c>
      <c r="QO157">
        <v>-0.63500000000000001</v>
      </c>
      <c r="QP157">
        <v>-0.97699999999999998</v>
      </c>
      <c r="QQ157">
        <v>-0.97699999999999998</v>
      </c>
      <c r="QR157">
        <v>-0.86199999999999999</v>
      </c>
      <c r="QS157">
        <v>-0.83899999999999997</v>
      </c>
      <c r="QT157">
        <v>-1.671</v>
      </c>
      <c r="QU157">
        <v>-0.57899999999999996</v>
      </c>
      <c r="QV157">
        <v>-2.1509999999999998</v>
      </c>
      <c r="QW157">
        <v>-2.3639999999999999</v>
      </c>
      <c r="QX157">
        <v>-2.1619999999999999</v>
      </c>
      <c r="QY157">
        <v>-2.3759999999999999</v>
      </c>
      <c r="QZ157">
        <v>-2.1480000000000001</v>
      </c>
      <c r="RA157">
        <v>-2.36</v>
      </c>
      <c r="RB157">
        <v>-2.1459999999999999</v>
      </c>
      <c r="RC157">
        <v>-2.1509999999999998</v>
      </c>
      <c r="RD157">
        <v>-1.548</v>
      </c>
      <c r="RE157">
        <v>-1.629</v>
      </c>
      <c r="RF157">
        <v>-1.2490000000000001</v>
      </c>
      <c r="RG157">
        <v>-1.2929999999999999</v>
      </c>
      <c r="RH157">
        <v>-1.65</v>
      </c>
      <c r="RI157">
        <v>-1.7430000000000001</v>
      </c>
      <c r="RJ157">
        <v>-1.7250000000000001</v>
      </c>
      <c r="RK157">
        <v>-1.3680000000000001</v>
      </c>
      <c r="RL157">
        <v>-2.2810000000000001</v>
      </c>
      <c r="RM157">
        <v>-1.0680000000000001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0.35</v>
      </c>
      <c r="RU157">
        <v>0</v>
      </c>
      <c r="RV157">
        <v>0.35</v>
      </c>
      <c r="RW157">
        <v>0.35</v>
      </c>
      <c r="RX157">
        <v>0.35</v>
      </c>
      <c r="RY157">
        <v>0.35</v>
      </c>
      <c r="RZ157">
        <v>0</v>
      </c>
      <c r="SA157">
        <v>0</v>
      </c>
      <c r="SB157">
        <v>0</v>
      </c>
      <c r="SC157">
        <v>0</v>
      </c>
      <c r="SD157">
        <v>0.35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0.41499999999999998</v>
      </c>
      <c r="SQ157">
        <v>0</v>
      </c>
      <c r="SR157">
        <v>0.41499999999999998</v>
      </c>
      <c r="SS157">
        <v>0.41499999999999998</v>
      </c>
      <c r="ST157">
        <v>0.41499999999999998</v>
      </c>
      <c r="SU157">
        <v>0.41499999999999998</v>
      </c>
      <c r="SV157">
        <v>0.41499999999999998</v>
      </c>
      <c r="SW157">
        <v>0.41499999999999998</v>
      </c>
      <c r="SX157">
        <v>0.41499999999999998</v>
      </c>
      <c r="SY157">
        <v>0.41499999999999998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0.41499999999999998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0.29499999999999998</v>
      </c>
      <c r="TR157">
        <v>0</v>
      </c>
      <c r="TS157">
        <v>0</v>
      </c>
      <c r="TT157">
        <v>0</v>
      </c>
      <c r="TU157">
        <v>0</v>
      </c>
      <c r="TV157">
        <v>0.29499999999999998</v>
      </c>
      <c r="TW157">
        <v>0.29499999999999998</v>
      </c>
      <c r="TX157">
        <v>0.29499999999999998</v>
      </c>
      <c r="TY157">
        <v>0.29499999999999998</v>
      </c>
      <c r="TZ157">
        <v>0</v>
      </c>
      <c r="UA157">
        <v>0.29499999999999998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0.32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0.32</v>
      </c>
      <c r="UW157">
        <v>0.32</v>
      </c>
      <c r="UX157">
        <v>0.32</v>
      </c>
      <c r="UY157">
        <v>0.32</v>
      </c>
      <c r="UZ157">
        <v>0.32</v>
      </c>
      <c r="VA157">
        <v>0.32</v>
      </c>
      <c r="VB157">
        <v>0.32</v>
      </c>
      <c r="VC157">
        <v>0.32</v>
      </c>
      <c r="VD157">
        <v>0</v>
      </c>
      <c r="VE157">
        <v>0.32</v>
      </c>
      <c r="VF157">
        <v>1.756</v>
      </c>
      <c r="VG157">
        <v>4.6840000000000002</v>
      </c>
      <c r="VH157">
        <v>3.5249999999999999</v>
      </c>
      <c r="VI157">
        <v>3.1190000000000002</v>
      </c>
      <c r="VJ157">
        <v>3.5569999999999999</v>
      </c>
      <c r="VK157">
        <v>4.8170000000000002</v>
      </c>
      <c r="VL157">
        <v>2.2440000000000002</v>
      </c>
      <c r="VM157">
        <v>2.0110000000000001</v>
      </c>
      <c r="VN157">
        <v>4.0439999999999996</v>
      </c>
      <c r="VO157">
        <v>4.1609999999999996</v>
      </c>
      <c r="VP157">
        <v>4.3659999999999997</v>
      </c>
      <c r="VQ157">
        <v>4.4050000000000002</v>
      </c>
      <c r="VR157">
        <v>6.86</v>
      </c>
      <c r="VS157">
        <v>7.125</v>
      </c>
      <c r="VT157">
        <v>7.742</v>
      </c>
      <c r="VU157">
        <v>7.8890000000000002</v>
      </c>
      <c r="VV157">
        <v>4.3769999999999998</v>
      </c>
      <c r="VW157">
        <v>7.2149999999999999</v>
      </c>
      <c r="VX157">
        <v>5.4119999999999999</v>
      </c>
      <c r="VY157">
        <v>5.2889999999999997</v>
      </c>
      <c r="VZ157">
        <v>7.4189999999999996</v>
      </c>
      <c r="WA157">
        <v>1.097</v>
      </c>
      <c r="WB157">
        <v>3.5219999999999998</v>
      </c>
      <c r="WC157">
        <v>3.5219999999999998</v>
      </c>
      <c r="WD157">
        <v>6.766</v>
      </c>
      <c r="WE157">
        <v>6.766</v>
      </c>
      <c r="WF157">
        <v>5.5510000000000002</v>
      </c>
      <c r="WG157">
        <v>6.0049999999999999</v>
      </c>
      <c r="WH157">
        <v>10.571999999999999</v>
      </c>
      <c r="WI157">
        <v>5.7919999999999998</v>
      </c>
      <c r="WJ157">
        <v>14.629</v>
      </c>
      <c r="WK157">
        <v>16.446000000000002</v>
      </c>
      <c r="WL157">
        <v>14.353</v>
      </c>
      <c r="WM157">
        <v>16.134</v>
      </c>
      <c r="WN157">
        <v>14.691000000000001</v>
      </c>
      <c r="WO157">
        <v>16.516999999999999</v>
      </c>
      <c r="WP157">
        <v>14.73</v>
      </c>
      <c r="WQ157">
        <v>14.638999999999999</v>
      </c>
      <c r="WR157">
        <v>13.332000000000001</v>
      </c>
      <c r="WS157">
        <v>14.292999999999999</v>
      </c>
      <c r="WT157">
        <v>12.689</v>
      </c>
      <c r="WU157">
        <v>13.567</v>
      </c>
      <c r="WV157">
        <v>13.523999999999999</v>
      </c>
      <c r="WW157">
        <v>14.51</v>
      </c>
      <c r="WX157">
        <v>13.66</v>
      </c>
      <c r="WY157">
        <v>13.019</v>
      </c>
      <c r="WZ157">
        <v>15.215</v>
      </c>
      <c r="XA157">
        <v>11.584</v>
      </c>
      <c r="XB157">
        <v>-0.112</v>
      </c>
      <c r="XC157">
        <v>2.1259999999999999</v>
      </c>
      <c r="XD157">
        <v>8.9979999999999993</v>
      </c>
      <c r="XE157">
        <v>5.407</v>
      </c>
      <c r="XF157">
        <v>1.1299999999999999</v>
      </c>
      <c r="XG157">
        <v>6.7290000000000001</v>
      </c>
      <c r="XH157">
        <v>-0.13700000000000001</v>
      </c>
      <c r="XI157">
        <v>1.054</v>
      </c>
      <c r="XJ157">
        <v>-0.23699999999999999</v>
      </c>
      <c r="XK157">
        <v>-0.24299999999999999</v>
      </c>
      <c r="XL157">
        <v>-0.255</v>
      </c>
      <c r="XM157">
        <v>-0.25800000000000001</v>
      </c>
      <c r="XN157">
        <v>3.238</v>
      </c>
      <c r="XO157">
        <v>3.3540000000000001</v>
      </c>
      <c r="XP157">
        <v>3.556</v>
      </c>
      <c r="XQ157">
        <v>3.589</v>
      </c>
      <c r="XR157">
        <v>-0.25600000000000001</v>
      </c>
      <c r="XS157">
        <v>3.339</v>
      </c>
      <c r="XT157">
        <v>14.188000000000001</v>
      </c>
      <c r="XU157">
        <v>14.198</v>
      </c>
      <c r="XV157">
        <v>6.5019999999999998</v>
      </c>
      <c r="XW157">
        <v>7.0439999999999996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1.06</v>
      </c>
      <c r="YY157">
        <v>4.3209999999999997</v>
      </c>
      <c r="YZ157">
        <v>11.404</v>
      </c>
      <c r="ZA157">
        <v>7.4960000000000004</v>
      </c>
      <c r="ZB157">
        <v>2.9510000000000001</v>
      </c>
      <c r="ZC157">
        <v>9.4179999999999993</v>
      </c>
      <c r="ZD157">
        <v>0.85099999999999998</v>
      </c>
      <c r="ZE157">
        <v>1.1739999999999999</v>
      </c>
      <c r="ZF157">
        <v>1.863</v>
      </c>
      <c r="ZG157">
        <v>2.016</v>
      </c>
      <c r="ZH157">
        <v>2.3809999999999998</v>
      </c>
      <c r="ZI157">
        <v>2.468</v>
      </c>
      <c r="ZJ157">
        <v>5.593</v>
      </c>
      <c r="ZK157">
        <v>5.8780000000000001</v>
      </c>
      <c r="ZL157">
        <v>6.82</v>
      </c>
      <c r="ZM157">
        <v>7.1029999999999998</v>
      </c>
      <c r="ZN157">
        <v>2.3199999999999998</v>
      </c>
      <c r="ZO157">
        <v>6.258</v>
      </c>
      <c r="ZP157">
        <v>17.792999999999999</v>
      </c>
      <c r="ZQ157">
        <v>17.370999999999999</v>
      </c>
      <c r="ZR157">
        <v>18.414000000000001</v>
      </c>
      <c r="ZS157">
        <v>-2.5539999999999998</v>
      </c>
      <c r="ZT157">
        <v>0.16200000000000001</v>
      </c>
      <c r="ZU157">
        <v>0.16200000000000001</v>
      </c>
      <c r="ZV157">
        <v>0.28100000000000003</v>
      </c>
      <c r="ZW157">
        <v>0.28100000000000003</v>
      </c>
      <c r="ZX157">
        <v>0.23799999999999999</v>
      </c>
      <c r="ZY157">
        <v>0.249</v>
      </c>
      <c r="ZZ157">
        <v>0.42599999999999999</v>
      </c>
      <c r="AAA157">
        <v>0.219</v>
      </c>
      <c r="AAB157">
        <v>0.58299999999999996</v>
      </c>
      <c r="AAC157">
        <v>0.64800000000000002</v>
      </c>
      <c r="AAD157">
        <v>0.55600000000000005</v>
      </c>
      <c r="AAE157">
        <v>0.61799999999999999</v>
      </c>
      <c r="AAF157">
        <v>0.59</v>
      </c>
      <c r="AAG157">
        <v>0.65600000000000003</v>
      </c>
      <c r="AAH157">
        <v>0.59399999999999997</v>
      </c>
      <c r="AAI157">
        <v>0.58399999999999996</v>
      </c>
      <c r="AAJ157">
        <v>0.504</v>
      </c>
      <c r="AAK157">
        <v>0.53600000000000003</v>
      </c>
      <c r="AAL157">
        <v>0.46400000000000002</v>
      </c>
      <c r="AAM157">
        <v>0.49099999999999999</v>
      </c>
      <c r="AAN157">
        <v>0.51900000000000002</v>
      </c>
      <c r="AAO157">
        <v>0.55200000000000005</v>
      </c>
      <c r="AAP157">
        <v>0.53</v>
      </c>
      <c r="AAQ157">
        <v>0.47799999999999998</v>
      </c>
      <c r="AAR157">
        <v>0.58099999999999996</v>
      </c>
      <c r="AAS157">
        <v>0.41899999999999998</v>
      </c>
    </row>
    <row r="158" spans="1:721" x14ac:dyDescent="0.2">
      <c r="A158" t="s">
        <v>218</v>
      </c>
      <c r="B158">
        <v>1.8460000000000001</v>
      </c>
      <c r="C158">
        <v>4.5529999999999999</v>
      </c>
      <c r="D158">
        <v>3.5739999999999998</v>
      </c>
      <c r="E158">
        <v>3.1840000000000002</v>
      </c>
      <c r="F158">
        <v>3.5329999999999999</v>
      </c>
      <c r="G158">
        <v>4.7249999999999996</v>
      </c>
      <c r="H158">
        <v>2.2429999999999999</v>
      </c>
      <c r="I158">
        <v>1.839</v>
      </c>
      <c r="J158">
        <v>3.9809999999999999</v>
      </c>
      <c r="K158">
        <v>4.117</v>
      </c>
      <c r="L158">
        <v>4.3550000000000004</v>
      </c>
      <c r="M158">
        <v>4.4020000000000001</v>
      </c>
      <c r="N158">
        <v>6.3220000000000001</v>
      </c>
      <c r="O158">
        <v>6.5940000000000003</v>
      </c>
      <c r="P158">
        <v>7.26</v>
      </c>
      <c r="Q158">
        <v>7.4240000000000004</v>
      </c>
      <c r="R158">
        <v>4.3570000000000002</v>
      </c>
      <c r="S158">
        <v>6.7690000000000001</v>
      </c>
      <c r="T158">
        <v>5.3369999999999997</v>
      </c>
      <c r="U158">
        <v>5.194</v>
      </c>
      <c r="V158">
        <v>6.8490000000000002</v>
      </c>
      <c r="W158">
        <v>1.486</v>
      </c>
      <c r="X158">
        <v>3.819</v>
      </c>
      <c r="Y158">
        <v>3.819</v>
      </c>
      <c r="Z158">
        <v>6.9320000000000004</v>
      </c>
      <c r="AA158">
        <v>6.9320000000000004</v>
      </c>
      <c r="AB158">
        <v>5.7839999999999998</v>
      </c>
      <c r="AC158">
        <v>6.1689999999999996</v>
      </c>
      <c r="AD158">
        <v>10.632</v>
      </c>
      <c r="AE158">
        <v>5.7709999999999999</v>
      </c>
      <c r="AF158">
        <v>14.590999999999999</v>
      </c>
      <c r="AG158">
        <v>16.350000000000001</v>
      </c>
      <c r="AH158">
        <v>14.217000000000001</v>
      </c>
      <c r="AI158">
        <v>15.923999999999999</v>
      </c>
      <c r="AJ158">
        <v>14.677</v>
      </c>
      <c r="AK158">
        <v>16.448</v>
      </c>
      <c r="AL158">
        <v>14.731</v>
      </c>
      <c r="AM158">
        <v>14.603999999999999</v>
      </c>
      <c r="AN158">
        <v>13.041</v>
      </c>
      <c r="AO158">
        <v>13.939</v>
      </c>
      <c r="AP158">
        <v>12.242000000000001</v>
      </c>
      <c r="AQ158">
        <v>13.034000000000001</v>
      </c>
      <c r="AR158">
        <v>13.292999999999999</v>
      </c>
      <c r="AS158">
        <v>14.224</v>
      </c>
      <c r="AT158">
        <v>13.476000000000001</v>
      </c>
      <c r="AU158">
        <v>12.613</v>
      </c>
      <c r="AV158">
        <v>15.006</v>
      </c>
      <c r="AW158">
        <v>11.145</v>
      </c>
      <c r="AX158">
        <v>2.8769999999999998</v>
      </c>
      <c r="AY158">
        <v>7.0060000000000002</v>
      </c>
      <c r="AZ158">
        <v>5.5620000000000003</v>
      </c>
      <c r="BA158">
        <v>4.9569999999999999</v>
      </c>
      <c r="BB158">
        <v>5.4539999999999997</v>
      </c>
      <c r="BC158">
        <v>7.3070000000000004</v>
      </c>
      <c r="BD158">
        <v>3.4279999999999999</v>
      </c>
      <c r="BE158">
        <v>2.8740000000000001</v>
      </c>
      <c r="BF158">
        <v>6.1420000000000003</v>
      </c>
      <c r="BG158">
        <v>6.3609999999999998</v>
      </c>
      <c r="BH158">
        <v>6.774</v>
      </c>
      <c r="BI158">
        <v>6.859</v>
      </c>
      <c r="BJ158">
        <v>9.7669999999999995</v>
      </c>
      <c r="BK158">
        <v>10.137</v>
      </c>
      <c r="BL158">
        <v>11.143000000000001</v>
      </c>
      <c r="BM158">
        <v>11.412000000000001</v>
      </c>
      <c r="BN158">
        <v>6.7640000000000002</v>
      </c>
      <c r="BO158">
        <v>10.379</v>
      </c>
      <c r="BP158">
        <v>8.2859999999999996</v>
      </c>
      <c r="BQ158">
        <v>8.0039999999999996</v>
      </c>
      <c r="BR158">
        <v>11.648999999999999</v>
      </c>
      <c r="BS158">
        <v>1.2969999999999999</v>
      </c>
      <c r="BT158">
        <v>5.2430000000000003</v>
      </c>
      <c r="BU158">
        <v>5.2430000000000003</v>
      </c>
      <c r="BV158">
        <v>9.4570000000000007</v>
      </c>
      <c r="BW158">
        <v>9.4570000000000007</v>
      </c>
      <c r="BX158">
        <v>7.9059999999999997</v>
      </c>
      <c r="BY158">
        <v>8.4090000000000007</v>
      </c>
      <c r="BZ158">
        <v>14.487</v>
      </c>
      <c r="CA158">
        <v>7.7830000000000004</v>
      </c>
      <c r="CB158">
        <v>19.962</v>
      </c>
      <c r="CC158">
        <v>22.367000000000001</v>
      </c>
      <c r="CD158">
        <v>19.332000000000001</v>
      </c>
      <c r="CE158">
        <v>21.649000000000001</v>
      </c>
      <c r="CF158">
        <v>20.111000000000001</v>
      </c>
      <c r="CG158">
        <v>22.538</v>
      </c>
      <c r="CH158">
        <v>20.204999999999998</v>
      </c>
      <c r="CI158">
        <v>19.984000000000002</v>
      </c>
      <c r="CJ158">
        <v>17.713000000000001</v>
      </c>
      <c r="CK158">
        <v>18.927</v>
      </c>
      <c r="CL158">
        <v>16.603999999999999</v>
      </c>
      <c r="CM158">
        <v>17.669</v>
      </c>
      <c r="CN158">
        <v>18.085000000000001</v>
      </c>
      <c r="CO158">
        <v>19.347999999999999</v>
      </c>
      <c r="CP158">
        <v>18.361999999999998</v>
      </c>
      <c r="CQ158">
        <v>17.053999999999998</v>
      </c>
      <c r="CR158">
        <v>20.361999999999998</v>
      </c>
      <c r="CS158">
        <v>15.090999999999999</v>
      </c>
      <c r="CT158">
        <v>1.8680000000000001</v>
      </c>
      <c r="CU158">
        <v>4.6879999999999997</v>
      </c>
      <c r="CV158">
        <v>3.6280000000000001</v>
      </c>
      <c r="CW158">
        <v>3.2290000000000001</v>
      </c>
      <c r="CX158">
        <v>3.62</v>
      </c>
      <c r="CY158">
        <v>4.835</v>
      </c>
      <c r="CZ158">
        <v>2.367</v>
      </c>
      <c r="DA158">
        <v>1.728</v>
      </c>
      <c r="DB158">
        <v>4.13</v>
      </c>
      <c r="DC158">
        <v>4.2519999999999998</v>
      </c>
      <c r="DD158">
        <v>4.4349999999999996</v>
      </c>
      <c r="DE158">
        <v>4.4669999999999996</v>
      </c>
      <c r="DF158">
        <v>6.3620000000000001</v>
      </c>
      <c r="DG158">
        <v>6.7350000000000003</v>
      </c>
      <c r="DH158">
        <v>7.5129999999999999</v>
      </c>
      <c r="DI158">
        <v>7.6760000000000002</v>
      </c>
      <c r="DJ158">
        <v>4.452</v>
      </c>
      <c r="DK158">
        <v>7.0049999999999999</v>
      </c>
      <c r="DL158">
        <v>5.4489999999999998</v>
      </c>
      <c r="DM158">
        <v>5.3579999999999997</v>
      </c>
      <c r="DN158">
        <v>7.0590000000000002</v>
      </c>
      <c r="DO158">
        <v>1.462</v>
      </c>
      <c r="DP158">
        <v>3.8340000000000001</v>
      </c>
      <c r="DQ158">
        <v>3.8340000000000001</v>
      </c>
      <c r="DR158">
        <v>7.1180000000000003</v>
      </c>
      <c r="DS158">
        <v>7.1180000000000003</v>
      </c>
      <c r="DT158">
        <v>5.9</v>
      </c>
      <c r="DU158">
        <v>6.351</v>
      </c>
      <c r="DV158">
        <v>10.961</v>
      </c>
      <c r="DW158">
        <v>6.1589999999999998</v>
      </c>
      <c r="DX158">
        <v>14.832000000000001</v>
      </c>
      <c r="DY158">
        <v>16.625</v>
      </c>
      <c r="DZ158">
        <v>14.759</v>
      </c>
      <c r="EA158">
        <v>16.544</v>
      </c>
      <c r="EB158">
        <v>14.837999999999999</v>
      </c>
      <c r="EC158">
        <v>16.631</v>
      </c>
      <c r="ED158">
        <v>14.84</v>
      </c>
      <c r="EE158">
        <v>14.836</v>
      </c>
      <c r="EF158">
        <v>13.590999999999999</v>
      </c>
      <c r="EG158">
        <v>14.54</v>
      </c>
      <c r="EH158">
        <v>12.823</v>
      </c>
      <c r="EI158">
        <v>13.673999999999999</v>
      </c>
      <c r="EJ158">
        <v>13.778</v>
      </c>
      <c r="EK158">
        <v>14.750999999999999</v>
      </c>
      <c r="EL158">
        <v>13.895</v>
      </c>
      <c r="EM158">
        <v>13.347</v>
      </c>
      <c r="EN158">
        <v>15.69</v>
      </c>
      <c r="EO158">
        <v>11.736000000000001</v>
      </c>
      <c r="EP158">
        <v>33.332999999999998</v>
      </c>
      <c r="EQ158">
        <v>0</v>
      </c>
      <c r="ER158">
        <v>0</v>
      </c>
      <c r="ES158">
        <v>16.667000000000002</v>
      </c>
      <c r="ET158">
        <v>16.667000000000002</v>
      </c>
      <c r="EU158">
        <v>0</v>
      </c>
      <c r="EV158">
        <v>0</v>
      </c>
      <c r="EW158">
        <v>0</v>
      </c>
      <c r="EX158">
        <v>33.332999999999998</v>
      </c>
      <c r="EY158">
        <v>33.332999999999998</v>
      </c>
      <c r="EZ158">
        <v>33.332999999999998</v>
      </c>
      <c r="FA158">
        <v>33.332999999999998</v>
      </c>
      <c r="FB158">
        <v>0</v>
      </c>
      <c r="FC158">
        <v>0</v>
      </c>
      <c r="FD158">
        <v>0</v>
      </c>
      <c r="FE158">
        <v>0</v>
      </c>
      <c r="FF158">
        <v>33.332999999999998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20</v>
      </c>
      <c r="FM158">
        <v>20</v>
      </c>
      <c r="FN158">
        <v>0</v>
      </c>
      <c r="FO158">
        <v>0</v>
      </c>
      <c r="FP158">
        <v>10</v>
      </c>
      <c r="FQ158">
        <v>6</v>
      </c>
      <c r="FR158">
        <v>0</v>
      </c>
      <c r="FS158">
        <v>0</v>
      </c>
      <c r="FT158">
        <v>20</v>
      </c>
      <c r="FU158">
        <v>20</v>
      </c>
      <c r="FV158">
        <v>20</v>
      </c>
      <c r="FW158">
        <v>20</v>
      </c>
      <c r="FX158">
        <v>20</v>
      </c>
      <c r="FY158">
        <v>20</v>
      </c>
      <c r="FZ158">
        <v>20</v>
      </c>
      <c r="GA158">
        <v>20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20</v>
      </c>
      <c r="GK158">
        <v>0</v>
      </c>
      <c r="GL158">
        <v>-5.556</v>
      </c>
      <c r="GM158">
        <v>-5.556</v>
      </c>
      <c r="GN158">
        <v>-5.556</v>
      </c>
      <c r="GO158">
        <v>-5.556</v>
      </c>
      <c r="GP158">
        <v>-5.556</v>
      </c>
      <c r="GQ158">
        <v>-5.556</v>
      </c>
      <c r="GR158">
        <v>0</v>
      </c>
      <c r="GS158">
        <v>0</v>
      </c>
      <c r="GT158">
        <v>-5.556</v>
      </c>
      <c r="GU158">
        <v>-5.556</v>
      </c>
      <c r="GV158">
        <v>-5.556</v>
      </c>
      <c r="GW158">
        <v>-5.556</v>
      </c>
      <c r="GX158">
        <v>-5.556</v>
      </c>
      <c r="GY158">
        <v>-5.556</v>
      </c>
      <c r="GZ158">
        <v>-5.556</v>
      </c>
      <c r="HA158">
        <v>-5.556</v>
      </c>
      <c r="HB158">
        <v>-5.556</v>
      </c>
      <c r="HC158">
        <v>-5.556</v>
      </c>
      <c r="HD158">
        <v>-5.556</v>
      </c>
      <c r="HE158">
        <v>-5.556</v>
      </c>
      <c r="HF158">
        <v>-5.556</v>
      </c>
      <c r="HG158">
        <v>-5.556</v>
      </c>
      <c r="HH158">
        <v>-7.1429999999999998</v>
      </c>
      <c r="HI158">
        <v>-7.1429999999999998</v>
      </c>
      <c r="HJ158">
        <v>-7.1429999999999998</v>
      </c>
      <c r="HK158">
        <v>-7.1429999999999998</v>
      </c>
      <c r="HL158">
        <v>-7.1429999999999998</v>
      </c>
      <c r="HM158">
        <v>-7.1429999999999998</v>
      </c>
      <c r="HN158">
        <v>0</v>
      </c>
      <c r="HO158">
        <v>0</v>
      </c>
      <c r="HP158">
        <v>-7.1429999999999998</v>
      </c>
      <c r="HQ158">
        <v>-7.1429999999999998</v>
      </c>
      <c r="HR158">
        <v>-7.1429999999999998</v>
      </c>
      <c r="HS158">
        <v>-7.1429999999999998</v>
      </c>
      <c r="HT158">
        <v>-7.1429999999999998</v>
      </c>
      <c r="HU158">
        <v>-7.1429999999999998</v>
      </c>
      <c r="HV158">
        <v>-7.1429999999999998</v>
      </c>
      <c r="HW158">
        <v>-7.1429999999999998</v>
      </c>
      <c r="HX158">
        <v>-7.1429999999999998</v>
      </c>
      <c r="HY158">
        <v>-7.1429999999999998</v>
      </c>
      <c r="HZ158">
        <v>-7.1429999999999998</v>
      </c>
      <c r="IA158">
        <v>-7.1429999999999998</v>
      </c>
      <c r="IB158">
        <v>-7.1429999999999998</v>
      </c>
      <c r="IC158">
        <v>-7.1429999999999998</v>
      </c>
      <c r="ID158">
        <v>-7.1429999999999998</v>
      </c>
      <c r="IE158">
        <v>-7.1429999999999998</v>
      </c>
      <c r="IF158">
        <v>-7.1429999999999998</v>
      </c>
      <c r="IG158">
        <v>-7.1429999999999998</v>
      </c>
      <c r="IH158">
        <v>0</v>
      </c>
      <c r="II158">
        <v>68.965999999999994</v>
      </c>
      <c r="IJ158">
        <v>0</v>
      </c>
      <c r="IK158">
        <v>0</v>
      </c>
      <c r="IL158">
        <v>34.482999999999997</v>
      </c>
      <c r="IM158">
        <v>34.482999999999997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68.965999999999994</v>
      </c>
      <c r="IU158">
        <v>68.965999999999994</v>
      </c>
      <c r="IV158">
        <v>68.965999999999994</v>
      </c>
      <c r="IW158">
        <v>68.965999999999994</v>
      </c>
      <c r="IX158">
        <v>0</v>
      </c>
      <c r="IY158">
        <v>68.965999999999994</v>
      </c>
      <c r="IZ158">
        <v>0</v>
      </c>
      <c r="JA158">
        <v>0</v>
      </c>
      <c r="JB158">
        <v>34.482999999999997</v>
      </c>
      <c r="JC158">
        <v>34.482999999999997</v>
      </c>
      <c r="JD158">
        <v>0</v>
      </c>
      <c r="JE158">
        <v>0</v>
      </c>
      <c r="JF158">
        <v>50</v>
      </c>
      <c r="JG158">
        <v>50</v>
      </c>
      <c r="JH158">
        <v>25</v>
      </c>
      <c r="JI158">
        <v>35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50</v>
      </c>
      <c r="JU158">
        <v>50</v>
      </c>
      <c r="JV158">
        <v>50</v>
      </c>
      <c r="JW158">
        <v>50</v>
      </c>
      <c r="JX158">
        <v>50</v>
      </c>
      <c r="JY158">
        <v>50</v>
      </c>
      <c r="JZ158">
        <v>50</v>
      </c>
      <c r="KA158">
        <v>50</v>
      </c>
      <c r="KB158">
        <v>0</v>
      </c>
      <c r="KC158">
        <v>50</v>
      </c>
      <c r="KD158">
        <v>0</v>
      </c>
      <c r="KE158">
        <v>0</v>
      </c>
      <c r="KF158">
        <v>166.667</v>
      </c>
      <c r="KG158">
        <v>83.332999999999998</v>
      </c>
      <c r="KH158">
        <v>0</v>
      </c>
      <c r="KI158">
        <v>83.332999999999998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166.667</v>
      </c>
      <c r="KW158">
        <v>166.667</v>
      </c>
      <c r="KX158">
        <v>83.332999999999998</v>
      </c>
      <c r="KY158">
        <v>83.332999999999998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-0.23599999999999999</v>
      </c>
      <c r="MA158">
        <v>4.5469999999999997</v>
      </c>
      <c r="MB158">
        <v>-0.44600000000000001</v>
      </c>
      <c r="MC158">
        <v>-0.4</v>
      </c>
      <c r="MD158">
        <v>2.4039999999999999</v>
      </c>
      <c r="ME158">
        <v>2.2610000000000001</v>
      </c>
      <c r="MF158">
        <v>-0.29599999999999999</v>
      </c>
      <c r="MG158">
        <v>2.335</v>
      </c>
      <c r="MH158">
        <v>-0.504</v>
      </c>
      <c r="MI158">
        <v>-0.51600000000000001</v>
      </c>
      <c r="MJ158">
        <v>-0.54</v>
      </c>
      <c r="MK158">
        <v>-0.54500000000000004</v>
      </c>
      <c r="ML158">
        <v>7.0659999999999998</v>
      </c>
      <c r="MM158">
        <v>7.2939999999999996</v>
      </c>
      <c r="MN158">
        <v>7.6779999999999999</v>
      </c>
      <c r="MO158">
        <v>7.74</v>
      </c>
      <c r="MP158">
        <v>-0.54100000000000004</v>
      </c>
      <c r="MQ158">
        <v>7.21</v>
      </c>
      <c r="MR158">
        <v>-0.65100000000000002</v>
      </c>
      <c r="MS158">
        <v>-0.63400000000000001</v>
      </c>
      <c r="MT158">
        <v>1.804</v>
      </c>
      <c r="MU158">
        <v>2.9009999999999998</v>
      </c>
      <c r="MV158">
        <v>-0.314</v>
      </c>
      <c r="MW158">
        <v>-0.314</v>
      </c>
      <c r="MX158">
        <v>9.67</v>
      </c>
      <c r="MY158">
        <v>9.67</v>
      </c>
      <c r="MZ158">
        <v>5.0259999999999998</v>
      </c>
      <c r="NA158">
        <v>6.7720000000000002</v>
      </c>
      <c r="NB158">
        <v>-0.80500000000000005</v>
      </c>
      <c r="NC158">
        <v>8.3219999999999992</v>
      </c>
      <c r="ND158">
        <v>-1.0569999999999999</v>
      </c>
      <c r="NE158">
        <v>-1.1619999999999999</v>
      </c>
      <c r="NF158">
        <v>-1.0349999999999999</v>
      </c>
      <c r="NG158">
        <v>-1.1379999999999999</v>
      </c>
      <c r="NH158">
        <v>-1.0609999999999999</v>
      </c>
      <c r="NI158">
        <v>-1.167</v>
      </c>
      <c r="NJ158">
        <v>-1.0640000000000001</v>
      </c>
      <c r="NK158">
        <v>-1.0580000000000001</v>
      </c>
      <c r="NL158">
        <v>19.347000000000001</v>
      </c>
      <c r="NM158">
        <v>20.782</v>
      </c>
      <c r="NN158">
        <v>18.446999999999999</v>
      </c>
      <c r="NO158">
        <v>19.763000000000002</v>
      </c>
      <c r="NP158">
        <v>19.613</v>
      </c>
      <c r="NQ158">
        <v>21.084</v>
      </c>
      <c r="NR158">
        <v>19.800999999999998</v>
      </c>
      <c r="NS158">
        <v>18.916</v>
      </c>
      <c r="NT158">
        <v>-1.083</v>
      </c>
      <c r="NU158">
        <v>16.826000000000001</v>
      </c>
      <c r="NV158">
        <v>-0.45200000000000001</v>
      </c>
      <c r="NW158">
        <v>-1.0249999999999999</v>
      </c>
      <c r="NX158">
        <v>-0.85199999999999998</v>
      </c>
      <c r="NY158">
        <v>-0.76400000000000001</v>
      </c>
      <c r="NZ158">
        <v>-0.81399999999999995</v>
      </c>
      <c r="OA158">
        <v>-1.083</v>
      </c>
      <c r="OB158">
        <v>-0.48299999999999998</v>
      </c>
      <c r="OC158">
        <v>-0.438</v>
      </c>
      <c r="OD158">
        <v>-0.89400000000000002</v>
      </c>
      <c r="OE158">
        <v>-0.93500000000000005</v>
      </c>
      <c r="OF158">
        <v>-1.022</v>
      </c>
      <c r="OG158">
        <v>-1.0409999999999999</v>
      </c>
      <c r="OH158">
        <v>-1.427</v>
      </c>
      <c r="OI158">
        <v>-1.456</v>
      </c>
      <c r="OJ158">
        <v>-1.573</v>
      </c>
      <c r="OK158">
        <v>-1.613</v>
      </c>
      <c r="OL158">
        <v>-1.014</v>
      </c>
      <c r="OM158">
        <v>-1.47</v>
      </c>
      <c r="ON158">
        <v>-1.2310000000000001</v>
      </c>
      <c r="OO158">
        <v>-1.1619999999999999</v>
      </c>
      <c r="OP158">
        <v>-1.962</v>
      </c>
      <c r="OQ158">
        <v>0.08</v>
      </c>
      <c r="OR158">
        <v>-0.62</v>
      </c>
      <c r="OS158">
        <v>-0.62</v>
      </c>
      <c r="OT158">
        <v>-1.0780000000000001</v>
      </c>
      <c r="OU158">
        <v>-1.0780000000000001</v>
      </c>
      <c r="OV158">
        <v>-0.91200000000000003</v>
      </c>
      <c r="OW158">
        <v>-0.97199999999999998</v>
      </c>
      <c r="OX158">
        <v>-1.528</v>
      </c>
      <c r="OY158">
        <v>-0.90900000000000003</v>
      </c>
      <c r="OZ158">
        <v>-2.0510000000000002</v>
      </c>
      <c r="PA158">
        <v>-2.2549999999999999</v>
      </c>
      <c r="PB158">
        <v>-1.9419999999999999</v>
      </c>
      <c r="PC158">
        <v>-2.1339999999999999</v>
      </c>
      <c r="PD158">
        <v>-2.0790000000000002</v>
      </c>
      <c r="PE158">
        <v>-2.2850000000000001</v>
      </c>
      <c r="PF158">
        <v>-2.0960000000000001</v>
      </c>
      <c r="PG158">
        <v>-2.0550000000000002</v>
      </c>
      <c r="PH158">
        <v>-1.89</v>
      </c>
      <c r="PI158">
        <v>-2</v>
      </c>
      <c r="PJ158">
        <v>-1.8240000000000001</v>
      </c>
      <c r="PK158">
        <v>-1.927</v>
      </c>
      <c r="PL158">
        <v>-1.919</v>
      </c>
      <c r="PM158">
        <v>-2.0329999999999999</v>
      </c>
      <c r="PN158">
        <v>-1.9430000000000001</v>
      </c>
      <c r="PO158">
        <v>-1.829</v>
      </c>
      <c r="PP158">
        <v>-2.0099999999999998</v>
      </c>
      <c r="PQ158">
        <v>-1.6859999999999999</v>
      </c>
      <c r="PR158">
        <v>-0.49099999999999999</v>
      </c>
      <c r="PS158">
        <v>-1.1619999999999999</v>
      </c>
      <c r="PT158">
        <v>-0.92300000000000004</v>
      </c>
      <c r="PU158">
        <v>-0.82799999999999996</v>
      </c>
      <c r="PV158">
        <v>-0.91700000000000004</v>
      </c>
      <c r="PW158">
        <v>-1.2</v>
      </c>
      <c r="PX158">
        <v>-0.68300000000000005</v>
      </c>
      <c r="PY158">
        <v>-0.44800000000000001</v>
      </c>
      <c r="PZ158">
        <v>-1.1040000000000001</v>
      </c>
      <c r="QA158">
        <v>-1.1140000000000001</v>
      </c>
      <c r="QB158">
        <v>-1.1259999999999999</v>
      </c>
      <c r="QC158">
        <v>-1.1279999999999999</v>
      </c>
      <c r="QD158">
        <v>-1.494</v>
      </c>
      <c r="QE158">
        <v>-1.5740000000000001</v>
      </c>
      <c r="QF158">
        <v>-1.7689999999999999</v>
      </c>
      <c r="QG158">
        <v>-1.8080000000000001</v>
      </c>
      <c r="QH158">
        <v>-1.1359999999999999</v>
      </c>
      <c r="QI158">
        <v>-1.6579999999999999</v>
      </c>
      <c r="QJ158">
        <v>-1.3540000000000001</v>
      </c>
      <c r="QK158">
        <v>-1.351</v>
      </c>
      <c r="QL158">
        <v>-2.0859999999999999</v>
      </c>
      <c r="QM158">
        <v>0.11</v>
      </c>
      <c r="QN158">
        <v>-0.63500000000000001</v>
      </c>
      <c r="QO158">
        <v>-0.63500000000000001</v>
      </c>
      <c r="QP158">
        <v>-0.98199999999999998</v>
      </c>
      <c r="QQ158">
        <v>-0.98199999999999998</v>
      </c>
      <c r="QR158">
        <v>-0.86499999999999999</v>
      </c>
      <c r="QS158">
        <v>-0.84399999999999997</v>
      </c>
      <c r="QT158">
        <v>-1.67</v>
      </c>
      <c r="QU158">
        <v>-0.59099999999999997</v>
      </c>
      <c r="QV158">
        <v>-2.1509999999999998</v>
      </c>
      <c r="QW158">
        <v>-2.3639999999999999</v>
      </c>
      <c r="QX158">
        <v>-2.161</v>
      </c>
      <c r="QY158">
        <v>-2.3759999999999999</v>
      </c>
      <c r="QZ158">
        <v>-2.1480000000000001</v>
      </c>
      <c r="RA158">
        <v>-2.36</v>
      </c>
      <c r="RB158">
        <v>-2.1459999999999999</v>
      </c>
      <c r="RC158">
        <v>-2.15</v>
      </c>
      <c r="RD158">
        <v>-1.5609999999999999</v>
      </c>
      <c r="RE158">
        <v>-1.643</v>
      </c>
      <c r="RF158">
        <v>-1.2669999999999999</v>
      </c>
      <c r="RG158">
        <v>-1.3129999999999999</v>
      </c>
      <c r="RH158">
        <v>-1.661</v>
      </c>
      <c r="RI158">
        <v>-1.7549999999999999</v>
      </c>
      <c r="RJ158">
        <v>-1.734</v>
      </c>
      <c r="RK158">
        <v>-1.3859999999999999</v>
      </c>
      <c r="RL158">
        <v>-2.2799999999999998</v>
      </c>
      <c r="RM158">
        <v>-1.087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0.35</v>
      </c>
      <c r="RU158">
        <v>0</v>
      </c>
      <c r="RV158">
        <v>0.35</v>
      </c>
      <c r="RW158">
        <v>0.35</v>
      </c>
      <c r="RX158">
        <v>0.35</v>
      </c>
      <c r="RY158">
        <v>0.35</v>
      </c>
      <c r="RZ158">
        <v>0</v>
      </c>
      <c r="SA158">
        <v>0</v>
      </c>
      <c r="SB158">
        <v>0</v>
      </c>
      <c r="SC158">
        <v>0</v>
      </c>
      <c r="SD158">
        <v>0.35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0.41499999999999998</v>
      </c>
      <c r="SQ158">
        <v>0</v>
      </c>
      <c r="SR158">
        <v>0.41499999999999998</v>
      </c>
      <c r="SS158">
        <v>0.41499999999999998</v>
      </c>
      <c r="ST158">
        <v>0.41499999999999998</v>
      </c>
      <c r="SU158">
        <v>0.41499999999999998</v>
      </c>
      <c r="SV158">
        <v>0.41499999999999998</v>
      </c>
      <c r="SW158">
        <v>0.41499999999999998</v>
      </c>
      <c r="SX158">
        <v>0.41499999999999998</v>
      </c>
      <c r="SY158">
        <v>0.41499999999999998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0.41499999999999998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0.29499999999999998</v>
      </c>
      <c r="TR158">
        <v>0</v>
      </c>
      <c r="TS158">
        <v>0</v>
      </c>
      <c r="TT158">
        <v>0</v>
      </c>
      <c r="TU158">
        <v>0</v>
      </c>
      <c r="TV158">
        <v>0.29499999999999998</v>
      </c>
      <c r="TW158">
        <v>0.29499999999999998</v>
      </c>
      <c r="TX158">
        <v>0.29499999999999998</v>
      </c>
      <c r="TY158">
        <v>0.29499999999999998</v>
      </c>
      <c r="TZ158">
        <v>0</v>
      </c>
      <c r="UA158">
        <v>0.29499999999999998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0.32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0.32</v>
      </c>
      <c r="UW158">
        <v>0.32</v>
      </c>
      <c r="UX158">
        <v>0.32</v>
      </c>
      <c r="UY158">
        <v>0.32</v>
      </c>
      <c r="UZ158">
        <v>0.32</v>
      </c>
      <c r="VA158">
        <v>0.32</v>
      </c>
      <c r="VB158">
        <v>0.32</v>
      </c>
      <c r="VC158">
        <v>0.32</v>
      </c>
      <c r="VD158">
        <v>0</v>
      </c>
      <c r="VE158">
        <v>0.32</v>
      </c>
      <c r="VF158">
        <v>1.758</v>
      </c>
      <c r="VG158">
        <v>4.6970000000000001</v>
      </c>
      <c r="VH158">
        <v>3.528</v>
      </c>
      <c r="VI158">
        <v>3.1219999999999999</v>
      </c>
      <c r="VJ158">
        <v>3.5649999999999999</v>
      </c>
      <c r="VK158">
        <v>4.8259999999999996</v>
      </c>
      <c r="VL158">
        <v>2.254</v>
      </c>
      <c r="VM158">
        <v>2.0329999999999999</v>
      </c>
      <c r="VN158">
        <v>4.056</v>
      </c>
      <c r="VO158">
        <v>4.17</v>
      </c>
      <c r="VP158">
        <v>4.3710000000000004</v>
      </c>
      <c r="VQ158">
        <v>4.4089999999999998</v>
      </c>
      <c r="VR158">
        <v>6.8959999999999999</v>
      </c>
      <c r="VS158">
        <v>7.1589999999999998</v>
      </c>
      <c r="VT158">
        <v>7.7679999999999998</v>
      </c>
      <c r="VU158">
        <v>7.9119999999999999</v>
      </c>
      <c r="VV158">
        <v>4.383</v>
      </c>
      <c r="VW158">
        <v>7.2409999999999997</v>
      </c>
      <c r="VX158">
        <v>5.4169999999999998</v>
      </c>
      <c r="VY158">
        <v>5.2969999999999997</v>
      </c>
      <c r="VZ158">
        <v>7.4279999999999999</v>
      </c>
      <c r="WA158">
        <v>1.1000000000000001</v>
      </c>
      <c r="WB158">
        <v>3.5230000000000001</v>
      </c>
      <c r="WC158">
        <v>3.5230000000000001</v>
      </c>
      <c r="WD158">
        <v>6.7729999999999997</v>
      </c>
      <c r="WE158">
        <v>6.7729999999999997</v>
      </c>
      <c r="WF158">
        <v>5.556</v>
      </c>
      <c r="WG158">
        <v>6.0129999999999999</v>
      </c>
      <c r="WH158">
        <v>10.581</v>
      </c>
      <c r="WI158">
        <v>5.8150000000000004</v>
      </c>
      <c r="WJ158">
        <v>14.635</v>
      </c>
      <c r="WK158">
        <v>16.452999999999999</v>
      </c>
      <c r="WL158">
        <v>14.368</v>
      </c>
      <c r="WM158">
        <v>16.151</v>
      </c>
      <c r="WN158">
        <v>14.696</v>
      </c>
      <c r="WO158">
        <v>16.521000000000001</v>
      </c>
      <c r="WP158">
        <v>14.733000000000001</v>
      </c>
      <c r="WQ158">
        <v>14.645</v>
      </c>
      <c r="WR158">
        <v>13.356</v>
      </c>
      <c r="WS158">
        <v>14.32</v>
      </c>
      <c r="WT158">
        <v>12.727</v>
      </c>
      <c r="WU158">
        <v>13.61</v>
      </c>
      <c r="WV158">
        <v>13.542999999999999</v>
      </c>
      <c r="WW158">
        <v>14.531000000000001</v>
      </c>
      <c r="WX158">
        <v>13.676</v>
      </c>
      <c r="WY158">
        <v>13.051</v>
      </c>
      <c r="WZ158">
        <v>15.234</v>
      </c>
      <c r="XA158">
        <v>11.625</v>
      </c>
      <c r="XB158">
        <v>-0.112</v>
      </c>
      <c r="XC158">
        <v>2.129</v>
      </c>
      <c r="XD158">
        <v>8.9979999999999993</v>
      </c>
      <c r="XE158">
        <v>5.407</v>
      </c>
      <c r="XF158">
        <v>1.131</v>
      </c>
      <c r="XG158">
        <v>6.73</v>
      </c>
      <c r="XH158">
        <v>-0.13800000000000001</v>
      </c>
      <c r="XI158">
        <v>1.0629999999999999</v>
      </c>
      <c r="XJ158">
        <v>-0.23699999999999999</v>
      </c>
      <c r="XK158">
        <v>-0.24399999999999999</v>
      </c>
      <c r="XL158">
        <v>-0.25600000000000001</v>
      </c>
      <c r="XM158">
        <v>-0.25800000000000001</v>
      </c>
      <c r="XN158">
        <v>3.25</v>
      </c>
      <c r="XO158">
        <v>3.3639999999999999</v>
      </c>
      <c r="XP158">
        <v>3.5609999999999999</v>
      </c>
      <c r="XQ158">
        <v>3.593</v>
      </c>
      <c r="XR158">
        <v>-0.25600000000000001</v>
      </c>
      <c r="XS158">
        <v>3.3450000000000002</v>
      </c>
      <c r="XT158">
        <v>14.186999999999999</v>
      </c>
      <c r="XU158">
        <v>14.198</v>
      </c>
      <c r="XV158">
        <v>6.5030000000000001</v>
      </c>
      <c r="XW158">
        <v>7.0460000000000003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1.0640000000000001</v>
      </c>
      <c r="YY158">
        <v>4.3499999999999996</v>
      </c>
      <c r="YZ158">
        <v>11.413</v>
      </c>
      <c r="ZA158">
        <v>7.5039999999999996</v>
      </c>
      <c r="ZB158">
        <v>2.97</v>
      </c>
      <c r="ZC158">
        <v>9.44</v>
      </c>
      <c r="ZD158">
        <v>0.86599999999999999</v>
      </c>
      <c r="ZE158">
        <v>1.202</v>
      </c>
      <c r="ZF158">
        <v>1.879</v>
      </c>
      <c r="ZG158">
        <v>2.032</v>
      </c>
      <c r="ZH158">
        <v>2.3919999999999999</v>
      </c>
      <c r="ZI158">
        <v>2.4769999999999999</v>
      </c>
      <c r="ZJ158">
        <v>5.6479999999999997</v>
      </c>
      <c r="ZK158">
        <v>5.9349999999999996</v>
      </c>
      <c r="ZL158">
        <v>6.8719999999999999</v>
      </c>
      <c r="ZM158">
        <v>7.1509999999999998</v>
      </c>
      <c r="ZN158">
        <v>2.3319999999999999</v>
      </c>
      <c r="ZO158">
        <v>6.3090000000000002</v>
      </c>
      <c r="ZP158">
        <v>17.811</v>
      </c>
      <c r="ZQ158">
        <v>17.399000000000001</v>
      </c>
      <c r="ZR158">
        <v>18.436</v>
      </c>
      <c r="ZS158">
        <v>-2.552</v>
      </c>
      <c r="ZT158">
        <v>0.16200000000000001</v>
      </c>
      <c r="ZU158">
        <v>0.16200000000000001</v>
      </c>
      <c r="ZV158">
        <v>0.28199999999999997</v>
      </c>
      <c r="ZW158">
        <v>0.28199999999999997</v>
      </c>
      <c r="ZX158">
        <v>0.23899999999999999</v>
      </c>
      <c r="ZY158">
        <v>0.25</v>
      </c>
      <c r="ZZ158">
        <v>0.42699999999999999</v>
      </c>
      <c r="AAA158">
        <v>0.22</v>
      </c>
      <c r="AAB158">
        <v>0.58399999999999996</v>
      </c>
      <c r="AAC158">
        <v>0.64900000000000002</v>
      </c>
      <c r="AAD158">
        <v>0.55800000000000005</v>
      </c>
      <c r="AAE158">
        <v>0.62</v>
      </c>
      <c r="AAF158">
        <v>0.59</v>
      </c>
      <c r="AAG158">
        <v>0.65600000000000003</v>
      </c>
      <c r="AAH158">
        <v>0.59399999999999997</v>
      </c>
      <c r="AAI158">
        <v>0.58499999999999996</v>
      </c>
      <c r="AAJ158">
        <v>0.50600000000000001</v>
      </c>
      <c r="AAK158">
        <v>0.53800000000000003</v>
      </c>
      <c r="AAL158">
        <v>0.46600000000000003</v>
      </c>
      <c r="AAM158">
        <v>0.49399999999999999</v>
      </c>
      <c r="AAN158">
        <v>0.52</v>
      </c>
      <c r="AAO158">
        <v>0.55400000000000005</v>
      </c>
      <c r="AAP158">
        <v>0.53100000000000003</v>
      </c>
      <c r="AAQ158">
        <v>0.48</v>
      </c>
      <c r="AAR158">
        <v>0.58299999999999996</v>
      </c>
      <c r="AAS158">
        <v>0.42199999999999999</v>
      </c>
    </row>
    <row r="159" spans="1:721" x14ac:dyDescent="0.2">
      <c r="A159" t="s">
        <v>219</v>
      </c>
      <c r="B159">
        <v>1.8480000000000001</v>
      </c>
      <c r="C159">
        <v>4.569</v>
      </c>
      <c r="D159">
        <v>3.577</v>
      </c>
      <c r="E159">
        <v>3.1869999999999998</v>
      </c>
      <c r="F159">
        <v>3.5430000000000001</v>
      </c>
      <c r="G159">
        <v>4.7350000000000003</v>
      </c>
      <c r="H159">
        <v>2.2549999999999999</v>
      </c>
      <c r="I159">
        <v>1.8640000000000001</v>
      </c>
      <c r="J159">
        <v>3.9940000000000002</v>
      </c>
      <c r="K159">
        <v>4.1269999999999998</v>
      </c>
      <c r="L159">
        <v>4.3609999999999998</v>
      </c>
      <c r="M159">
        <v>4.4059999999999997</v>
      </c>
      <c r="N159">
        <v>6.3609999999999998</v>
      </c>
      <c r="O159">
        <v>6.6310000000000002</v>
      </c>
      <c r="P159">
        <v>7.2889999999999997</v>
      </c>
      <c r="Q159">
        <v>7.45</v>
      </c>
      <c r="R159">
        <v>4.3630000000000004</v>
      </c>
      <c r="S159">
        <v>6.7990000000000004</v>
      </c>
      <c r="T159">
        <v>5.343</v>
      </c>
      <c r="U159">
        <v>5.2030000000000003</v>
      </c>
      <c r="V159">
        <v>6.86</v>
      </c>
      <c r="W159">
        <v>1.49</v>
      </c>
      <c r="X159">
        <v>3.82</v>
      </c>
      <c r="Y159">
        <v>3.82</v>
      </c>
      <c r="Z159">
        <v>6.9420000000000002</v>
      </c>
      <c r="AA159">
        <v>6.9420000000000002</v>
      </c>
      <c r="AB159">
        <v>5.79</v>
      </c>
      <c r="AC159">
        <v>6.181</v>
      </c>
      <c r="AD159">
        <v>10.644</v>
      </c>
      <c r="AE159">
        <v>5.8</v>
      </c>
      <c r="AF159">
        <v>14.599</v>
      </c>
      <c r="AG159">
        <v>16.36</v>
      </c>
      <c r="AH159">
        <v>14.238</v>
      </c>
      <c r="AI159">
        <v>15.948</v>
      </c>
      <c r="AJ159">
        <v>14.683</v>
      </c>
      <c r="AK159">
        <v>16.454999999999998</v>
      </c>
      <c r="AL159">
        <v>14.734999999999999</v>
      </c>
      <c r="AM159">
        <v>14.612</v>
      </c>
      <c r="AN159">
        <v>13.073</v>
      </c>
      <c r="AO159">
        <v>13.974</v>
      </c>
      <c r="AP159">
        <v>12.29</v>
      </c>
      <c r="AQ159">
        <v>13.087</v>
      </c>
      <c r="AR159">
        <v>13.32</v>
      </c>
      <c r="AS159">
        <v>14.253</v>
      </c>
      <c r="AT159">
        <v>13.497999999999999</v>
      </c>
      <c r="AU159">
        <v>12.656000000000001</v>
      </c>
      <c r="AV159">
        <v>15.032</v>
      </c>
      <c r="AW159">
        <v>11.195</v>
      </c>
      <c r="AX159">
        <v>2.88</v>
      </c>
      <c r="AY159">
        <v>7.032</v>
      </c>
      <c r="AZ159">
        <v>5.5679999999999996</v>
      </c>
      <c r="BA159">
        <v>4.9630000000000001</v>
      </c>
      <c r="BB159">
        <v>5.4710000000000001</v>
      </c>
      <c r="BC159">
        <v>7.3259999999999996</v>
      </c>
      <c r="BD159">
        <v>3.448</v>
      </c>
      <c r="BE159">
        <v>2.9079999999999999</v>
      </c>
      <c r="BF159">
        <v>6.1639999999999997</v>
      </c>
      <c r="BG159">
        <v>6.3789999999999996</v>
      </c>
      <c r="BH159">
        <v>6.7839999999999998</v>
      </c>
      <c r="BI159">
        <v>6.8680000000000003</v>
      </c>
      <c r="BJ159">
        <v>9.8249999999999993</v>
      </c>
      <c r="BK159">
        <v>10.194000000000001</v>
      </c>
      <c r="BL159">
        <v>11.191000000000001</v>
      </c>
      <c r="BM159">
        <v>11.455</v>
      </c>
      <c r="BN159">
        <v>6.7759999999999998</v>
      </c>
      <c r="BO159">
        <v>10.427</v>
      </c>
      <c r="BP159">
        <v>8.298</v>
      </c>
      <c r="BQ159">
        <v>8.0229999999999997</v>
      </c>
      <c r="BR159">
        <v>11.67</v>
      </c>
      <c r="BS159">
        <v>1.3009999999999999</v>
      </c>
      <c r="BT159">
        <v>5.2439999999999998</v>
      </c>
      <c r="BU159">
        <v>5.2439999999999998</v>
      </c>
      <c r="BV159">
        <v>9.4719999999999995</v>
      </c>
      <c r="BW159">
        <v>9.4719999999999995</v>
      </c>
      <c r="BX159">
        <v>7.9160000000000004</v>
      </c>
      <c r="BY159">
        <v>8.4260000000000002</v>
      </c>
      <c r="BZ159">
        <v>14.507999999999999</v>
      </c>
      <c r="CA159">
        <v>7.8239999999999998</v>
      </c>
      <c r="CB159">
        <v>19.977</v>
      </c>
      <c r="CC159">
        <v>22.384</v>
      </c>
      <c r="CD159">
        <v>19.367000000000001</v>
      </c>
      <c r="CE159">
        <v>21.687999999999999</v>
      </c>
      <c r="CF159">
        <v>20.122</v>
      </c>
      <c r="CG159">
        <v>22.548999999999999</v>
      </c>
      <c r="CH159">
        <v>20.212</v>
      </c>
      <c r="CI159">
        <v>19.998000000000001</v>
      </c>
      <c r="CJ159">
        <v>17.760999999999999</v>
      </c>
      <c r="CK159">
        <v>18.98</v>
      </c>
      <c r="CL159">
        <v>16.670999999999999</v>
      </c>
      <c r="CM159">
        <v>17.744</v>
      </c>
      <c r="CN159">
        <v>18.126000000000001</v>
      </c>
      <c r="CO159">
        <v>19.391999999999999</v>
      </c>
      <c r="CP159">
        <v>18.396000000000001</v>
      </c>
      <c r="CQ159">
        <v>17.119</v>
      </c>
      <c r="CR159">
        <v>20.405000000000001</v>
      </c>
      <c r="CS159">
        <v>15.162000000000001</v>
      </c>
      <c r="CT159">
        <v>1.869</v>
      </c>
      <c r="CU159">
        <v>4.702</v>
      </c>
      <c r="CV159">
        <v>3.63</v>
      </c>
      <c r="CW159">
        <v>3.2309999999999999</v>
      </c>
      <c r="CX159">
        <v>3.629</v>
      </c>
      <c r="CY159">
        <v>4.8449999999999998</v>
      </c>
      <c r="CZ159">
        <v>2.3780000000000001</v>
      </c>
      <c r="DA159">
        <v>1.76</v>
      </c>
      <c r="DB159">
        <v>4.141</v>
      </c>
      <c r="DC159">
        <v>4.26</v>
      </c>
      <c r="DD159">
        <v>4.4390000000000001</v>
      </c>
      <c r="DE159">
        <v>4.47</v>
      </c>
      <c r="DF159">
        <v>6.407</v>
      </c>
      <c r="DG159">
        <v>6.7759999999999998</v>
      </c>
      <c r="DH159">
        <v>7.5410000000000004</v>
      </c>
      <c r="DI159">
        <v>7.7</v>
      </c>
      <c r="DJ159">
        <v>4.4569999999999999</v>
      </c>
      <c r="DK159">
        <v>7.0339999999999998</v>
      </c>
      <c r="DL159">
        <v>5.452</v>
      </c>
      <c r="DM159">
        <v>5.3639999999999999</v>
      </c>
      <c r="DN159">
        <v>7.0650000000000004</v>
      </c>
      <c r="DO159">
        <v>1.466</v>
      </c>
      <c r="DP159">
        <v>3.8340000000000001</v>
      </c>
      <c r="DQ159">
        <v>3.8340000000000001</v>
      </c>
      <c r="DR159">
        <v>7.1239999999999997</v>
      </c>
      <c r="DS159">
        <v>7.1239999999999997</v>
      </c>
      <c r="DT159">
        <v>5.9029999999999996</v>
      </c>
      <c r="DU159">
        <v>6.359</v>
      </c>
      <c r="DV159">
        <v>10.962999999999999</v>
      </c>
      <c r="DW159">
        <v>6.1840000000000002</v>
      </c>
      <c r="DX159">
        <v>14.833</v>
      </c>
      <c r="DY159">
        <v>16.626000000000001</v>
      </c>
      <c r="DZ159">
        <v>14.763999999999999</v>
      </c>
      <c r="EA159">
        <v>16.55</v>
      </c>
      <c r="EB159">
        <v>14.837999999999999</v>
      </c>
      <c r="EC159">
        <v>16.631</v>
      </c>
      <c r="ED159">
        <v>14.84</v>
      </c>
      <c r="EE159">
        <v>14.836</v>
      </c>
      <c r="EF159">
        <v>13.613</v>
      </c>
      <c r="EG159">
        <v>14.564</v>
      </c>
      <c r="EH159">
        <v>12.867000000000001</v>
      </c>
      <c r="EI159">
        <v>13.724</v>
      </c>
      <c r="EJ159">
        <v>13.794</v>
      </c>
      <c r="EK159">
        <v>14.768000000000001</v>
      </c>
      <c r="EL159">
        <v>13.907</v>
      </c>
      <c r="EM159">
        <v>13.377000000000001</v>
      </c>
      <c r="EN159">
        <v>15.696999999999999</v>
      </c>
      <c r="EO159">
        <v>11.784000000000001</v>
      </c>
      <c r="EP159">
        <v>33.332999999999998</v>
      </c>
      <c r="EQ159">
        <v>0</v>
      </c>
      <c r="ER159">
        <v>0</v>
      </c>
      <c r="ES159">
        <v>16.667000000000002</v>
      </c>
      <c r="ET159">
        <v>16.667000000000002</v>
      </c>
      <c r="EU159">
        <v>0</v>
      </c>
      <c r="EV159">
        <v>0</v>
      </c>
      <c r="EW159">
        <v>0</v>
      </c>
      <c r="EX159">
        <v>33.332999999999998</v>
      </c>
      <c r="EY159">
        <v>33.332999999999998</v>
      </c>
      <c r="EZ159">
        <v>33.332999999999998</v>
      </c>
      <c r="FA159">
        <v>33.332999999999998</v>
      </c>
      <c r="FB159">
        <v>0</v>
      </c>
      <c r="FC159">
        <v>0</v>
      </c>
      <c r="FD159">
        <v>0</v>
      </c>
      <c r="FE159">
        <v>0</v>
      </c>
      <c r="FF159">
        <v>33.332999999999998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20</v>
      </c>
      <c r="FM159">
        <v>20</v>
      </c>
      <c r="FN159">
        <v>0</v>
      </c>
      <c r="FO159">
        <v>0</v>
      </c>
      <c r="FP159">
        <v>10</v>
      </c>
      <c r="FQ159">
        <v>6</v>
      </c>
      <c r="FR159">
        <v>0</v>
      </c>
      <c r="FS159">
        <v>0</v>
      </c>
      <c r="FT159">
        <v>20</v>
      </c>
      <c r="FU159">
        <v>20</v>
      </c>
      <c r="FV159">
        <v>20</v>
      </c>
      <c r="FW159">
        <v>20</v>
      </c>
      <c r="FX159">
        <v>20</v>
      </c>
      <c r="FY159">
        <v>20</v>
      </c>
      <c r="FZ159">
        <v>20</v>
      </c>
      <c r="GA159">
        <v>20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20</v>
      </c>
      <c r="GK159">
        <v>0</v>
      </c>
      <c r="GL159">
        <v>-5.556</v>
      </c>
      <c r="GM159">
        <v>-5.556</v>
      </c>
      <c r="GN159">
        <v>-5.556</v>
      </c>
      <c r="GO159">
        <v>-5.556</v>
      </c>
      <c r="GP159">
        <v>-5.556</v>
      </c>
      <c r="GQ159">
        <v>-5.556</v>
      </c>
      <c r="GR159">
        <v>0</v>
      </c>
      <c r="GS159">
        <v>0</v>
      </c>
      <c r="GT159">
        <v>-5.556</v>
      </c>
      <c r="GU159">
        <v>-5.556</v>
      </c>
      <c r="GV159">
        <v>-5.556</v>
      </c>
      <c r="GW159">
        <v>-5.556</v>
      </c>
      <c r="GX159">
        <v>-5.556</v>
      </c>
      <c r="GY159">
        <v>-5.556</v>
      </c>
      <c r="GZ159">
        <v>-5.556</v>
      </c>
      <c r="HA159">
        <v>-5.556</v>
      </c>
      <c r="HB159">
        <v>-5.556</v>
      </c>
      <c r="HC159">
        <v>-5.556</v>
      </c>
      <c r="HD159">
        <v>-5.556</v>
      </c>
      <c r="HE159">
        <v>-5.556</v>
      </c>
      <c r="HF159">
        <v>-5.556</v>
      </c>
      <c r="HG159">
        <v>-5.556</v>
      </c>
      <c r="HH159">
        <v>-7.1429999999999998</v>
      </c>
      <c r="HI159">
        <v>-7.1429999999999998</v>
      </c>
      <c r="HJ159">
        <v>-7.1429999999999998</v>
      </c>
      <c r="HK159">
        <v>-7.1429999999999998</v>
      </c>
      <c r="HL159">
        <v>-7.1429999999999998</v>
      </c>
      <c r="HM159">
        <v>-7.1429999999999998</v>
      </c>
      <c r="HN159">
        <v>0</v>
      </c>
      <c r="HO159">
        <v>0</v>
      </c>
      <c r="HP159">
        <v>-7.1429999999999998</v>
      </c>
      <c r="HQ159">
        <v>-7.1429999999999998</v>
      </c>
      <c r="HR159">
        <v>-7.1429999999999998</v>
      </c>
      <c r="HS159">
        <v>-7.1429999999999998</v>
      </c>
      <c r="HT159">
        <v>-7.1429999999999998</v>
      </c>
      <c r="HU159">
        <v>-7.1429999999999998</v>
      </c>
      <c r="HV159">
        <v>-7.1429999999999998</v>
      </c>
      <c r="HW159">
        <v>-7.1429999999999998</v>
      </c>
      <c r="HX159">
        <v>-7.1429999999999998</v>
      </c>
      <c r="HY159">
        <v>-7.1429999999999998</v>
      </c>
      <c r="HZ159">
        <v>-7.1429999999999998</v>
      </c>
      <c r="IA159">
        <v>-7.1429999999999998</v>
      </c>
      <c r="IB159">
        <v>-7.1429999999999998</v>
      </c>
      <c r="IC159">
        <v>-7.1429999999999998</v>
      </c>
      <c r="ID159">
        <v>-7.1429999999999998</v>
      </c>
      <c r="IE159">
        <v>-7.1429999999999998</v>
      </c>
      <c r="IF159">
        <v>-7.1429999999999998</v>
      </c>
      <c r="IG159">
        <v>-7.1429999999999998</v>
      </c>
      <c r="IH159">
        <v>0</v>
      </c>
      <c r="II159">
        <v>68.965999999999994</v>
      </c>
      <c r="IJ159">
        <v>0</v>
      </c>
      <c r="IK159">
        <v>0</v>
      </c>
      <c r="IL159">
        <v>34.482999999999997</v>
      </c>
      <c r="IM159">
        <v>34.482999999999997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68.965999999999994</v>
      </c>
      <c r="IU159">
        <v>68.965999999999994</v>
      </c>
      <c r="IV159">
        <v>68.965999999999994</v>
      </c>
      <c r="IW159">
        <v>68.965999999999994</v>
      </c>
      <c r="IX159">
        <v>0</v>
      </c>
      <c r="IY159">
        <v>68.965999999999994</v>
      </c>
      <c r="IZ159">
        <v>0</v>
      </c>
      <c r="JA159">
        <v>0</v>
      </c>
      <c r="JB159">
        <v>34.482999999999997</v>
      </c>
      <c r="JC159">
        <v>34.482999999999997</v>
      </c>
      <c r="JD159">
        <v>0</v>
      </c>
      <c r="JE159">
        <v>0</v>
      </c>
      <c r="JF159">
        <v>50</v>
      </c>
      <c r="JG159">
        <v>50</v>
      </c>
      <c r="JH159">
        <v>25</v>
      </c>
      <c r="JI159">
        <v>35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50</v>
      </c>
      <c r="JU159">
        <v>50</v>
      </c>
      <c r="JV159">
        <v>50</v>
      </c>
      <c r="JW159">
        <v>50</v>
      </c>
      <c r="JX159">
        <v>50</v>
      </c>
      <c r="JY159">
        <v>50</v>
      </c>
      <c r="JZ159">
        <v>50</v>
      </c>
      <c r="KA159">
        <v>50</v>
      </c>
      <c r="KB159">
        <v>0</v>
      </c>
      <c r="KC159">
        <v>50</v>
      </c>
      <c r="KD159">
        <v>0</v>
      </c>
      <c r="KE159">
        <v>0</v>
      </c>
      <c r="KF159">
        <v>166.667</v>
      </c>
      <c r="KG159">
        <v>83.332999999999998</v>
      </c>
      <c r="KH159">
        <v>0</v>
      </c>
      <c r="KI159">
        <v>83.332999999999998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166.667</v>
      </c>
      <c r="KW159">
        <v>166.667</v>
      </c>
      <c r="KX159">
        <v>83.332999999999998</v>
      </c>
      <c r="KY159">
        <v>83.332999999999998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-0.23699999999999999</v>
      </c>
      <c r="MA159">
        <v>4.5519999999999996</v>
      </c>
      <c r="MB159">
        <v>-0.44600000000000001</v>
      </c>
      <c r="MC159">
        <v>-0.4</v>
      </c>
      <c r="MD159">
        <v>2.4060000000000001</v>
      </c>
      <c r="ME159">
        <v>2.2629999999999999</v>
      </c>
      <c r="MF159">
        <v>-0.29699999999999999</v>
      </c>
      <c r="MG159">
        <v>2.3530000000000002</v>
      </c>
      <c r="MH159">
        <v>-0.505</v>
      </c>
      <c r="MI159">
        <v>-0.51700000000000002</v>
      </c>
      <c r="MJ159">
        <v>-0.54</v>
      </c>
      <c r="MK159">
        <v>-0.54500000000000004</v>
      </c>
      <c r="ML159">
        <v>7.0880000000000001</v>
      </c>
      <c r="MM159">
        <v>7.3120000000000003</v>
      </c>
      <c r="MN159">
        <v>7.6879999999999997</v>
      </c>
      <c r="MO159">
        <v>7.7480000000000002</v>
      </c>
      <c r="MP159">
        <v>-0.54100000000000004</v>
      </c>
      <c r="MQ159">
        <v>7.2210000000000001</v>
      </c>
      <c r="MR159">
        <v>-0.65100000000000002</v>
      </c>
      <c r="MS159">
        <v>-0.63500000000000001</v>
      </c>
      <c r="MT159">
        <v>1.806</v>
      </c>
      <c r="MU159">
        <v>2.9039999999999999</v>
      </c>
      <c r="MV159">
        <v>-0.314</v>
      </c>
      <c r="MW159">
        <v>-0.314</v>
      </c>
      <c r="MX159">
        <v>9.68</v>
      </c>
      <c r="MY159">
        <v>9.68</v>
      </c>
      <c r="MZ159">
        <v>5.032</v>
      </c>
      <c r="NA159">
        <v>6.7839999999999998</v>
      </c>
      <c r="NB159">
        <v>-0.80600000000000005</v>
      </c>
      <c r="NC159">
        <v>8.3520000000000003</v>
      </c>
      <c r="ND159">
        <v>-1.0569999999999999</v>
      </c>
      <c r="NE159">
        <v>-1.163</v>
      </c>
      <c r="NF159">
        <v>-1.036</v>
      </c>
      <c r="NG159">
        <v>-1.139</v>
      </c>
      <c r="NH159">
        <v>-1.0620000000000001</v>
      </c>
      <c r="NI159">
        <v>-1.1679999999999999</v>
      </c>
      <c r="NJ159">
        <v>-1.0649999999999999</v>
      </c>
      <c r="NK159">
        <v>-1.0580000000000001</v>
      </c>
      <c r="NL159">
        <v>19.38</v>
      </c>
      <c r="NM159">
        <v>20.818999999999999</v>
      </c>
      <c r="NN159">
        <v>18.5</v>
      </c>
      <c r="NO159">
        <v>19.821999999999999</v>
      </c>
      <c r="NP159">
        <v>19.64</v>
      </c>
      <c r="NQ159">
        <v>21.113</v>
      </c>
      <c r="NR159">
        <v>19.823</v>
      </c>
      <c r="NS159">
        <v>18.960999999999999</v>
      </c>
      <c r="NT159">
        <v>-1.085</v>
      </c>
      <c r="NU159">
        <v>16.882999999999999</v>
      </c>
      <c r="NV159">
        <v>-0.45200000000000001</v>
      </c>
      <c r="NW159">
        <v>-1.03</v>
      </c>
      <c r="NX159">
        <v>-0.85299999999999998</v>
      </c>
      <c r="NY159">
        <v>-0.76500000000000001</v>
      </c>
      <c r="NZ159">
        <v>-0.81799999999999995</v>
      </c>
      <c r="OA159">
        <v>-1.087</v>
      </c>
      <c r="OB159">
        <v>-0.48699999999999999</v>
      </c>
      <c r="OC159">
        <v>-0.442</v>
      </c>
      <c r="OD159">
        <v>-0.89800000000000002</v>
      </c>
      <c r="OE159">
        <v>-0.93899999999999995</v>
      </c>
      <c r="OF159">
        <v>-1.024</v>
      </c>
      <c r="OG159">
        <v>-1.0429999999999999</v>
      </c>
      <c r="OH159">
        <v>-1.4339999999999999</v>
      </c>
      <c r="OI159">
        <v>-1.4630000000000001</v>
      </c>
      <c r="OJ159">
        <v>-1.581</v>
      </c>
      <c r="OK159">
        <v>-1.621</v>
      </c>
      <c r="OL159">
        <v>-1.016</v>
      </c>
      <c r="OM159">
        <v>-1.4770000000000001</v>
      </c>
      <c r="ON159">
        <v>-1.234</v>
      </c>
      <c r="OO159">
        <v>-1.167</v>
      </c>
      <c r="OP159">
        <v>-1.966</v>
      </c>
      <c r="OQ159">
        <v>0.08</v>
      </c>
      <c r="OR159">
        <v>-0.621</v>
      </c>
      <c r="OS159">
        <v>-0.621</v>
      </c>
      <c r="OT159">
        <v>-1.079</v>
      </c>
      <c r="OU159">
        <v>-1.079</v>
      </c>
      <c r="OV159">
        <v>-0.91400000000000003</v>
      </c>
      <c r="OW159">
        <v>-0.97299999999999998</v>
      </c>
      <c r="OX159">
        <v>-1.532</v>
      </c>
      <c r="OY159">
        <v>-0.91300000000000003</v>
      </c>
      <c r="OZ159">
        <v>-2.0539999999999998</v>
      </c>
      <c r="PA159">
        <v>-2.258</v>
      </c>
      <c r="PB159">
        <v>-1.948</v>
      </c>
      <c r="PC159">
        <v>-2.14</v>
      </c>
      <c r="PD159">
        <v>-2.08</v>
      </c>
      <c r="PE159">
        <v>-2.2869999999999999</v>
      </c>
      <c r="PF159">
        <v>-2.097</v>
      </c>
      <c r="PG159">
        <v>-2.0579999999999998</v>
      </c>
      <c r="PH159">
        <v>-1.8939999999999999</v>
      </c>
      <c r="PI159">
        <v>-2.0049999999999999</v>
      </c>
      <c r="PJ159">
        <v>-1.8280000000000001</v>
      </c>
      <c r="PK159">
        <v>-1.9319999999999999</v>
      </c>
      <c r="PL159">
        <v>-1.923</v>
      </c>
      <c r="PM159">
        <v>-2.036</v>
      </c>
      <c r="PN159">
        <v>-1.946</v>
      </c>
      <c r="PO159">
        <v>-1.835</v>
      </c>
      <c r="PP159">
        <v>-2.0169999999999999</v>
      </c>
      <c r="PQ159">
        <v>-1.6910000000000001</v>
      </c>
      <c r="PR159">
        <v>-0.49199999999999999</v>
      </c>
      <c r="PS159">
        <v>-1.165</v>
      </c>
      <c r="PT159">
        <v>-0.92300000000000004</v>
      </c>
      <c r="PU159">
        <v>-0.82799999999999996</v>
      </c>
      <c r="PV159">
        <v>-0.92</v>
      </c>
      <c r="PW159">
        <v>-1.202</v>
      </c>
      <c r="PX159">
        <v>-0.68400000000000005</v>
      </c>
      <c r="PY159">
        <v>-0.45500000000000002</v>
      </c>
      <c r="PZ159">
        <v>-1.105</v>
      </c>
      <c r="QA159">
        <v>-1.1140000000000001</v>
      </c>
      <c r="QB159">
        <v>-1.1259999999999999</v>
      </c>
      <c r="QC159">
        <v>-1.1279999999999999</v>
      </c>
      <c r="QD159">
        <v>-1.504</v>
      </c>
      <c r="QE159">
        <v>-1.5840000000000001</v>
      </c>
      <c r="QF159">
        <v>-1.7749999999999999</v>
      </c>
      <c r="QG159">
        <v>-1.8140000000000001</v>
      </c>
      <c r="QH159">
        <v>-1.1359999999999999</v>
      </c>
      <c r="QI159">
        <v>-1.665</v>
      </c>
      <c r="QJ159">
        <v>-1.3540000000000001</v>
      </c>
      <c r="QK159">
        <v>-1.351</v>
      </c>
      <c r="QL159">
        <v>-2.0870000000000002</v>
      </c>
      <c r="QM159">
        <v>0.108</v>
      </c>
      <c r="QN159">
        <v>-0.63400000000000001</v>
      </c>
      <c r="QO159">
        <v>-0.63400000000000001</v>
      </c>
      <c r="QP159">
        <v>-0.98599999999999999</v>
      </c>
      <c r="QQ159">
        <v>-0.98599999999999999</v>
      </c>
      <c r="QR159">
        <v>-0.86699999999999999</v>
      </c>
      <c r="QS159">
        <v>-0.84899999999999998</v>
      </c>
      <c r="QT159">
        <v>-1.67</v>
      </c>
      <c r="QU159">
        <v>-0.60199999999999998</v>
      </c>
      <c r="QV159">
        <v>-2.15</v>
      </c>
      <c r="QW159">
        <v>-2.363</v>
      </c>
      <c r="QX159">
        <v>-2.161</v>
      </c>
      <c r="QY159">
        <v>-2.375</v>
      </c>
      <c r="QZ159">
        <v>-2.1469999999999998</v>
      </c>
      <c r="RA159">
        <v>-2.36</v>
      </c>
      <c r="RB159">
        <v>-2.145</v>
      </c>
      <c r="RC159">
        <v>-2.15</v>
      </c>
      <c r="RD159">
        <v>-1.5740000000000001</v>
      </c>
      <c r="RE159">
        <v>-1.657</v>
      </c>
      <c r="RF159">
        <v>-1.284</v>
      </c>
      <c r="RG159">
        <v>-1.3320000000000001</v>
      </c>
      <c r="RH159">
        <v>-1.6719999999999999</v>
      </c>
      <c r="RI159">
        <v>-1.766</v>
      </c>
      <c r="RJ159">
        <v>-1.7430000000000001</v>
      </c>
      <c r="RK159">
        <v>-1.403</v>
      </c>
      <c r="RL159">
        <v>-2.2799999999999998</v>
      </c>
      <c r="RM159">
        <v>-1.1060000000000001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0.35</v>
      </c>
      <c r="RU159">
        <v>0</v>
      </c>
      <c r="RV159">
        <v>0.35</v>
      </c>
      <c r="RW159">
        <v>0.35</v>
      </c>
      <c r="RX159">
        <v>0.35</v>
      </c>
      <c r="RY159">
        <v>0.35</v>
      </c>
      <c r="RZ159">
        <v>0</v>
      </c>
      <c r="SA159">
        <v>0</v>
      </c>
      <c r="SB159">
        <v>0</v>
      </c>
      <c r="SC159">
        <v>0</v>
      </c>
      <c r="SD159">
        <v>0.35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0.41499999999999998</v>
      </c>
      <c r="SQ159">
        <v>0</v>
      </c>
      <c r="SR159">
        <v>0.41499999999999998</v>
      </c>
      <c r="SS159">
        <v>0.41499999999999998</v>
      </c>
      <c r="ST159">
        <v>0.41499999999999998</v>
      </c>
      <c r="SU159">
        <v>0.41499999999999998</v>
      </c>
      <c r="SV159">
        <v>0.41499999999999998</v>
      </c>
      <c r="SW159">
        <v>0.41499999999999998</v>
      </c>
      <c r="SX159">
        <v>0.41499999999999998</v>
      </c>
      <c r="SY159">
        <v>0.41499999999999998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0.41499999999999998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0.29499999999999998</v>
      </c>
      <c r="TR159">
        <v>0</v>
      </c>
      <c r="TS159">
        <v>0</v>
      </c>
      <c r="TT159">
        <v>0</v>
      </c>
      <c r="TU159">
        <v>0</v>
      </c>
      <c r="TV159">
        <v>0.29499999999999998</v>
      </c>
      <c r="TW159">
        <v>0.29499999999999998</v>
      </c>
      <c r="TX159">
        <v>0.29499999999999998</v>
      </c>
      <c r="TY159">
        <v>0.29499999999999998</v>
      </c>
      <c r="TZ159">
        <v>0</v>
      </c>
      <c r="UA159">
        <v>0.29499999999999998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0.32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0.32</v>
      </c>
      <c r="UW159">
        <v>0.32</v>
      </c>
      <c r="UX159">
        <v>0.32</v>
      </c>
      <c r="UY159">
        <v>0.32</v>
      </c>
      <c r="UZ159">
        <v>0.32</v>
      </c>
      <c r="VA159">
        <v>0.32</v>
      </c>
      <c r="VB159">
        <v>0.32</v>
      </c>
      <c r="VC159">
        <v>0.32</v>
      </c>
      <c r="VD159">
        <v>0</v>
      </c>
      <c r="VE159">
        <v>0.32</v>
      </c>
      <c r="VF159">
        <v>1.76</v>
      </c>
      <c r="VG159">
        <v>4.7110000000000003</v>
      </c>
      <c r="VH159">
        <v>3.5310000000000001</v>
      </c>
      <c r="VI159">
        <v>3.1240000000000001</v>
      </c>
      <c r="VJ159">
        <v>3.5739999999999998</v>
      </c>
      <c r="VK159">
        <v>4.8360000000000003</v>
      </c>
      <c r="VL159">
        <v>2.2639999999999998</v>
      </c>
      <c r="VM159">
        <v>2.0550000000000002</v>
      </c>
      <c r="VN159">
        <v>4.0670000000000002</v>
      </c>
      <c r="VO159">
        <v>4.1790000000000003</v>
      </c>
      <c r="VP159">
        <v>4.375</v>
      </c>
      <c r="VQ159">
        <v>4.4130000000000003</v>
      </c>
      <c r="VR159">
        <v>6.9320000000000004</v>
      </c>
      <c r="VS159">
        <v>7.1929999999999996</v>
      </c>
      <c r="VT159">
        <v>7.7930000000000001</v>
      </c>
      <c r="VU159">
        <v>7.9349999999999996</v>
      </c>
      <c r="VV159">
        <v>4.3890000000000002</v>
      </c>
      <c r="VW159">
        <v>7.2670000000000003</v>
      </c>
      <c r="VX159">
        <v>5.4219999999999997</v>
      </c>
      <c r="VY159">
        <v>5.3049999999999997</v>
      </c>
      <c r="VZ159">
        <v>7.4370000000000003</v>
      </c>
      <c r="WA159">
        <v>1.103</v>
      </c>
      <c r="WB159">
        <v>3.524</v>
      </c>
      <c r="WC159">
        <v>3.524</v>
      </c>
      <c r="WD159">
        <v>6.78</v>
      </c>
      <c r="WE159">
        <v>6.78</v>
      </c>
      <c r="WF159">
        <v>5.5609999999999999</v>
      </c>
      <c r="WG159">
        <v>6.0220000000000002</v>
      </c>
      <c r="WH159">
        <v>10.589</v>
      </c>
      <c r="WI159">
        <v>5.8369999999999997</v>
      </c>
      <c r="WJ159">
        <v>14.641</v>
      </c>
      <c r="WK159">
        <v>16.46</v>
      </c>
      <c r="WL159">
        <v>14.382999999999999</v>
      </c>
      <c r="WM159">
        <v>16.167999999999999</v>
      </c>
      <c r="WN159">
        <v>14.7</v>
      </c>
      <c r="WO159">
        <v>16.526</v>
      </c>
      <c r="WP159">
        <v>14.736000000000001</v>
      </c>
      <c r="WQ159">
        <v>14.651</v>
      </c>
      <c r="WR159">
        <v>13.38</v>
      </c>
      <c r="WS159">
        <v>14.345000000000001</v>
      </c>
      <c r="WT159">
        <v>12.765000000000001</v>
      </c>
      <c r="WU159">
        <v>13.651</v>
      </c>
      <c r="WV159">
        <v>13.561999999999999</v>
      </c>
      <c r="WW159">
        <v>14.551</v>
      </c>
      <c r="WX159">
        <v>13.691000000000001</v>
      </c>
      <c r="WY159">
        <v>13.083</v>
      </c>
      <c r="WZ159">
        <v>15.253</v>
      </c>
      <c r="XA159">
        <v>11.664999999999999</v>
      </c>
      <c r="XB159">
        <v>-0.112</v>
      </c>
      <c r="XC159">
        <v>2.1309999999999998</v>
      </c>
      <c r="XD159">
        <v>8.9969999999999999</v>
      </c>
      <c r="XE159">
        <v>5.4059999999999997</v>
      </c>
      <c r="XF159">
        <v>1.1319999999999999</v>
      </c>
      <c r="XG159">
        <v>6.7320000000000002</v>
      </c>
      <c r="XH159">
        <v>-0.13900000000000001</v>
      </c>
      <c r="XI159">
        <v>1.0720000000000001</v>
      </c>
      <c r="XJ159">
        <v>-0.23799999999999999</v>
      </c>
      <c r="XK159">
        <v>-0.24399999999999999</v>
      </c>
      <c r="XL159">
        <v>-0.25600000000000001</v>
      </c>
      <c r="XM159">
        <v>-0.25900000000000001</v>
      </c>
      <c r="XN159">
        <v>3.2610000000000001</v>
      </c>
      <c r="XO159">
        <v>3.3730000000000002</v>
      </c>
      <c r="XP159">
        <v>3.5659999999999998</v>
      </c>
      <c r="XQ159">
        <v>3.5979999999999999</v>
      </c>
      <c r="XR159">
        <v>-0.25600000000000001</v>
      </c>
      <c r="XS159">
        <v>3.35</v>
      </c>
      <c r="XT159">
        <v>14.186999999999999</v>
      </c>
      <c r="XU159">
        <v>14.196999999999999</v>
      </c>
      <c r="XV159">
        <v>6.5049999999999999</v>
      </c>
      <c r="XW159">
        <v>7.048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1.0680000000000001</v>
      </c>
      <c r="YY159">
        <v>4.3780000000000001</v>
      </c>
      <c r="YZ159">
        <v>11.422000000000001</v>
      </c>
      <c r="ZA159">
        <v>7.5110000000000001</v>
      </c>
      <c r="ZB159">
        <v>2.988</v>
      </c>
      <c r="ZC159">
        <v>9.4619999999999997</v>
      </c>
      <c r="ZD159">
        <v>0.88</v>
      </c>
      <c r="ZE159">
        <v>1.2290000000000001</v>
      </c>
      <c r="ZF159">
        <v>1.8959999999999999</v>
      </c>
      <c r="ZG159">
        <v>2.0470000000000002</v>
      </c>
      <c r="ZH159">
        <v>2.4020000000000001</v>
      </c>
      <c r="ZI159">
        <v>2.4860000000000002</v>
      </c>
      <c r="ZJ159">
        <v>5.702</v>
      </c>
      <c r="ZK159">
        <v>5.9909999999999997</v>
      </c>
      <c r="ZL159">
        <v>6.9219999999999997</v>
      </c>
      <c r="ZM159">
        <v>7.1980000000000004</v>
      </c>
      <c r="ZN159">
        <v>2.3439999999999999</v>
      </c>
      <c r="ZO159">
        <v>6.359</v>
      </c>
      <c r="ZP159">
        <v>17.827999999999999</v>
      </c>
      <c r="ZQ159">
        <v>17.425999999999998</v>
      </c>
      <c r="ZR159">
        <v>18.457000000000001</v>
      </c>
      <c r="ZS159">
        <v>-2.5510000000000002</v>
      </c>
      <c r="ZT159">
        <v>0.16200000000000001</v>
      </c>
      <c r="ZU159">
        <v>0.16200000000000001</v>
      </c>
      <c r="ZV159">
        <v>0.28299999999999997</v>
      </c>
      <c r="ZW159">
        <v>0.28299999999999997</v>
      </c>
      <c r="ZX159">
        <v>0.23899999999999999</v>
      </c>
      <c r="ZY159">
        <v>0.251</v>
      </c>
      <c r="ZZ159">
        <v>0.42699999999999999</v>
      </c>
      <c r="AAA159">
        <v>0.222</v>
      </c>
      <c r="AAB159">
        <v>0.58399999999999996</v>
      </c>
      <c r="AAC159">
        <v>0.65</v>
      </c>
      <c r="AAD159">
        <v>0.55900000000000005</v>
      </c>
      <c r="AAE159">
        <v>0.622</v>
      </c>
      <c r="AAF159">
        <v>0.59</v>
      </c>
      <c r="AAG159">
        <v>0.65700000000000003</v>
      </c>
      <c r="AAH159">
        <v>0.59399999999999997</v>
      </c>
      <c r="AAI159">
        <v>0.58499999999999996</v>
      </c>
      <c r="AAJ159">
        <v>0.50800000000000001</v>
      </c>
      <c r="AAK159">
        <v>0.54</v>
      </c>
      <c r="AAL159">
        <v>0.46899999999999997</v>
      </c>
      <c r="AAM159">
        <v>0.496</v>
      </c>
      <c r="AAN159">
        <v>0.52200000000000002</v>
      </c>
      <c r="AAO159">
        <v>0.55600000000000005</v>
      </c>
      <c r="AAP159">
        <v>0.53200000000000003</v>
      </c>
      <c r="AAQ159">
        <v>0.48299999999999998</v>
      </c>
      <c r="AAR159">
        <v>0.58399999999999996</v>
      </c>
      <c r="AAS159">
        <v>0.42399999999999999</v>
      </c>
    </row>
    <row r="160" spans="1:721" x14ac:dyDescent="0.2">
      <c r="A160" t="s">
        <v>220</v>
      </c>
      <c r="B160">
        <v>1.85</v>
      </c>
      <c r="C160">
        <v>4.5839999999999996</v>
      </c>
      <c r="D160">
        <v>3.581</v>
      </c>
      <c r="E160">
        <v>3.19</v>
      </c>
      <c r="F160">
        <v>3.5529999999999999</v>
      </c>
      <c r="G160">
        <v>4.7460000000000004</v>
      </c>
      <c r="H160">
        <v>2.2669999999999999</v>
      </c>
      <c r="I160">
        <v>1.889</v>
      </c>
      <c r="J160">
        <v>4.0069999999999997</v>
      </c>
      <c r="K160">
        <v>4.1369999999999996</v>
      </c>
      <c r="L160">
        <v>4.3659999999999997</v>
      </c>
      <c r="M160">
        <v>4.4109999999999996</v>
      </c>
      <c r="N160">
        <v>6.399</v>
      </c>
      <c r="O160">
        <v>6.6669999999999998</v>
      </c>
      <c r="P160">
        <v>7.3170000000000002</v>
      </c>
      <c r="Q160">
        <v>7.4749999999999996</v>
      </c>
      <c r="R160">
        <v>4.37</v>
      </c>
      <c r="S160">
        <v>6.827</v>
      </c>
      <c r="T160">
        <v>5.3490000000000002</v>
      </c>
      <c r="U160">
        <v>5.2119999999999997</v>
      </c>
      <c r="V160">
        <v>6.87</v>
      </c>
      <c r="W160">
        <v>1.4930000000000001</v>
      </c>
      <c r="X160">
        <v>3.82</v>
      </c>
      <c r="Y160">
        <v>3.82</v>
      </c>
      <c r="Z160">
        <v>6.952</v>
      </c>
      <c r="AA160">
        <v>6.952</v>
      </c>
      <c r="AB160">
        <v>5.7969999999999997</v>
      </c>
      <c r="AC160">
        <v>6.1920000000000002</v>
      </c>
      <c r="AD160">
        <v>10.656000000000001</v>
      </c>
      <c r="AE160">
        <v>5.8280000000000003</v>
      </c>
      <c r="AF160">
        <v>14.608000000000001</v>
      </c>
      <c r="AG160">
        <v>16.369</v>
      </c>
      <c r="AH160">
        <v>14.257999999999999</v>
      </c>
      <c r="AI160">
        <v>15.97</v>
      </c>
      <c r="AJ160">
        <v>14.688000000000001</v>
      </c>
      <c r="AK160">
        <v>16.460999999999999</v>
      </c>
      <c r="AL160">
        <v>14.739000000000001</v>
      </c>
      <c r="AM160">
        <v>14.62</v>
      </c>
      <c r="AN160">
        <v>13.105</v>
      </c>
      <c r="AO160">
        <v>14.007999999999999</v>
      </c>
      <c r="AP160">
        <v>12.337</v>
      </c>
      <c r="AQ160">
        <v>13.138999999999999</v>
      </c>
      <c r="AR160">
        <v>13.346</v>
      </c>
      <c r="AS160">
        <v>14.281000000000001</v>
      </c>
      <c r="AT160">
        <v>13.52</v>
      </c>
      <c r="AU160">
        <v>12.698</v>
      </c>
      <c r="AV160">
        <v>15.057</v>
      </c>
      <c r="AW160">
        <v>11.244999999999999</v>
      </c>
      <c r="AX160">
        <v>2.8839999999999999</v>
      </c>
      <c r="AY160">
        <v>7.0570000000000004</v>
      </c>
      <c r="AZ160">
        <v>5.5739999999999998</v>
      </c>
      <c r="BA160">
        <v>4.9690000000000003</v>
      </c>
      <c r="BB160">
        <v>5.4870000000000001</v>
      </c>
      <c r="BC160">
        <v>7.3440000000000003</v>
      </c>
      <c r="BD160">
        <v>3.4670000000000001</v>
      </c>
      <c r="BE160">
        <v>2.9430000000000001</v>
      </c>
      <c r="BF160">
        <v>6.1849999999999996</v>
      </c>
      <c r="BG160">
        <v>6.3959999999999999</v>
      </c>
      <c r="BH160">
        <v>6.7939999999999996</v>
      </c>
      <c r="BI160">
        <v>6.8760000000000003</v>
      </c>
      <c r="BJ160">
        <v>9.8829999999999991</v>
      </c>
      <c r="BK160">
        <v>10.250999999999999</v>
      </c>
      <c r="BL160">
        <v>11.238</v>
      </c>
      <c r="BM160">
        <v>11.499000000000001</v>
      </c>
      <c r="BN160">
        <v>6.7880000000000003</v>
      </c>
      <c r="BO160">
        <v>10.474</v>
      </c>
      <c r="BP160">
        <v>8.3089999999999993</v>
      </c>
      <c r="BQ160">
        <v>8.0399999999999991</v>
      </c>
      <c r="BR160">
        <v>11.69</v>
      </c>
      <c r="BS160">
        <v>1.306</v>
      </c>
      <c r="BT160">
        <v>5.2460000000000004</v>
      </c>
      <c r="BU160">
        <v>5.2460000000000004</v>
      </c>
      <c r="BV160">
        <v>9.4870000000000001</v>
      </c>
      <c r="BW160">
        <v>9.4870000000000001</v>
      </c>
      <c r="BX160">
        <v>7.9249999999999998</v>
      </c>
      <c r="BY160">
        <v>8.4429999999999996</v>
      </c>
      <c r="BZ160">
        <v>14.528</v>
      </c>
      <c r="CA160">
        <v>7.8650000000000002</v>
      </c>
      <c r="CB160">
        <v>19.991</v>
      </c>
      <c r="CC160">
        <v>22.401</v>
      </c>
      <c r="CD160">
        <v>19.399999999999999</v>
      </c>
      <c r="CE160">
        <v>21.725999999999999</v>
      </c>
      <c r="CF160">
        <v>20.132000000000001</v>
      </c>
      <c r="CG160">
        <v>22.56</v>
      </c>
      <c r="CH160">
        <v>20.22</v>
      </c>
      <c r="CI160">
        <v>20.012</v>
      </c>
      <c r="CJ160">
        <v>17.808</v>
      </c>
      <c r="CK160">
        <v>19.030999999999999</v>
      </c>
      <c r="CL160">
        <v>16.736999999999998</v>
      </c>
      <c r="CM160">
        <v>17.817</v>
      </c>
      <c r="CN160">
        <v>18.164999999999999</v>
      </c>
      <c r="CO160">
        <v>19.434999999999999</v>
      </c>
      <c r="CP160">
        <v>18.428999999999998</v>
      </c>
      <c r="CQ160">
        <v>17.181999999999999</v>
      </c>
      <c r="CR160">
        <v>20.446999999999999</v>
      </c>
      <c r="CS160">
        <v>15.231</v>
      </c>
      <c r="CT160">
        <v>1.871</v>
      </c>
      <c r="CU160">
        <v>4.7160000000000002</v>
      </c>
      <c r="CV160">
        <v>3.6320000000000001</v>
      </c>
      <c r="CW160">
        <v>3.2330000000000001</v>
      </c>
      <c r="CX160">
        <v>3.6389999999999998</v>
      </c>
      <c r="CY160">
        <v>4.8540000000000001</v>
      </c>
      <c r="CZ160">
        <v>2.3889999999999998</v>
      </c>
      <c r="DA160">
        <v>1.792</v>
      </c>
      <c r="DB160">
        <v>4.1529999999999996</v>
      </c>
      <c r="DC160">
        <v>4.2679999999999998</v>
      </c>
      <c r="DD160">
        <v>4.4429999999999996</v>
      </c>
      <c r="DE160">
        <v>4.4729999999999999</v>
      </c>
      <c r="DF160">
        <v>6.4509999999999996</v>
      </c>
      <c r="DG160">
        <v>6.8159999999999998</v>
      </c>
      <c r="DH160">
        <v>7.5679999999999996</v>
      </c>
      <c r="DI160">
        <v>7.7240000000000002</v>
      </c>
      <c r="DJ160">
        <v>4.4610000000000003</v>
      </c>
      <c r="DK160">
        <v>7.0620000000000003</v>
      </c>
      <c r="DL160">
        <v>5.4550000000000001</v>
      </c>
      <c r="DM160">
        <v>5.37</v>
      </c>
      <c r="DN160">
        <v>7.0709999999999997</v>
      </c>
      <c r="DO160">
        <v>1.4710000000000001</v>
      </c>
      <c r="DP160">
        <v>3.8340000000000001</v>
      </c>
      <c r="DQ160">
        <v>3.8340000000000001</v>
      </c>
      <c r="DR160">
        <v>7.1289999999999996</v>
      </c>
      <c r="DS160">
        <v>7.1289999999999996</v>
      </c>
      <c r="DT160">
        <v>5.907</v>
      </c>
      <c r="DU160">
        <v>6.367</v>
      </c>
      <c r="DV160">
        <v>10.964</v>
      </c>
      <c r="DW160">
        <v>6.2080000000000002</v>
      </c>
      <c r="DX160">
        <v>14.833</v>
      </c>
      <c r="DY160">
        <v>16.626000000000001</v>
      </c>
      <c r="DZ160">
        <v>14.769</v>
      </c>
      <c r="EA160">
        <v>16.555</v>
      </c>
      <c r="EB160">
        <v>14.837999999999999</v>
      </c>
      <c r="EC160">
        <v>16.632000000000001</v>
      </c>
      <c r="ED160">
        <v>14.84</v>
      </c>
      <c r="EE160">
        <v>14.837</v>
      </c>
      <c r="EF160">
        <v>13.634</v>
      </c>
      <c r="EG160">
        <v>14.587999999999999</v>
      </c>
      <c r="EH160">
        <v>12.91</v>
      </c>
      <c r="EI160">
        <v>13.772</v>
      </c>
      <c r="EJ160">
        <v>13.808999999999999</v>
      </c>
      <c r="EK160">
        <v>14.785</v>
      </c>
      <c r="EL160">
        <v>13.919</v>
      </c>
      <c r="EM160">
        <v>13.406000000000001</v>
      </c>
      <c r="EN160">
        <v>15.702999999999999</v>
      </c>
      <c r="EO160">
        <v>11.83</v>
      </c>
      <c r="EP160">
        <v>33.332999999999998</v>
      </c>
      <c r="EQ160">
        <v>0</v>
      </c>
      <c r="ER160">
        <v>0</v>
      </c>
      <c r="ES160">
        <v>16.667000000000002</v>
      </c>
      <c r="ET160">
        <v>16.667000000000002</v>
      </c>
      <c r="EU160">
        <v>0</v>
      </c>
      <c r="EV160">
        <v>0</v>
      </c>
      <c r="EW160">
        <v>0</v>
      </c>
      <c r="EX160">
        <v>33.332999999999998</v>
      </c>
      <c r="EY160">
        <v>33.332999999999998</v>
      </c>
      <c r="EZ160">
        <v>33.332999999999998</v>
      </c>
      <c r="FA160">
        <v>33.332999999999998</v>
      </c>
      <c r="FB160">
        <v>0</v>
      </c>
      <c r="FC160">
        <v>0</v>
      </c>
      <c r="FD160">
        <v>0</v>
      </c>
      <c r="FE160">
        <v>0</v>
      </c>
      <c r="FF160">
        <v>33.332999999999998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20</v>
      </c>
      <c r="FM160">
        <v>20</v>
      </c>
      <c r="FN160">
        <v>0</v>
      </c>
      <c r="FO160">
        <v>0</v>
      </c>
      <c r="FP160">
        <v>10</v>
      </c>
      <c r="FQ160">
        <v>6</v>
      </c>
      <c r="FR160">
        <v>0</v>
      </c>
      <c r="FS160">
        <v>0</v>
      </c>
      <c r="FT160">
        <v>20</v>
      </c>
      <c r="FU160">
        <v>20</v>
      </c>
      <c r="FV160">
        <v>20</v>
      </c>
      <c r="FW160">
        <v>20</v>
      </c>
      <c r="FX160">
        <v>20</v>
      </c>
      <c r="FY160">
        <v>20</v>
      </c>
      <c r="FZ160">
        <v>20</v>
      </c>
      <c r="GA160">
        <v>20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20</v>
      </c>
      <c r="GK160">
        <v>0</v>
      </c>
      <c r="GL160">
        <v>-5.556</v>
      </c>
      <c r="GM160">
        <v>-5.556</v>
      </c>
      <c r="GN160">
        <v>-5.556</v>
      </c>
      <c r="GO160">
        <v>-5.556</v>
      </c>
      <c r="GP160">
        <v>-5.556</v>
      </c>
      <c r="GQ160">
        <v>-5.556</v>
      </c>
      <c r="GR160">
        <v>0</v>
      </c>
      <c r="GS160">
        <v>0</v>
      </c>
      <c r="GT160">
        <v>-5.556</v>
      </c>
      <c r="GU160">
        <v>-5.556</v>
      </c>
      <c r="GV160">
        <v>-5.556</v>
      </c>
      <c r="GW160">
        <v>-5.556</v>
      </c>
      <c r="GX160">
        <v>-5.556</v>
      </c>
      <c r="GY160">
        <v>-5.556</v>
      </c>
      <c r="GZ160">
        <v>-5.556</v>
      </c>
      <c r="HA160">
        <v>-5.556</v>
      </c>
      <c r="HB160">
        <v>-5.556</v>
      </c>
      <c r="HC160">
        <v>-5.556</v>
      </c>
      <c r="HD160">
        <v>-5.556</v>
      </c>
      <c r="HE160">
        <v>-5.556</v>
      </c>
      <c r="HF160">
        <v>-5.556</v>
      </c>
      <c r="HG160">
        <v>-5.556</v>
      </c>
      <c r="HH160">
        <v>-7.1429999999999998</v>
      </c>
      <c r="HI160">
        <v>-7.1429999999999998</v>
      </c>
      <c r="HJ160">
        <v>-7.1429999999999998</v>
      </c>
      <c r="HK160">
        <v>-7.1429999999999998</v>
      </c>
      <c r="HL160">
        <v>-7.1429999999999998</v>
      </c>
      <c r="HM160">
        <v>-7.1429999999999998</v>
      </c>
      <c r="HN160">
        <v>0</v>
      </c>
      <c r="HO160">
        <v>0</v>
      </c>
      <c r="HP160">
        <v>-7.1429999999999998</v>
      </c>
      <c r="HQ160">
        <v>-7.1429999999999998</v>
      </c>
      <c r="HR160">
        <v>-7.1429999999999998</v>
      </c>
      <c r="HS160">
        <v>-7.1429999999999998</v>
      </c>
      <c r="HT160">
        <v>-7.1429999999999998</v>
      </c>
      <c r="HU160">
        <v>-7.1429999999999998</v>
      </c>
      <c r="HV160">
        <v>-7.1429999999999998</v>
      </c>
      <c r="HW160">
        <v>-7.1429999999999998</v>
      </c>
      <c r="HX160">
        <v>-7.1429999999999998</v>
      </c>
      <c r="HY160">
        <v>-7.1429999999999998</v>
      </c>
      <c r="HZ160">
        <v>-7.1429999999999998</v>
      </c>
      <c r="IA160">
        <v>-7.1429999999999998</v>
      </c>
      <c r="IB160">
        <v>-7.1429999999999998</v>
      </c>
      <c r="IC160">
        <v>-7.1429999999999998</v>
      </c>
      <c r="ID160">
        <v>-7.1429999999999998</v>
      </c>
      <c r="IE160">
        <v>-7.1429999999999998</v>
      </c>
      <c r="IF160">
        <v>-7.1429999999999998</v>
      </c>
      <c r="IG160">
        <v>-7.1429999999999998</v>
      </c>
      <c r="IH160">
        <v>0</v>
      </c>
      <c r="II160">
        <v>68.965999999999994</v>
      </c>
      <c r="IJ160">
        <v>0</v>
      </c>
      <c r="IK160">
        <v>0</v>
      </c>
      <c r="IL160">
        <v>34.482999999999997</v>
      </c>
      <c r="IM160">
        <v>34.482999999999997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68.965999999999994</v>
      </c>
      <c r="IU160">
        <v>68.965999999999994</v>
      </c>
      <c r="IV160">
        <v>68.965999999999994</v>
      </c>
      <c r="IW160">
        <v>68.965999999999994</v>
      </c>
      <c r="IX160">
        <v>0</v>
      </c>
      <c r="IY160">
        <v>68.965999999999994</v>
      </c>
      <c r="IZ160">
        <v>0</v>
      </c>
      <c r="JA160">
        <v>0</v>
      </c>
      <c r="JB160">
        <v>34.482999999999997</v>
      </c>
      <c r="JC160">
        <v>34.482999999999997</v>
      </c>
      <c r="JD160">
        <v>0</v>
      </c>
      <c r="JE160">
        <v>0</v>
      </c>
      <c r="JF160">
        <v>50</v>
      </c>
      <c r="JG160">
        <v>50</v>
      </c>
      <c r="JH160">
        <v>25</v>
      </c>
      <c r="JI160">
        <v>35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50</v>
      </c>
      <c r="JU160">
        <v>50</v>
      </c>
      <c r="JV160">
        <v>50</v>
      </c>
      <c r="JW160">
        <v>50</v>
      </c>
      <c r="JX160">
        <v>50</v>
      </c>
      <c r="JY160">
        <v>50</v>
      </c>
      <c r="JZ160">
        <v>50</v>
      </c>
      <c r="KA160">
        <v>50</v>
      </c>
      <c r="KB160">
        <v>0</v>
      </c>
      <c r="KC160">
        <v>50</v>
      </c>
      <c r="KD160">
        <v>0</v>
      </c>
      <c r="KE160">
        <v>0</v>
      </c>
      <c r="KF160">
        <v>166.667</v>
      </c>
      <c r="KG160">
        <v>83.332999999999998</v>
      </c>
      <c r="KH160">
        <v>0</v>
      </c>
      <c r="KI160">
        <v>83.332999999999998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166.667</v>
      </c>
      <c r="KW160">
        <v>166.667</v>
      </c>
      <c r="KX160">
        <v>83.332999999999998</v>
      </c>
      <c r="KY160">
        <v>83.332999999999998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-0.23699999999999999</v>
      </c>
      <c r="MA160">
        <v>4.556</v>
      </c>
      <c r="MB160">
        <v>-0.44700000000000001</v>
      </c>
      <c r="MC160">
        <v>-0.4</v>
      </c>
      <c r="MD160">
        <v>2.4089999999999998</v>
      </c>
      <c r="ME160">
        <v>2.266</v>
      </c>
      <c r="MF160">
        <v>-0.29799999999999999</v>
      </c>
      <c r="MG160">
        <v>2.37</v>
      </c>
      <c r="MH160">
        <v>-0.50700000000000001</v>
      </c>
      <c r="MI160">
        <v>-0.51900000000000002</v>
      </c>
      <c r="MJ160">
        <v>-0.54100000000000004</v>
      </c>
      <c r="MK160">
        <v>-0.54600000000000004</v>
      </c>
      <c r="ML160">
        <v>7.11</v>
      </c>
      <c r="MM160">
        <v>7.33</v>
      </c>
      <c r="MN160">
        <v>7.6970000000000001</v>
      </c>
      <c r="MO160">
        <v>7.7560000000000002</v>
      </c>
      <c r="MP160">
        <v>-0.54200000000000004</v>
      </c>
      <c r="MQ160">
        <v>7.2309999999999999</v>
      </c>
      <c r="MR160">
        <v>-0.65200000000000002</v>
      </c>
      <c r="MS160">
        <v>-0.63600000000000001</v>
      </c>
      <c r="MT160">
        <v>1.8089999999999999</v>
      </c>
      <c r="MU160">
        <v>2.9079999999999999</v>
      </c>
      <c r="MV160">
        <v>-0.314</v>
      </c>
      <c r="MW160">
        <v>-0.314</v>
      </c>
      <c r="MX160">
        <v>9.69</v>
      </c>
      <c r="MY160">
        <v>9.69</v>
      </c>
      <c r="MZ160">
        <v>5.0369999999999999</v>
      </c>
      <c r="NA160">
        <v>6.7949999999999999</v>
      </c>
      <c r="NB160">
        <v>-0.80700000000000005</v>
      </c>
      <c r="NC160">
        <v>8.3819999999999997</v>
      </c>
      <c r="ND160">
        <v>-1.0580000000000001</v>
      </c>
      <c r="NE160">
        <v>-1.163</v>
      </c>
      <c r="NF160">
        <v>-1.0369999999999999</v>
      </c>
      <c r="NG160">
        <v>-1.1399999999999999</v>
      </c>
      <c r="NH160">
        <v>-1.0620000000000001</v>
      </c>
      <c r="NI160">
        <v>-1.1679999999999999</v>
      </c>
      <c r="NJ160">
        <v>-1.0649999999999999</v>
      </c>
      <c r="NK160">
        <v>-1.0589999999999999</v>
      </c>
      <c r="NL160">
        <v>19.413</v>
      </c>
      <c r="NM160">
        <v>20.855</v>
      </c>
      <c r="NN160">
        <v>18.553000000000001</v>
      </c>
      <c r="NO160">
        <v>19.881</v>
      </c>
      <c r="NP160">
        <v>19.666</v>
      </c>
      <c r="NQ160">
        <v>21.140999999999998</v>
      </c>
      <c r="NR160">
        <v>19.844000000000001</v>
      </c>
      <c r="NS160">
        <v>19.004999999999999</v>
      </c>
      <c r="NT160">
        <v>-1.0860000000000001</v>
      </c>
      <c r="NU160">
        <v>16.939</v>
      </c>
      <c r="NV160">
        <v>-0.45300000000000001</v>
      </c>
      <c r="NW160">
        <v>-1.0349999999999999</v>
      </c>
      <c r="NX160">
        <v>-0.85499999999999998</v>
      </c>
      <c r="NY160">
        <v>-0.76600000000000001</v>
      </c>
      <c r="NZ160">
        <v>-0.82099999999999995</v>
      </c>
      <c r="OA160">
        <v>-1.091</v>
      </c>
      <c r="OB160">
        <v>-0.49</v>
      </c>
      <c r="OC160">
        <v>-0.44600000000000001</v>
      </c>
      <c r="OD160">
        <v>-0.90300000000000002</v>
      </c>
      <c r="OE160">
        <v>-0.94299999999999995</v>
      </c>
      <c r="OF160">
        <v>-1.0269999999999999</v>
      </c>
      <c r="OG160">
        <v>-1.0449999999999999</v>
      </c>
      <c r="OH160">
        <v>-1.4419999999999999</v>
      </c>
      <c r="OI160">
        <v>-1.4710000000000001</v>
      </c>
      <c r="OJ160">
        <v>-1.5880000000000001</v>
      </c>
      <c r="OK160">
        <v>-1.6279999999999999</v>
      </c>
      <c r="OL160">
        <v>-1.0189999999999999</v>
      </c>
      <c r="OM160">
        <v>-1.4850000000000001</v>
      </c>
      <c r="ON160">
        <v>-1.236</v>
      </c>
      <c r="OO160">
        <v>-1.171</v>
      </c>
      <c r="OP160">
        <v>-1.97</v>
      </c>
      <c r="OQ160">
        <v>0.08</v>
      </c>
      <c r="OR160">
        <v>-0.621</v>
      </c>
      <c r="OS160">
        <v>-0.621</v>
      </c>
      <c r="OT160">
        <v>-1.081</v>
      </c>
      <c r="OU160">
        <v>-1.081</v>
      </c>
      <c r="OV160">
        <v>-0.91500000000000004</v>
      </c>
      <c r="OW160">
        <v>-0.97499999999999998</v>
      </c>
      <c r="OX160">
        <v>-1.5349999999999999</v>
      </c>
      <c r="OY160">
        <v>-0.91600000000000004</v>
      </c>
      <c r="OZ160">
        <v>-2.0569999999999999</v>
      </c>
      <c r="PA160">
        <v>-2.2610000000000001</v>
      </c>
      <c r="PB160">
        <v>-1.954</v>
      </c>
      <c r="PC160">
        <v>-2.1469999999999998</v>
      </c>
      <c r="PD160">
        <v>-2.0819999999999999</v>
      </c>
      <c r="PE160">
        <v>-2.2890000000000001</v>
      </c>
      <c r="PF160">
        <v>-2.0979999999999999</v>
      </c>
      <c r="PG160">
        <v>-2.06</v>
      </c>
      <c r="PH160">
        <v>-1.8979999999999999</v>
      </c>
      <c r="PI160">
        <v>-2.0089999999999999</v>
      </c>
      <c r="PJ160">
        <v>-1.833</v>
      </c>
      <c r="PK160">
        <v>-1.9359999999999999</v>
      </c>
      <c r="PL160">
        <v>-1.9259999999999999</v>
      </c>
      <c r="PM160">
        <v>-2.04</v>
      </c>
      <c r="PN160">
        <v>-1.9490000000000001</v>
      </c>
      <c r="PO160">
        <v>-1.84</v>
      </c>
      <c r="PP160">
        <v>-2.024</v>
      </c>
      <c r="PQ160">
        <v>-1.6950000000000001</v>
      </c>
      <c r="PR160">
        <v>-0.49199999999999999</v>
      </c>
      <c r="PS160">
        <v>-1.169</v>
      </c>
      <c r="PT160">
        <v>-0.92300000000000004</v>
      </c>
      <c r="PU160">
        <v>-0.82799999999999996</v>
      </c>
      <c r="PV160">
        <v>-0.92200000000000004</v>
      </c>
      <c r="PW160">
        <v>-1.204</v>
      </c>
      <c r="PX160">
        <v>-0.68500000000000005</v>
      </c>
      <c r="PY160">
        <v>-0.46200000000000002</v>
      </c>
      <c r="PZ160">
        <v>-1.1060000000000001</v>
      </c>
      <c r="QA160">
        <v>-1.115</v>
      </c>
      <c r="QB160">
        <v>-1.1259999999999999</v>
      </c>
      <c r="QC160">
        <v>-1.1279999999999999</v>
      </c>
      <c r="QD160">
        <v>-1.514</v>
      </c>
      <c r="QE160">
        <v>-1.593</v>
      </c>
      <c r="QF160">
        <v>-1.782</v>
      </c>
      <c r="QG160">
        <v>-1.82</v>
      </c>
      <c r="QH160">
        <v>-1.1359999999999999</v>
      </c>
      <c r="QI160">
        <v>-1.6719999999999999</v>
      </c>
      <c r="QJ160">
        <v>-1.3540000000000001</v>
      </c>
      <c r="QK160">
        <v>-1.351</v>
      </c>
      <c r="QL160">
        <v>-2.089</v>
      </c>
      <c r="QM160">
        <v>0.106</v>
      </c>
      <c r="QN160">
        <v>-0.63400000000000001</v>
      </c>
      <c r="QO160">
        <v>-0.63400000000000001</v>
      </c>
      <c r="QP160">
        <v>-0.99</v>
      </c>
      <c r="QQ160">
        <v>-0.99</v>
      </c>
      <c r="QR160">
        <v>-0.87</v>
      </c>
      <c r="QS160">
        <v>-0.85399999999999998</v>
      </c>
      <c r="QT160">
        <v>-1.669</v>
      </c>
      <c r="QU160">
        <v>-0.61399999999999999</v>
      </c>
      <c r="QV160">
        <v>-2.15</v>
      </c>
      <c r="QW160">
        <v>-2.363</v>
      </c>
      <c r="QX160">
        <v>-2.16</v>
      </c>
      <c r="QY160">
        <v>-2.3740000000000001</v>
      </c>
      <c r="QZ160">
        <v>-2.1469999999999998</v>
      </c>
      <c r="RA160">
        <v>-2.359</v>
      </c>
      <c r="RB160">
        <v>-2.145</v>
      </c>
      <c r="RC160">
        <v>-2.149</v>
      </c>
      <c r="RD160">
        <v>-1.587</v>
      </c>
      <c r="RE160">
        <v>-1.671</v>
      </c>
      <c r="RF160">
        <v>-1.302</v>
      </c>
      <c r="RG160">
        <v>-1.351</v>
      </c>
      <c r="RH160">
        <v>-1.6819999999999999</v>
      </c>
      <c r="RI160">
        <v>-1.7769999999999999</v>
      </c>
      <c r="RJ160">
        <v>-1.752</v>
      </c>
      <c r="RK160">
        <v>-1.42</v>
      </c>
      <c r="RL160">
        <v>-2.2789999999999999</v>
      </c>
      <c r="RM160">
        <v>-1.125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0.35</v>
      </c>
      <c r="RU160">
        <v>0</v>
      </c>
      <c r="RV160">
        <v>0.35</v>
      </c>
      <c r="RW160">
        <v>0.35</v>
      </c>
      <c r="RX160">
        <v>0.35</v>
      </c>
      <c r="RY160">
        <v>0.35</v>
      </c>
      <c r="RZ160">
        <v>0</v>
      </c>
      <c r="SA160">
        <v>0</v>
      </c>
      <c r="SB160">
        <v>0</v>
      </c>
      <c r="SC160">
        <v>0</v>
      </c>
      <c r="SD160">
        <v>0.35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0.41499999999999998</v>
      </c>
      <c r="SQ160">
        <v>0</v>
      </c>
      <c r="SR160">
        <v>0.41499999999999998</v>
      </c>
      <c r="SS160">
        <v>0.41499999999999998</v>
      </c>
      <c r="ST160">
        <v>0.41499999999999998</v>
      </c>
      <c r="SU160">
        <v>0.41499999999999998</v>
      </c>
      <c r="SV160">
        <v>0.41499999999999998</v>
      </c>
      <c r="SW160">
        <v>0.41499999999999998</v>
      </c>
      <c r="SX160">
        <v>0.41499999999999998</v>
      </c>
      <c r="SY160">
        <v>0.41499999999999998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0.41499999999999998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0.29499999999999998</v>
      </c>
      <c r="TR160">
        <v>0</v>
      </c>
      <c r="TS160">
        <v>0</v>
      </c>
      <c r="TT160">
        <v>0</v>
      </c>
      <c r="TU160">
        <v>0</v>
      </c>
      <c r="TV160">
        <v>0.29499999999999998</v>
      </c>
      <c r="TW160">
        <v>0.29499999999999998</v>
      </c>
      <c r="TX160">
        <v>0.29499999999999998</v>
      </c>
      <c r="TY160">
        <v>0.29499999999999998</v>
      </c>
      <c r="TZ160">
        <v>0</v>
      </c>
      <c r="UA160">
        <v>0.29499999999999998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0.32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0.32</v>
      </c>
      <c r="UW160">
        <v>0.32</v>
      </c>
      <c r="UX160">
        <v>0.32</v>
      </c>
      <c r="UY160">
        <v>0.32</v>
      </c>
      <c r="UZ160">
        <v>0.32</v>
      </c>
      <c r="VA160">
        <v>0.32</v>
      </c>
      <c r="VB160">
        <v>0.32</v>
      </c>
      <c r="VC160">
        <v>0.32</v>
      </c>
      <c r="VD160">
        <v>0</v>
      </c>
      <c r="VE160">
        <v>0.32</v>
      </c>
      <c r="VF160">
        <v>1.7609999999999999</v>
      </c>
      <c r="VG160">
        <v>4.7229999999999999</v>
      </c>
      <c r="VH160">
        <v>3.5329999999999999</v>
      </c>
      <c r="VI160">
        <v>3.1269999999999998</v>
      </c>
      <c r="VJ160">
        <v>3.5819999999999999</v>
      </c>
      <c r="VK160">
        <v>4.8449999999999998</v>
      </c>
      <c r="VL160">
        <v>2.274</v>
      </c>
      <c r="VM160">
        <v>2.0760000000000001</v>
      </c>
      <c r="VN160">
        <v>4.077</v>
      </c>
      <c r="VO160">
        <v>4.1879999999999997</v>
      </c>
      <c r="VP160">
        <v>4.38</v>
      </c>
      <c r="VQ160">
        <v>4.4169999999999998</v>
      </c>
      <c r="VR160">
        <v>6.9669999999999996</v>
      </c>
      <c r="VS160">
        <v>7.226</v>
      </c>
      <c r="VT160">
        <v>7.8179999999999996</v>
      </c>
      <c r="VU160">
        <v>7.9569999999999999</v>
      </c>
      <c r="VV160">
        <v>4.3940000000000001</v>
      </c>
      <c r="VW160">
        <v>7.2919999999999998</v>
      </c>
      <c r="VX160">
        <v>5.4260000000000002</v>
      </c>
      <c r="VY160">
        <v>5.3120000000000003</v>
      </c>
      <c r="VZ160">
        <v>7.4459999999999997</v>
      </c>
      <c r="WA160">
        <v>1.1060000000000001</v>
      </c>
      <c r="WB160">
        <v>3.524</v>
      </c>
      <c r="WC160">
        <v>3.524</v>
      </c>
      <c r="WD160">
        <v>6.7869999999999999</v>
      </c>
      <c r="WE160">
        <v>6.7869999999999999</v>
      </c>
      <c r="WF160">
        <v>5.5650000000000004</v>
      </c>
      <c r="WG160">
        <v>6.03</v>
      </c>
      <c r="WH160">
        <v>10.598000000000001</v>
      </c>
      <c r="WI160">
        <v>5.8579999999999997</v>
      </c>
      <c r="WJ160">
        <v>14.647</v>
      </c>
      <c r="WK160">
        <v>16.466999999999999</v>
      </c>
      <c r="WL160">
        <v>14.397</v>
      </c>
      <c r="WM160">
        <v>16.184000000000001</v>
      </c>
      <c r="WN160">
        <v>14.704000000000001</v>
      </c>
      <c r="WO160">
        <v>16.530999999999999</v>
      </c>
      <c r="WP160">
        <v>14.739000000000001</v>
      </c>
      <c r="WQ160">
        <v>14.656000000000001</v>
      </c>
      <c r="WR160">
        <v>13.403</v>
      </c>
      <c r="WS160">
        <v>14.37</v>
      </c>
      <c r="WT160">
        <v>12.801</v>
      </c>
      <c r="WU160">
        <v>13.692</v>
      </c>
      <c r="WV160">
        <v>13.581</v>
      </c>
      <c r="WW160">
        <v>14.571</v>
      </c>
      <c r="WX160">
        <v>13.706</v>
      </c>
      <c r="WY160">
        <v>13.114000000000001</v>
      </c>
      <c r="WZ160">
        <v>15.271000000000001</v>
      </c>
      <c r="XA160">
        <v>11.704000000000001</v>
      </c>
      <c r="XB160">
        <v>-0.112</v>
      </c>
      <c r="XC160">
        <v>2.133</v>
      </c>
      <c r="XD160">
        <v>8.9969999999999999</v>
      </c>
      <c r="XE160">
        <v>5.4059999999999997</v>
      </c>
      <c r="XF160">
        <v>1.1339999999999999</v>
      </c>
      <c r="XG160">
        <v>6.7329999999999997</v>
      </c>
      <c r="XH160">
        <v>-0.13900000000000001</v>
      </c>
      <c r="XI160">
        <v>1.081</v>
      </c>
      <c r="XJ160">
        <v>-0.23899999999999999</v>
      </c>
      <c r="XK160">
        <v>-0.245</v>
      </c>
      <c r="XL160">
        <v>-0.25600000000000001</v>
      </c>
      <c r="XM160">
        <v>-0.25900000000000001</v>
      </c>
      <c r="XN160">
        <v>3.2730000000000001</v>
      </c>
      <c r="XO160">
        <v>3.383</v>
      </c>
      <c r="XP160">
        <v>3.5710000000000002</v>
      </c>
      <c r="XQ160">
        <v>3.6019999999999999</v>
      </c>
      <c r="XR160">
        <v>-0.25700000000000001</v>
      </c>
      <c r="XS160">
        <v>3.3559999999999999</v>
      </c>
      <c r="XT160">
        <v>14.186999999999999</v>
      </c>
      <c r="XU160">
        <v>14.196</v>
      </c>
      <c r="XV160">
        <v>6.5060000000000002</v>
      </c>
      <c r="XW160">
        <v>7.0490000000000004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1.071</v>
      </c>
      <c r="YY160">
        <v>4.4050000000000002</v>
      </c>
      <c r="YZ160">
        <v>11.430999999999999</v>
      </c>
      <c r="ZA160">
        <v>7.5179999999999998</v>
      </c>
      <c r="ZB160">
        <v>3.0059999999999998</v>
      </c>
      <c r="ZC160">
        <v>9.484</v>
      </c>
      <c r="ZD160">
        <v>0.89400000000000002</v>
      </c>
      <c r="ZE160">
        <v>1.2569999999999999</v>
      </c>
      <c r="ZF160">
        <v>1.9119999999999999</v>
      </c>
      <c r="ZG160">
        <v>2.0619999999999998</v>
      </c>
      <c r="ZH160">
        <v>2.4119999999999999</v>
      </c>
      <c r="ZI160">
        <v>2.4940000000000002</v>
      </c>
      <c r="ZJ160">
        <v>5.7569999999999997</v>
      </c>
      <c r="ZK160">
        <v>6.0469999999999997</v>
      </c>
      <c r="ZL160">
        <v>6.9720000000000004</v>
      </c>
      <c r="ZM160">
        <v>7.2439999999999998</v>
      </c>
      <c r="ZN160">
        <v>2.355</v>
      </c>
      <c r="ZO160">
        <v>6.4089999999999998</v>
      </c>
      <c r="ZP160">
        <v>17.844000000000001</v>
      </c>
      <c r="ZQ160">
        <v>17.452000000000002</v>
      </c>
      <c r="ZR160">
        <v>18.478000000000002</v>
      </c>
      <c r="ZS160">
        <v>-2.5489999999999999</v>
      </c>
      <c r="ZT160">
        <v>0.16200000000000001</v>
      </c>
      <c r="ZU160">
        <v>0.16200000000000001</v>
      </c>
      <c r="ZV160">
        <v>0.28299999999999997</v>
      </c>
      <c r="ZW160">
        <v>0.28299999999999997</v>
      </c>
      <c r="ZX160">
        <v>0.23899999999999999</v>
      </c>
      <c r="ZY160">
        <v>0.252</v>
      </c>
      <c r="ZZ160">
        <v>0.42799999999999999</v>
      </c>
      <c r="AAA160">
        <v>0.223</v>
      </c>
      <c r="AAB160">
        <v>0.58499999999999996</v>
      </c>
      <c r="AAC160">
        <v>0.65</v>
      </c>
      <c r="AAD160">
        <v>0.56100000000000005</v>
      </c>
      <c r="AAE160">
        <v>0.623</v>
      </c>
      <c r="AAF160">
        <v>0.59099999999999997</v>
      </c>
      <c r="AAG160">
        <v>0.65700000000000003</v>
      </c>
      <c r="AAH160">
        <v>0.59499999999999997</v>
      </c>
      <c r="AAI160">
        <v>0.58599999999999997</v>
      </c>
      <c r="AAJ160">
        <v>0.51</v>
      </c>
      <c r="AAK160">
        <v>0.54200000000000004</v>
      </c>
      <c r="AAL160">
        <v>0.47099999999999997</v>
      </c>
      <c r="AAM160">
        <v>0.499</v>
      </c>
      <c r="AAN160">
        <v>0.52300000000000002</v>
      </c>
      <c r="AAO160">
        <v>0.55700000000000005</v>
      </c>
      <c r="AAP160">
        <v>0.53300000000000003</v>
      </c>
      <c r="AAQ160">
        <v>0.48499999999999999</v>
      </c>
      <c r="AAR160">
        <v>0.58599999999999997</v>
      </c>
      <c r="AAS160">
        <v>0.42699999999999999</v>
      </c>
    </row>
    <row r="161" spans="1:721" x14ac:dyDescent="0.2">
      <c r="A161" t="s">
        <v>221</v>
      </c>
      <c r="B161">
        <v>1.8520000000000001</v>
      </c>
      <c r="C161">
        <v>4.5990000000000002</v>
      </c>
      <c r="D161">
        <v>3.5840000000000001</v>
      </c>
      <c r="E161">
        <v>3.1930000000000001</v>
      </c>
      <c r="F161">
        <v>3.5630000000000002</v>
      </c>
      <c r="G161">
        <v>4.7569999999999997</v>
      </c>
      <c r="H161">
        <v>2.278</v>
      </c>
      <c r="I161">
        <v>1.913</v>
      </c>
      <c r="J161">
        <v>4.0199999999999996</v>
      </c>
      <c r="K161">
        <v>4.1470000000000002</v>
      </c>
      <c r="L161">
        <v>4.3719999999999999</v>
      </c>
      <c r="M161">
        <v>4.415</v>
      </c>
      <c r="N161">
        <v>6.4359999999999999</v>
      </c>
      <c r="O161">
        <v>6.7030000000000003</v>
      </c>
      <c r="P161">
        <v>7.3449999999999998</v>
      </c>
      <c r="Q161">
        <v>7.5010000000000003</v>
      </c>
      <c r="R161">
        <v>4.3760000000000003</v>
      </c>
      <c r="S161">
        <v>6.8550000000000004</v>
      </c>
      <c r="T161">
        <v>5.3550000000000004</v>
      </c>
      <c r="U161">
        <v>5.2210000000000001</v>
      </c>
      <c r="V161">
        <v>6.8810000000000002</v>
      </c>
      <c r="W161">
        <v>1.4970000000000001</v>
      </c>
      <c r="X161">
        <v>3.8210000000000002</v>
      </c>
      <c r="Y161">
        <v>3.8210000000000002</v>
      </c>
      <c r="Z161">
        <v>6.9619999999999997</v>
      </c>
      <c r="AA161">
        <v>6.9619999999999997</v>
      </c>
      <c r="AB161">
        <v>5.8029999999999999</v>
      </c>
      <c r="AC161">
        <v>6.2030000000000003</v>
      </c>
      <c r="AD161">
        <v>10.667</v>
      </c>
      <c r="AE161">
        <v>5.8559999999999999</v>
      </c>
      <c r="AF161">
        <v>14.616</v>
      </c>
      <c r="AG161">
        <v>16.378</v>
      </c>
      <c r="AH161">
        <v>14.276999999999999</v>
      </c>
      <c r="AI161">
        <v>15.992000000000001</v>
      </c>
      <c r="AJ161">
        <v>14.694000000000001</v>
      </c>
      <c r="AK161">
        <v>16.466999999999999</v>
      </c>
      <c r="AL161">
        <v>14.743</v>
      </c>
      <c r="AM161">
        <v>14.628</v>
      </c>
      <c r="AN161">
        <v>13.135</v>
      </c>
      <c r="AO161">
        <v>14.042</v>
      </c>
      <c r="AP161">
        <v>12.382999999999999</v>
      </c>
      <c r="AQ161">
        <v>13.19</v>
      </c>
      <c r="AR161">
        <v>13.371</v>
      </c>
      <c r="AS161">
        <v>14.308</v>
      </c>
      <c r="AT161">
        <v>13.54</v>
      </c>
      <c r="AU161">
        <v>12.739000000000001</v>
      </c>
      <c r="AV161">
        <v>15.081</v>
      </c>
      <c r="AW161">
        <v>11.294</v>
      </c>
      <c r="AX161">
        <v>2.887</v>
      </c>
      <c r="AY161">
        <v>7.0819999999999999</v>
      </c>
      <c r="AZ161">
        <v>5.5810000000000004</v>
      </c>
      <c r="BA161">
        <v>4.9740000000000002</v>
      </c>
      <c r="BB161">
        <v>5.5039999999999996</v>
      </c>
      <c r="BC161">
        <v>7.3620000000000001</v>
      </c>
      <c r="BD161">
        <v>3.4860000000000002</v>
      </c>
      <c r="BE161">
        <v>2.9780000000000002</v>
      </c>
      <c r="BF161">
        <v>6.2060000000000004</v>
      </c>
      <c r="BG161">
        <v>6.4130000000000003</v>
      </c>
      <c r="BH161">
        <v>6.8040000000000003</v>
      </c>
      <c r="BI161">
        <v>6.8840000000000003</v>
      </c>
      <c r="BJ161">
        <v>9.94</v>
      </c>
      <c r="BK161">
        <v>10.307</v>
      </c>
      <c r="BL161">
        <v>11.284000000000001</v>
      </c>
      <c r="BM161">
        <v>11.541</v>
      </c>
      <c r="BN161">
        <v>6.8</v>
      </c>
      <c r="BO161">
        <v>10.521000000000001</v>
      </c>
      <c r="BP161">
        <v>8.3209999999999997</v>
      </c>
      <c r="BQ161">
        <v>8.0579999999999998</v>
      </c>
      <c r="BR161">
        <v>11.71</v>
      </c>
      <c r="BS161">
        <v>1.31</v>
      </c>
      <c r="BT161">
        <v>5.2480000000000002</v>
      </c>
      <c r="BU161">
        <v>5.2480000000000002</v>
      </c>
      <c r="BV161">
        <v>9.5020000000000007</v>
      </c>
      <c r="BW161">
        <v>9.5020000000000007</v>
      </c>
      <c r="BX161">
        <v>7.9349999999999996</v>
      </c>
      <c r="BY161">
        <v>8.4600000000000009</v>
      </c>
      <c r="BZ161">
        <v>14.547000000000001</v>
      </c>
      <c r="CA161">
        <v>7.9039999999999999</v>
      </c>
      <c r="CB161">
        <v>20.006</v>
      </c>
      <c r="CC161">
        <v>22.416</v>
      </c>
      <c r="CD161">
        <v>19.431999999999999</v>
      </c>
      <c r="CE161">
        <v>21.762</v>
      </c>
      <c r="CF161">
        <v>20.140999999999998</v>
      </c>
      <c r="CG161">
        <v>22.571000000000002</v>
      </c>
      <c r="CH161">
        <v>20.227</v>
      </c>
      <c r="CI161">
        <v>20.026</v>
      </c>
      <c r="CJ161">
        <v>17.855</v>
      </c>
      <c r="CK161">
        <v>19.081</v>
      </c>
      <c r="CL161">
        <v>16.802</v>
      </c>
      <c r="CM161">
        <v>17.888000000000002</v>
      </c>
      <c r="CN161">
        <v>18.202999999999999</v>
      </c>
      <c r="CO161">
        <v>19.475999999999999</v>
      </c>
      <c r="CP161">
        <v>18.460999999999999</v>
      </c>
      <c r="CQ161">
        <v>17.242999999999999</v>
      </c>
      <c r="CR161">
        <v>20.488</v>
      </c>
      <c r="CS161">
        <v>15.298999999999999</v>
      </c>
      <c r="CT161">
        <v>1.8720000000000001</v>
      </c>
      <c r="CU161">
        <v>4.7300000000000004</v>
      </c>
      <c r="CV161">
        <v>3.633</v>
      </c>
      <c r="CW161">
        <v>3.2349999999999999</v>
      </c>
      <c r="CX161">
        <v>3.6480000000000001</v>
      </c>
      <c r="CY161">
        <v>4.8630000000000004</v>
      </c>
      <c r="CZ161">
        <v>2.399</v>
      </c>
      <c r="DA161">
        <v>1.823</v>
      </c>
      <c r="DB161">
        <v>4.1630000000000003</v>
      </c>
      <c r="DC161">
        <v>4.2759999999999998</v>
      </c>
      <c r="DD161">
        <v>4.4459999999999997</v>
      </c>
      <c r="DE161">
        <v>4.476</v>
      </c>
      <c r="DF161">
        <v>6.4950000000000001</v>
      </c>
      <c r="DG161">
        <v>6.8550000000000004</v>
      </c>
      <c r="DH161">
        <v>7.5940000000000003</v>
      </c>
      <c r="DI161">
        <v>7.7469999999999999</v>
      </c>
      <c r="DJ161">
        <v>4.4660000000000002</v>
      </c>
      <c r="DK161">
        <v>7.0890000000000004</v>
      </c>
      <c r="DL161">
        <v>5.4580000000000002</v>
      </c>
      <c r="DM161">
        <v>5.3760000000000003</v>
      </c>
      <c r="DN161">
        <v>7.077</v>
      </c>
      <c r="DO161">
        <v>1.4750000000000001</v>
      </c>
      <c r="DP161">
        <v>3.8340000000000001</v>
      </c>
      <c r="DQ161">
        <v>3.8340000000000001</v>
      </c>
      <c r="DR161">
        <v>7.1340000000000003</v>
      </c>
      <c r="DS161">
        <v>7.1340000000000003</v>
      </c>
      <c r="DT161">
        <v>5.91</v>
      </c>
      <c r="DU161">
        <v>6.375</v>
      </c>
      <c r="DV161">
        <v>10.965999999999999</v>
      </c>
      <c r="DW161">
        <v>6.2309999999999999</v>
      </c>
      <c r="DX161">
        <v>14.834</v>
      </c>
      <c r="DY161">
        <v>16.626999999999999</v>
      </c>
      <c r="DZ161">
        <v>14.773999999999999</v>
      </c>
      <c r="EA161">
        <v>16.559999999999999</v>
      </c>
      <c r="EB161">
        <v>14.839</v>
      </c>
      <c r="EC161">
        <v>16.632000000000001</v>
      </c>
      <c r="ED161">
        <v>14.84</v>
      </c>
      <c r="EE161">
        <v>14.837</v>
      </c>
      <c r="EF161">
        <v>13.654999999999999</v>
      </c>
      <c r="EG161">
        <v>14.61</v>
      </c>
      <c r="EH161">
        <v>12.952</v>
      </c>
      <c r="EI161">
        <v>13.818</v>
      </c>
      <c r="EJ161">
        <v>13.824</v>
      </c>
      <c r="EK161">
        <v>14.801</v>
      </c>
      <c r="EL161">
        <v>13.930999999999999</v>
      </c>
      <c r="EM161">
        <v>13.433999999999999</v>
      </c>
      <c r="EN161">
        <v>15.709</v>
      </c>
      <c r="EO161">
        <v>11.875999999999999</v>
      </c>
      <c r="EP161">
        <v>33.332999999999998</v>
      </c>
      <c r="EQ161">
        <v>0</v>
      </c>
      <c r="ER161">
        <v>0</v>
      </c>
      <c r="ES161">
        <v>16.667000000000002</v>
      </c>
      <c r="ET161">
        <v>16.667000000000002</v>
      </c>
      <c r="EU161">
        <v>0</v>
      </c>
      <c r="EV161">
        <v>0</v>
      </c>
      <c r="EW161">
        <v>0</v>
      </c>
      <c r="EX161">
        <v>33.332999999999998</v>
      </c>
      <c r="EY161">
        <v>33.332999999999998</v>
      </c>
      <c r="EZ161">
        <v>33.332999999999998</v>
      </c>
      <c r="FA161">
        <v>33.332999999999998</v>
      </c>
      <c r="FB161">
        <v>0</v>
      </c>
      <c r="FC161">
        <v>0</v>
      </c>
      <c r="FD161">
        <v>0</v>
      </c>
      <c r="FE161">
        <v>0</v>
      </c>
      <c r="FF161">
        <v>33.332999999999998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20</v>
      </c>
      <c r="FM161">
        <v>20</v>
      </c>
      <c r="FN161">
        <v>0</v>
      </c>
      <c r="FO161">
        <v>0</v>
      </c>
      <c r="FP161">
        <v>10</v>
      </c>
      <c r="FQ161">
        <v>6</v>
      </c>
      <c r="FR161">
        <v>0</v>
      </c>
      <c r="FS161">
        <v>0</v>
      </c>
      <c r="FT161">
        <v>20</v>
      </c>
      <c r="FU161">
        <v>20</v>
      </c>
      <c r="FV161">
        <v>20</v>
      </c>
      <c r="FW161">
        <v>20</v>
      </c>
      <c r="FX161">
        <v>20</v>
      </c>
      <c r="FY161">
        <v>20</v>
      </c>
      <c r="FZ161">
        <v>20</v>
      </c>
      <c r="GA161">
        <v>20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20</v>
      </c>
      <c r="GK161">
        <v>0</v>
      </c>
      <c r="GL161">
        <v>-5.556</v>
      </c>
      <c r="GM161">
        <v>-5.556</v>
      </c>
      <c r="GN161">
        <v>-5.556</v>
      </c>
      <c r="GO161">
        <v>-5.556</v>
      </c>
      <c r="GP161">
        <v>-5.556</v>
      </c>
      <c r="GQ161">
        <v>-5.556</v>
      </c>
      <c r="GR161">
        <v>0</v>
      </c>
      <c r="GS161">
        <v>0</v>
      </c>
      <c r="GT161">
        <v>-5.556</v>
      </c>
      <c r="GU161">
        <v>-5.556</v>
      </c>
      <c r="GV161">
        <v>-5.556</v>
      </c>
      <c r="GW161">
        <v>-5.556</v>
      </c>
      <c r="GX161">
        <v>-5.556</v>
      </c>
      <c r="GY161">
        <v>-5.556</v>
      </c>
      <c r="GZ161">
        <v>-5.556</v>
      </c>
      <c r="HA161">
        <v>-5.556</v>
      </c>
      <c r="HB161">
        <v>-5.556</v>
      </c>
      <c r="HC161">
        <v>-5.556</v>
      </c>
      <c r="HD161">
        <v>-5.556</v>
      </c>
      <c r="HE161">
        <v>-5.556</v>
      </c>
      <c r="HF161">
        <v>-5.556</v>
      </c>
      <c r="HG161">
        <v>-5.556</v>
      </c>
      <c r="HH161">
        <v>-7.1429999999999998</v>
      </c>
      <c r="HI161">
        <v>-7.1429999999999998</v>
      </c>
      <c r="HJ161">
        <v>-7.1429999999999998</v>
      </c>
      <c r="HK161">
        <v>-7.1429999999999998</v>
      </c>
      <c r="HL161">
        <v>-7.1429999999999998</v>
      </c>
      <c r="HM161">
        <v>-7.1429999999999998</v>
      </c>
      <c r="HN161">
        <v>0</v>
      </c>
      <c r="HO161">
        <v>0</v>
      </c>
      <c r="HP161">
        <v>-7.1429999999999998</v>
      </c>
      <c r="HQ161">
        <v>-7.1429999999999998</v>
      </c>
      <c r="HR161">
        <v>-7.1429999999999998</v>
      </c>
      <c r="HS161">
        <v>-7.1429999999999998</v>
      </c>
      <c r="HT161">
        <v>-7.1429999999999998</v>
      </c>
      <c r="HU161">
        <v>-7.1429999999999998</v>
      </c>
      <c r="HV161">
        <v>-7.1429999999999998</v>
      </c>
      <c r="HW161">
        <v>-7.1429999999999998</v>
      </c>
      <c r="HX161">
        <v>-7.1429999999999998</v>
      </c>
      <c r="HY161">
        <v>-7.1429999999999998</v>
      </c>
      <c r="HZ161">
        <v>-7.1429999999999998</v>
      </c>
      <c r="IA161">
        <v>-7.1429999999999998</v>
      </c>
      <c r="IB161">
        <v>-7.1429999999999998</v>
      </c>
      <c r="IC161">
        <v>-7.1429999999999998</v>
      </c>
      <c r="ID161">
        <v>-7.1429999999999998</v>
      </c>
      <c r="IE161">
        <v>-7.1429999999999998</v>
      </c>
      <c r="IF161">
        <v>-7.1429999999999998</v>
      </c>
      <c r="IG161">
        <v>-7.1429999999999998</v>
      </c>
      <c r="IH161">
        <v>0</v>
      </c>
      <c r="II161">
        <v>68.965999999999994</v>
      </c>
      <c r="IJ161">
        <v>0</v>
      </c>
      <c r="IK161">
        <v>0</v>
      </c>
      <c r="IL161">
        <v>34.482999999999997</v>
      </c>
      <c r="IM161">
        <v>34.482999999999997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68.965999999999994</v>
      </c>
      <c r="IU161">
        <v>68.965999999999994</v>
      </c>
      <c r="IV161">
        <v>68.965999999999994</v>
      </c>
      <c r="IW161">
        <v>68.965999999999994</v>
      </c>
      <c r="IX161">
        <v>0</v>
      </c>
      <c r="IY161">
        <v>68.965999999999994</v>
      </c>
      <c r="IZ161">
        <v>0</v>
      </c>
      <c r="JA161">
        <v>0</v>
      </c>
      <c r="JB161">
        <v>34.482999999999997</v>
      </c>
      <c r="JC161">
        <v>34.482999999999997</v>
      </c>
      <c r="JD161">
        <v>0</v>
      </c>
      <c r="JE161">
        <v>0</v>
      </c>
      <c r="JF161">
        <v>50</v>
      </c>
      <c r="JG161">
        <v>50</v>
      </c>
      <c r="JH161">
        <v>25</v>
      </c>
      <c r="JI161">
        <v>35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50</v>
      </c>
      <c r="JU161">
        <v>50</v>
      </c>
      <c r="JV161">
        <v>50</v>
      </c>
      <c r="JW161">
        <v>50</v>
      </c>
      <c r="JX161">
        <v>50</v>
      </c>
      <c r="JY161">
        <v>50</v>
      </c>
      <c r="JZ161">
        <v>50</v>
      </c>
      <c r="KA161">
        <v>50</v>
      </c>
      <c r="KB161">
        <v>0</v>
      </c>
      <c r="KC161">
        <v>50</v>
      </c>
      <c r="KD161">
        <v>0</v>
      </c>
      <c r="KE161">
        <v>0</v>
      </c>
      <c r="KF161">
        <v>166.667</v>
      </c>
      <c r="KG161">
        <v>83.332999999999998</v>
      </c>
      <c r="KH161">
        <v>0</v>
      </c>
      <c r="KI161">
        <v>83.332999999999998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166.667</v>
      </c>
      <c r="KW161">
        <v>166.667</v>
      </c>
      <c r="KX161">
        <v>83.332999999999998</v>
      </c>
      <c r="KY161">
        <v>83.332999999999998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-0.23699999999999999</v>
      </c>
      <c r="MA161">
        <v>4.5599999999999996</v>
      </c>
      <c r="MB161">
        <v>-0.44700000000000001</v>
      </c>
      <c r="MC161">
        <v>-0.40100000000000002</v>
      </c>
      <c r="MD161">
        <v>2.411</v>
      </c>
      <c r="ME161">
        <v>2.2679999999999998</v>
      </c>
      <c r="MF161">
        <v>-0.29899999999999999</v>
      </c>
      <c r="MG161">
        <v>2.3860000000000001</v>
      </c>
      <c r="MH161">
        <v>-0.50800000000000001</v>
      </c>
      <c r="MI161">
        <v>-0.52</v>
      </c>
      <c r="MJ161">
        <v>-0.54200000000000004</v>
      </c>
      <c r="MK161">
        <v>-0.54600000000000004</v>
      </c>
      <c r="ML161">
        <v>7.1319999999999997</v>
      </c>
      <c r="MM161">
        <v>7.3479999999999999</v>
      </c>
      <c r="MN161">
        <v>7.7069999999999999</v>
      </c>
      <c r="MO161">
        <v>7.7629999999999999</v>
      </c>
      <c r="MP161">
        <v>-0.54300000000000004</v>
      </c>
      <c r="MQ161">
        <v>7.2409999999999997</v>
      </c>
      <c r="MR161">
        <v>-0.65300000000000002</v>
      </c>
      <c r="MS161">
        <v>-0.63700000000000001</v>
      </c>
      <c r="MT161">
        <v>1.8109999999999999</v>
      </c>
      <c r="MU161">
        <v>2.911</v>
      </c>
      <c r="MV161">
        <v>-0.314</v>
      </c>
      <c r="MW161">
        <v>-0.314</v>
      </c>
      <c r="MX161">
        <v>9.6989999999999998</v>
      </c>
      <c r="MY161">
        <v>9.6989999999999998</v>
      </c>
      <c r="MZ161">
        <v>5.0419999999999998</v>
      </c>
      <c r="NA161">
        <v>6.8070000000000004</v>
      </c>
      <c r="NB161">
        <v>-0.80800000000000005</v>
      </c>
      <c r="NC161">
        <v>8.4109999999999996</v>
      </c>
      <c r="ND161">
        <v>-1.0580000000000001</v>
      </c>
      <c r="NE161">
        <v>-1.1639999999999999</v>
      </c>
      <c r="NF161">
        <v>-1.038</v>
      </c>
      <c r="NG161">
        <v>-1.1419999999999999</v>
      </c>
      <c r="NH161">
        <v>-1.0629999999999999</v>
      </c>
      <c r="NI161">
        <v>-1.169</v>
      </c>
      <c r="NJ161">
        <v>-1.0649999999999999</v>
      </c>
      <c r="NK161">
        <v>-1.0589999999999999</v>
      </c>
      <c r="NL161">
        <v>19.445</v>
      </c>
      <c r="NM161">
        <v>20.888999999999999</v>
      </c>
      <c r="NN161">
        <v>18.603999999999999</v>
      </c>
      <c r="NO161">
        <v>19.937000000000001</v>
      </c>
      <c r="NP161">
        <v>19.692</v>
      </c>
      <c r="NQ161">
        <v>21.169</v>
      </c>
      <c r="NR161">
        <v>19.864999999999998</v>
      </c>
      <c r="NS161">
        <v>19.047000000000001</v>
      </c>
      <c r="NT161">
        <v>-1.0880000000000001</v>
      </c>
      <c r="NU161">
        <v>16.992999999999999</v>
      </c>
      <c r="NV161">
        <v>-0.45400000000000001</v>
      </c>
      <c r="NW161">
        <v>-1.0389999999999999</v>
      </c>
      <c r="NX161">
        <v>-0.85599999999999998</v>
      </c>
      <c r="NY161">
        <v>-0.76800000000000002</v>
      </c>
      <c r="NZ161">
        <v>-0.82399999999999995</v>
      </c>
      <c r="OA161">
        <v>-1.0940000000000001</v>
      </c>
      <c r="OB161">
        <v>-0.49399999999999999</v>
      </c>
      <c r="OC161">
        <v>-0.45</v>
      </c>
      <c r="OD161">
        <v>-0.90700000000000003</v>
      </c>
      <c r="OE161">
        <v>-0.94599999999999995</v>
      </c>
      <c r="OF161">
        <v>-1.0289999999999999</v>
      </c>
      <c r="OG161">
        <v>-1.0469999999999999</v>
      </c>
      <c r="OH161">
        <v>-1.4490000000000001</v>
      </c>
      <c r="OI161">
        <v>-1.4790000000000001</v>
      </c>
      <c r="OJ161">
        <v>-1.595</v>
      </c>
      <c r="OK161">
        <v>-1.6339999999999999</v>
      </c>
      <c r="OL161">
        <v>-1.022</v>
      </c>
      <c r="OM161">
        <v>-1.492</v>
      </c>
      <c r="ON161">
        <v>-1.2390000000000001</v>
      </c>
      <c r="OO161">
        <v>-1.175</v>
      </c>
      <c r="OP161">
        <v>-1.974</v>
      </c>
      <c r="OQ161">
        <v>0.08</v>
      </c>
      <c r="OR161">
        <v>-0.621</v>
      </c>
      <c r="OS161">
        <v>-0.621</v>
      </c>
      <c r="OT161">
        <v>-1.083</v>
      </c>
      <c r="OU161">
        <v>-1.083</v>
      </c>
      <c r="OV161">
        <v>-0.91600000000000004</v>
      </c>
      <c r="OW161">
        <v>-0.97699999999999998</v>
      </c>
      <c r="OX161">
        <v>-1.5389999999999999</v>
      </c>
      <c r="OY161">
        <v>-0.92</v>
      </c>
      <c r="OZ161">
        <v>-2.0590000000000002</v>
      </c>
      <c r="PA161">
        <v>-2.2639999999999998</v>
      </c>
      <c r="PB161">
        <v>-1.9590000000000001</v>
      </c>
      <c r="PC161">
        <v>-2.153</v>
      </c>
      <c r="PD161">
        <v>-2.0840000000000001</v>
      </c>
      <c r="PE161">
        <v>-2.2909999999999999</v>
      </c>
      <c r="PF161">
        <v>-2.1</v>
      </c>
      <c r="PG161">
        <v>-2.0630000000000002</v>
      </c>
      <c r="PH161">
        <v>-1.9019999999999999</v>
      </c>
      <c r="PI161">
        <v>-2.0129999999999999</v>
      </c>
      <c r="PJ161">
        <v>-1.837</v>
      </c>
      <c r="PK161">
        <v>-1.9410000000000001</v>
      </c>
      <c r="PL161">
        <v>-1.93</v>
      </c>
      <c r="PM161">
        <v>-2.044</v>
      </c>
      <c r="PN161">
        <v>-1.952</v>
      </c>
      <c r="PO161">
        <v>-1.845</v>
      </c>
      <c r="PP161">
        <v>-2.0310000000000001</v>
      </c>
      <c r="PQ161">
        <v>-1.7</v>
      </c>
      <c r="PR161">
        <v>-0.49199999999999999</v>
      </c>
      <c r="PS161">
        <v>-1.1719999999999999</v>
      </c>
      <c r="PT161">
        <v>-0.92300000000000004</v>
      </c>
      <c r="PU161">
        <v>-0.82799999999999996</v>
      </c>
      <c r="PV161">
        <v>-0.92400000000000004</v>
      </c>
      <c r="PW161">
        <v>-1.206</v>
      </c>
      <c r="PX161">
        <v>-0.68500000000000005</v>
      </c>
      <c r="PY161">
        <v>-0.46899999999999997</v>
      </c>
      <c r="PZ161">
        <v>-1.107</v>
      </c>
      <c r="QA161">
        <v>-1.115</v>
      </c>
      <c r="QB161">
        <v>-1.127</v>
      </c>
      <c r="QC161">
        <v>-1.1279999999999999</v>
      </c>
      <c r="QD161">
        <v>-1.5229999999999999</v>
      </c>
      <c r="QE161">
        <v>-1.603</v>
      </c>
      <c r="QF161">
        <v>-1.788</v>
      </c>
      <c r="QG161">
        <v>-1.825</v>
      </c>
      <c r="QH161">
        <v>-1.137</v>
      </c>
      <c r="QI161">
        <v>-1.679</v>
      </c>
      <c r="QJ161">
        <v>-1.3540000000000001</v>
      </c>
      <c r="QK161">
        <v>-1.3520000000000001</v>
      </c>
      <c r="QL161">
        <v>-2.09</v>
      </c>
      <c r="QM161">
        <v>0.104</v>
      </c>
      <c r="QN161">
        <v>-0.63400000000000001</v>
      </c>
      <c r="QO161">
        <v>-0.63400000000000001</v>
      </c>
      <c r="QP161">
        <v>-0.995</v>
      </c>
      <c r="QQ161">
        <v>-0.995</v>
      </c>
      <c r="QR161">
        <v>-0.872</v>
      </c>
      <c r="QS161">
        <v>-0.85899999999999999</v>
      </c>
      <c r="QT161">
        <v>-1.669</v>
      </c>
      <c r="QU161">
        <v>-0.625</v>
      </c>
      <c r="QV161">
        <v>-2.149</v>
      </c>
      <c r="QW161">
        <v>-2.3620000000000001</v>
      </c>
      <c r="QX161">
        <v>-2.16</v>
      </c>
      <c r="QY161">
        <v>-2.3740000000000001</v>
      </c>
      <c r="QZ161">
        <v>-2.1469999999999998</v>
      </c>
      <c r="RA161">
        <v>-2.359</v>
      </c>
      <c r="RB161">
        <v>-2.145</v>
      </c>
      <c r="RC161">
        <v>-2.149</v>
      </c>
      <c r="RD161">
        <v>-1.599</v>
      </c>
      <c r="RE161">
        <v>-1.6839999999999999</v>
      </c>
      <c r="RF161">
        <v>-1.319</v>
      </c>
      <c r="RG161">
        <v>-1.37</v>
      </c>
      <c r="RH161">
        <v>-1.6919999999999999</v>
      </c>
      <c r="RI161">
        <v>-1.788</v>
      </c>
      <c r="RJ161">
        <v>-1.76</v>
      </c>
      <c r="RK161">
        <v>-1.4359999999999999</v>
      </c>
      <c r="RL161">
        <v>-2.278</v>
      </c>
      <c r="RM161">
        <v>-1.143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0.35</v>
      </c>
      <c r="RU161">
        <v>0</v>
      </c>
      <c r="RV161">
        <v>0.35</v>
      </c>
      <c r="RW161">
        <v>0.35</v>
      </c>
      <c r="RX161">
        <v>0.35</v>
      </c>
      <c r="RY161">
        <v>0.35</v>
      </c>
      <c r="RZ161">
        <v>0</v>
      </c>
      <c r="SA161">
        <v>0</v>
      </c>
      <c r="SB161">
        <v>0</v>
      </c>
      <c r="SC161">
        <v>0</v>
      </c>
      <c r="SD161">
        <v>0.35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0.41499999999999998</v>
      </c>
      <c r="SQ161">
        <v>0</v>
      </c>
      <c r="SR161">
        <v>0.41499999999999998</v>
      </c>
      <c r="SS161">
        <v>0.41499999999999998</v>
      </c>
      <c r="ST161">
        <v>0.41499999999999998</v>
      </c>
      <c r="SU161">
        <v>0.41499999999999998</v>
      </c>
      <c r="SV161">
        <v>0.41499999999999998</v>
      </c>
      <c r="SW161">
        <v>0.41499999999999998</v>
      </c>
      <c r="SX161">
        <v>0.41499999999999998</v>
      </c>
      <c r="SY161">
        <v>0.41499999999999998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0.41499999999999998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0.29499999999999998</v>
      </c>
      <c r="TR161">
        <v>0</v>
      </c>
      <c r="TS161">
        <v>0</v>
      </c>
      <c r="TT161">
        <v>0</v>
      </c>
      <c r="TU161">
        <v>0</v>
      </c>
      <c r="TV161">
        <v>0.29499999999999998</v>
      </c>
      <c r="TW161">
        <v>0.29499999999999998</v>
      </c>
      <c r="TX161">
        <v>0.29499999999999998</v>
      </c>
      <c r="TY161">
        <v>0.29499999999999998</v>
      </c>
      <c r="TZ161">
        <v>0</v>
      </c>
      <c r="UA161">
        <v>0.29499999999999998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0.32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0.32</v>
      </c>
      <c r="UW161">
        <v>0.32</v>
      </c>
      <c r="UX161">
        <v>0.32</v>
      </c>
      <c r="UY161">
        <v>0.32</v>
      </c>
      <c r="UZ161">
        <v>0.32</v>
      </c>
      <c r="VA161">
        <v>0.32</v>
      </c>
      <c r="VB161">
        <v>0.32</v>
      </c>
      <c r="VC161">
        <v>0.32</v>
      </c>
      <c r="VD161">
        <v>0</v>
      </c>
      <c r="VE161">
        <v>0.32</v>
      </c>
      <c r="VF161">
        <v>1.7629999999999999</v>
      </c>
      <c r="VG161">
        <v>4.7359999999999998</v>
      </c>
      <c r="VH161">
        <v>3.536</v>
      </c>
      <c r="VI161">
        <v>3.129</v>
      </c>
      <c r="VJ161">
        <v>3.5910000000000002</v>
      </c>
      <c r="VK161">
        <v>4.8540000000000001</v>
      </c>
      <c r="VL161">
        <v>2.2829999999999999</v>
      </c>
      <c r="VM161">
        <v>2.0979999999999999</v>
      </c>
      <c r="VN161">
        <v>4.0880000000000001</v>
      </c>
      <c r="VO161">
        <v>4.1959999999999997</v>
      </c>
      <c r="VP161">
        <v>4.3840000000000003</v>
      </c>
      <c r="VQ161">
        <v>4.4210000000000003</v>
      </c>
      <c r="VR161">
        <v>7.0010000000000003</v>
      </c>
      <c r="VS161">
        <v>7.258</v>
      </c>
      <c r="VT161">
        <v>7.8419999999999996</v>
      </c>
      <c r="VU161">
        <v>7.9790000000000001</v>
      </c>
      <c r="VV161">
        <v>4.399</v>
      </c>
      <c r="VW161">
        <v>7.3170000000000002</v>
      </c>
      <c r="VX161">
        <v>5.431</v>
      </c>
      <c r="VY161">
        <v>5.32</v>
      </c>
      <c r="VZ161">
        <v>7.4539999999999997</v>
      </c>
      <c r="WA161">
        <v>1.109</v>
      </c>
      <c r="WB161">
        <v>3.5249999999999999</v>
      </c>
      <c r="WC161">
        <v>3.5249999999999999</v>
      </c>
      <c r="WD161">
        <v>6.7939999999999996</v>
      </c>
      <c r="WE161">
        <v>6.7939999999999996</v>
      </c>
      <c r="WF161">
        <v>5.569</v>
      </c>
      <c r="WG161">
        <v>6.0380000000000003</v>
      </c>
      <c r="WH161">
        <v>10.606</v>
      </c>
      <c r="WI161">
        <v>5.8789999999999996</v>
      </c>
      <c r="WJ161">
        <v>14.653</v>
      </c>
      <c r="WK161">
        <v>16.472999999999999</v>
      </c>
      <c r="WL161">
        <v>14.411</v>
      </c>
      <c r="WM161">
        <v>16.2</v>
      </c>
      <c r="WN161">
        <v>14.708</v>
      </c>
      <c r="WO161">
        <v>16.535</v>
      </c>
      <c r="WP161">
        <v>14.742000000000001</v>
      </c>
      <c r="WQ161">
        <v>14.662000000000001</v>
      </c>
      <c r="WR161">
        <v>13.425000000000001</v>
      </c>
      <c r="WS161">
        <v>14.395</v>
      </c>
      <c r="WT161">
        <v>12.837</v>
      </c>
      <c r="WU161">
        <v>13.731</v>
      </c>
      <c r="WV161">
        <v>13.599</v>
      </c>
      <c r="WW161">
        <v>14.590999999999999</v>
      </c>
      <c r="WX161">
        <v>13.721</v>
      </c>
      <c r="WY161">
        <v>13.144</v>
      </c>
      <c r="WZ161">
        <v>15.289</v>
      </c>
      <c r="XA161">
        <v>11.743</v>
      </c>
      <c r="XB161">
        <v>-0.112</v>
      </c>
      <c r="XC161">
        <v>2.1360000000000001</v>
      </c>
      <c r="XD161">
        <v>8.9969999999999999</v>
      </c>
      <c r="XE161">
        <v>5.4059999999999997</v>
      </c>
      <c r="XF161">
        <v>1.135</v>
      </c>
      <c r="XG161">
        <v>6.7350000000000003</v>
      </c>
      <c r="XH161">
        <v>-0.14000000000000001</v>
      </c>
      <c r="XI161">
        <v>1.089</v>
      </c>
      <c r="XJ161">
        <v>-0.23899999999999999</v>
      </c>
      <c r="XK161">
        <v>-0.245</v>
      </c>
      <c r="XL161">
        <v>-0.25700000000000001</v>
      </c>
      <c r="XM161">
        <v>-0.25900000000000001</v>
      </c>
      <c r="XN161">
        <v>3.2839999999999998</v>
      </c>
      <c r="XO161">
        <v>3.3919999999999999</v>
      </c>
      <c r="XP161">
        <v>3.5760000000000001</v>
      </c>
      <c r="XQ161">
        <v>3.6059999999999999</v>
      </c>
      <c r="XR161">
        <v>-0.25700000000000001</v>
      </c>
      <c r="XS161">
        <v>3.3610000000000002</v>
      </c>
      <c r="XT161">
        <v>14.186</v>
      </c>
      <c r="XU161">
        <v>14.196</v>
      </c>
      <c r="XV161">
        <v>6.5069999999999997</v>
      </c>
      <c r="XW161">
        <v>7.0510000000000002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1.075</v>
      </c>
      <c r="YY161">
        <v>4.4320000000000004</v>
      </c>
      <c r="YZ161">
        <v>11.44</v>
      </c>
      <c r="ZA161">
        <v>7.5259999999999998</v>
      </c>
      <c r="ZB161">
        <v>3.0230000000000001</v>
      </c>
      <c r="ZC161">
        <v>9.5050000000000008</v>
      </c>
      <c r="ZD161">
        <v>0.90800000000000003</v>
      </c>
      <c r="ZE161">
        <v>1.284</v>
      </c>
      <c r="ZF161">
        <v>1.9279999999999999</v>
      </c>
      <c r="ZG161">
        <v>2.077</v>
      </c>
      <c r="ZH161">
        <v>2.4209999999999998</v>
      </c>
      <c r="ZI161">
        <v>2.5019999999999998</v>
      </c>
      <c r="ZJ161">
        <v>5.8109999999999999</v>
      </c>
      <c r="ZK161">
        <v>6.1020000000000003</v>
      </c>
      <c r="ZL161">
        <v>7.0220000000000002</v>
      </c>
      <c r="ZM161">
        <v>7.29</v>
      </c>
      <c r="ZN161">
        <v>2.367</v>
      </c>
      <c r="ZO161">
        <v>6.4589999999999996</v>
      </c>
      <c r="ZP161">
        <v>17.86</v>
      </c>
      <c r="ZQ161">
        <v>17.477</v>
      </c>
      <c r="ZR161">
        <v>18.498999999999999</v>
      </c>
      <c r="ZS161">
        <v>-2.5470000000000002</v>
      </c>
      <c r="ZT161">
        <v>0.16200000000000001</v>
      </c>
      <c r="ZU161">
        <v>0.16200000000000001</v>
      </c>
      <c r="ZV161">
        <v>0.28399999999999997</v>
      </c>
      <c r="ZW161">
        <v>0.28399999999999997</v>
      </c>
      <c r="ZX161">
        <v>0.24</v>
      </c>
      <c r="ZY161">
        <v>0.252</v>
      </c>
      <c r="ZZ161">
        <v>0.42899999999999999</v>
      </c>
      <c r="AAA161">
        <v>0.22500000000000001</v>
      </c>
      <c r="AAB161">
        <v>0.58599999999999997</v>
      </c>
      <c r="AAC161">
        <v>0.65100000000000002</v>
      </c>
      <c r="AAD161">
        <v>0.56200000000000006</v>
      </c>
      <c r="AAE161">
        <v>0.625</v>
      </c>
      <c r="AAF161">
        <v>0.59099999999999997</v>
      </c>
      <c r="AAG161">
        <v>0.65700000000000003</v>
      </c>
      <c r="AAH161">
        <v>0.59499999999999997</v>
      </c>
      <c r="AAI161">
        <v>0.58599999999999997</v>
      </c>
      <c r="AAJ161">
        <v>0.51200000000000001</v>
      </c>
      <c r="AAK161">
        <v>0.54400000000000004</v>
      </c>
      <c r="AAL161">
        <v>0.47399999999999998</v>
      </c>
      <c r="AAM161">
        <v>0.502</v>
      </c>
      <c r="AAN161">
        <v>0.52500000000000002</v>
      </c>
      <c r="AAO161">
        <v>0.55900000000000005</v>
      </c>
      <c r="AAP161">
        <v>0.53500000000000003</v>
      </c>
      <c r="AAQ161">
        <v>0.48699999999999999</v>
      </c>
      <c r="AAR161">
        <v>0.58799999999999997</v>
      </c>
      <c r="AAS161">
        <v>0.42899999999999999</v>
      </c>
    </row>
    <row r="162" spans="1:721" x14ac:dyDescent="0.2">
      <c r="A162" t="s">
        <v>222</v>
      </c>
      <c r="B162">
        <v>1.853</v>
      </c>
      <c r="C162">
        <v>4.6130000000000004</v>
      </c>
      <c r="D162">
        <v>3.5870000000000002</v>
      </c>
      <c r="E162">
        <v>3.1960000000000002</v>
      </c>
      <c r="F162">
        <v>3.573</v>
      </c>
      <c r="G162">
        <v>4.7670000000000003</v>
      </c>
      <c r="H162">
        <v>2.2890000000000001</v>
      </c>
      <c r="I162">
        <v>1.9370000000000001</v>
      </c>
      <c r="J162">
        <v>4.032</v>
      </c>
      <c r="K162">
        <v>4.157</v>
      </c>
      <c r="L162">
        <v>4.3769999999999998</v>
      </c>
      <c r="M162">
        <v>4.42</v>
      </c>
      <c r="N162">
        <v>6.4740000000000002</v>
      </c>
      <c r="O162">
        <v>6.7380000000000004</v>
      </c>
      <c r="P162">
        <v>7.3719999999999999</v>
      </c>
      <c r="Q162">
        <v>7.5250000000000004</v>
      </c>
      <c r="R162">
        <v>4.3819999999999997</v>
      </c>
      <c r="S162">
        <v>6.883</v>
      </c>
      <c r="T162">
        <v>5.36</v>
      </c>
      <c r="U162">
        <v>5.23</v>
      </c>
      <c r="V162">
        <v>6.891</v>
      </c>
      <c r="W162">
        <v>1.5</v>
      </c>
      <c r="X162">
        <v>3.8220000000000001</v>
      </c>
      <c r="Y162">
        <v>3.8220000000000001</v>
      </c>
      <c r="Z162">
        <v>6.9710000000000001</v>
      </c>
      <c r="AA162">
        <v>6.9710000000000001</v>
      </c>
      <c r="AB162">
        <v>5.8090000000000002</v>
      </c>
      <c r="AC162">
        <v>6.2140000000000004</v>
      </c>
      <c r="AD162">
        <v>10.678000000000001</v>
      </c>
      <c r="AE162">
        <v>5.883</v>
      </c>
      <c r="AF162">
        <v>14.624000000000001</v>
      </c>
      <c r="AG162">
        <v>16.387</v>
      </c>
      <c r="AH162">
        <v>14.295999999999999</v>
      </c>
      <c r="AI162">
        <v>16.013000000000002</v>
      </c>
      <c r="AJ162">
        <v>14.699</v>
      </c>
      <c r="AK162">
        <v>16.472999999999999</v>
      </c>
      <c r="AL162">
        <v>14.747</v>
      </c>
      <c r="AM162">
        <v>14.635999999999999</v>
      </c>
      <c r="AN162">
        <v>13.164999999999999</v>
      </c>
      <c r="AO162">
        <v>14.074</v>
      </c>
      <c r="AP162">
        <v>12.428000000000001</v>
      </c>
      <c r="AQ162">
        <v>13.24</v>
      </c>
      <c r="AR162">
        <v>13.395</v>
      </c>
      <c r="AS162">
        <v>14.334</v>
      </c>
      <c r="AT162">
        <v>13.561</v>
      </c>
      <c r="AU162">
        <v>12.78</v>
      </c>
      <c r="AV162">
        <v>15.105</v>
      </c>
      <c r="AW162">
        <v>11.340999999999999</v>
      </c>
      <c r="AX162">
        <v>2.89</v>
      </c>
      <c r="AY162">
        <v>7.1070000000000002</v>
      </c>
      <c r="AZ162">
        <v>5.5869999999999997</v>
      </c>
      <c r="BA162">
        <v>4.9800000000000004</v>
      </c>
      <c r="BB162">
        <v>5.52</v>
      </c>
      <c r="BC162">
        <v>7.38</v>
      </c>
      <c r="BD162">
        <v>3.504</v>
      </c>
      <c r="BE162">
        <v>3.012</v>
      </c>
      <c r="BF162">
        <v>6.226</v>
      </c>
      <c r="BG162">
        <v>6.43</v>
      </c>
      <c r="BH162">
        <v>6.8140000000000001</v>
      </c>
      <c r="BI162">
        <v>6.8920000000000003</v>
      </c>
      <c r="BJ162">
        <v>9.9960000000000004</v>
      </c>
      <c r="BK162">
        <v>10.363</v>
      </c>
      <c r="BL162">
        <v>11.33</v>
      </c>
      <c r="BM162">
        <v>11.583</v>
      </c>
      <c r="BN162">
        <v>6.8109999999999999</v>
      </c>
      <c r="BO162">
        <v>10.567</v>
      </c>
      <c r="BP162">
        <v>8.3320000000000007</v>
      </c>
      <c r="BQ162">
        <v>8.0749999999999993</v>
      </c>
      <c r="BR162">
        <v>11.728999999999999</v>
      </c>
      <c r="BS162">
        <v>1.3149999999999999</v>
      </c>
      <c r="BT162">
        <v>5.2489999999999997</v>
      </c>
      <c r="BU162">
        <v>5.2489999999999997</v>
      </c>
      <c r="BV162">
        <v>9.5169999999999995</v>
      </c>
      <c r="BW162">
        <v>9.5169999999999995</v>
      </c>
      <c r="BX162">
        <v>7.944</v>
      </c>
      <c r="BY162">
        <v>8.4760000000000009</v>
      </c>
      <c r="BZ162">
        <v>14.566000000000001</v>
      </c>
      <c r="CA162">
        <v>7.9429999999999996</v>
      </c>
      <c r="CB162">
        <v>20.018999999999998</v>
      </c>
      <c r="CC162">
        <v>22.431999999999999</v>
      </c>
      <c r="CD162">
        <v>19.463000000000001</v>
      </c>
      <c r="CE162">
        <v>21.797999999999998</v>
      </c>
      <c r="CF162">
        <v>20.151</v>
      </c>
      <c r="CG162">
        <v>22.582000000000001</v>
      </c>
      <c r="CH162">
        <v>20.233000000000001</v>
      </c>
      <c r="CI162">
        <v>20.039000000000001</v>
      </c>
      <c r="CJ162">
        <v>17.899999999999999</v>
      </c>
      <c r="CK162">
        <v>19.13</v>
      </c>
      <c r="CL162">
        <v>16.864999999999998</v>
      </c>
      <c r="CM162">
        <v>17.959</v>
      </c>
      <c r="CN162">
        <v>18.239999999999998</v>
      </c>
      <c r="CO162">
        <v>19.516999999999999</v>
      </c>
      <c r="CP162">
        <v>18.492000000000001</v>
      </c>
      <c r="CQ162">
        <v>17.303000000000001</v>
      </c>
      <c r="CR162">
        <v>20.527000000000001</v>
      </c>
      <c r="CS162">
        <v>15.366</v>
      </c>
      <c r="CT162">
        <v>1.873</v>
      </c>
      <c r="CU162">
        <v>4.7439999999999998</v>
      </c>
      <c r="CV162">
        <v>3.6349999999999998</v>
      </c>
      <c r="CW162">
        <v>3.2370000000000001</v>
      </c>
      <c r="CX162">
        <v>3.6560000000000001</v>
      </c>
      <c r="CY162">
        <v>4.8719999999999999</v>
      </c>
      <c r="CZ162">
        <v>2.4089999999999998</v>
      </c>
      <c r="DA162">
        <v>1.855</v>
      </c>
      <c r="DB162">
        <v>4.1740000000000004</v>
      </c>
      <c r="DC162">
        <v>4.2839999999999998</v>
      </c>
      <c r="DD162">
        <v>4.45</v>
      </c>
      <c r="DE162">
        <v>4.4790000000000001</v>
      </c>
      <c r="DF162">
        <v>6.5380000000000003</v>
      </c>
      <c r="DG162">
        <v>6.8940000000000001</v>
      </c>
      <c r="DH162">
        <v>7.62</v>
      </c>
      <c r="DI162">
        <v>7.77</v>
      </c>
      <c r="DJ162">
        <v>4.47</v>
      </c>
      <c r="DK162">
        <v>7.1159999999999997</v>
      </c>
      <c r="DL162">
        <v>5.4610000000000003</v>
      </c>
      <c r="DM162">
        <v>5.3810000000000002</v>
      </c>
      <c r="DN162">
        <v>7.0819999999999999</v>
      </c>
      <c r="DO162">
        <v>1.4790000000000001</v>
      </c>
      <c r="DP162">
        <v>3.8340000000000001</v>
      </c>
      <c r="DQ162">
        <v>3.8340000000000001</v>
      </c>
      <c r="DR162">
        <v>7.1390000000000002</v>
      </c>
      <c r="DS162">
        <v>7.1390000000000002</v>
      </c>
      <c r="DT162">
        <v>5.9130000000000003</v>
      </c>
      <c r="DU162">
        <v>6.383</v>
      </c>
      <c r="DV162">
        <v>10.967000000000001</v>
      </c>
      <c r="DW162">
        <v>6.2530000000000001</v>
      </c>
      <c r="DX162">
        <v>14.834</v>
      </c>
      <c r="DY162">
        <v>16.626999999999999</v>
      </c>
      <c r="DZ162">
        <v>14.778</v>
      </c>
      <c r="EA162">
        <v>16.564</v>
      </c>
      <c r="EB162">
        <v>14.839</v>
      </c>
      <c r="EC162">
        <v>16.632000000000001</v>
      </c>
      <c r="ED162">
        <v>14.84</v>
      </c>
      <c r="EE162">
        <v>14.837</v>
      </c>
      <c r="EF162">
        <v>13.675000000000001</v>
      </c>
      <c r="EG162">
        <v>14.632</v>
      </c>
      <c r="EH162">
        <v>12.993</v>
      </c>
      <c r="EI162">
        <v>13.863</v>
      </c>
      <c r="EJ162">
        <v>13.839</v>
      </c>
      <c r="EK162">
        <v>14.817</v>
      </c>
      <c r="EL162">
        <v>13.942</v>
      </c>
      <c r="EM162">
        <v>13.461</v>
      </c>
      <c r="EN162">
        <v>15.715</v>
      </c>
      <c r="EO162">
        <v>11.92</v>
      </c>
      <c r="EP162">
        <v>33.332999999999998</v>
      </c>
      <c r="EQ162">
        <v>0</v>
      </c>
      <c r="ER162">
        <v>0</v>
      </c>
      <c r="ES162">
        <v>16.667000000000002</v>
      </c>
      <c r="ET162">
        <v>16.667000000000002</v>
      </c>
      <c r="EU162">
        <v>0</v>
      </c>
      <c r="EV162">
        <v>0</v>
      </c>
      <c r="EW162">
        <v>0</v>
      </c>
      <c r="EX162">
        <v>33.332999999999998</v>
      </c>
      <c r="EY162">
        <v>33.332999999999998</v>
      </c>
      <c r="EZ162">
        <v>33.332999999999998</v>
      </c>
      <c r="FA162">
        <v>33.332999999999998</v>
      </c>
      <c r="FB162">
        <v>0</v>
      </c>
      <c r="FC162">
        <v>0</v>
      </c>
      <c r="FD162">
        <v>0</v>
      </c>
      <c r="FE162">
        <v>0</v>
      </c>
      <c r="FF162">
        <v>33.332999999999998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20</v>
      </c>
      <c r="FM162">
        <v>20</v>
      </c>
      <c r="FN162">
        <v>0</v>
      </c>
      <c r="FO162">
        <v>0</v>
      </c>
      <c r="FP162">
        <v>10</v>
      </c>
      <c r="FQ162">
        <v>6</v>
      </c>
      <c r="FR162">
        <v>0</v>
      </c>
      <c r="FS162">
        <v>0</v>
      </c>
      <c r="FT162">
        <v>20</v>
      </c>
      <c r="FU162">
        <v>20</v>
      </c>
      <c r="FV162">
        <v>20</v>
      </c>
      <c r="FW162">
        <v>20</v>
      </c>
      <c r="FX162">
        <v>20</v>
      </c>
      <c r="FY162">
        <v>20</v>
      </c>
      <c r="FZ162">
        <v>20</v>
      </c>
      <c r="GA162">
        <v>20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20</v>
      </c>
      <c r="GK162">
        <v>0</v>
      </c>
      <c r="GL162">
        <v>-5.556</v>
      </c>
      <c r="GM162">
        <v>-5.556</v>
      </c>
      <c r="GN162">
        <v>-5.556</v>
      </c>
      <c r="GO162">
        <v>-5.556</v>
      </c>
      <c r="GP162">
        <v>-5.556</v>
      </c>
      <c r="GQ162">
        <v>-5.556</v>
      </c>
      <c r="GR162">
        <v>0</v>
      </c>
      <c r="GS162">
        <v>0</v>
      </c>
      <c r="GT162">
        <v>-5.556</v>
      </c>
      <c r="GU162">
        <v>-5.556</v>
      </c>
      <c r="GV162">
        <v>-5.556</v>
      </c>
      <c r="GW162">
        <v>-5.556</v>
      </c>
      <c r="GX162">
        <v>-5.556</v>
      </c>
      <c r="GY162">
        <v>-5.556</v>
      </c>
      <c r="GZ162">
        <v>-5.556</v>
      </c>
      <c r="HA162">
        <v>-5.556</v>
      </c>
      <c r="HB162">
        <v>-5.556</v>
      </c>
      <c r="HC162">
        <v>-5.556</v>
      </c>
      <c r="HD162">
        <v>-5.556</v>
      </c>
      <c r="HE162">
        <v>-5.556</v>
      </c>
      <c r="HF162">
        <v>-5.556</v>
      </c>
      <c r="HG162">
        <v>-5.556</v>
      </c>
      <c r="HH162">
        <v>-7.1429999999999998</v>
      </c>
      <c r="HI162">
        <v>-7.1429999999999998</v>
      </c>
      <c r="HJ162">
        <v>-7.1429999999999998</v>
      </c>
      <c r="HK162">
        <v>-7.1429999999999998</v>
      </c>
      <c r="HL162">
        <v>-7.1429999999999998</v>
      </c>
      <c r="HM162">
        <v>-7.1429999999999998</v>
      </c>
      <c r="HN162">
        <v>0</v>
      </c>
      <c r="HO162">
        <v>0</v>
      </c>
      <c r="HP162">
        <v>-7.1429999999999998</v>
      </c>
      <c r="HQ162">
        <v>-7.1429999999999998</v>
      </c>
      <c r="HR162">
        <v>-7.1429999999999998</v>
      </c>
      <c r="HS162">
        <v>-7.1429999999999998</v>
      </c>
      <c r="HT162">
        <v>-7.1429999999999998</v>
      </c>
      <c r="HU162">
        <v>-7.1429999999999998</v>
      </c>
      <c r="HV162">
        <v>-7.1429999999999998</v>
      </c>
      <c r="HW162">
        <v>-7.1429999999999998</v>
      </c>
      <c r="HX162">
        <v>-7.1429999999999998</v>
      </c>
      <c r="HY162">
        <v>-7.1429999999999998</v>
      </c>
      <c r="HZ162">
        <v>-7.1429999999999998</v>
      </c>
      <c r="IA162">
        <v>-7.1429999999999998</v>
      </c>
      <c r="IB162">
        <v>-7.1429999999999998</v>
      </c>
      <c r="IC162">
        <v>-7.1429999999999998</v>
      </c>
      <c r="ID162">
        <v>-7.1429999999999998</v>
      </c>
      <c r="IE162">
        <v>-7.1429999999999998</v>
      </c>
      <c r="IF162">
        <v>-7.1429999999999998</v>
      </c>
      <c r="IG162">
        <v>-7.1429999999999998</v>
      </c>
      <c r="IH162">
        <v>0</v>
      </c>
      <c r="II162">
        <v>68.965999999999994</v>
      </c>
      <c r="IJ162">
        <v>0</v>
      </c>
      <c r="IK162">
        <v>0</v>
      </c>
      <c r="IL162">
        <v>34.482999999999997</v>
      </c>
      <c r="IM162">
        <v>34.482999999999997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68.965999999999994</v>
      </c>
      <c r="IU162">
        <v>68.965999999999994</v>
      </c>
      <c r="IV162">
        <v>68.965999999999994</v>
      </c>
      <c r="IW162">
        <v>68.965999999999994</v>
      </c>
      <c r="IX162">
        <v>0</v>
      </c>
      <c r="IY162">
        <v>68.965999999999994</v>
      </c>
      <c r="IZ162">
        <v>0</v>
      </c>
      <c r="JA162">
        <v>0</v>
      </c>
      <c r="JB162">
        <v>34.482999999999997</v>
      </c>
      <c r="JC162">
        <v>34.482999999999997</v>
      </c>
      <c r="JD162">
        <v>0</v>
      </c>
      <c r="JE162">
        <v>0</v>
      </c>
      <c r="JF162">
        <v>50</v>
      </c>
      <c r="JG162">
        <v>50</v>
      </c>
      <c r="JH162">
        <v>25</v>
      </c>
      <c r="JI162">
        <v>35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50</v>
      </c>
      <c r="JU162">
        <v>50</v>
      </c>
      <c r="JV162">
        <v>50</v>
      </c>
      <c r="JW162">
        <v>50</v>
      </c>
      <c r="JX162">
        <v>50</v>
      </c>
      <c r="JY162">
        <v>50</v>
      </c>
      <c r="JZ162">
        <v>50</v>
      </c>
      <c r="KA162">
        <v>50</v>
      </c>
      <c r="KB162">
        <v>0</v>
      </c>
      <c r="KC162">
        <v>50</v>
      </c>
      <c r="KD162">
        <v>0</v>
      </c>
      <c r="KE162">
        <v>0</v>
      </c>
      <c r="KF162">
        <v>166.667</v>
      </c>
      <c r="KG162">
        <v>83.332999999999998</v>
      </c>
      <c r="KH162">
        <v>0</v>
      </c>
      <c r="KI162">
        <v>83.332999999999998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166.667</v>
      </c>
      <c r="KW162">
        <v>166.667</v>
      </c>
      <c r="KX162">
        <v>83.332999999999998</v>
      </c>
      <c r="KY162">
        <v>83.332999999999998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-0.23699999999999999</v>
      </c>
      <c r="MA162">
        <v>4.5640000000000001</v>
      </c>
      <c r="MB162">
        <v>-0.44800000000000001</v>
      </c>
      <c r="MC162">
        <v>-0.40100000000000002</v>
      </c>
      <c r="MD162">
        <v>2.4140000000000001</v>
      </c>
      <c r="ME162">
        <v>2.27</v>
      </c>
      <c r="MF162">
        <v>-0.3</v>
      </c>
      <c r="MG162">
        <v>2.403</v>
      </c>
      <c r="MH162">
        <v>-0.50900000000000001</v>
      </c>
      <c r="MI162">
        <v>-0.52100000000000002</v>
      </c>
      <c r="MJ162">
        <v>-0.54200000000000004</v>
      </c>
      <c r="MK162">
        <v>-0.54700000000000004</v>
      </c>
      <c r="ML162">
        <v>7.1529999999999996</v>
      </c>
      <c r="MM162">
        <v>7.3650000000000002</v>
      </c>
      <c r="MN162">
        <v>7.7149999999999999</v>
      </c>
      <c r="MO162">
        <v>7.7709999999999999</v>
      </c>
      <c r="MP162">
        <v>-0.54300000000000004</v>
      </c>
      <c r="MQ162">
        <v>7.25</v>
      </c>
      <c r="MR162">
        <v>-0.65300000000000002</v>
      </c>
      <c r="MS162">
        <v>-0.63800000000000001</v>
      </c>
      <c r="MT162">
        <v>1.8129999999999999</v>
      </c>
      <c r="MU162">
        <v>2.9140000000000001</v>
      </c>
      <c r="MV162">
        <v>-0.314</v>
      </c>
      <c r="MW162">
        <v>-0.314</v>
      </c>
      <c r="MX162">
        <v>9.7080000000000002</v>
      </c>
      <c r="MY162">
        <v>9.7080000000000002</v>
      </c>
      <c r="MZ162">
        <v>5.0469999999999997</v>
      </c>
      <c r="NA162">
        <v>6.8179999999999996</v>
      </c>
      <c r="NB162">
        <v>-0.80900000000000005</v>
      </c>
      <c r="NC162">
        <v>8.4390000000000001</v>
      </c>
      <c r="ND162">
        <v>-1.0589999999999999</v>
      </c>
      <c r="NE162">
        <v>-1.1639999999999999</v>
      </c>
      <c r="NF162">
        <v>-1.04</v>
      </c>
      <c r="NG162">
        <v>-1.143</v>
      </c>
      <c r="NH162">
        <v>-1.0629999999999999</v>
      </c>
      <c r="NI162">
        <v>-1.169</v>
      </c>
      <c r="NJ162">
        <v>-1.0660000000000001</v>
      </c>
      <c r="NK162">
        <v>-1.06</v>
      </c>
      <c r="NL162">
        <v>19.475999999999999</v>
      </c>
      <c r="NM162">
        <v>20.922999999999998</v>
      </c>
      <c r="NN162">
        <v>18.654</v>
      </c>
      <c r="NO162">
        <v>19.992999999999999</v>
      </c>
      <c r="NP162">
        <v>19.716000000000001</v>
      </c>
      <c r="NQ162">
        <v>21.196000000000002</v>
      </c>
      <c r="NR162">
        <v>19.885000000000002</v>
      </c>
      <c r="NS162">
        <v>19.088999999999999</v>
      </c>
      <c r="NT162">
        <v>-1.089</v>
      </c>
      <c r="NU162">
        <v>17.047000000000001</v>
      </c>
      <c r="NV162">
        <v>-0.45500000000000002</v>
      </c>
      <c r="NW162">
        <v>-1.0429999999999999</v>
      </c>
      <c r="NX162">
        <v>-0.85799999999999998</v>
      </c>
      <c r="NY162">
        <v>-0.76900000000000002</v>
      </c>
      <c r="NZ162">
        <v>-0.82699999999999996</v>
      </c>
      <c r="OA162">
        <v>-1.097</v>
      </c>
      <c r="OB162">
        <v>-0.498</v>
      </c>
      <c r="OC162">
        <v>-0.45500000000000002</v>
      </c>
      <c r="OD162">
        <v>-0.91100000000000003</v>
      </c>
      <c r="OE162">
        <v>-0.95</v>
      </c>
      <c r="OF162">
        <v>-1.0309999999999999</v>
      </c>
      <c r="OG162">
        <v>-1.0489999999999999</v>
      </c>
      <c r="OH162">
        <v>-1.456</v>
      </c>
      <c r="OI162">
        <v>-1.486</v>
      </c>
      <c r="OJ162">
        <v>-1.603</v>
      </c>
      <c r="OK162">
        <v>-1.641</v>
      </c>
      <c r="OL162">
        <v>-1.024</v>
      </c>
      <c r="OM162">
        <v>-1.4990000000000001</v>
      </c>
      <c r="ON162">
        <v>-1.242</v>
      </c>
      <c r="OO162">
        <v>-1.179</v>
      </c>
      <c r="OP162">
        <v>-1.978</v>
      </c>
      <c r="OQ162">
        <v>0.08</v>
      </c>
      <c r="OR162">
        <v>-0.622</v>
      </c>
      <c r="OS162">
        <v>-0.622</v>
      </c>
      <c r="OT162">
        <v>-1.0840000000000001</v>
      </c>
      <c r="OU162">
        <v>-1.0840000000000001</v>
      </c>
      <c r="OV162">
        <v>-0.91700000000000004</v>
      </c>
      <c r="OW162">
        <v>-0.97799999999999998</v>
      </c>
      <c r="OX162">
        <v>-1.5429999999999999</v>
      </c>
      <c r="OY162">
        <v>-0.92400000000000004</v>
      </c>
      <c r="OZ162">
        <v>-2.0619999999999998</v>
      </c>
      <c r="PA162">
        <v>-2.2669999999999999</v>
      </c>
      <c r="PB162">
        <v>-1.9650000000000001</v>
      </c>
      <c r="PC162">
        <v>-2.1589999999999998</v>
      </c>
      <c r="PD162">
        <v>-2.0859999999999999</v>
      </c>
      <c r="PE162">
        <v>-2.2930000000000001</v>
      </c>
      <c r="PF162">
        <v>-2.101</v>
      </c>
      <c r="PG162">
        <v>-2.0649999999999999</v>
      </c>
      <c r="PH162">
        <v>-1.9059999999999999</v>
      </c>
      <c r="PI162">
        <v>-2.0169999999999999</v>
      </c>
      <c r="PJ162">
        <v>-1.841</v>
      </c>
      <c r="PK162">
        <v>-1.9450000000000001</v>
      </c>
      <c r="PL162">
        <v>-1.9330000000000001</v>
      </c>
      <c r="PM162">
        <v>-2.0470000000000002</v>
      </c>
      <c r="PN162">
        <v>-1.9550000000000001</v>
      </c>
      <c r="PO162">
        <v>-1.85</v>
      </c>
      <c r="PP162">
        <v>-2.0369999999999999</v>
      </c>
      <c r="PQ162">
        <v>-1.704</v>
      </c>
      <c r="PR162">
        <v>-0.49199999999999999</v>
      </c>
      <c r="PS162">
        <v>-1.175</v>
      </c>
      <c r="PT162">
        <v>-0.92300000000000004</v>
      </c>
      <c r="PU162">
        <v>-0.82899999999999996</v>
      </c>
      <c r="PV162">
        <v>-0.92600000000000005</v>
      </c>
      <c r="PW162">
        <v>-1.208</v>
      </c>
      <c r="PX162">
        <v>-0.68600000000000005</v>
      </c>
      <c r="PY162">
        <v>-0.47699999999999998</v>
      </c>
      <c r="PZ162">
        <v>-1.107</v>
      </c>
      <c r="QA162">
        <v>-1.1160000000000001</v>
      </c>
      <c r="QB162">
        <v>-1.127</v>
      </c>
      <c r="QC162">
        <v>-1.129</v>
      </c>
      <c r="QD162">
        <v>-1.5329999999999999</v>
      </c>
      <c r="QE162">
        <v>-1.6120000000000001</v>
      </c>
      <c r="QF162">
        <v>-1.794</v>
      </c>
      <c r="QG162">
        <v>-1.831</v>
      </c>
      <c r="QH162">
        <v>-1.137</v>
      </c>
      <c r="QI162">
        <v>-1.6850000000000001</v>
      </c>
      <c r="QJ162">
        <v>-1.3540000000000001</v>
      </c>
      <c r="QK162">
        <v>-1.3520000000000001</v>
      </c>
      <c r="QL162">
        <v>-2.0920000000000001</v>
      </c>
      <c r="QM162">
        <v>0.10199999999999999</v>
      </c>
      <c r="QN162">
        <v>-0.63400000000000001</v>
      </c>
      <c r="QO162">
        <v>-0.63400000000000001</v>
      </c>
      <c r="QP162">
        <v>-0.999</v>
      </c>
      <c r="QQ162">
        <v>-0.999</v>
      </c>
      <c r="QR162">
        <v>-0.874</v>
      </c>
      <c r="QS162">
        <v>-0.86399999999999999</v>
      </c>
      <c r="QT162">
        <v>-1.6679999999999999</v>
      </c>
      <c r="QU162">
        <v>-0.63600000000000001</v>
      </c>
      <c r="QV162">
        <v>-2.149</v>
      </c>
      <c r="QW162">
        <v>-2.3620000000000001</v>
      </c>
      <c r="QX162">
        <v>-2.1589999999999998</v>
      </c>
      <c r="QY162">
        <v>-2.3730000000000002</v>
      </c>
      <c r="QZ162">
        <v>-2.1459999999999999</v>
      </c>
      <c r="RA162">
        <v>-2.359</v>
      </c>
      <c r="RB162">
        <v>-2.145</v>
      </c>
      <c r="RC162">
        <v>-2.149</v>
      </c>
      <c r="RD162">
        <v>-1.611</v>
      </c>
      <c r="RE162">
        <v>-1.6970000000000001</v>
      </c>
      <c r="RF162">
        <v>-1.3360000000000001</v>
      </c>
      <c r="RG162">
        <v>-1.3879999999999999</v>
      </c>
      <c r="RH162">
        <v>-1.702</v>
      </c>
      <c r="RI162">
        <v>-1.7989999999999999</v>
      </c>
      <c r="RJ162">
        <v>-1.7689999999999999</v>
      </c>
      <c r="RK162">
        <v>-1.4530000000000001</v>
      </c>
      <c r="RL162">
        <v>-2.278</v>
      </c>
      <c r="RM162">
        <v>-1.161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0.35</v>
      </c>
      <c r="RU162">
        <v>0</v>
      </c>
      <c r="RV162">
        <v>0.35</v>
      </c>
      <c r="RW162">
        <v>0.35</v>
      </c>
      <c r="RX162">
        <v>0.35</v>
      </c>
      <c r="RY162">
        <v>0.35</v>
      </c>
      <c r="RZ162">
        <v>0</v>
      </c>
      <c r="SA162">
        <v>0</v>
      </c>
      <c r="SB162">
        <v>0</v>
      </c>
      <c r="SC162">
        <v>0</v>
      </c>
      <c r="SD162">
        <v>0.35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0.41499999999999998</v>
      </c>
      <c r="SQ162">
        <v>0</v>
      </c>
      <c r="SR162">
        <v>0.41499999999999998</v>
      </c>
      <c r="SS162">
        <v>0.41499999999999998</v>
      </c>
      <c r="ST162">
        <v>0.41499999999999998</v>
      </c>
      <c r="SU162">
        <v>0.41499999999999998</v>
      </c>
      <c r="SV162">
        <v>0.41499999999999998</v>
      </c>
      <c r="SW162">
        <v>0.41499999999999998</v>
      </c>
      <c r="SX162">
        <v>0.41499999999999998</v>
      </c>
      <c r="SY162">
        <v>0.41499999999999998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0.41499999999999998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0.29499999999999998</v>
      </c>
      <c r="TR162">
        <v>0</v>
      </c>
      <c r="TS162">
        <v>0</v>
      </c>
      <c r="TT162">
        <v>0</v>
      </c>
      <c r="TU162">
        <v>0</v>
      </c>
      <c r="TV162">
        <v>0.29499999999999998</v>
      </c>
      <c r="TW162">
        <v>0.29499999999999998</v>
      </c>
      <c r="TX162">
        <v>0.29499999999999998</v>
      </c>
      <c r="TY162">
        <v>0.29499999999999998</v>
      </c>
      <c r="TZ162">
        <v>0</v>
      </c>
      <c r="UA162">
        <v>0.29499999999999998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0.32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0.32</v>
      </c>
      <c r="UW162">
        <v>0.32</v>
      </c>
      <c r="UX162">
        <v>0.32</v>
      </c>
      <c r="UY162">
        <v>0.32</v>
      </c>
      <c r="UZ162">
        <v>0.32</v>
      </c>
      <c r="VA162">
        <v>0.32</v>
      </c>
      <c r="VB162">
        <v>0.32</v>
      </c>
      <c r="VC162">
        <v>0.32</v>
      </c>
      <c r="VD162">
        <v>0</v>
      </c>
      <c r="VE162">
        <v>0.32</v>
      </c>
      <c r="VF162">
        <v>1.764</v>
      </c>
      <c r="VG162">
        <v>4.7489999999999997</v>
      </c>
      <c r="VH162">
        <v>3.5379999999999998</v>
      </c>
      <c r="VI162">
        <v>3.1320000000000001</v>
      </c>
      <c r="VJ162">
        <v>3.5990000000000002</v>
      </c>
      <c r="VK162">
        <v>4.8630000000000004</v>
      </c>
      <c r="VL162">
        <v>2.2919999999999998</v>
      </c>
      <c r="VM162">
        <v>2.12</v>
      </c>
      <c r="VN162">
        <v>4.0979999999999999</v>
      </c>
      <c r="VO162">
        <v>4.2039999999999997</v>
      </c>
      <c r="VP162">
        <v>4.3890000000000002</v>
      </c>
      <c r="VQ162">
        <v>4.4240000000000004</v>
      </c>
      <c r="VR162">
        <v>7.0359999999999996</v>
      </c>
      <c r="VS162">
        <v>7.29</v>
      </c>
      <c r="VT162">
        <v>7.8659999999999997</v>
      </c>
      <c r="VU162">
        <v>8</v>
      </c>
      <c r="VV162">
        <v>4.4050000000000002</v>
      </c>
      <c r="VW162">
        <v>7.3410000000000002</v>
      </c>
      <c r="VX162">
        <v>5.4359999999999999</v>
      </c>
      <c r="VY162">
        <v>5.327</v>
      </c>
      <c r="VZ162">
        <v>7.4619999999999997</v>
      </c>
      <c r="WA162">
        <v>1.111</v>
      </c>
      <c r="WB162">
        <v>3.5259999999999998</v>
      </c>
      <c r="WC162">
        <v>3.5259999999999998</v>
      </c>
      <c r="WD162">
        <v>6.8010000000000002</v>
      </c>
      <c r="WE162">
        <v>6.8010000000000002</v>
      </c>
      <c r="WF162">
        <v>5.5730000000000004</v>
      </c>
      <c r="WG162">
        <v>6.0460000000000003</v>
      </c>
      <c r="WH162">
        <v>10.614000000000001</v>
      </c>
      <c r="WI162">
        <v>5.899</v>
      </c>
      <c r="WJ162">
        <v>14.657999999999999</v>
      </c>
      <c r="WK162">
        <v>16.478999999999999</v>
      </c>
      <c r="WL162">
        <v>14.425000000000001</v>
      </c>
      <c r="WM162">
        <v>16.215</v>
      </c>
      <c r="WN162">
        <v>14.711</v>
      </c>
      <c r="WO162">
        <v>16.539000000000001</v>
      </c>
      <c r="WP162">
        <v>14.744</v>
      </c>
      <c r="WQ162">
        <v>14.667</v>
      </c>
      <c r="WR162">
        <v>13.446999999999999</v>
      </c>
      <c r="WS162">
        <v>14.419</v>
      </c>
      <c r="WT162">
        <v>12.872</v>
      </c>
      <c r="WU162">
        <v>13.77</v>
      </c>
      <c r="WV162">
        <v>13.616</v>
      </c>
      <c r="WW162">
        <v>14.61</v>
      </c>
      <c r="WX162">
        <v>13.734999999999999</v>
      </c>
      <c r="WY162">
        <v>13.173</v>
      </c>
      <c r="WZ162">
        <v>15.305999999999999</v>
      </c>
      <c r="XA162">
        <v>11.78</v>
      </c>
      <c r="XB162">
        <v>-0.113</v>
      </c>
      <c r="XC162">
        <v>2.1379999999999999</v>
      </c>
      <c r="XD162">
        <v>8.9969999999999999</v>
      </c>
      <c r="XE162">
        <v>5.4059999999999997</v>
      </c>
      <c r="XF162">
        <v>1.1359999999999999</v>
      </c>
      <c r="XG162">
        <v>6.7359999999999998</v>
      </c>
      <c r="XH162">
        <v>-0.14000000000000001</v>
      </c>
      <c r="XI162">
        <v>1.0980000000000001</v>
      </c>
      <c r="XJ162">
        <v>-0.24</v>
      </c>
      <c r="XK162">
        <v>-0.246</v>
      </c>
      <c r="XL162">
        <v>-0.25700000000000001</v>
      </c>
      <c r="XM162">
        <v>-0.25900000000000001</v>
      </c>
      <c r="XN162">
        <v>3.294</v>
      </c>
      <c r="XO162">
        <v>3.4009999999999998</v>
      </c>
      <c r="XP162">
        <v>3.581</v>
      </c>
      <c r="XQ162">
        <v>3.61</v>
      </c>
      <c r="XR162">
        <v>-0.25700000000000001</v>
      </c>
      <c r="XS162">
        <v>3.3660000000000001</v>
      </c>
      <c r="XT162">
        <v>14.186</v>
      </c>
      <c r="XU162">
        <v>14.195</v>
      </c>
      <c r="XV162">
        <v>6.5090000000000003</v>
      </c>
      <c r="XW162">
        <v>7.0529999999999999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1.0780000000000001</v>
      </c>
      <c r="YY162">
        <v>4.4589999999999996</v>
      </c>
      <c r="YZ162">
        <v>11.448</v>
      </c>
      <c r="ZA162">
        <v>7.532</v>
      </c>
      <c r="ZB162">
        <v>3.0409999999999999</v>
      </c>
      <c r="ZC162">
        <v>9.5259999999999998</v>
      </c>
      <c r="ZD162">
        <v>0.92100000000000004</v>
      </c>
      <c r="ZE162">
        <v>1.3120000000000001</v>
      </c>
      <c r="ZF162">
        <v>1.944</v>
      </c>
      <c r="ZG162">
        <v>2.0910000000000002</v>
      </c>
      <c r="ZH162">
        <v>2.431</v>
      </c>
      <c r="ZI162">
        <v>2.5110000000000001</v>
      </c>
      <c r="ZJ162">
        <v>5.8639999999999999</v>
      </c>
      <c r="ZK162">
        <v>6.157</v>
      </c>
      <c r="ZL162">
        <v>7.07</v>
      </c>
      <c r="ZM162">
        <v>7.335</v>
      </c>
      <c r="ZN162">
        <v>2.3780000000000001</v>
      </c>
      <c r="ZO162">
        <v>6.5069999999999997</v>
      </c>
      <c r="ZP162">
        <v>17.876000000000001</v>
      </c>
      <c r="ZQ162">
        <v>17.501999999999999</v>
      </c>
      <c r="ZR162">
        <v>18.518999999999998</v>
      </c>
      <c r="ZS162">
        <v>-2.5459999999999998</v>
      </c>
      <c r="ZT162">
        <v>0.16200000000000001</v>
      </c>
      <c r="ZU162">
        <v>0.16200000000000001</v>
      </c>
      <c r="ZV162">
        <v>0.28499999999999998</v>
      </c>
      <c r="ZW162">
        <v>0.28499999999999998</v>
      </c>
      <c r="ZX162">
        <v>0.24</v>
      </c>
      <c r="ZY162">
        <v>0.253</v>
      </c>
      <c r="ZZ162">
        <v>0.43</v>
      </c>
      <c r="AAA162">
        <v>0.22600000000000001</v>
      </c>
      <c r="AAB162">
        <v>0.58599999999999997</v>
      </c>
      <c r="AAC162">
        <v>0.65200000000000002</v>
      </c>
      <c r="AAD162">
        <v>0.56299999999999994</v>
      </c>
      <c r="AAE162">
        <v>0.626</v>
      </c>
      <c r="AAF162">
        <v>0.59199999999999997</v>
      </c>
      <c r="AAG162">
        <v>0.65800000000000003</v>
      </c>
      <c r="AAH162">
        <v>0.59499999999999997</v>
      </c>
      <c r="AAI162">
        <v>0.58699999999999997</v>
      </c>
      <c r="AAJ162">
        <v>0.51300000000000001</v>
      </c>
      <c r="AAK162">
        <v>0.54600000000000004</v>
      </c>
      <c r="AAL162">
        <v>0.47599999999999998</v>
      </c>
      <c r="AAM162">
        <v>0.504</v>
      </c>
      <c r="AAN162">
        <v>0.52600000000000002</v>
      </c>
      <c r="AAO162">
        <v>0.56100000000000005</v>
      </c>
      <c r="AAP162">
        <v>0.53600000000000003</v>
      </c>
      <c r="AAQ162">
        <v>0.49</v>
      </c>
      <c r="AAR162">
        <v>0.58899999999999997</v>
      </c>
      <c r="AAS162">
        <v>0.432</v>
      </c>
    </row>
    <row r="163" spans="1:721" x14ac:dyDescent="0.2">
      <c r="A163" t="s">
        <v>223</v>
      </c>
      <c r="B163">
        <v>1.855</v>
      </c>
      <c r="C163">
        <v>4.6280000000000001</v>
      </c>
      <c r="D163">
        <v>3.59</v>
      </c>
      <c r="E163">
        <v>3.1989999999999998</v>
      </c>
      <c r="F163">
        <v>3.5819999999999999</v>
      </c>
      <c r="G163">
        <v>4.7770000000000001</v>
      </c>
      <c r="H163">
        <v>2.3010000000000002</v>
      </c>
      <c r="I163">
        <v>1.9610000000000001</v>
      </c>
      <c r="J163">
        <v>4.0439999999999996</v>
      </c>
      <c r="K163">
        <v>4.1669999999999998</v>
      </c>
      <c r="L163">
        <v>4.3819999999999997</v>
      </c>
      <c r="M163">
        <v>4.4240000000000004</v>
      </c>
      <c r="N163">
        <v>6.51</v>
      </c>
      <c r="O163">
        <v>6.7729999999999997</v>
      </c>
      <c r="P163">
        <v>7.399</v>
      </c>
      <c r="Q163">
        <v>7.5490000000000004</v>
      </c>
      <c r="R163">
        <v>4.3879999999999999</v>
      </c>
      <c r="S163">
        <v>6.91</v>
      </c>
      <c r="T163">
        <v>5.3659999999999997</v>
      </c>
      <c r="U163">
        <v>5.2380000000000004</v>
      </c>
      <c r="V163">
        <v>6.9</v>
      </c>
      <c r="W163">
        <v>1.504</v>
      </c>
      <c r="X163">
        <v>3.823</v>
      </c>
      <c r="Y163">
        <v>3.823</v>
      </c>
      <c r="Z163">
        <v>6.98</v>
      </c>
      <c r="AA163">
        <v>6.98</v>
      </c>
      <c r="AB163">
        <v>5.8140000000000001</v>
      </c>
      <c r="AC163">
        <v>6.2249999999999996</v>
      </c>
      <c r="AD163">
        <v>10.689</v>
      </c>
      <c r="AE163">
        <v>5.9089999999999998</v>
      </c>
      <c r="AF163">
        <v>14.631</v>
      </c>
      <c r="AG163">
        <v>16.396000000000001</v>
      </c>
      <c r="AH163">
        <v>14.314</v>
      </c>
      <c r="AI163">
        <v>16.033999999999999</v>
      </c>
      <c r="AJ163">
        <v>14.705</v>
      </c>
      <c r="AK163">
        <v>16.478999999999999</v>
      </c>
      <c r="AL163">
        <v>14.75</v>
      </c>
      <c r="AM163">
        <v>14.643000000000001</v>
      </c>
      <c r="AN163">
        <v>13.195</v>
      </c>
      <c r="AO163">
        <v>14.106</v>
      </c>
      <c r="AP163">
        <v>12.472</v>
      </c>
      <c r="AQ163">
        <v>13.289</v>
      </c>
      <c r="AR163">
        <v>13.419</v>
      </c>
      <c r="AS163">
        <v>14.36</v>
      </c>
      <c r="AT163">
        <v>13.58</v>
      </c>
      <c r="AU163">
        <v>12.819000000000001</v>
      </c>
      <c r="AV163">
        <v>15.128</v>
      </c>
      <c r="AW163">
        <v>11.388</v>
      </c>
      <c r="AX163">
        <v>2.8940000000000001</v>
      </c>
      <c r="AY163">
        <v>7.1310000000000002</v>
      </c>
      <c r="AZ163">
        <v>5.593</v>
      </c>
      <c r="BA163">
        <v>4.9850000000000003</v>
      </c>
      <c r="BB163">
        <v>5.5359999999999996</v>
      </c>
      <c r="BC163">
        <v>7.3979999999999997</v>
      </c>
      <c r="BD163">
        <v>3.5219999999999998</v>
      </c>
      <c r="BE163">
        <v>3.0459999999999998</v>
      </c>
      <c r="BF163">
        <v>6.2460000000000004</v>
      </c>
      <c r="BG163">
        <v>6.4470000000000001</v>
      </c>
      <c r="BH163">
        <v>6.8230000000000004</v>
      </c>
      <c r="BI163">
        <v>6.9</v>
      </c>
      <c r="BJ163">
        <v>10.052</v>
      </c>
      <c r="BK163">
        <v>10.417999999999999</v>
      </c>
      <c r="BL163">
        <v>11.375</v>
      </c>
      <c r="BM163">
        <v>11.624000000000001</v>
      </c>
      <c r="BN163">
        <v>6.8220000000000001</v>
      </c>
      <c r="BO163">
        <v>10.612</v>
      </c>
      <c r="BP163">
        <v>8.3420000000000005</v>
      </c>
      <c r="BQ163">
        <v>8.0909999999999993</v>
      </c>
      <c r="BR163">
        <v>11.747999999999999</v>
      </c>
      <c r="BS163">
        <v>1.319</v>
      </c>
      <c r="BT163">
        <v>5.25</v>
      </c>
      <c r="BU163">
        <v>5.25</v>
      </c>
      <c r="BV163">
        <v>9.5310000000000006</v>
      </c>
      <c r="BW163">
        <v>9.5310000000000006</v>
      </c>
      <c r="BX163">
        <v>7.9530000000000003</v>
      </c>
      <c r="BY163">
        <v>8.4920000000000009</v>
      </c>
      <c r="BZ163">
        <v>14.584</v>
      </c>
      <c r="CA163">
        <v>7.9809999999999999</v>
      </c>
      <c r="CB163">
        <v>20.033000000000001</v>
      </c>
      <c r="CC163">
        <v>22.446999999999999</v>
      </c>
      <c r="CD163">
        <v>19.494</v>
      </c>
      <c r="CE163">
        <v>21.832000000000001</v>
      </c>
      <c r="CF163">
        <v>20.16</v>
      </c>
      <c r="CG163">
        <v>22.591999999999999</v>
      </c>
      <c r="CH163">
        <v>20.239999999999998</v>
      </c>
      <c r="CI163">
        <v>20.052</v>
      </c>
      <c r="CJ163">
        <v>17.943999999999999</v>
      </c>
      <c r="CK163">
        <v>19.178999999999998</v>
      </c>
      <c r="CL163">
        <v>16.928000000000001</v>
      </c>
      <c r="CM163">
        <v>18.027999999999999</v>
      </c>
      <c r="CN163">
        <v>18.277000000000001</v>
      </c>
      <c r="CO163">
        <v>19.556000000000001</v>
      </c>
      <c r="CP163">
        <v>18.523</v>
      </c>
      <c r="CQ163">
        <v>17.361999999999998</v>
      </c>
      <c r="CR163">
        <v>20.565000000000001</v>
      </c>
      <c r="CS163">
        <v>15.432</v>
      </c>
      <c r="CT163">
        <v>1.875</v>
      </c>
      <c r="CU163">
        <v>4.7569999999999997</v>
      </c>
      <c r="CV163">
        <v>3.637</v>
      </c>
      <c r="CW163">
        <v>3.238</v>
      </c>
      <c r="CX163">
        <v>3.665</v>
      </c>
      <c r="CY163">
        <v>4.8810000000000002</v>
      </c>
      <c r="CZ163">
        <v>2.419</v>
      </c>
      <c r="DA163">
        <v>1.885</v>
      </c>
      <c r="DB163">
        <v>4.1840000000000002</v>
      </c>
      <c r="DC163">
        <v>4.2910000000000004</v>
      </c>
      <c r="DD163">
        <v>4.4530000000000003</v>
      </c>
      <c r="DE163">
        <v>4.4809999999999999</v>
      </c>
      <c r="DF163">
        <v>6.58</v>
      </c>
      <c r="DG163">
        <v>6.9320000000000004</v>
      </c>
      <c r="DH163">
        <v>7.6459999999999999</v>
      </c>
      <c r="DI163">
        <v>7.7919999999999998</v>
      </c>
      <c r="DJ163">
        <v>4.4740000000000002</v>
      </c>
      <c r="DK163">
        <v>7.1420000000000003</v>
      </c>
      <c r="DL163">
        <v>5.4630000000000001</v>
      </c>
      <c r="DM163">
        <v>5.3869999999999996</v>
      </c>
      <c r="DN163">
        <v>7.0880000000000001</v>
      </c>
      <c r="DO163">
        <v>1.484</v>
      </c>
      <c r="DP163">
        <v>3.8340000000000001</v>
      </c>
      <c r="DQ163">
        <v>3.8340000000000001</v>
      </c>
      <c r="DR163">
        <v>7.1440000000000001</v>
      </c>
      <c r="DS163">
        <v>7.1440000000000001</v>
      </c>
      <c r="DT163">
        <v>5.9160000000000004</v>
      </c>
      <c r="DU163">
        <v>6.39</v>
      </c>
      <c r="DV163">
        <v>10.968</v>
      </c>
      <c r="DW163">
        <v>6.2750000000000004</v>
      </c>
      <c r="DX163">
        <v>14.835000000000001</v>
      </c>
      <c r="DY163">
        <v>16.626999999999999</v>
      </c>
      <c r="DZ163">
        <v>14.782</v>
      </c>
      <c r="EA163">
        <v>16.568999999999999</v>
      </c>
      <c r="EB163">
        <v>14.839</v>
      </c>
      <c r="EC163">
        <v>16.632000000000001</v>
      </c>
      <c r="ED163">
        <v>14.84</v>
      </c>
      <c r="EE163">
        <v>14.837</v>
      </c>
      <c r="EF163">
        <v>13.694000000000001</v>
      </c>
      <c r="EG163">
        <v>14.653</v>
      </c>
      <c r="EH163">
        <v>13.032</v>
      </c>
      <c r="EI163">
        <v>13.907</v>
      </c>
      <c r="EJ163">
        <v>13.853</v>
      </c>
      <c r="EK163">
        <v>14.833</v>
      </c>
      <c r="EL163">
        <v>13.952999999999999</v>
      </c>
      <c r="EM163">
        <v>13.487</v>
      </c>
      <c r="EN163">
        <v>15.72</v>
      </c>
      <c r="EO163">
        <v>11.962</v>
      </c>
      <c r="EP163">
        <v>33.332999999999998</v>
      </c>
      <c r="EQ163">
        <v>0</v>
      </c>
      <c r="ER163">
        <v>0</v>
      </c>
      <c r="ES163">
        <v>16.667000000000002</v>
      </c>
      <c r="ET163">
        <v>16.667000000000002</v>
      </c>
      <c r="EU163">
        <v>0</v>
      </c>
      <c r="EV163">
        <v>0</v>
      </c>
      <c r="EW163">
        <v>0</v>
      </c>
      <c r="EX163">
        <v>33.332999999999998</v>
      </c>
      <c r="EY163">
        <v>33.332999999999998</v>
      </c>
      <c r="EZ163">
        <v>33.332999999999998</v>
      </c>
      <c r="FA163">
        <v>33.332999999999998</v>
      </c>
      <c r="FB163">
        <v>0</v>
      </c>
      <c r="FC163">
        <v>0</v>
      </c>
      <c r="FD163">
        <v>0</v>
      </c>
      <c r="FE163">
        <v>0</v>
      </c>
      <c r="FF163">
        <v>33.332999999999998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20</v>
      </c>
      <c r="FM163">
        <v>20</v>
      </c>
      <c r="FN163">
        <v>0</v>
      </c>
      <c r="FO163">
        <v>0</v>
      </c>
      <c r="FP163">
        <v>10</v>
      </c>
      <c r="FQ163">
        <v>6</v>
      </c>
      <c r="FR163">
        <v>0</v>
      </c>
      <c r="FS163">
        <v>0</v>
      </c>
      <c r="FT163">
        <v>20</v>
      </c>
      <c r="FU163">
        <v>20</v>
      </c>
      <c r="FV163">
        <v>20</v>
      </c>
      <c r="FW163">
        <v>20</v>
      </c>
      <c r="FX163">
        <v>20</v>
      </c>
      <c r="FY163">
        <v>20</v>
      </c>
      <c r="FZ163">
        <v>20</v>
      </c>
      <c r="GA163">
        <v>20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20</v>
      </c>
      <c r="GK163">
        <v>0</v>
      </c>
      <c r="GL163">
        <v>-5.556</v>
      </c>
      <c r="GM163">
        <v>-5.556</v>
      </c>
      <c r="GN163">
        <v>-5.556</v>
      </c>
      <c r="GO163">
        <v>-5.556</v>
      </c>
      <c r="GP163">
        <v>-5.556</v>
      </c>
      <c r="GQ163">
        <v>-5.556</v>
      </c>
      <c r="GR163">
        <v>0</v>
      </c>
      <c r="GS163">
        <v>0</v>
      </c>
      <c r="GT163">
        <v>-5.556</v>
      </c>
      <c r="GU163">
        <v>-5.556</v>
      </c>
      <c r="GV163">
        <v>-5.556</v>
      </c>
      <c r="GW163">
        <v>-5.556</v>
      </c>
      <c r="GX163">
        <v>-5.556</v>
      </c>
      <c r="GY163">
        <v>-5.556</v>
      </c>
      <c r="GZ163">
        <v>-5.556</v>
      </c>
      <c r="HA163">
        <v>-5.556</v>
      </c>
      <c r="HB163">
        <v>-5.556</v>
      </c>
      <c r="HC163">
        <v>-5.556</v>
      </c>
      <c r="HD163">
        <v>-5.556</v>
      </c>
      <c r="HE163">
        <v>-5.556</v>
      </c>
      <c r="HF163">
        <v>-5.556</v>
      </c>
      <c r="HG163">
        <v>-5.556</v>
      </c>
      <c r="HH163">
        <v>-7.1429999999999998</v>
      </c>
      <c r="HI163">
        <v>-7.1429999999999998</v>
      </c>
      <c r="HJ163">
        <v>-7.1429999999999998</v>
      </c>
      <c r="HK163">
        <v>-7.1429999999999998</v>
      </c>
      <c r="HL163">
        <v>-7.1429999999999998</v>
      </c>
      <c r="HM163">
        <v>-7.1429999999999998</v>
      </c>
      <c r="HN163">
        <v>0</v>
      </c>
      <c r="HO163">
        <v>0</v>
      </c>
      <c r="HP163">
        <v>-7.1429999999999998</v>
      </c>
      <c r="HQ163">
        <v>-7.1429999999999998</v>
      </c>
      <c r="HR163">
        <v>-7.1429999999999998</v>
      </c>
      <c r="HS163">
        <v>-7.1429999999999998</v>
      </c>
      <c r="HT163">
        <v>-7.1429999999999998</v>
      </c>
      <c r="HU163">
        <v>-7.1429999999999998</v>
      </c>
      <c r="HV163">
        <v>-7.1429999999999998</v>
      </c>
      <c r="HW163">
        <v>-7.1429999999999998</v>
      </c>
      <c r="HX163">
        <v>-7.1429999999999998</v>
      </c>
      <c r="HY163">
        <v>-7.1429999999999998</v>
      </c>
      <c r="HZ163">
        <v>-7.1429999999999998</v>
      </c>
      <c r="IA163">
        <v>-7.1429999999999998</v>
      </c>
      <c r="IB163">
        <v>-7.1429999999999998</v>
      </c>
      <c r="IC163">
        <v>-7.1429999999999998</v>
      </c>
      <c r="ID163">
        <v>-7.1429999999999998</v>
      </c>
      <c r="IE163">
        <v>-7.1429999999999998</v>
      </c>
      <c r="IF163">
        <v>-7.1429999999999998</v>
      </c>
      <c r="IG163">
        <v>-7.1429999999999998</v>
      </c>
      <c r="IH163">
        <v>0</v>
      </c>
      <c r="II163">
        <v>68.965999999999994</v>
      </c>
      <c r="IJ163">
        <v>0</v>
      </c>
      <c r="IK163">
        <v>0</v>
      </c>
      <c r="IL163">
        <v>34.482999999999997</v>
      </c>
      <c r="IM163">
        <v>34.482999999999997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68.965999999999994</v>
      </c>
      <c r="IU163">
        <v>68.965999999999994</v>
      </c>
      <c r="IV163">
        <v>68.965999999999994</v>
      </c>
      <c r="IW163">
        <v>68.965999999999994</v>
      </c>
      <c r="IX163">
        <v>0</v>
      </c>
      <c r="IY163">
        <v>68.965999999999994</v>
      </c>
      <c r="IZ163">
        <v>0</v>
      </c>
      <c r="JA163">
        <v>0</v>
      </c>
      <c r="JB163">
        <v>34.482999999999997</v>
      </c>
      <c r="JC163">
        <v>34.482999999999997</v>
      </c>
      <c r="JD163">
        <v>0</v>
      </c>
      <c r="JE163">
        <v>0</v>
      </c>
      <c r="JF163">
        <v>50</v>
      </c>
      <c r="JG163">
        <v>50</v>
      </c>
      <c r="JH163">
        <v>25</v>
      </c>
      <c r="JI163">
        <v>35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50</v>
      </c>
      <c r="JU163">
        <v>50</v>
      </c>
      <c r="JV163">
        <v>50</v>
      </c>
      <c r="JW163">
        <v>50</v>
      </c>
      <c r="JX163">
        <v>50</v>
      </c>
      <c r="JY163">
        <v>50</v>
      </c>
      <c r="JZ163">
        <v>50</v>
      </c>
      <c r="KA163">
        <v>50</v>
      </c>
      <c r="KB163">
        <v>0</v>
      </c>
      <c r="KC163">
        <v>50</v>
      </c>
      <c r="KD163">
        <v>0</v>
      </c>
      <c r="KE163">
        <v>0</v>
      </c>
      <c r="KF163">
        <v>166.667</v>
      </c>
      <c r="KG163">
        <v>83.332999999999998</v>
      </c>
      <c r="KH163">
        <v>0</v>
      </c>
      <c r="KI163">
        <v>83.332999999999998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166.667</v>
      </c>
      <c r="KW163">
        <v>166.667</v>
      </c>
      <c r="KX163">
        <v>83.332999999999998</v>
      </c>
      <c r="KY163">
        <v>83.332999999999998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-0.23799999999999999</v>
      </c>
      <c r="MA163">
        <v>4.5679999999999996</v>
      </c>
      <c r="MB163">
        <v>-0.44800000000000001</v>
      </c>
      <c r="MC163">
        <v>-0.40200000000000002</v>
      </c>
      <c r="MD163">
        <v>2.4159999999999999</v>
      </c>
      <c r="ME163">
        <v>2.2730000000000001</v>
      </c>
      <c r="MF163">
        <v>-0.30099999999999999</v>
      </c>
      <c r="MG163">
        <v>2.419</v>
      </c>
      <c r="MH163">
        <v>-0.51</v>
      </c>
      <c r="MI163">
        <v>-0.52200000000000002</v>
      </c>
      <c r="MJ163">
        <v>-0.54300000000000004</v>
      </c>
      <c r="MK163">
        <v>-0.54700000000000004</v>
      </c>
      <c r="ML163">
        <v>7.1740000000000004</v>
      </c>
      <c r="MM163">
        <v>7.3819999999999997</v>
      </c>
      <c r="MN163">
        <v>7.7240000000000002</v>
      </c>
      <c r="MO163">
        <v>7.7779999999999996</v>
      </c>
      <c r="MP163">
        <v>-0.54400000000000004</v>
      </c>
      <c r="MQ163">
        <v>7.26</v>
      </c>
      <c r="MR163">
        <v>-0.65400000000000003</v>
      </c>
      <c r="MS163">
        <v>-0.63900000000000001</v>
      </c>
      <c r="MT163">
        <v>1.8149999999999999</v>
      </c>
      <c r="MU163">
        <v>2.9169999999999998</v>
      </c>
      <c r="MV163">
        <v>-0.314</v>
      </c>
      <c r="MW163">
        <v>-0.314</v>
      </c>
      <c r="MX163">
        <v>9.7170000000000005</v>
      </c>
      <c r="MY163">
        <v>9.7170000000000005</v>
      </c>
      <c r="MZ163">
        <v>5.0519999999999996</v>
      </c>
      <c r="NA163">
        <v>6.8289999999999997</v>
      </c>
      <c r="NB163">
        <v>-0.80900000000000005</v>
      </c>
      <c r="NC163">
        <v>8.4670000000000005</v>
      </c>
      <c r="ND163">
        <v>-1.0589999999999999</v>
      </c>
      <c r="NE163">
        <v>-1.165</v>
      </c>
      <c r="NF163">
        <v>-1.0409999999999999</v>
      </c>
      <c r="NG163">
        <v>-1.1439999999999999</v>
      </c>
      <c r="NH163">
        <v>-1.0640000000000001</v>
      </c>
      <c r="NI163">
        <v>-1.17</v>
      </c>
      <c r="NJ163">
        <v>-1.0660000000000001</v>
      </c>
      <c r="NK163">
        <v>-1.06</v>
      </c>
      <c r="NL163">
        <v>19.506</v>
      </c>
      <c r="NM163">
        <v>20.956</v>
      </c>
      <c r="NN163">
        <v>18.702999999999999</v>
      </c>
      <c r="NO163">
        <v>20.047999999999998</v>
      </c>
      <c r="NP163">
        <v>19.739999999999998</v>
      </c>
      <c r="NQ163">
        <v>21.222000000000001</v>
      </c>
      <c r="NR163">
        <v>19.905000000000001</v>
      </c>
      <c r="NS163">
        <v>19.13</v>
      </c>
      <c r="NT163">
        <v>-1.091</v>
      </c>
      <c r="NU163">
        <v>17.099</v>
      </c>
      <c r="NV163">
        <v>-0.45600000000000002</v>
      </c>
      <c r="NW163">
        <v>-1.048</v>
      </c>
      <c r="NX163">
        <v>-0.86</v>
      </c>
      <c r="NY163">
        <v>-0.77100000000000002</v>
      </c>
      <c r="NZ163">
        <v>-0.83</v>
      </c>
      <c r="OA163">
        <v>-1.101</v>
      </c>
      <c r="OB163">
        <v>-0.502</v>
      </c>
      <c r="OC163">
        <v>-0.45900000000000002</v>
      </c>
      <c r="OD163">
        <v>-0.91500000000000004</v>
      </c>
      <c r="OE163">
        <v>-0.95299999999999996</v>
      </c>
      <c r="OF163">
        <v>-1.0329999999999999</v>
      </c>
      <c r="OG163">
        <v>-1.0509999999999999</v>
      </c>
      <c r="OH163">
        <v>-1.4630000000000001</v>
      </c>
      <c r="OI163">
        <v>-1.494</v>
      </c>
      <c r="OJ163">
        <v>-1.61</v>
      </c>
      <c r="OK163">
        <v>-1.6479999999999999</v>
      </c>
      <c r="OL163">
        <v>-1.0269999999999999</v>
      </c>
      <c r="OM163">
        <v>-1.506</v>
      </c>
      <c r="ON163">
        <v>-1.2450000000000001</v>
      </c>
      <c r="OO163">
        <v>-1.1830000000000001</v>
      </c>
      <c r="OP163">
        <v>-1.982</v>
      </c>
      <c r="OQ163">
        <v>7.9000000000000001E-2</v>
      </c>
      <c r="OR163">
        <v>-0.622</v>
      </c>
      <c r="OS163">
        <v>-0.622</v>
      </c>
      <c r="OT163">
        <v>-1.0860000000000001</v>
      </c>
      <c r="OU163">
        <v>-1.0860000000000001</v>
      </c>
      <c r="OV163">
        <v>-0.91800000000000004</v>
      </c>
      <c r="OW163">
        <v>-0.98</v>
      </c>
      <c r="OX163">
        <v>-1.546</v>
      </c>
      <c r="OY163">
        <v>-0.92700000000000005</v>
      </c>
      <c r="OZ163">
        <v>-2.0640000000000001</v>
      </c>
      <c r="PA163">
        <v>-2.2690000000000001</v>
      </c>
      <c r="PB163">
        <v>-1.97</v>
      </c>
      <c r="PC163">
        <v>-2.165</v>
      </c>
      <c r="PD163">
        <v>-2.0880000000000001</v>
      </c>
      <c r="PE163">
        <v>-2.2949999999999999</v>
      </c>
      <c r="PF163">
        <v>-2.1019999999999999</v>
      </c>
      <c r="PG163">
        <v>-2.0680000000000001</v>
      </c>
      <c r="PH163">
        <v>-1.91</v>
      </c>
      <c r="PI163">
        <v>-2.0209999999999999</v>
      </c>
      <c r="PJ163">
        <v>-1.845</v>
      </c>
      <c r="PK163">
        <v>-1.95</v>
      </c>
      <c r="PL163">
        <v>-1.9359999999999999</v>
      </c>
      <c r="PM163">
        <v>-2.0510000000000002</v>
      </c>
      <c r="PN163">
        <v>-1.958</v>
      </c>
      <c r="PO163">
        <v>-1.855</v>
      </c>
      <c r="PP163">
        <v>-2.044</v>
      </c>
      <c r="PQ163">
        <v>-1.7090000000000001</v>
      </c>
      <c r="PR163">
        <v>-0.49199999999999999</v>
      </c>
      <c r="PS163">
        <v>-1.1779999999999999</v>
      </c>
      <c r="PT163">
        <v>-0.92300000000000004</v>
      </c>
      <c r="PU163">
        <v>-0.82899999999999996</v>
      </c>
      <c r="PV163">
        <v>-0.92800000000000005</v>
      </c>
      <c r="PW163">
        <v>-1.21</v>
      </c>
      <c r="PX163">
        <v>-0.68700000000000006</v>
      </c>
      <c r="PY163">
        <v>-0.48399999999999999</v>
      </c>
      <c r="PZ163">
        <v>-1.1080000000000001</v>
      </c>
      <c r="QA163">
        <v>-1.1160000000000001</v>
      </c>
      <c r="QB163">
        <v>-1.127</v>
      </c>
      <c r="QC163">
        <v>-1.129</v>
      </c>
      <c r="QD163">
        <v>-1.542</v>
      </c>
      <c r="QE163">
        <v>-1.621</v>
      </c>
      <c r="QF163">
        <v>-1.8</v>
      </c>
      <c r="QG163">
        <v>-1.8360000000000001</v>
      </c>
      <c r="QH163">
        <v>-1.137</v>
      </c>
      <c r="QI163">
        <v>-1.6919999999999999</v>
      </c>
      <c r="QJ163">
        <v>-1.3540000000000001</v>
      </c>
      <c r="QK163">
        <v>-1.3520000000000001</v>
      </c>
      <c r="QL163">
        <v>-2.093</v>
      </c>
      <c r="QM163">
        <v>0.1</v>
      </c>
      <c r="QN163">
        <v>-0.63400000000000001</v>
      </c>
      <c r="QO163">
        <v>-0.63400000000000001</v>
      </c>
      <c r="QP163">
        <v>-1.0029999999999999</v>
      </c>
      <c r="QQ163">
        <v>-1.0029999999999999</v>
      </c>
      <c r="QR163">
        <v>-0.877</v>
      </c>
      <c r="QS163">
        <v>-0.86899999999999999</v>
      </c>
      <c r="QT163">
        <v>-1.6679999999999999</v>
      </c>
      <c r="QU163">
        <v>-0.64700000000000002</v>
      </c>
      <c r="QV163">
        <v>-2.149</v>
      </c>
      <c r="QW163">
        <v>-2.3620000000000001</v>
      </c>
      <c r="QX163">
        <v>-2.1589999999999998</v>
      </c>
      <c r="QY163">
        <v>-2.3719999999999999</v>
      </c>
      <c r="QZ163">
        <v>-2.1459999999999999</v>
      </c>
      <c r="RA163">
        <v>-2.359</v>
      </c>
      <c r="RB163">
        <v>-2.1440000000000001</v>
      </c>
      <c r="RC163">
        <v>-2.1480000000000001</v>
      </c>
      <c r="RD163">
        <v>-1.623</v>
      </c>
      <c r="RE163">
        <v>-1.71</v>
      </c>
      <c r="RF163">
        <v>-1.3520000000000001</v>
      </c>
      <c r="RG163">
        <v>-1.4059999999999999</v>
      </c>
      <c r="RH163">
        <v>-1.712</v>
      </c>
      <c r="RI163">
        <v>-1.8089999999999999</v>
      </c>
      <c r="RJ163">
        <v>-1.7769999999999999</v>
      </c>
      <c r="RK163">
        <v>-1.468</v>
      </c>
      <c r="RL163">
        <v>-2.2770000000000001</v>
      </c>
      <c r="RM163">
        <v>-1.1779999999999999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0.35</v>
      </c>
      <c r="RU163">
        <v>0</v>
      </c>
      <c r="RV163">
        <v>0.35</v>
      </c>
      <c r="RW163">
        <v>0.35</v>
      </c>
      <c r="RX163">
        <v>0.35</v>
      </c>
      <c r="RY163">
        <v>0.35</v>
      </c>
      <c r="RZ163">
        <v>0</v>
      </c>
      <c r="SA163">
        <v>0</v>
      </c>
      <c r="SB163">
        <v>0</v>
      </c>
      <c r="SC163">
        <v>0</v>
      </c>
      <c r="SD163">
        <v>0.35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0.41499999999999998</v>
      </c>
      <c r="SQ163">
        <v>0</v>
      </c>
      <c r="SR163">
        <v>0.41499999999999998</v>
      </c>
      <c r="SS163">
        <v>0.41499999999999998</v>
      </c>
      <c r="ST163">
        <v>0.41499999999999998</v>
      </c>
      <c r="SU163">
        <v>0.41499999999999998</v>
      </c>
      <c r="SV163">
        <v>0.41499999999999998</v>
      </c>
      <c r="SW163">
        <v>0.41499999999999998</v>
      </c>
      <c r="SX163">
        <v>0.41499999999999998</v>
      </c>
      <c r="SY163">
        <v>0.41499999999999998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0.41499999999999998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0.29499999999999998</v>
      </c>
      <c r="TR163">
        <v>0</v>
      </c>
      <c r="TS163">
        <v>0</v>
      </c>
      <c r="TT163">
        <v>0</v>
      </c>
      <c r="TU163">
        <v>0</v>
      </c>
      <c r="TV163">
        <v>0.29499999999999998</v>
      </c>
      <c r="TW163">
        <v>0.29499999999999998</v>
      </c>
      <c r="TX163">
        <v>0.29499999999999998</v>
      </c>
      <c r="TY163">
        <v>0.29499999999999998</v>
      </c>
      <c r="TZ163">
        <v>0</v>
      </c>
      <c r="UA163">
        <v>0.29499999999999998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0.32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0.32</v>
      </c>
      <c r="UW163">
        <v>0.32</v>
      </c>
      <c r="UX163">
        <v>0.32</v>
      </c>
      <c r="UY163">
        <v>0.32</v>
      </c>
      <c r="UZ163">
        <v>0.32</v>
      </c>
      <c r="VA163">
        <v>0.32</v>
      </c>
      <c r="VB163">
        <v>0.32</v>
      </c>
      <c r="VC163">
        <v>0.32</v>
      </c>
      <c r="VD163">
        <v>0</v>
      </c>
      <c r="VE163">
        <v>0.32</v>
      </c>
      <c r="VF163">
        <v>1.766</v>
      </c>
      <c r="VG163">
        <v>4.7610000000000001</v>
      </c>
      <c r="VH163">
        <v>3.5409999999999999</v>
      </c>
      <c r="VI163">
        <v>3.1339999999999999</v>
      </c>
      <c r="VJ163">
        <v>3.6070000000000002</v>
      </c>
      <c r="VK163">
        <v>4.8710000000000004</v>
      </c>
      <c r="VL163">
        <v>2.3010000000000002</v>
      </c>
      <c r="VM163">
        <v>2.141</v>
      </c>
      <c r="VN163">
        <v>4.109</v>
      </c>
      <c r="VO163">
        <v>4.2119999999999997</v>
      </c>
      <c r="VP163">
        <v>4.3929999999999998</v>
      </c>
      <c r="VQ163">
        <v>4.4279999999999999</v>
      </c>
      <c r="VR163">
        <v>7.07</v>
      </c>
      <c r="VS163">
        <v>7.3220000000000001</v>
      </c>
      <c r="VT163">
        <v>7.8890000000000002</v>
      </c>
      <c r="VU163">
        <v>8.0210000000000008</v>
      </c>
      <c r="VV163">
        <v>4.41</v>
      </c>
      <c r="VW163">
        <v>7.3650000000000002</v>
      </c>
      <c r="VX163">
        <v>5.44</v>
      </c>
      <c r="VY163">
        <v>5.3339999999999996</v>
      </c>
      <c r="VZ163">
        <v>7.47</v>
      </c>
      <c r="WA163">
        <v>1.1140000000000001</v>
      </c>
      <c r="WB163">
        <v>3.5259999999999998</v>
      </c>
      <c r="WC163">
        <v>3.5259999999999998</v>
      </c>
      <c r="WD163">
        <v>6.8070000000000004</v>
      </c>
      <c r="WE163">
        <v>6.8070000000000004</v>
      </c>
      <c r="WF163">
        <v>5.577</v>
      </c>
      <c r="WG163">
        <v>6.0540000000000003</v>
      </c>
      <c r="WH163">
        <v>10.621</v>
      </c>
      <c r="WI163">
        <v>5.9189999999999996</v>
      </c>
      <c r="WJ163">
        <v>14.664</v>
      </c>
      <c r="WK163">
        <v>16.484999999999999</v>
      </c>
      <c r="WL163">
        <v>14.438000000000001</v>
      </c>
      <c r="WM163">
        <v>16.228999999999999</v>
      </c>
      <c r="WN163">
        <v>14.715</v>
      </c>
      <c r="WO163">
        <v>16.542999999999999</v>
      </c>
      <c r="WP163">
        <v>14.747</v>
      </c>
      <c r="WQ163">
        <v>14.672000000000001</v>
      </c>
      <c r="WR163">
        <v>13.468</v>
      </c>
      <c r="WS163">
        <v>14.442</v>
      </c>
      <c r="WT163">
        <v>12.907</v>
      </c>
      <c r="WU163">
        <v>13.808</v>
      </c>
      <c r="WV163">
        <v>13.632999999999999</v>
      </c>
      <c r="WW163">
        <v>14.628</v>
      </c>
      <c r="WX163">
        <v>13.749000000000001</v>
      </c>
      <c r="WY163">
        <v>13.202</v>
      </c>
      <c r="WZ163">
        <v>15.321999999999999</v>
      </c>
      <c r="XA163">
        <v>11.817</v>
      </c>
      <c r="XB163">
        <v>-0.113</v>
      </c>
      <c r="XC163">
        <v>2.14</v>
      </c>
      <c r="XD163">
        <v>8.9969999999999999</v>
      </c>
      <c r="XE163">
        <v>5.4059999999999997</v>
      </c>
      <c r="XF163">
        <v>1.1379999999999999</v>
      </c>
      <c r="XG163">
        <v>6.7370000000000001</v>
      </c>
      <c r="XH163">
        <v>-0.14099999999999999</v>
      </c>
      <c r="XI163">
        <v>1.1060000000000001</v>
      </c>
      <c r="XJ163">
        <v>-0.24</v>
      </c>
      <c r="XK163">
        <v>-0.246</v>
      </c>
      <c r="XL163">
        <v>-0.25700000000000001</v>
      </c>
      <c r="XM163">
        <v>-0.26</v>
      </c>
      <c r="XN163">
        <v>3.3050000000000002</v>
      </c>
      <c r="XO163">
        <v>3.4089999999999998</v>
      </c>
      <c r="XP163">
        <v>3.585</v>
      </c>
      <c r="XQ163">
        <v>3.613</v>
      </c>
      <c r="XR163">
        <v>-0.25800000000000001</v>
      </c>
      <c r="XS163">
        <v>3.371</v>
      </c>
      <c r="XT163">
        <v>14.185</v>
      </c>
      <c r="XU163">
        <v>14.194000000000001</v>
      </c>
      <c r="XV163">
        <v>6.51</v>
      </c>
      <c r="XW163">
        <v>7.0549999999999997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1.0820000000000001</v>
      </c>
      <c r="YY163">
        <v>4.4850000000000003</v>
      </c>
      <c r="YZ163">
        <v>11.456</v>
      </c>
      <c r="ZA163">
        <v>7.5389999999999997</v>
      </c>
      <c r="ZB163">
        <v>3.0579999999999998</v>
      </c>
      <c r="ZC163">
        <v>9.5470000000000006</v>
      </c>
      <c r="ZD163">
        <v>0.93500000000000005</v>
      </c>
      <c r="ZE163">
        <v>1.34</v>
      </c>
      <c r="ZF163">
        <v>1.96</v>
      </c>
      <c r="ZG163">
        <v>2.1059999999999999</v>
      </c>
      <c r="ZH163">
        <v>2.44</v>
      </c>
      <c r="ZI163">
        <v>2.5179999999999998</v>
      </c>
      <c r="ZJ163">
        <v>5.9169999999999998</v>
      </c>
      <c r="ZK163">
        <v>6.2119999999999997</v>
      </c>
      <c r="ZL163">
        <v>7.1180000000000003</v>
      </c>
      <c r="ZM163">
        <v>7.3789999999999996</v>
      </c>
      <c r="ZN163">
        <v>2.3889999999999998</v>
      </c>
      <c r="ZO163">
        <v>6.5549999999999997</v>
      </c>
      <c r="ZP163">
        <v>17.890999999999998</v>
      </c>
      <c r="ZQ163">
        <v>17.526</v>
      </c>
      <c r="ZR163">
        <v>18.538</v>
      </c>
      <c r="ZS163">
        <v>-2.544</v>
      </c>
      <c r="ZT163">
        <v>0.16200000000000001</v>
      </c>
      <c r="ZU163">
        <v>0.16200000000000001</v>
      </c>
      <c r="ZV163">
        <v>0.28499999999999998</v>
      </c>
      <c r="ZW163">
        <v>0.28499999999999998</v>
      </c>
      <c r="ZX163">
        <v>0.24</v>
      </c>
      <c r="ZY163">
        <v>0.253</v>
      </c>
      <c r="ZZ163">
        <v>0.43099999999999999</v>
      </c>
      <c r="AAA163">
        <v>0.22800000000000001</v>
      </c>
      <c r="AAB163">
        <v>0.58699999999999997</v>
      </c>
      <c r="AAC163">
        <v>0.65200000000000002</v>
      </c>
      <c r="AAD163">
        <v>0.56399999999999995</v>
      </c>
      <c r="AAE163">
        <v>0.627</v>
      </c>
      <c r="AAF163">
        <v>0.59199999999999997</v>
      </c>
      <c r="AAG163">
        <v>0.65800000000000003</v>
      </c>
      <c r="AAH163">
        <v>0.59499999999999997</v>
      </c>
      <c r="AAI163">
        <v>0.58699999999999997</v>
      </c>
      <c r="AAJ163">
        <v>0.51500000000000001</v>
      </c>
      <c r="AAK163">
        <v>0.54800000000000004</v>
      </c>
      <c r="AAL163">
        <v>0.47799999999999998</v>
      </c>
      <c r="AAM163">
        <v>0.50700000000000001</v>
      </c>
      <c r="AAN163">
        <v>0.52800000000000002</v>
      </c>
      <c r="AAO163">
        <v>0.56200000000000006</v>
      </c>
      <c r="AAP163">
        <v>0.53700000000000003</v>
      </c>
      <c r="AAQ163">
        <v>0.49199999999999999</v>
      </c>
      <c r="AAR163">
        <v>0.59099999999999997</v>
      </c>
      <c r="AAS163">
        <v>0.434</v>
      </c>
    </row>
    <row r="164" spans="1:721" x14ac:dyDescent="0.2">
      <c r="A164" t="s">
        <v>224</v>
      </c>
      <c r="B164">
        <v>1.857</v>
      </c>
      <c r="C164">
        <v>4.6420000000000003</v>
      </c>
      <c r="D164">
        <v>3.593</v>
      </c>
      <c r="E164">
        <v>3.202</v>
      </c>
      <c r="F164">
        <v>3.5920000000000001</v>
      </c>
      <c r="G164">
        <v>4.7869999999999999</v>
      </c>
      <c r="H164">
        <v>2.3109999999999999</v>
      </c>
      <c r="I164">
        <v>1.9850000000000001</v>
      </c>
      <c r="J164">
        <v>4.056</v>
      </c>
      <c r="K164">
        <v>4.1760000000000002</v>
      </c>
      <c r="L164">
        <v>4.3869999999999996</v>
      </c>
      <c r="M164">
        <v>4.4279999999999999</v>
      </c>
      <c r="N164">
        <v>6.5469999999999997</v>
      </c>
      <c r="O164">
        <v>6.8079999999999998</v>
      </c>
      <c r="P164">
        <v>7.4249999999999998</v>
      </c>
      <c r="Q164">
        <v>7.5730000000000004</v>
      </c>
      <c r="R164">
        <v>4.3940000000000001</v>
      </c>
      <c r="S164">
        <v>6.9370000000000003</v>
      </c>
      <c r="T164">
        <v>5.3710000000000004</v>
      </c>
      <c r="U164">
        <v>5.2460000000000004</v>
      </c>
      <c r="V164">
        <v>6.91</v>
      </c>
      <c r="W164">
        <v>1.5069999999999999</v>
      </c>
      <c r="X164">
        <v>3.8239999999999998</v>
      </c>
      <c r="Y164">
        <v>3.8239999999999998</v>
      </c>
      <c r="Z164">
        <v>6.9889999999999999</v>
      </c>
      <c r="AA164">
        <v>6.9889999999999999</v>
      </c>
      <c r="AB164">
        <v>5.82</v>
      </c>
      <c r="AC164">
        <v>6.2350000000000003</v>
      </c>
      <c r="AD164">
        <v>10.699</v>
      </c>
      <c r="AE164">
        <v>5.9349999999999996</v>
      </c>
      <c r="AF164">
        <v>14.638999999999999</v>
      </c>
      <c r="AG164">
        <v>16.404</v>
      </c>
      <c r="AH164">
        <v>14.331</v>
      </c>
      <c r="AI164">
        <v>16.053999999999998</v>
      </c>
      <c r="AJ164">
        <v>14.71</v>
      </c>
      <c r="AK164">
        <v>16.484999999999999</v>
      </c>
      <c r="AL164">
        <v>14.754</v>
      </c>
      <c r="AM164">
        <v>14.65</v>
      </c>
      <c r="AN164">
        <v>13.223000000000001</v>
      </c>
      <c r="AO164">
        <v>14.138</v>
      </c>
      <c r="AP164">
        <v>12.516</v>
      </c>
      <c r="AQ164">
        <v>13.337</v>
      </c>
      <c r="AR164">
        <v>13.442</v>
      </c>
      <c r="AS164">
        <v>14.385</v>
      </c>
      <c r="AT164">
        <v>13.6</v>
      </c>
      <c r="AU164">
        <v>12.856999999999999</v>
      </c>
      <c r="AV164">
        <v>15.15</v>
      </c>
      <c r="AW164">
        <v>11.433999999999999</v>
      </c>
      <c r="AX164">
        <v>2.8969999999999998</v>
      </c>
      <c r="AY164">
        <v>7.1550000000000002</v>
      </c>
      <c r="AZ164">
        <v>5.5990000000000002</v>
      </c>
      <c r="BA164">
        <v>4.9909999999999997</v>
      </c>
      <c r="BB164">
        <v>5.5519999999999996</v>
      </c>
      <c r="BC164">
        <v>7.415</v>
      </c>
      <c r="BD164">
        <v>3.54</v>
      </c>
      <c r="BE164">
        <v>3.081</v>
      </c>
      <c r="BF164">
        <v>6.266</v>
      </c>
      <c r="BG164">
        <v>6.4630000000000001</v>
      </c>
      <c r="BH164">
        <v>6.8319999999999999</v>
      </c>
      <c r="BI164">
        <v>6.907</v>
      </c>
      <c r="BJ164">
        <v>10.108000000000001</v>
      </c>
      <c r="BK164">
        <v>10.472</v>
      </c>
      <c r="BL164">
        <v>11.419</v>
      </c>
      <c r="BM164">
        <v>11.664</v>
      </c>
      <c r="BN164">
        <v>6.8330000000000002</v>
      </c>
      <c r="BO164">
        <v>10.656000000000001</v>
      </c>
      <c r="BP164">
        <v>8.3529999999999998</v>
      </c>
      <c r="BQ164">
        <v>8.1069999999999993</v>
      </c>
      <c r="BR164">
        <v>11.766</v>
      </c>
      <c r="BS164">
        <v>1.3240000000000001</v>
      </c>
      <c r="BT164">
        <v>5.2519999999999998</v>
      </c>
      <c r="BU164">
        <v>5.2519999999999998</v>
      </c>
      <c r="BV164">
        <v>9.5449999999999999</v>
      </c>
      <c r="BW164">
        <v>9.5449999999999999</v>
      </c>
      <c r="BX164">
        <v>7.9619999999999997</v>
      </c>
      <c r="BY164">
        <v>8.5069999999999997</v>
      </c>
      <c r="BZ164">
        <v>14.601000000000001</v>
      </c>
      <c r="CA164">
        <v>8.0190000000000001</v>
      </c>
      <c r="CB164">
        <v>20.045000000000002</v>
      </c>
      <c r="CC164">
        <v>22.460999999999999</v>
      </c>
      <c r="CD164">
        <v>19.523</v>
      </c>
      <c r="CE164">
        <v>21.866</v>
      </c>
      <c r="CF164">
        <v>20.169</v>
      </c>
      <c r="CG164">
        <v>22.602</v>
      </c>
      <c r="CH164">
        <v>20.245999999999999</v>
      </c>
      <c r="CI164">
        <v>20.064</v>
      </c>
      <c r="CJ164">
        <v>17.986999999999998</v>
      </c>
      <c r="CK164">
        <v>19.225000000000001</v>
      </c>
      <c r="CL164">
        <v>16.989000000000001</v>
      </c>
      <c r="CM164">
        <v>18.096</v>
      </c>
      <c r="CN164">
        <v>18.312999999999999</v>
      </c>
      <c r="CO164">
        <v>19.594999999999999</v>
      </c>
      <c r="CP164">
        <v>18.552</v>
      </c>
      <c r="CQ164">
        <v>17.419</v>
      </c>
      <c r="CR164">
        <v>20.602</v>
      </c>
      <c r="CS164">
        <v>15.497</v>
      </c>
      <c r="CT164">
        <v>1.8759999999999999</v>
      </c>
      <c r="CU164">
        <v>4.7699999999999996</v>
      </c>
      <c r="CV164">
        <v>3.6379999999999999</v>
      </c>
      <c r="CW164">
        <v>3.24</v>
      </c>
      <c r="CX164">
        <v>3.673</v>
      </c>
      <c r="CY164">
        <v>4.8890000000000002</v>
      </c>
      <c r="CZ164">
        <v>2.4289999999999998</v>
      </c>
      <c r="DA164">
        <v>1.9159999999999999</v>
      </c>
      <c r="DB164">
        <v>4.194</v>
      </c>
      <c r="DC164">
        <v>4.298</v>
      </c>
      <c r="DD164">
        <v>4.4569999999999999</v>
      </c>
      <c r="DE164">
        <v>4.484</v>
      </c>
      <c r="DF164">
        <v>6.6219999999999999</v>
      </c>
      <c r="DG164">
        <v>6.9690000000000003</v>
      </c>
      <c r="DH164">
        <v>7.6710000000000003</v>
      </c>
      <c r="DI164">
        <v>7.8140000000000001</v>
      </c>
      <c r="DJ164">
        <v>4.4779999999999998</v>
      </c>
      <c r="DK164">
        <v>7.1680000000000001</v>
      </c>
      <c r="DL164">
        <v>5.4660000000000002</v>
      </c>
      <c r="DM164">
        <v>5.3920000000000003</v>
      </c>
      <c r="DN164">
        <v>7.093</v>
      </c>
      <c r="DO164">
        <v>1.488</v>
      </c>
      <c r="DP164">
        <v>3.8340000000000001</v>
      </c>
      <c r="DQ164">
        <v>3.8340000000000001</v>
      </c>
      <c r="DR164">
        <v>7.149</v>
      </c>
      <c r="DS164">
        <v>7.149</v>
      </c>
      <c r="DT164">
        <v>5.9189999999999996</v>
      </c>
      <c r="DU164">
        <v>6.3970000000000002</v>
      </c>
      <c r="DV164">
        <v>10.968999999999999</v>
      </c>
      <c r="DW164">
        <v>6.2960000000000003</v>
      </c>
      <c r="DX164">
        <v>14.835000000000001</v>
      </c>
      <c r="DY164">
        <v>16.628</v>
      </c>
      <c r="DZ164">
        <v>14.785</v>
      </c>
      <c r="EA164">
        <v>16.573</v>
      </c>
      <c r="EB164">
        <v>14.839</v>
      </c>
      <c r="EC164">
        <v>16.632000000000001</v>
      </c>
      <c r="ED164">
        <v>14.84</v>
      </c>
      <c r="EE164">
        <v>14.837999999999999</v>
      </c>
      <c r="EF164">
        <v>13.712999999999999</v>
      </c>
      <c r="EG164">
        <v>14.673999999999999</v>
      </c>
      <c r="EH164">
        <v>13.071</v>
      </c>
      <c r="EI164">
        <v>13.95</v>
      </c>
      <c r="EJ164">
        <v>13.867000000000001</v>
      </c>
      <c r="EK164">
        <v>14.847</v>
      </c>
      <c r="EL164">
        <v>13.962999999999999</v>
      </c>
      <c r="EM164">
        <v>13.512</v>
      </c>
      <c r="EN164">
        <v>15.725</v>
      </c>
      <c r="EO164">
        <v>12.004</v>
      </c>
      <c r="EP164">
        <v>33.332999999999998</v>
      </c>
      <c r="EQ164">
        <v>0</v>
      </c>
      <c r="ER164">
        <v>0</v>
      </c>
      <c r="ES164">
        <v>16.667000000000002</v>
      </c>
      <c r="ET164">
        <v>16.667000000000002</v>
      </c>
      <c r="EU164">
        <v>0</v>
      </c>
      <c r="EV164">
        <v>0</v>
      </c>
      <c r="EW164">
        <v>0</v>
      </c>
      <c r="EX164">
        <v>33.332999999999998</v>
      </c>
      <c r="EY164">
        <v>33.332999999999998</v>
      </c>
      <c r="EZ164">
        <v>33.332999999999998</v>
      </c>
      <c r="FA164">
        <v>33.332999999999998</v>
      </c>
      <c r="FB164">
        <v>0</v>
      </c>
      <c r="FC164">
        <v>0</v>
      </c>
      <c r="FD164">
        <v>0</v>
      </c>
      <c r="FE164">
        <v>0</v>
      </c>
      <c r="FF164">
        <v>33.332999999999998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20</v>
      </c>
      <c r="FM164">
        <v>20</v>
      </c>
      <c r="FN164">
        <v>0</v>
      </c>
      <c r="FO164">
        <v>0</v>
      </c>
      <c r="FP164">
        <v>10</v>
      </c>
      <c r="FQ164">
        <v>6</v>
      </c>
      <c r="FR164">
        <v>0</v>
      </c>
      <c r="FS164">
        <v>0</v>
      </c>
      <c r="FT164">
        <v>20</v>
      </c>
      <c r="FU164">
        <v>20</v>
      </c>
      <c r="FV164">
        <v>20</v>
      </c>
      <c r="FW164">
        <v>20</v>
      </c>
      <c r="FX164">
        <v>20</v>
      </c>
      <c r="FY164">
        <v>20</v>
      </c>
      <c r="FZ164">
        <v>20</v>
      </c>
      <c r="GA164">
        <v>20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20</v>
      </c>
      <c r="GK164">
        <v>0</v>
      </c>
      <c r="GL164">
        <v>-5.556</v>
      </c>
      <c r="GM164">
        <v>-5.556</v>
      </c>
      <c r="GN164">
        <v>-5.556</v>
      </c>
      <c r="GO164">
        <v>-5.556</v>
      </c>
      <c r="GP164">
        <v>-5.556</v>
      </c>
      <c r="GQ164">
        <v>-5.556</v>
      </c>
      <c r="GR164">
        <v>0</v>
      </c>
      <c r="GS164">
        <v>0</v>
      </c>
      <c r="GT164">
        <v>-5.556</v>
      </c>
      <c r="GU164">
        <v>-5.556</v>
      </c>
      <c r="GV164">
        <v>-5.556</v>
      </c>
      <c r="GW164">
        <v>-5.556</v>
      </c>
      <c r="GX164">
        <v>-5.556</v>
      </c>
      <c r="GY164">
        <v>-5.556</v>
      </c>
      <c r="GZ164">
        <v>-5.556</v>
      </c>
      <c r="HA164">
        <v>-5.556</v>
      </c>
      <c r="HB164">
        <v>-5.556</v>
      </c>
      <c r="HC164">
        <v>-5.556</v>
      </c>
      <c r="HD164">
        <v>-5.556</v>
      </c>
      <c r="HE164">
        <v>-5.556</v>
      </c>
      <c r="HF164">
        <v>-5.556</v>
      </c>
      <c r="HG164">
        <v>-5.556</v>
      </c>
      <c r="HH164">
        <v>-7.1429999999999998</v>
      </c>
      <c r="HI164">
        <v>-7.1429999999999998</v>
      </c>
      <c r="HJ164">
        <v>-7.1429999999999998</v>
      </c>
      <c r="HK164">
        <v>-7.1429999999999998</v>
      </c>
      <c r="HL164">
        <v>-7.1429999999999998</v>
      </c>
      <c r="HM164">
        <v>-7.1429999999999998</v>
      </c>
      <c r="HN164">
        <v>0</v>
      </c>
      <c r="HO164">
        <v>0</v>
      </c>
      <c r="HP164">
        <v>-7.1429999999999998</v>
      </c>
      <c r="HQ164">
        <v>-7.1429999999999998</v>
      </c>
      <c r="HR164">
        <v>-7.1429999999999998</v>
      </c>
      <c r="HS164">
        <v>-7.1429999999999998</v>
      </c>
      <c r="HT164">
        <v>-7.1429999999999998</v>
      </c>
      <c r="HU164">
        <v>-7.1429999999999998</v>
      </c>
      <c r="HV164">
        <v>-7.1429999999999998</v>
      </c>
      <c r="HW164">
        <v>-7.1429999999999998</v>
      </c>
      <c r="HX164">
        <v>-7.1429999999999998</v>
      </c>
      <c r="HY164">
        <v>-7.1429999999999998</v>
      </c>
      <c r="HZ164">
        <v>-7.1429999999999998</v>
      </c>
      <c r="IA164">
        <v>-7.1429999999999998</v>
      </c>
      <c r="IB164">
        <v>-7.1429999999999998</v>
      </c>
      <c r="IC164">
        <v>-7.1429999999999998</v>
      </c>
      <c r="ID164">
        <v>-7.1429999999999998</v>
      </c>
      <c r="IE164">
        <v>-7.1429999999999998</v>
      </c>
      <c r="IF164">
        <v>-7.1429999999999998</v>
      </c>
      <c r="IG164">
        <v>-7.1429999999999998</v>
      </c>
      <c r="IH164">
        <v>0</v>
      </c>
      <c r="II164">
        <v>68.965999999999994</v>
      </c>
      <c r="IJ164">
        <v>0</v>
      </c>
      <c r="IK164">
        <v>0</v>
      </c>
      <c r="IL164">
        <v>34.482999999999997</v>
      </c>
      <c r="IM164">
        <v>34.482999999999997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68.965999999999994</v>
      </c>
      <c r="IU164">
        <v>68.965999999999994</v>
      </c>
      <c r="IV164">
        <v>68.965999999999994</v>
      </c>
      <c r="IW164">
        <v>68.965999999999994</v>
      </c>
      <c r="IX164">
        <v>0</v>
      </c>
      <c r="IY164">
        <v>68.965999999999994</v>
      </c>
      <c r="IZ164">
        <v>0</v>
      </c>
      <c r="JA164">
        <v>0</v>
      </c>
      <c r="JB164">
        <v>34.482999999999997</v>
      </c>
      <c r="JC164">
        <v>34.482999999999997</v>
      </c>
      <c r="JD164">
        <v>0</v>
      </c>
      <c r="JE164">
        <v>0</v>
      </c>
      <c r="JF164">
        <v>50</v>
      </c>
      <c r="JG164">
        <v>50</v>
      </c>
      <c r="JH164">
        <v>25</v>
      </c>
      <c r="JI164">
        <v>35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50</v>
      </c>
      <c r="JU164">
        <v>50</v>
      </c>
      <c r="JV164">
        <v>50</v>
      </c>
      <c r="JW164">
        <v>50</v>
      </c>
      <c r="JX164">
        <v>50</v>
      </c>
      <c r="JY164">
        <v>50</v>
      </c>
      <c r="JZ164">
        <v>50</v>
      </c>
      <c r="KA164">
        <v>50</v>
      </c>
      <c r="KB164">
        <v>0</v>
      </c>
      <c r="KC164">
        <v>50</v>
      </c>
      <c r="KD164">
        <v>0</v>
      </c>
      <c r="KE164">
        <v>0</v>
      </c>
      <c r="KF164">
        <v>166.667</v>
      </c>
      <c r="KG164">
        <v>83.332999999999998</v>
      </c>
      <c r="KH164">
        <v>0</v>
      </c>
      <c r="KI164">
        <v>83.332999999999998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166.667</v>
      </c>
      <c r="KW164">
        <v>166.667</v>
      </c>
      <c r="KX164">
        <v>83.332999999999998</v>
      </c>
      <c r="KY164">
        <v>83.332999999999998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-0.23799999999999999</v>
      </c>
      <c r="MA164">
        <v>4.5720000000000001</v>
      </c>
      <c r="MB164">
        <v>-0.44800000000000001</v>
      </c>
      <c r="MC164">
        <v>-0.40200000000000002</v>
      </c>
      <c r="MD164">
        <v>2.4180000000000001</v>
      </c>
      <c r="ME164">
        <v>2.2749999999999999</v>
      </c>
      <c r="MF164">
        <v>-0.30199999999999999</v>
      </c>
      <c r="MG164">
        <v>2.4350000000000001</v>
      </c>
      <c r="MH164">
        <v>-0.51100000000000001</v>
      </c>
      <c r="MI164">
        <v>-0.52200000000000002</v>
      </c>
      <c r="MJ164">
        <v>-0.54300000000000004</v>
      </c>
      <c r="MK164">
        <v>-0.54800000000000004</v>
      </c>
      <c r="ML164">
        <v>7.1950000000000003</v>
      </c>
      <c r="MM164">
        <v>7.399</v>
      </c>
      <c r="MN164">
        <v>7.7329999999999997</v>
      </c>
      <c r="MO164">
        <v>7.7850000000000001</v>
      </c>
      <c r="MP164">
        <v>-0.54500000000000004</v>
      </c>
      <c r="MQ164">
        <v>7.2690000000000001</v>
      </c>
      <c r="MR164">
        <v>-0.65500000000000003</v>
      </c>
      <c r="MS164">
        <v>-0.64</v>
      </c>
      <c r="MT164">
        <v>1.8169999999999999</v>
      </c>
      <c r="MU164">
        <v>2.92</v>
      </c>
      <c r="MV164">
        <v>-0.314</v>
      </c>
      <c r="MW164">
        <v>-0.314</v>
      </c>
      <c r="MX164">
        <v>9.7260000000000009</v>
      </c>
      <c r="MY164">
        <v>9.7260000000000009</v>
      </c>
      <c r="MZ164">
        <v>5.0570000000000004</v>
      </c>
      <c r="NA164">
        <v>6.8390000000000004</v>
      </c>
      <c r="NB164">
        <v>-0.81</v>
      </c>
      <c r="NC164">
        <v>8.4939999999999998</v>
      </c>
      <c r="ND164">
        <v>-1.06</v>
      </c>
      <c r="NE164">
        <v>-1.1659999999999999</v>
      </c>
      <c r="NF164">
        <v>-1.042</v>
      </c>
      <c r="NG164">
        <v>-1.1459999999999999</v>
      </c>
      <c r="NH164">
        <v>-1.0640000000000001</v>
      </c>
      <c r="NI164">
        <v>-1.17</v>
      </c>
      <c r="NJ164">
        <v>-1.0660000000000001</v>
      </c>
      <c r="NK164">
        <v>-1.0609999999999999</v>
      </c>
      <c r="NL164">
        <v>19.535</v>
      </c>
      <c r="NM164">
        <v>20.989000000000001</v>
      </c>
      <c r="NN164">
        <v>18.751000000000001</v>
      </c>
      <c r="NO164">
        <v>20.100999999999999</v>
      </c>
      <c r="NP164">
        <v>19.763999999999999</v>
      </c>
      <c r="NQ164">
        <v>21.247</v>
      </c>
      <c r="NR164">
        <v>19.923999999999999</v>
      </c>
      <c r="NS164">
        <v>19.169</v>
      </c>
      <c r="NT164">
        <v>-1.0920000000000001</v>
      </c>
      <c r="NU164">
        <v>17.149999999999999</v>
      </c>
      <c r="NV164">
        <v>-0.45700000000000002</v>
      </c>
      <c r="NW164">
        <v>-1.052</v>
      </c>
      <c r="NX164">
        <v>-0.86099999999999999</v>
      </c>
      <c r="NY164">
        <v>-0.77200000000000002</v>
      </c>
      <c r="NZ164">
        <v>-0.83299999999999996</v>
      </c>
      <c r="OA164">
        <v>-1.1040000000000001</v>
      </c>
      <c r="OB164">
        <v>-0.505</v>
      </c>
      <c r="OC164">
        <v>-0.46300000000000002</v>
      </c>
      <c r="OD164">
        <v>-0.91900000000000004</v>
      </c>
      <c r="OE164">
        <v>-0.95699999999999996</v>
      </c>
      <c r="OF164">
        <v>-1.0349999999999999</v>
      </c>
      <c r="OG164">
        <v>-1.052</v>
      </c>
      <c r="OH164">
        <v>-1.47</v>
      </c>
      <c r="OI164">
        <v>-1.5009999999999999</v>
      </c>
      <c r="OJ164">
        <v>-1.617</v>
      </c>
      <c r="OK164">
        <v>-1.655</v>
      </c>
      <c r="OL164">
        <v>-1.0289999999999999</v>
      </c>
      <c r="OM164">
        <v>-1.5129999999999999</v>
      </c>
      <c r="ON164">
        <v>-1.2470000000000001</v>
      </c>
      <c r="OO164">
        <v>-1.1870000000000001</v>
      </c>
      <c r="OP164">
        <v>-1.986</v>
      </c>
      <c r="OQ164">
        <v>7.9000000000000001E-2</v>
      </c>
      <c r="OR164">
        <v>-0.622</v>
      </c>
      <c r="OS164">
        <v>-0.622</v>
      </c>
      <c r="OT164">
        <v>-1.087</v>
      </c>
      <c r="OU164">
        <v>-1.087</v>
      </c>
      <c r="OV164">
        <v>-0.91900000000000004</v>
      </c>
      <c r="OW164">
        <v>-0.98199999999999998</v>
      </c>
      <c r="OX164">
        <v>-1.55</v>
      </c>
      <c r="OY164">
        <v>-0.93100000000000005</v>
      </c>
      <c r="OZ164">
        <v>-2.0670000000000002</v>
      </c>
      <c r="PA164">
        <v>-2.2719999999999998</v>
      </c>
      <c r="PB164">
        <v>-1.9750000000000001</v>
      </c>
      <c r="PC164">
        <v>-2.17</v>
      </c>
      <c r="PD164">
        <v>-2.089</v>
      </c>
      <c r="PE164">
        <v>-2.2970000000000002</v>
      </c>
      <c r="PF164">
        <v>-2.1030000000000002</v>
      </c>
      <c r="PG164">
        <v>-2.0699999999999998</v>
      </c>
      <c r="PH164">
        <v>-1.913</v>
      </c>
      <c r="PI164">
        <v>-2.0249999999999999</v>
      </c>
      <c r="PJ164">
        <v>-1.85</v>
      </c>
      <c r="PK164">
        <v>-1.954</v>
      </c>
      <c r="PL164">
        <v>-1.9390000000000001</v>
      </c>
      <c r="PM164">
        <v>-2.0539999999999998</v>
      </c>
      <c r="PN164">
        <v>-1.96</v>
      </c>
      <c r="PO164">
        <v>-1.86</v>
      </c>
      <c r="PP164">
        <v>-2.0499999999999998</v>
      </c>
      <c r="PQ164">
        <v>-1.7130000000000001</v>
      </c>
      <c r="PR164">
        <v>-0.49199999999999999</v>
      </c>
      <c r="PS164">
        <v>-1.181</v>
      </c>
      <c r="PT164">
        <v>-0.92400000000000004</v>
      </c>
      <c r="PU164">
        <v>-0.82899999999999996</v>
      </c>
      <c r="PV164">
        <v>-0.93</v>
      </c>
      <c r="PW164">
        <v>-1.212</v>
      </c>
      <c r="PX164">
        <v>-0.68799999999999994</v>
      </c>
      <c r="PY164">
        <v>-0.49099999999999999</v>
      </c>
      <c r="PZ164">
        <v>-1.109</v>
      </c>
      <c r="QA164">
        <v>-1.117</v>
      </c>
      <c r="QB164">
        <v>-1.127</v>
      </c>
      <c r="QC164">
        <v>-1.129</v>
      </c>
      <c r="QD164">
        <v>-1.5509999999999999</v>
      </c>
      <c r="QE164">
        <v>-1.63</v>
      </c>
      <c r="QF164">
        <v>-1.806</v>
      </c>
      <c r="QG164">
        <v>-1.841</v>
      </c>
      <c r="QH164">
        <v>-1.137</v>
      </c>
      <c r="QI164">
        <v>-1.698</v>
      </c>
      <c r="QJ164">
        <v>-1.3540000000000001</v>
      </c>
      <c r="QK164">
        <v>-1.3520000000000001</v>
      </c>
      <c r="QL164">
        <v>-2.0939999999999999</v>
      </c>
      <c r="QM164">
        <v>9.8000000000000004E-2</v>
      </c>
      <c r="QN164">
        <v>-0.63400000000000001</v>
      </c>
      <c r="QO164">
        <v>-0.63400000000000001</v>
      </c>
      <c r="QP164">
        <v>-1.0069999999999999</v>
      </c>
      <c r="QQ164">
        <v>-1.0069999999999999</v>
      </c>
      <c r="QR164">
        <v>-0.879</v>
      </c>
      <c r="QS164">
        <v>-0.873</v>
      </c>
      <c r="QT164">
        <v>-1.6679999999999999</v>
      </c>
      <c r="QU164">
        <v>-0.65800000000000003</v>
      </c>
      <c r="QV164">
        <v>-2.1480000000000001</v>
      </c>
      <c r="QW164">
        <v>-2.3610000000000002</v>
      </c>
      <c r="QX164">
        <v>-2.1579999999999999</v>
      </c>
      <c r="QY164">
        <v>-2.3719999999999999</v>
      </c>
      <c r="QZ164">
        <v>-2.1459999999999999</v>
      </c>
      <c r="RA164">
        <v>-2.3580000000000001</v>
      </c>
      <c r="RB164">
        <v>-2.1440000000000001</v>
      </c>
      <c r="RC164">
        <v>-2.1480000000000001</v>
      </c>
      <c r="RD164">
        <v>-1.6339999999999999</v>
      </c>
      <c r="RE164">
        <v>-1.722</v>
      </c>
      <c r="RF164">
        <v>-1.3680000000000001</v>
      </c>
      <c r="RG164">
        <v>-1.4239999999999999</v>
      </c>
      <c r="RH164">
        <v>-1.7210000000000001</v>
      </c>
      <c r="RI164">
        <v>-1.819</v>
      </c>
      <c r="RJ164">
        <v>-1.784</v>
      </c>
      <c r="RK164">
        <v>-1.484</v>
      </c>
      <c r="RL164">
        <v>-2.2759999999999998</v>
      </c>
      <c r="RM164">
        <v>-1.196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0.35</v>
      </c>
      <c r="RU164">
        <v>0</v>
      </c>
      <c r="RV164">
        <v>0.35</v>
      </c>
      <c r="RW164">
        <v>0.35</v>
      </c>
      <c r="RX164">
        <v>0.35</v>
      </c>
      <c r="RY164">
        <v>0.35</v>
      </c>
      <c r="RZ164">
        <v>0</v>
      </c>
      <c r="SA164">
        <v>0</v>
      </c>
      <c r="SB164">
        <v>0</v>
      </c>
      <c r="SC164">
        <v>0</v>
      </c>
      <c r="SD164">
        <v>0.35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0.41499999999999998</v>
      </c>
      <c r="SQ164">
        <v>0</v>
      </c>
      <c r="SR164">
        <v>0.41499999999999998</v>
      </c>
      <c r="SS164">
        <v>0.41499999999999998</v>
      </c>
      <c r="ST164">
        <v>0.41499999999999998</v>
      </c>
      <c r="SU164">
        <v>0.41499999999999998</v>
      </c>
      <c r="SV164">
        <v>0.41499999999999998</v>
      </c>
      <c r="SW164">
        <v>0.41499999999999998</v>
      </c>
      <c r="SX164">
        <v>0.41499999999999998</v>
      </c>
      <c r="SY164">
        <v>0.41499999999999998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0.41499999999999998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0.29499999999999998</v>
      </c>
      <c r="TR164">
        <v>0</v>
      </c>
      <c r="TS164">
        <v>0</v>
      </c>
      <c r="TT164">
        <v>0</v>
      </c>
      <c r="TU164">
        <v>0</v>
      </c>
      <c r="TV164">
        <v>0.29499999999999998</v>
      </c>
      <c r="TW164">
        <v>0.29499999999999998</v>
      </c>
      <c r="TX164">
        <v>0.29499999999999998</v>
      </c>
      <c r="TY164">
        <v>0.29499999999999998</v>
      </c>
      <c r="TZ164">
        <v>0</v>
      </c>
      <c r="UA164">
        <v>0.29499999999999998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0.32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0.32</v>
      </c>
      <c r="UW164">
        <v>0.32</v>
      </c>
      <c r="UX164">
        <v>0.32</v>
      </c>
      <c r="UY164">
        <v>0.32</v>
      </c>
      <c r="UZ164">
        <v>0.32</v>
      </c>
      <c r="VA164">
        <v>0.32</v>
      </c>
      <c r="VB164">
        <v>0.32</v>
      </c>
      <c r="VC164">
        <v>0.32</v>
      </c>
      <c r="VD164">
        <v>0</v>
      </c>
      <c r="VE164">
        <v>0.32</v>
      </c>
      <c r="VF164">
        <v>1.7669999999999999</v>
      </c>
      <c r="VG164">
        <v>4.7729999999999997</v>
      </c>
      <c r="VH164">
        <v>3.5430000000000001</v>
      </c>
      <c r="VI164">
        <v>3.1360000000000001</v>
      </c>
      <c r="VJ164">
        <v>3.6150000000000002</v>
      </c>
      <c r="VK164">
        <v>4.88</v>
      </c>
      <c r="VL164">
        <v>2.31</v>
      </c>
      <c r="VM164">
        <v>2.1619999999999999</v>
      </c>
      <c r="VN164">
        <v>4.1189999999999998</v>
      </c>
      <c r="VO164">
        <v>4.22</v>
      </c>
      <c r="VP164">
        <v>4.3970000000000002</v>
      </c>
      <c r="VQ164">
        <v>4.431</v>
      </c>
      <c r="VR164">
        <v>7.1029999999999998</v>
      </c>
      <c r="VS164">
        <v>7.3529999999999998</v>
      </c>
      <c r="VT164">
        <v>7.9119999999999999</v>
      </c>
      <c r="VU164">
        <v>8.0419999999999998</v>
      </c>
      <c r="VV164">
        <v>4.415</v>
      </c>
      <c r="VW164">
        <v>7.3879999999999999</v>
      </c>
      <c r="VX164">
        <v>5.444</v>
      </c>
      <c r="VY164">
        <v>5.3410000000000002</v>
      </c>
      <c r="VZ164">
        <v>7.4779999999999998</v>
      </c>
      <c r="WA164">
        <v>1.117</v>
      </c>
      <c r="WB164">
        <v>3.5270000000000001</v>
      </c>
      <c r="WC164">
        <v>3.5270000000000001</v>
      </c>
      <c r="WD164">
        <v>6.8129999999999997</v>
      </c>
      <c r="WE164">
        <v>6.8129999999999997</v>
      </c>
      <c r="WF164">
        <v>5.5810000000000004</v>
      </c>
      <c r="WG164">
        <v>6.0609999999999999</v>
      </c>
      <c r="WH164">
        <v>10.628</v>
      </c>
      <c r="WI164">
        <v>5.9390000000000001</v>
      </c>
      <c r="WJ164">
        <v>14.669</v>
      </c>
      <c r="WK164">
        <v>16.491</v>
      </c>
      <c r="WL164">
        <v>14.45</v>
      </c>
      <c r="WM164">
        <v>16.244</v>
      </c>
      <c r="WN164">
        <v>14.718999999999999</v>
      </c>
      <c r="WO164">
        <v>16.547000000000001</v>
      </c>
      <c r="WP164">
        <v>14.749000000000001</v>
      </c>
      <c r="WQ164">
        <v>14.677</v>
      </c>
      <c r="WR164">
        <v>13.489000000000001</v>
      </c>
      <c r="WS164">
        <v>14.464</v>
      </c>
      <c r="WT164">
        <v>12.94</v>
      </c>
      <c r="WU164">
        <v>13.845000000000001</v>
      </c>
      <c r="WV164">
        <v>13.65</v>
      </c>
      <c r="WW164">
        <v>14.646000000000001</v>
      </c>
      <c r="WX164">
        <v>13.763</v>
      </c>
      <c r="WY164">
        <v>13.23</v>
      </c>
      <c r="WZ164">
        <v>15.337999999999999</v>
      </c>
      <c r="XA164">
        <v>11.852</v>
      </c>
      <c r="XB164">
        <v>-0.113</v>
      </c>
      <c r="XC164">
        <v>2.1419999999999999</v>
      </c>
      <c r="XD164">
        <v>8.9960000000000004</v>
      </c>
      <c r="XE164">
        <v>5.4050000000000002</v>
      </c>
      <c r="XF164">
        <v>1.139</v>
      </c>
      <c r="XG164">
        <v>6.7380000000000004</v>
      </c>
      <c r="XH164">
        <v>-0.14099999999999999</v>
      </c>
      <c r="XI164">
        <v>1.1140000000000001</v>
      </c>
      <c r="XJ164">
        <v>-0.24099999999999999</v>
      </c>
      <c r="XK164">
        <v>-0.247</v>
      </c>
      <c r="XL164">
        <v>-0.25800000000000001</v>
      </c>
      <c r="XM164">
        <v>-0.26</v>
      </c>
      <c r="XN164">
        <v>3.3149999999999999</v>
      </c>
      <c r="XO164">
        <v>3.4180000000000001</v>
      </c>
      <c r="XP164">
        <v>3.59</v>
      </c>
      <c r="XQ164">
        <v>3.617</v>
      </c>
      <c r="XR164">
        <v>-0.25800000000000001</v>
      </c>
      <c r="XS164">
        <v>3.3759999999999999</v>
      </c>
      <c r="XT164">
        <v>14.185</v>
      </c>
      <c r="XU164">
        <v>14.194000000000001</v>
      </c>
      <c r="XV164">
        <v>6.5110000000000001</v>
      </c>
      <c r="XW164">
        <v>7.056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1.085</v>
      </c>
      <c r="YY164">
        <v>4.5110000000000001</v>
      </c>
      <c r="YZ164">
        <v>11.464</v>
      </c>
      <c r="ZA164">
        <v>7.5460000000000003</v>
      </c>
      <c r="ZB164">
        <v>3.0750000000000002</v>
      </c>
      <c r="ZC164">
        <v>9.5670000000000002</v>
      </c>
      <c r="ZD164">
        <v>0.94899999999999995</v>
      </c>
      <c r="ZE164">
        <v>1.3680000000000001</v>
      </c>
      <c r="ZF164">
        <v>1.9750000000000001</v>
      </c>
      <c r="ZG164">
        <v>2.12</v>
      </c>
      <c r="ZH164">
        <v>2.4500000000000002</v>
      </c>
      <c r="ZI164">
        <v>2.5259999999999998</v>
      </c>
      <c r="ZJ164">
        <v>5.97</v>
      </c>
      <c r="ZK164">
        <v>6.266</v>
      </c>
      <c r="ZL164">
        <v>7.165</v>
      </c>
      <c r="ZM164">
        <v>7.423</v>
      </c>
      <c r="ZN164">
        <v>2.399</v>
      </c>
      <c r="ZO164">
        <v>6.6029999999999998</v>
      </c>
      <c r="ZP164">
        <v>17.905999999999999</v>
      </c>
      <c r="ZQ164">
        <v>17.55</v>
      </c>
      <c r="ZR164">
        <v>18.556999999999999</v>
      </c>
      <c r="ZS164">
        <v>-2.5419999999999998</v>
      </c>
      <c r="ZT164">
        <v>0.16200000000000001</v>
      </c>
      <c r="ZU164">
        <v>0.16200000000000001</v>
      </c>
      <c r="ZV164">
        <v>0.28599999999999998</v>
      </c>
      <c r="ZW164">
        <v>0.28599999999999998</v>
      </c>
      <c r="ZX164">
        <v>0.24099999999999999</v>
      </c>
      <c r="ZY164">
        <v>0.254</v>
      </c>
      <c r="ZZ164">
        <v>0.432</v>
      </c>
      <c r="AAA164">
        <v>0.22900000000000001</v>
      </c>
      <c r="AAB164">
        <v>0.58699999999999997</v>
      </c>
      <c r="AAC164">
        <v>0.65300000000000002</v>
      </c>
      <c r="AAD164">
        <v>0.56599999999999995</v>
      </c>
      <c r="AAE164">
        <v>0.629</v>
      </c>
      <c r="AAF164">
        <v>0.59199999999999997</v>
      </c>
      <c r="AAG164">
        <v>0.65900000000000003</v>
      </c>
      <c r="AAH164">
        <v>0.59599999999999997</v>
      </c>
      <c r="AAI164">
        <v>0.58799999999999997</v>
      </c>
      <c r="AAJ164">
        <v>0.51700000000000002</v>
      </c>
      <c r="AAK164">
        <v>0.55000000000000004</v>
      </c>
      <c r="AAL164">
        <v>0.48099999999999998</v>
      </c>
      <c r="AAM164">
        <v>0.50900000000000001</v>
      </c>
      <c r="AAN164">
        <v>0.52900000000000003</v>
      </c>
      <c r="AAO164">
        <v>0.56399999999999995</v>
      </c>
      <c r="AAP164">
        <v>0.53800000000000003</v>
      </c>
      <c r="AAQ164">
        <v>0.49399999999999999</v>
      </c>
      <c r="AAR164">
        <v>0.59199999999999997</v>
      </c>
      <c r="AAS164">
        <v>0.436</v>
      </c>
    </row>
    <row r="165" spans="1:721" x14ac:dyDescent="0.2">
      <c r="A165" t="s">
        <v>225</v>
      </c>
      <c r="B165">
        <v>1.859</v>
      </c>
      <c r="C165">
        <v>4.6559999999999997</v>
      </c>
      <c r="D165">
        <v>3.5960000000000001</v>
      </c>
      <c r="E165">
        <v>3.2040000000000002</v>
      </c>
      <c r="F165">
        <v>3.601</v>
      </c>
      <c r="G165">
        <v>4.7969999999999997</v>
      </c>
      <c r="H165">
        <v>2.3220000000000001</v>
      </c>
      <c r="I165">
        <v>2.0089999999999999</v>
      </c>
      <c r="J165">
        <v>4.0670000000000002</v>
      </c>
      <c r="K165">
        <v>4.1849999999999996</v>
      </c>
      <c r="L165">
        <v>4.3920000000000003</v>
      </c>
      <c r="M165">
        <v>4.4320000000000004</v>
      </c>
      <c r="N165">
        <v>6.5830000000000002</v>
      </c>
      <c r="O165">
        <v>6.8419999999999996</v>
      </c>
      <c r="P165">
        <v>7.4509999999999996</v>
      </c>
      <c r="Q165">
        <v>7.5960000000000001</v>
      </c>
      <c r="R165">
        <v>4.4000000000000004</v>
      </c>
      <c r="S165">
        <v>6.9630000000000001</v>
      </c>
      <c r="T165">
        <v>5.3760000000000003</v>
      </c>
      <c r="U165">
        <v>5.2549999999999999</v>
      </c>
      <c r="V165">
        <v>6.9189999999999996</v>
      </c>
      <c r="W165">
        <v>1.51</v>
      </c>
      <c r="X165">
        <v>3.8250000000000002</v>
      </c>
      <c r="Y165">
        <v>3.8250000000000002</v>
      </c>
      <c r="Z165">
        <v>6.9980000000000002</v>
      </c>
      <c r="AA165">
        <v>6.9980000000000002</v>
      </c>
      <c r="AB165">
        <v>5.8259999999999996</v>
      </c>
      <c r="AC165">
        <v>6.2450000000000001</v>
      </c>
      <c r="AD165">
        <v>10.709</v>
      </c>
      <c r="AE165">
        <v>5.96</v>
      </c>
      <c r="AF165">
        <v>14.646000000000001</v>
      </c>
      <c r="AG165">
        <v>16.411999999999999</v>
      </c>
      <c r="AH165">
        <v>14.348000000000001</v>
      </c>
      <c r="AI165">
        <v>16.073</v>
      </c>
      <c r="AJ165">
        <v>14.715</v>
      </c>
      <c r="AK165">
        <v>16.489999999999998</v>
      </c>
      <c r="AL165">
        <v>14.757</v>
      </c>
      <c r="AM165">
        <v>14.657</v>
      </c>
      <c r="AN165">
        <v>13.250999999999999</v>
      </c>
      <c r="AO165">
        <v>14.167999999999999</v>
      </c>
      <c r="AP165">
        <v>12.558</v>
      </c>
      <c r="AQ165">
        <v>13.384</v>
      </c>
      <c r="AR165">
        <v>13.465</v>
      </c>
      <c r="AS165">
        <v>14.41</v>
      </c>
      <c r="AT165">
        <v>13.618</v>
      </c>
      <c r="AU165">
        <v>12.894</v>
      </c>
      <c r="AV165">
        <v>15.170999999999999</v>
      </c>
      <c r="AW165">
        <v>11.478999999999999</v>
      </c>
      <c r="AX165">
        <v>2.9</v>
      </c>
      <c r="AY165">
        <v>7.1790000000000003</v>
      </c>
      <c r="AZ165">
        <v>5.6040000000000001</v>
      </c>
      <c r="BA165">
        <v>4.9960000000000004</v>
      </c>
      <c r="BB165">
        <v>5.5679999999999996</v>
      </c>
      <c r="BC165">
        <v>7.4320000000000004</v>
      </c>
      <c r="BD165">
        <v>3.5579999999999998</v>
      </c>
      <c r="BE165">
        <v>3.1139999999999999</v>
      </c>
      <c r="BF165">
        <v>6.2850000000000001</v>
      </c>
      <c r="BG165">
        <v>6.4790000000000001</v>
      </c>
      <c r="BH165">
        <v>6.8410000000000002</v>
      </c>
      <c r="BI165">
        <v>6.915</v>
      </c>
      <c r="BJ165">
        <v>10.163</v>
      </c>
      <c r="BK165">
        <v>10.525</v>
      </c>
      <c r="BL165">
        <v>11.462</v>
      </c>
      <c r="BM165">
        <v>11.704000000000001</v>
      </c>
      <c r="BN165">
        <v>6.843</v>
      </c>
      <c r="BO165">
        <v>10.7</v>
      </c>
      <c r="BP165">
        <v>8.3629999999999995</v>
      </c>
      <c r="BQ165">
        <v>8.1229999999999993</v>
      </c>
      <c r="BR165">
        <v>11.784000000000001</v>
      </c>
      <c r="BS165">
        <v>1.3280000000000001</v>
      </c>
      <c r="BT165">
        <v>5.2530000000000001</v>
      </c>
      <c r="BU165">
        <v>5.2530000000000001</v>
      </c>
      <c r="BV165">
        <v>9.5579999999999998</v>
      </c>
      <c r="BW165">
        <v>9.5579999999999998</v>
      </c>
      <c r="BX165">
        <v>7.97</v>
      </c>
      <c r="BY165">
        <v>8.5220000000000002</v>
      </c>
      <c r="BZ165">
        <v>14.618</v>
      </c>
      <c r="CA165">
        <v>8.0549999999999997</v>
      </c>
      <c r="CB165">
        <v>20.058</v>
      </c>
      <c r="CC165">
        <v>22.475000000000001</v>
      </c>
      <c r="CD165">
        <v>19.552</v>
      </c>
      <c r="CE165">
        <v>21.898</v>
      </c>
      <c r="CF165">
        <v>20.177</v>
      </c>
      <c r="CG165">
        <v>22.611000000000001</v>
      </c>
      <c r="CH165">
        <v>20.251999999999999</v>
      </c>
      <c r="CI165">
        <v>20.076000000000001</v>
      </c>
      <c r="CJ165">
        <v>18.029</v>
      </c>
      <c r="CK165">
        <v>19.271000000000001</v>
      </c>
      <c r="CL165">
        <v>17.05</v>
      </c>
      <c r="CM165">
        <v>18.161999999999999</v>
      </c>
      <c r="CN165">
        <v>18.347000000000001</v>
      </c>
      <c r="CO165">
        <v>19.632000000000001</v>
      </c>
      <c r="CP165">
        <v>18.582000000000001</v>
      </c>
      <c r="CQ165">
        <v>17.475000000000001</v>
      </c>
      <c r="CR165">
        <v>20.638000000000002</v>
      </c>
      <c r="CS165">
        <v>15.56</v>
      </c>
      <c r="CT165">
        <v>1.877</v>
      </c>
      <c r="CU165">
        <v>4.782</v>
      </c>
      <c r="CV165">
        <v>3.64</v>
      </c>
      <c r="CW165">
        <v>3.242</v>
      </c>
      <c r="CX165">
        <v>3.6819999999999999</v>
      </c>
      <c r="CY165">
        <v>4.8979999999999997</v>
      </c>
      <c r="CZ165">
        <v>2.4380000000000002</v>
      </c>
      <c r="DA165">
        <v>1.946</v>
      </c>
      <c r="DB165">
        <v>4.2039999999999997</v>
      </c>
      <c r="DC165">
        <v>4.3049999999999997</v>
      </c>
      <c r="DD165">
        <v>4.46</v>
      </c>
      <c r="DE165">
        <v>4.4870000000000001</v>
      </c>
      <c r="DF165">
        <v>6.6630000000000003</v>
      </c>
      <c r="DG165">
        <v>7.0060000000000002</v>
      </c>
      <c r="DH165">
        <v>7.6950000000000003</v>
      </c>
      <c r="DI165">
        <v>7.835</v>
      </c>
      <c r="DJ165">
        <v>4.4820000000000002</v>
      </c>
      <c r="DK165">
        <v>7.1929999999999996</v>
      </c>
      <c r="DL165">
        <v>5.4690000000000003</v>
      </c>
      <c r="DM165">
        <v>5.3970000000000002</v>
      </c>
      <c r="DN165">
        <v>7.0979999999999999</v>
      </c>
      <c r="DO165">
        <v>1.492</v>
      </c>
      <c r="DP165">
        <v>3.8340000000000001</v>
      </c>
      <c r="DQ165">
        <v>3.8340000000000001</v>
      </c>
      <c r="DR165">
        <v>7.1539999999999999</v>
      </c>
      <c r="DS165">
        <v>7.1539999999999999</v>
      </c>
      <c r="DT165">
        <v>5.9219999999999997</v>
      </c>
      <c r="DU165">
        <v>6.4039999999999999</v>
      </c>
      <c r="DV165">
        <v>10.97</v>
      </c>
      <c r="DW165">
        <v>6.3170000000000002</v>
      </c>
      <c r="DX165">
        <v>14.835000000000001</v>
      </c>
      <c r="DY165">
        <v>16.628</v>
      </c>
      <c r="DZ165">
        <v>14.789</v>
      </c>
      <c r="EA165">
        <v>16.576000000000001</v>
      </c>
      <c r="EB165">
        <v>14.839</v>
      </c>
      <c r="EC165">
        <v>16.632000000000001</v>
      </c>
      <c r="ED165">
        <v>14.84</v>
      </c>
      <c r="EE165">
        <v>14.837999999999999</v>
      </c>
      <c r="EF165">
        <v>13.731</v>
      </c>
      <c r="EG165">
        <v>14.694000000000001</v>
      </c>
      <c r="EH165">
        <v>13.108000000000001</v>
      </c>
      <c r="EI165">
        <v>13.991</v>
      </c>
      <c r="EJ165">
        <v>13.88</v>
      </c>
      <c r="EK165">
        <v>14.862</v>
      </c>
      <c r="EL165">
        <v>13.973000000000001</v>
      </c>
      <c r="EM165">
        <v>13.537000000000001</v>
      </c>
      <c r="EN165">
        <v>15.728999999999999</v>
      </c>
      <c r="EO165">
        <v>12.044</v>
      </c>
      <c r="EP165">
        <v>33.332999999999998</v>
      </c>
      <c r="EQ165">
        <v>0</v>
      </c>
      <c r="ER165">
        <v>0</v>
      </c>
      <c r="ES165">
        <v>16.667000000000002</v>
      </c>
      <c r="ET165">
        <v>16.667000000000002</v>
      </c>
      <c r="EU165">
        <v>0</v>
      </c>
      <c r="EV165">
        <v>0</v>
      </c>
      <c r="EW165">
        <v>0</v>
      </c>
      <c r="EX165">
        <v>33.332999999999998</v>
      </c>
      <c r="EY165">
        <v>33.332999999999998</v>
      </c>
      <c r="EZ165">
        <v>33.332999999999998</v>
      </c>
      <c r="FA165">
        <v>33.332999999999998</v>
      </c>
      <c r="FB165">
        <v>0</v>
      </c>
      <c r="FC165">
        <v>0</v>
      </c>
      <c r="FD165">
        <v>0</v>
      </c>
      <c r="FE165">
        <v>0</v>
      </c>
      <c r="FF165">
        <v>33.332999999999998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20</v>
      </c>
      <c r="FM165">
        <v>20</v>
      </c>
      <c r="FN165">
        <v>0</v>
      </c>
      <c r="FO165">
        <v>0</v>
      </c>
      <c r="FP165">
        <v>10</v>
      </c>
      <c r="FQ165">
        <v>6</v>
      </c>
      <c r="FR165">
        <v>0</v>
      </c>
      <c r="FS165">
        <v>0</v>
      </c>
      <c r="FT165">
        <v>20</v>
      </c>
      <c r="FU165">
        <v>20</v>
      </c>
      <c r="FV165">
        <v>20</v>
      </c>
      <c r="FW165">
        <v>20</v>
      </c>
      <c r="FX165">
        <v>20</v>
      </c>
      <c r="FY165">
        <v>20</v>
      </c>
      <c r="FZ165">
        <v>20</v>
      </c>
      <c r="GA165">
        <v>20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20</v>
      </c>
      <c r="GK165">
        <v>0</v>
      </c>
      <c r="GL165">
        <v>-5.556</v>
      </c>
      <c r="GM165">
        <v>-5.556</v>
      </c>
      <c r="GN165">
        <v>-5.556</v>
      </c>
      <c r="GO165">
        <v>-5.556</v>
      </c>
      <c r="GP165">
        <v>-5.556</v>
      </c>
      <c r="GQ165">
        <v>-5.556</v>
      </c>
      <c r="GR165">
        <v>0</v>
      </c>
      <c r="GS165">
        <v>0</v>
      </c>
      <c r="GT165">
        <v>-5.556</v>
      </c>
      <c r="GU165">
        <v>-5.556</v>
      </c>
      <c r="GV165">
        <v>-5.556</v>
      </c>
      <c r="GW165">
        <v>-5.556</v>
      </c>
      <c r="GX165">
        <v>-5.556</v>
      </c>
      <c r="GY165">
        <v>-5.556</v>
      </c>
      <c r="GZ165">
        <v>-5.556</v>
      </c>
      <c r="HA165">
        <v>-5.556</v>
      </c>
      <c r="HB165">
        <v>-5.556</v>
      </c>
      <c r="HC165">
        <v>-5.556</v>
      </c>
      <c r="HD165">
        <v>-5.556</v>
      </c>
      <c r="HE165">
        <v>-5.556</v>
      </c>
      <c r="HF165">
        <v>-5.556</v>
      </c>
      <c r="HG165">
        <v>-5.556</v>
      </c>
      <c r="HH165">
        <v>-7.1429999999999998</v>
      </c>
      <c r="HI165">
        <v>-7.1429999999999998</v>
      </c>
      <c r="HJ165">
        <v>-7.1429999999999998</v>
      </c>
      <c r="HK165">
        <v>-7.1429999999999998</v>
      </c>
      <c r="HL165">
        <v>-7.1429999999999998</v>
      </c>
      <c r="HM165">
        <v>-7.1429999999999998</v>
      </c>
      <c r="HN165">
        <v>0</v>
      </c>
      <c r="HO165">
        <v>0</v>
      </c>
      <c r="HP165">
        <v>-7.1429999999999998</v>
      </c>
      <c r="HQ165">
        <v>-7.1429999999999998</v>
      </c>
      <c r="HR165">
        <v>-7.1429999999999998</v>
      </c>
      <c r="HS165">
        <v>-7.1429999999999998</v>
      </c>
      <c r="HT165">
        <v>-7.1429999999999998</v>
      </c>
      <c r="HU165">
        <v>-7.1429999999999998</v>
      </c>
      <c r="HV165">
        <v>-7.1429999999999998</v>
      </c>
      <c r="HW165">
        <v>-7.1429999999999998</v>
      </c>
      <c r="HX165">
        <v>-7.1429999999999998</v>
      </c>
      <c r="HY165">
        <v>-7.1429999999999998</v>
      </c>
      <c r="HZ165">
        <v>-7.1429999999999998</v>
      </c>
      <c r="IA165">
        <v>-7.1429999999999998</v>
      </c>
      <c r="IB165">
        <v>-7.1429999999999998</v>
      </c>
      <c r="IC165">
        <v>-7.1429999999999998</v>
      </c>
      <c r="ID165">
        <v>-7.1429999999999998</v>
      </c>
      <c r="IE165">
        <v>-7.1429999999999998</v>
      </c>
      <c r="IF165">
        <v>-7.1429999999999998</v>
      </c>
      <c r="IG165">
        <v>-7.1429999999999998</v>
      </c>
      <c r="IH165">
        <v>0</v>
      </c>
      <c r="II165">
        <v>68.965999999999994</v>
      </c>
      <c r="IJ165">
        <v>0</v>
      </c>
      <c r="IK165">
        <v>0</v>
      </c>
      <c r="IL165">
        <v>34.482999999999997</v>
      </c>
      <c r="IM165">
        <v>34.482999999999997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68.965999999999994</v>
      </c>
      <c r="IU165">
        <v>68.965999999999994</v>
      </c>
      <c r="IV165">
        <v>68.965999999999994</v>
      </c>
      <c r="IW165">
        <v>68.965999999999994</v>
      </c>
      <c r="IX165">
        <v>0</v>
      </c>
      <c r="IY165">
        <v>68.965999999999994</v>
      </c>
      <c r="IZ165">
        <v>0</v>
      </c>
      <c r="JA165">
        <v>0</v>
      </c>
      <c r="JB165">
        <v>34.482999999999997</v>
      </c>
      <c r="JC165">
        <v>34.482999999999997</v>
      </c>
      <c r="JD165">
        <v>0</v>
      </c>
      <c r="JE165">
        <v>0</v>
      </c>
      <c r="JF165">
        <v>50</v>
      </c>
      <c r="JG165">
        <v>50</v>
      </c>
      <c r="JH165">
        <v>25</v>
      </c>
      <c r="JI165">
        <v>35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50</v>
      </c>
      <c r="JU165">
        <v>50</v>
      </c>
      <c r="JV165">
        <v>50</v>
      </c>
      <c r="JW165">
        <v>50</v>
      </c>
      <c r="JX165">
        <v>50</v>
      </c>
      <c r="JY165">
        <v>50</v>
      </c>
      <c r="JZ165">
        <v>50</v>
      </c>
      <c r="KA165">
        <v>50</v>
      </c>
      <c r="KB165">
        <v>0</v>
      </c>
      <c r="KC165">
        <v>50</v>
      </c>
      <c r="KD165">
        <v>0</v>
      </c>
      <c r="KE165">
        <v>0</v>
      </c>
      <c r="KF165">
        <v>166.667</v>
      </c>
      <c r="KG165">
        <v>83.332999999999998</v>
      </c>
      <c r="KH165">
        <v>0</v>
      </c>
      <c r="KI165">
        <v>83.332999999999998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166.667</v>
      </c>
      <c r="KW165">
        <v>166.667</v>
      </c>
      <c r="KX165">
        <v>83.332999999999998</v>
      </c>
      <c r="KY165">
        <v>83.332999999999998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-0.23799999999999999</v>
      </c>
      <c r="MA165">
        <v>4.5759999999999996</v>
      </c>
      <c r="MB165">
        <v>-0.44900000000000001</v>
      </c>
      <c r="MC165">
        <v>-0.40200000000000002</v>
      </c>
      <c r="MD165">
        <v>2.42</v>
      </c>
      <c r="ME165">
        <v>2.2770000000000001</v>
      </c>
      <c r="MF165">
        <v>-0.30299999999999999</v>
      </c>
      <c r="MG165">
        <v>2.4500000000000002</v>
      </c>
      <c r="MH165">
        <v>-0.51300000000000001</v>
      </c>
      <c r="MI165">
        <v>-0.52300000000000002</v>
      </c>
      <c r="MJ165">
        <v>-0.54400000000000004</v>
      </c>
      <c r="MK165">
        <v>-0.54800000000000004</v>
      </c>
      <c r="ML165">
        <v>7.2149999999999999</v>
      </c>
      <c r="MM165">
        <v>7.415</v>
      </c>
      <c r="MN165">
        <v>7.7409999999999997</v>
      </c>
      <c r="MO165">
        <v>7.7919999999999998</v>
      </c>
      <c r="MP165">
        <v>-0.54500000000000004</v>
      </c>
      <c r="MQ165">
        <v>7.2770000000000001</v>
      </c>
      <c r="MR165">
        <v>-0.65500000000000003</v>
      </c>
      <c r="MS165">
        <v>-0.64100000000000001</v>
      </c>
      <c r="MT165">
        <v>1.819</v>
      </c>
      <c r="MU165">
        <v>2.923</v>
      </c>
      <c r="MV165">
        <v>-0.314</v>
      </c>
      <c r="MW165">
        <v>-0.314</v>
      </c>
      <c r="MX165">
        <v>9.734</v>
      </c>
      <c r="MY165">
        <v>9.734</v>
      </c>
      <c r="MZ165">
        <v>5.0620000000000003</v>
      </c>
      <c r="NA165">
        <v>6.8490000000000002</v>
      </c>
      <c r="NB165">
        <v>-0.81100000000000005</v>
      </c>
      <c r="NC165">
        <v>8.52</v>
      </c>
      <c r="ND165">
        <v>-1.06</v>
      </c>
      <c r="NE165">
        <v>-1.1659999999999999</v>
      </c>
      <c r="NF165">
        <v>-1.0429999999999999</v>
      </c>
      <c r="NG165">
        <v>-1.147</v>
      </c>
      <c r="NH165">
        <v>-1.0640000000000001</v>
      </c>
      <c r="NI165">
        <v>-1.17</v>
      </c>
      <c r="NJ165">
        <v>-1.0669999999999999</v>
      </c>
      <c r="NK165">
        <v>-1.0609999999999999</v>
      </c>
      <c r="NL165">
        <v>19.564</v>
      </c>
      <c r="NM165">
        <v>21.02</v>
      </c>
      <c r="NN165">
        <v>18.797999999999998</v>
      </c>
      <c r="NO165">
        <v>20.152999999999999</v>
      </c>
      <c r="NP165">
        <v>19.786999999999999</v>
      </c>
      <c r="NQ165">
        <v>21.271999999999998</v>
      </c>
      <c r="NR165">
        <v>19.943000000000001</v>
      </c>
      <c r="NS165">
        <v>19.207999999999998</v>
      </c>
      <c r="NT165">
        <v>-1.093</v>
      </c>
      <c r="NU165">
        <v>17.199000000000002</v>
      </c>
      <c r="NV165">
        <v>-0.45700000000000002</v>
      </c>
      <c r="NW165">
        <v>-1.056</v>
      </c>
      <c r="NX165">
        <v>-0.86299999999999999</v>
      </c>
      <c r="NY165">
        <v>-0.77300000000000002</v>
      </c>
      <c r="NZ165">
        <v>-0.83599999999999997</v>
      </c>
      <c r="OA165">
        <v>-1.107</v>
      </c>
      <c r="OB165">
        <v>-0.50900000000000001</v>
      </c>
      <c r="OC165">
        <v>-0.46700000000000003</v>
      </c>
      <c r="OD165">
        <v>-0.92200000000000004</v>
      </c>
      <c r="OE165">
        <v>-0.96</v>
      </c>
      <c r="OF165">
        <v>-1.0369999999999999</v>
      </c>
      <c r="OG165">
        <v>-1.054</v>
      </c>
      <c r="OH165">
        <v>-1.4770000000000001</v>
      </c>
      <c r="OI165">
        <v>-1.508</v>
      </c>
      <c r="OJ165">
        <v>-1.6240000000000001</v>
      </c>
      <c r="OK165">
        <v>-1.661</v>
      </c>
      <c r="OL165">
        <v>-1.0309999999999999</v>
      </c>
      <c r="OM165">
        <v>-1.52</v>
      </c>
      <c r="ON165">
        <v>-1.25</v>
      </c>
      <c r="OO165">
        <v>-1.1910000000000001</v>
      </c>
      <c r="OP165">
        <v>-1.99</v>
      </c>
      <c r="OQ165">
        <v>7.9000000000000001E-2</v>
      </c>
      <c r="OR165">
        <v>-0.623</v>
      </c>
      <c r="OS165">
        <v>-0.623</v>
      </c>
      <c r="OT165">
        <v>-1.089</v>
      </c>
      <c r="OU165">
        <v>-1.089</v>
      </c>
      <c r="OV165">
        <v>-0.92</v>
      </c>
      <c r="OW165">
        <v>-0.98299999999999998</v>
      </c>
      <c r="OX165">
        <v>-1.5529999999999999</v>
      </c>
      <c r="OY165">
        <v>-0.93400000000000005</v>
      </c>
      <c r="OZ165">
        <v>-2.069</v>
      </c>
      <c r="PA165">
        <v>-2.274</v>
      </c>
      <c r="PB165">
        <v>-1.98</v>
      </c>
      <c r="PC165">
        <v>-2.1760000000000002</v>
      </c>
      <c r="PD165">
        <v>-2.0910000000000002</v>
      </c>
      <c r="PE165">
        <v>-2.298</v>
      </c>
      <c r="PF165">
        <v>-2.1040000000000001</v>
      </c>
      <c r="PG165">
        <v>-2.0720000000000001</v>
      </c>
      <c r="PH165">
        <v>-1.917</v>
      </c>
      <c r="PI165">
        <v>-2.0289999999999999</v>
      </c>
      <c r="PJ165">
        <v>-1.8540000000000001</v>
      </c>
      <c r="PK165">
        <v>-1.9590000000000001</v>
      </c>
      <c r="PL165">
        <v>-1.9430000000000001</v>
      </c>
      <c r="PM165">
        <v>-2.0569999999999999</v>
      </c>
      <c r="PN165">
        <v>-1.9630000000000001</v>
      </c>
      <c r="PO165">
        <v>-1.865</v>
      </c>
      <c r="PP165">
        <v>-2.056</v>
      </c>
      <c r="PQ165">
        <v>-1.7170000000000001</v>
      </c>
      <c r="PR165">
        <v>-0.49199999999999999</v>
      </c>
      <c r="PS165">
        <v>-1.1839999999999999</v>
      </c>
      <c r="PT165">
        <v>-0.92400000000000004</v>
      </c>
      <c r="PU165">
        <v>-0.82899999999999996</v>
      </c>
      <c r="PV165">
        <v>-0.93200000000000005</v>
      </c>
      <c r="PW165">
        <v>-1.2130000000000001</v>
      </c>
      <c r="PX165">
        <v>-0.68899999999999995</v>
      </c>
      <c r="PY165">
        <v>-0.498</v>
      </c>
      <c r="PZ165">
        <v>-1.109</v>
      </c>
      <c r="QA165">
        <v>-1.117</v>
      </c>
      <c r="QB165">
        <v>-1.127</v>
      </c>
      <c r="QC165">
        <v>-1.129</v>
      </c>
      <c r="QD165">
        <v>-1.5609999999999999</v>
      </c>
      <c r="QE165">
        <v>-1.639</v>
      </c>
      <c r="QF165">
        <v>-1.8120000000000001</v>
      </c>
      <c r="QG165">
        <v>-1.8460000000000001</v>
      </c>
      <c r="QH165">
        <v>-1.137</v>
      </c>
      <c r="QI165">
        <v>-1.704</v>
      </c>
      <c r="QJ165">
        <v>-1.3540000000000001</v>
      </c>
      <c r="QK165">
        <v>-1.3520000000000001</v>
      </c>
      <c r="QL165">
        <v>-2.0960000000000001</v>
      </c>
      <c r="QM165">
        <v>9.6000000000000002E-2</v>
      </c>
      <c r="QN165">
        <v>-0.63400000000000001</v>
      </c>
      <c r="QO165">
        <v>-0.63400000000000001</v>
      </c>
      <c r="QP165">
        <v>-1.01</v>
      </c>
      <c r="QQ165">
        <v>-1.01</v>
      </c>
      <c r="QR165">
        <v>-0.88100000000000001</v>
      </c>
      <c r="QS165">
        <v>-0.878</v>
      </c>
      <c r="QT165">
        <v>-1.667</v>
      </c>
      <c r="QU165">
        <v>-0.66800000000000004</v>
      </c>
      <c r="QV165">
        <v>-2.1480000000000001</v>
      </c>
      <c r="QW165">
        <v>-2.3610000000000002</v>
      </c>
      <c r="QX165">
        <v>-2.157</v>
      </c>
      <c r="QY165">
        <v>-2.371</v>
      </c>
      <c r="QZ165">
        <v>-2.1459999999999999</v>
      </c>
      <c r="RA165">
        <v>-2.3580000000000001</v>
      </c>
      <c r="RB165">
        <v>-2.1440000000000001</v>
      </c>
      <c r="RC165">
        <v>-2.1480000000000001</v>
      </c>
      <c r="RD165">
        <v>-1.645</v>
      </c>
      <c r="RE165">
        <v>-1.734</v>
      </c>
      <c r="RF165">
        <v>-1.3839999999999999</v>
      </c>
      <c r="RG165">
        <v>-1.4419999999999999</v>
      </c>
      <c r="RH165">
        <v>-1.73</v>
      </c>
      <c r="RI165">
        <v>-1.829</v>
      </c>
      <c r="RJ165">
        <v>-1.792</v>
      </c>
      <c r="RK165">
        <v>-1.4990000000000001</v>
      </c>
      <c r="RL165">
        <v>-2.2759999999999998</v>
      </c>
      <c r="RM165">
        <v>-1.2130000000000001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0.35</v>
      </c>
      <c r="RU165">
        <v>0</v>
      </c>
      <c r="RV165">
        <v>0.35</v>
      </c>
      <c r="RW165">
        <v>0.35</v>
      </c>
      <c r="RX165">
        <v>0.35</v>
      </c>
      <c r="RY165">
        <v>0.35</v>
      </c>
      <c r="RZ165">
        <v>0</v>
      </c>
      <c r="SA165">
        <v>0</v>
      </c>
      <c r="SB165">
        <v>0</v>
      </c>
      <c r="SC165">
        <v>0</v>
      </c>
      <c r="SD165">
        <v>0.35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0.41499999999999998</v>
      </c>
      <c r="SQ165">
        <v>0</v>
      </c>
      <c r="SR165">
        <v>0.41499999999999998</v>
      </c>
      <c r="SS165">
        <v>0.41499999999999998</v>
      </c>
      <c r="ST165">
        <v>0.41499999999999998</v>
      </c>
      <c r="SU165">
        <v>0.41499999999999998</v>
      </c>
      <c r="SV165">
        <v>0.41499999999999998</v>
      </c>
      <c r="SW165">
        <v>0.41499999999999998</v>
      </c>
      <c r="SX165">
        <v>0.41499999999999998</v>
      </c>
      <c r="SY165">
        <v>0.41499999999999998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0.41499999999999998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0.29499999999999998</v>
      </c>
      <c r="TR165">
        <v>0</v>
      </c>
      <c r="TS165">
        <v>0</v>
      </c>
      <c r="TT165">
        <v>0</v>
      </c>
      <c r="TU165">
        <v>0</v>
      </c>
      <c r="TV165">
        <v>0.29499999999999998</v>
      </c>
      <c r="TW165">
        <v>0.29499999999999998</v>
      </c>
      <c r="TX165">
        <v>0.29499999999999998</v>
      </c>
      <c r="TY165">
        <v>0.29499999999999998</v>
      </c>
      <c r="TZ165">
        <v>0</v>
      </c>
      <c r="UA165">
        <v>0.29499999999999998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0.32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0.32</v>
      </c>
      <c r="UW165">
        <v>0.32</v>
      </c>
      <c r="UX165">
        <v>0.32</v>
      </c>
      <c r="UY165">
        <v>0.32</v>
      </c>
      <c r="UZ165">
        <v>0.32</v>
      </c>
      <c r="VA165">
        <v>0.32</v>
      </c>
      <c r="VB165">
        <v>0.32</v>
      </c>
      <c r="VC165">
        <v>0.32</v>
      </c>
      <c r="VD165">
        <v>0</v>
      </c>
      <c r="VE165">
        <v>0.32</v>
      </c>
      <c r="VF165">
        <v>1.768</v>
      </c>
      <c r="VG165">
        <v>4.7850000000000001</v>
      </c>
      <c r="VH165">
        <v>3.5459999999999998</v>
      </c>
      <c r="VI165">
        <v>3.1379999999999999</v>
      </c>
      <c r="VJ165">
        <v>3.6219999999999999</v>
      </c>
      <c r="VK165">
        <v>4.8879999999999999</v>
      </c>
      <c r="VL165">
        <v>2.319</v>
      </c>
      <c r="VM165">
        <v>2.1829999999999998</v>
      </c>
      <c r="VN165">
        <v>4.1280000000000001</v>
      </c>
      <c r="VO165">
        <v>4.2279999999999998</v>
      </c>
      <c r="VP165">
        <v>4.4009999999999998</v>
      </c>
      <c r="VQ165">
        <v>4.4340000000000002</v>
      </c>
      <c r="VR165">
        <v>7.1360000000000001</v>
      </c>
      <c r="VS165">
        <v>7.383</v>
      </c>
      <c r="VT165">
        <v>7.9349999999999996</v>
      </c>
      <c r="VU165">
        <v>8.0619999999999994</v>
      </c>
      <c r="VV165">
        <v>4.4189999999999996</v>
      </c>
      <c r="VW165">
        <v>7.4109999999999996</v>
      </c>
      <c r="VX165">
        <v>5.4489999999999998</v>
      </c>
      <c r="VY165">
        <v>5.3479999999999999</v>
      </c>
      <c r="VZ165">
        <v>7.4859999999999998</v>
      </c>
      <c r="WA165">
        <v>1.1200000000000001</v>
      </c>
      <c r="WB165">
        <v>3.5270000000000001</v>
      </c>
      <c r="WC165">
        <v>3.5270000000000001</v>
      </c>
      <c r="WD165">
        <v>6.819</v>
      </c>
      <c r="WE165">
        <v>6.819</v>
      </c>
      <c r="WF165">
        <v>5.585</v>
      </c>
      <c r="WG165">
        <v>6.069</v>
      </c>
      <c r="WH165">
        <v>10.635999999999999</v>
      </c>
      <c r="WI165">
        <v>5.9569999999999999</v>
      </c>
      <c r="WJ165">
        <v>14.673999999999999</v>
      </c>
      <c r="WK165">
        <v>16.495999999999999</v>
      </c>
      <c r="WL165">
        <v>14.462</v>
      </c>
      <c r="WM165">
        <v>16.257000000000001</v>
      </c>
      <c r="WN165">
        <v>14.722</v>
      </c>
      <c r="WO165">
        <v>16.550999999999998</v>
      </c>
      <c r="WP165">
        <v>14.752000000000001</v>
      </c>
      <c r="WQ165">
        <v>14.682</v>
      </c>
      <c r="WR165">
        <v>13.509</v>
      </c>
      <c r="WS165">
        <v>14.487</v>
      </c>
      <c r="WT165">
        <v>12.973000000000001</v>
      </c>
      <c r="WU165">
        <v>13.882</v>
      </c>
      <c r="WV165">
        <v>13.666</v>
      </c>
      <c r="WW165">
        <v>14.663</v>
      </c>
      <c r="WX165">
        <v>13.776</v>
      </c>
      <c r="WY165">
        <v>13.257</v>
      </c>
      <c r="WZ165">
        <v>15.353</v>
      </c>
      <c r="XA165">
        <v>11.887</v>
      </c>
      <c r="XB165">
        <v>-0.113</v>
      </c>
      <c r="XC165">
        <v>2.1440000000000001</v>
      </c>
      <c r="XD165">
        <v>8.9960000000000004</v>
      </c>
      <c r="XE165">
        <v>5.4050000000000002</v>
      </c>
      <c r="XF165">
        <v>1.1399999999999999</v>
      </c>
      <c r="XG165">
        <v>6.7389999999999999</v>
      </c>
      <c r="XH165">
        <v>-0.14199999999999999</v>
      </c>
      <c r="XI165">
        <v>1.1220000000000001</v>
      </c>
      <c r="XJ165">
        <v>-0.24199999999999999</v>
      </c>
      <c r="XK165">
        <v>-0.247</v>
      </c>
      <c r="XL165">
        <v>-0.25800000000000001</v>
      </c>
      <c r="XM165">
        <v>-0.26</v>
      </c>
      <c r="XN165">
        <v>3.3260000000000001</v>
      </c>
      <c r="XO165">
        <v>3.4260000000000002</v>
      </c>
      <c r="XP165">
        <v>3.5939999999999999</v>
      </c>
      <c r="XQ165">
        <v>3.621</v>
      </c>
      <c r="XR165">
        <v>-0.25900000000000001</v>
      </c>
      <c r="XS165">
        <v>3.38</v>
      </c>
      <c r="XT165">
        <v>14.185</v>
      </c>
      <c r="XU165">
        <v>14.193</v>
      </c>
      <c r="XV165">
        <v>6.5119999999999996</v>
      </c>
      <c r="XW165">
        <v>7.0579999999999998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1.0880000000000001</v>
      </c>
      <c r="YY165">
        <v>4.5369999999999999</v>
      </c>
      <c r="YZ165">
        <v>11.472</v>
      </c>
      <c r="ZA165">
        <v>7.5519999999999996</v>
      </c>
      <c r="ZB165">
        <v>3.0910000000000002</v>
      </c>
      <c r="ZC165">
        <v>9.5869999999999997</v>
      </c>
      <c r="ZD165">
        <v>0.96199999999999997</v>
      </c>
      <c r="ZE165">
        <v>1.395</v>
      </c>
      <c r="ZF165">
        <v>1.9910000000000001</v>
      </c>
      <c r="ZG165">
        <v>2.1339999999999999</v>
      </c>
      <c r="ZH165">
        <v>2.4590000000000001</v>
      </c>
      <c r="ZI165">
        <v>2.5339999999999998</v>
      </c>
      <c r="ZJ165">
        <v>6.0229999999999997</v>
      </c>
      <c r="ZK165">
        <v>6.319</v>
      </c>
      <c r="ZL165">
        <v>7.2119999999999997</v>
      </c>
      <c r="ZM165">
        <v>7.4660000000000002</v>
      </c>
      <c r="ZN165">
        <v>2.41</v>
      </c>
      <c r="ZO165">
        <v>6.649</v>
      </c>
      <c r="ZP165">
        <v>17.920999999999999</v>
      </c>
      <c r="ZQ165">
        <v>17.573</v>
      </c>
      <c r="ZR165">
        <v>18.576000000000001</v>
      </c>
      <c r="ZS165">
        <v>-2.5390000000000001</v>
      </c>
      <c r="ZT165">
        <v>0.16200000000000001</v>
      </c>
      <c r="ZU165">
        <v>0.16200000000000001</v>
      </c>
      <c r="ZV165">
        <v>0.28599999999999998</v>
      </c>
      <c r="ZW165">
        <v>0.28599999999999998</v>
      </c>
      <c r="ZX165">
        <v>0.24099999999999999</v>
      </c>
      <c r="ZY165">
        <v>0.255</v>
      </c>
      <c r="ZZ165">
        <v>0.432</v>
      </c>
      <c r="AAA165">
        <v>0.23100000000000001</v>
      </c>
      <c r="AAB165">
        <v>0.58799999999999997</v>
      </c>
      <c r="AAC165">
        <v>0.65400000000000003</v>
      </c>
      <c r="AAD165">
        <v>0.56699999999999995</v>
      </c>
      <c r="AAE165">
        <v>0.63</v>
      </c>
      <c r="AAF165">
        <v>0.59299999999999997</v>
      </c>
      <c r="AAG165">
        <v>0.65900000000000003</v>
      </c>
      <c r="AAH165">
        <v>0.59599999999999997</v>
      </c>
      <c r="AAI165">
        <v>0.58799999999999997</v>
      </c>
      <c r="AAJ165">
        <v>0.51800000000000002</v>
      </c>
      <c r="AAK165">
        <v>0.55100000000000005</v>
      </c>
      <c r="AAL165">
        <v>0.48299999999999998</v>
      </c>
      <c r="AAM165">
        <v>0.51200000000000001</v>
      </c>
      <c r="AAN165">
        <v>0.53</v>
      </c>
      <c r="AAO165">
        <v>0.56499999999999995</v>
      </c>
      <c r="AAP165">
        <v>0.53900000000000003</v>
      </c>
      <c r="AAQ165">
        <v>0.496</v>
      </c>
      <c r="AAR165">
        <v>0.59399999999999997</v>
      </c>
      <c r="AAS165">
        <v>0.439</v>
      </c>
    </row>
    <row r="166" spans="1:721" x14ac:dyDescent="0.2">
      <c r="A166" t="s">
        <v>226</v>
      </c>
      <c r="B166">
        <v>1.86</v>
      </c>
      <c r="C166">
        <v>4.6689999999999996</v>
      </c>
      <c r="D166">
        <v>3.5990000000000002</v>
      </c>
      <c r="E166">
        <v>3.2069999999999999</v>
      </c>
      <c r="F166">
        <v>3.61</v>
      </c>
      <c r="G166">
        <v>4.8070000000000004</v>
      </c>
      <c r="H166">
        <v>2.3330000000000002</v>
      </c>
      <c r="I166">
        <v>2.0329999999999999</v>
      </c>
      <c r="J166">
        <v>4.0789999999999997</v>
      </c>
      <c r="K166">
        <v>4.194</v>
      </c>
      <c r="L166">
        <v>4.3970000000000002</v>
      </c>
      <c r="M166">
        <v>4.4359999999999999</v>
      </c>
      <c r="N166">
        <v>6.6180000000000003</v>
      </c>
      <c r="O166">
        <v>6.875</v>
      </c>
      <c r="P166">
        <v>7.4770000000000003</v>
      </c>
      <c r="Q166">
        <v>7.6189999999999998</v>
      </c>
      <c r="R166">
        <v>4.4059999999999997</v>
      </c>
      <c r="S166">
        <v>6.9889999999999999</v>
      </c>
      <c r="T166">
        <v>5.3810000000000002</v>
      </c>
      <c r="U166">
        <v>5.2619999999999996</v>
      </c>
      <c r="V166">
        <v>6.9290000000000003</v>
      </c>
      <c r="W166">
        <v>1.514</v>
      </c>
      <c r="X166">
        <v>3.8250000000000002</v>
      </c>
      <c r="Y166">
        <v>3.8250000000000002</v>
      </c>
      <c r="Z166">
        <v>7.0060000000000002</v>
      </c>
      <c r="AA166">
        <v>7.0060000000000002</v>
      </c>
      <c r="AB166">
        <v>5.8310000000000004</v>
      </c>
      <c r="AC166">
        <v>6.2549999999999999</v>
      </c>
      <c r="AD166">
        <v>10.718</v>
      </c>
      <c r="AE166">
        <v>5.9850000000000003</v>
      </c>
      <c r="AF166">
        <v>14.653</v>
      </c>
      <c r="AG166">
        <v>16.420000000000002</v>
      </c>
      <c r="AH166">
        <v>14.365</v>
      </c>
      <c r="AI166">
        <v>16.091000000000001</v>
      </c>
      <c r="AJ166">
        <v>14.718999999999999</v>
      </c>
      <c r="AK166">
        <v>16.495999999999999</v>
      </c>
      <c r="AL166">
        <v>14.760999999999999</v>
      </c>
      <c r="AM166">
        <v>14.663</v>
      </c>
      <c r="AN166">
        <v>13.278</v>
      </c>
      <c r="AO166">
        <v>14.198</v>
      </c>
      <c r="AP166">
        <v>12.6</v>
      </c>
      <c r="AQ166">
        <v>13.43</v>
      </c>
      <c r="AR166">
        <v>13.487</v>
      </c>
      <c r="AS166">
        <v>14.433999999999999</v>
      </c>
      <c r="AT166">
        <v>13.637</v>
      </c>
      <c r="AU166">
        <v>12.930999999999999</v>
      </c>
      <c r="AV166">
        <v>15.192</v>
      </c>
      <c r="AW166">
        <v>11.523</v>
      </c>
      <c r="AX166">
        <v>2.903</v>
      </c>
      <c r="AY166">
        <v>7.202</v>
      </c>
      <c r="AZ166">
        <v>5.61</v>
      </c>
      <c r="BA166">
        <v>5.0010000000000003</v>
      </c>
      <c r="BB166">
        <v>5.5830000000000002</v>
      </c>
      <c r="BC166">
        <v>7.4489999999999998</v>
      </c>
      <c r="BD166">
        <v>3.5750000000000002</v>
      </c>
      <c r="BE166">
        <v>3.1480000000000001</v>
      </c>
      <c r="BF166">
        <v>6.3040000000000003</v>
      </c>
      <c r="BG166">
        <v>6.4950000000000001</v>
      </c>
      <c r="BH166">
        <v>6.85</v>
      </c>
      <c r="BI166">
        <v>6.9219999999999997</v>
      </c>
      <c r="BJ166">
        <v>10.217000000000001</v>
      </c>
      <c r="BK166">
        <v>10.577999999999999</v>
      </c>
      <c r="BL166">
        <v>11.505000000000001</v>
      </c>
      <c r="BM166">
        <v>11.743</v>
      </c>
      <c r="BN166">
        <v>6.8540000000000001</v>
      </c>
      <c r="BO166">
        <v>10.743</v>
      </c>
      <c r="BP166">
        <v>8.3729999999999993</v>
      </c>
      <c r="BQ166">
        <v>8.1389999999999993</v>
      </c>
      <c r="BR166">
        <v>11.802</v>
      </c>
      <c r="BS166">
        <v>1.333</v>
      </c>
      <c r="BT166">
        <v>5.2549999999999999</v>
      </c>
      <c r="BU166">
        <v>5.2549999999999999</v>
      </c>
      <c r="BV166">
        <v>9.5709999999999997</v>
      </c>
      <c r="BW166">
        <v>9.5709999999999997</v>
      </c>
      <c r="BX166">
        <v>7.9779999999999998</v>
      </c>
      <c r="BY166">
        <v>8.5370000000000008</v>
      </c>
      <c r="BZ166">
        <v>14.635</v>
      </c>
      <c r="CA166">
        <v>8.0909999999999993</v>
      </c>
      <c r="CB166">
        <v>20.07</v>
      </c>
      <c r="CC166">
        <v>22.489000000000001</v>
      </c>
      <c r="CD166">
        <v>19.579000000000001</v>
      </c>
      <c r="CE166">
        <v>21.928999999999998</v>
      </c>
      <c r="CF166">
        <v>20.184999999999999</v>
      </c>
      <c r="CG166">
        <v>22.620999999999999</v>
      </c>
      <c r="CH166">
        <v>20.257999999999999</v>
      </c>
      <c r="CI166">
        <v>20.087</v>
      </c>
      <c r="CJ166">
        <v>18.07</v>
      </c>
      <c r="CK166">
        <v>19.315999999999999</v>
      </c>
      <c r="CL166">
        <v>17.109000000000002</v>
      </c>
      <c r="CM166">
        <v>18.228000000000002</v>
      </c>
      <c r="CN166">
        <v>18.381</v>
      </c>
      <c r="CO166">
        <v>19.669</v>
      </c>
      <c r="CP166">
        <v>18.61</v>
      </c>
      <c r="CQ166">
        <v>17.53</v>
      </c>
      <c r="CR166">
        <v>20.672999999999998</v>
      </c>
      <c r="CS166">
        <v>15.622</v>
      </c>
      <c r="CT166">
        <v>1.8779999999999999</v>
      </c>
      <c r="CU166">
        <v>4.7949999999999999</v>
      </c>
      <c r="CV166">
        <v>3.6419999999999999</v>
      </c>
      <c r="CW166">
        <v>3.2429999999999999</v>
      </c>
      <c r="CX166">
        <v>3.69</v>
      </c>
      <c r="CY166">
        <v>4.9059999999999997</v>
      </c>
      <c r="CZ166">
        <v>2.4470000000000001</v>
      </c>
      <c r="DA166">
        <v>1.9750000000000001</v>
      </c>
      <c r="DB166">
        <v>4.2130000000000001</v>
      </c>
      <c r="DC166">
        <v>4.3120000000000003</v>
      </c>
      <c r="DD166">
        <v>4.4630000000000001</v>
      </c>
      <c r="DE166">
        <v>4.4889999999999999</v>
      </c>
      <c r="DF166">
        <v>6.7030000000000003</v>
      </c>
      <c r="DG166">
        <v>7.0419999999999998</v>
      </c>
      <c r="DH166">
        <v>7.7190000000000003</v>
      </c>
      <c r="DI166">
        <v>7.8559999999999999</v>
      </c>
      <c r="DJ166">
        <v>4.4859999999999998</v>
      </c>
      <c r="DK166">
        <v>7.218</v>
      </c>
      <c r="DL166">
        <v>5.4710000000000001</v>
      </c>
      <c r="DM166">
        <v>5.4020000000000001</v>
      </c>
      <c r="DN166">
        <v>7.1029999999999998</v>
      </c>
      <c r="DO166">
        <v>1.496</v>
      </c>
      <c r="DP166">
        <v>3.8340000000000001</v>
      </c>
      <c r="DQ166">
        <v>3.8340000000000001</v>
      </c>
      <c r="DR166">
        <v>7.1580000000000004</v>
      </c>
      <c r="DS166">
        <v>7.1580000000000004</v>
      </c>
      <c r="DT166">
        <v>5.9240000000000004</v>
      </c>
      <c r="DU166">
        <v>6.4109999999999996</v>
      </c>
      <c r="DV166">
        <v>10.971</v>
      </c>
      <c r="DW166">
        <v>6.3360000000000003</v>
      </c>
      <c r="DX166">
        <v>14.836</v>
      </c>
      <c r="DY166">
        <v>16.629000000000001</v>
      </c>
      <c r="DZ166">
        <v>14.792</v>
      </c>
      <c r="EA166">
        <v>16.579999999999998</v>
      </c>
      <c r="EB166">
        <v>14.839</v>
      </c>
      <c r="EC166">
        <v>16.632000000000001</v>
      </c>
      <c r="ED166">
        <v>14.84</v>
      </c>
      <c r="EE166">
        <v>14.837999999999999</v>
      </c>
      <c r="EF166">
        <v>13.749000000000001</v>
      </c>
      <c r="EG166">
        <v>14.712999999999999</v>
      </c>
      <c r="EH166">
        <v>13.144</v>
      </c>
      <c r="EI166">
        <v>14.032</v>
      </c>
      <c r="EJ166">
        <v>13.893000000000001</v>
      </c>
      <c r="EK166">
        <v>14.875999999999999</v>
      </c>
      <c r="EL166">
        <v>13.983000000000001</v>
      </c>
      <c r="EM166">
        <v>13.561</v>
      </c>
      <c r="EN166">
        <v>15.733000000000001</v>
      </c>
      <c r="EO166">
        <v>12.083</v>
      </c>
      <c r="EP166">
        <v>33.332999999999998</v>
      </c>
      <c r="EQ166">
        <v>0</v>
      </c>
      <c r="ER166">
        <v>0</v>
      </c>
      <c r="ES166">
        <v>16.667000000000002</v>
      </c>
      <c r="ET166">
        <v>16.667000000000002</v>
      </c>
      <c r="EU166">
        <v>0</v>
      </c>
      <c r="EV166">
        <v>0</v>
      </c>
      <c r="EW166">
        <v>0</v>
      </c>
      <c r="EX166">
        <v>33.332999999999998</v>
      </c>
      <c r="EY166">
        <v>33.332999999999998</v>
      </c>
      <c r="EZ166">
        <v>33.332999999999998</v>
      </c>
      <c r="FA166">
        <v>33.332999999999998</v>
      </c>
      <c r="FB166">
        <v>0</v>
      </c>
      <c r="FC166">
        <v>0</v>
      </c>
      <c r="FD166">
        <v>0</v>
      </c>
      <c r="FE166">
        <v>0</v>
      </c>
      <c r="FF166">
        <v>33.332999999999998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20</v>
      </c>
      <c r="FM166">
        <v>20</v>
      </c>
      <c r="FN166">
        <v>0</v>
      </c>
      <c r="FO166">
        <v>0</v>
      </c>
      <c r="FP166">
        <v>10</v>
      </c>
      <c r="FQ166">
        <v>6</v>
      </c>
      <c r="FR166">
        <v>0</v>
      </c>
      <c r="FS166">
        <v>0</v>
      </c>
      <c r="FT166">
        <v>20</v>
      </c>
      <c r="FU166">
        <v>20</v>
      </c>
      <c r="FV166">
        <v>20</v>
      </c>
      <c r="FW166">
        <v>20</v>
      </c>
      <c r="FX166">
        <v>20</v>
      </c>
      <c r="FY166">
        <v>20</v>
      </c>
      <c r="FZ166">
        <v>20</v>
      </c>
      <c r="GA166">
        <v>20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20</v>
      </c>
      <c r="GK166">
        <v>0</v>
      </c>
      <c r="GL166">
        <v>-5.556</v>
      </c>
      <c r="GM166">
        <v>-5.556</v>
      </c>
      <c r="GN166">
        <v>-5.556</v>
      </c>
      <c r="GO166">
        <v>-5.556</v>
      </c>
      <c r="GP166">
        <v>-5.556</v>
      </c>
      <c r="GQ166">
        <v>-5.556</v>
      </c>
      <c r="GR166">
        <v>0</v>
      </c>
      <c r="GS166">
        <v>0</v>
      </c>
      <c r="GT166">
        <v>-5.556</v>
      </c>
      <c r="GU166">
        <v>-5.556</v>
      </c>
      <c r="GV166">
        <v>-5.556</v>
      </c>
      <c r="GW166">
        <v>-5.556</v>
      </c>
      <c r="GX166">
        <v>-5.556</v>
      </c>
      <c r="GY166">
        <v>-5.556</v>
      </c>
      <c r="GZ166">
        <v>-5.556</v>
      </c>
      <c r="HA166">
        <v>-5.556</v>
      </c>
      <c r="HB166">
        <v>-5.556</v>
      </c>
      <c r="HC166">
        <v>-5.556</v>
      </c>
      <c r="HD166">
        <v>-5.556</v>
      </c>
      <c r="HE166">
        <v>-5.556</v>
      </c>
      <c r="HF166">
        <v>-5.556</v>
      </c>
      <c r="HG166">
        <v>-5.556</v>
      </c>
      <c r="HH166">
        <v>-7.1429999999999998</v>
      </c>
      <c r="HI166">
        <v>-7.1429999999999998</v>
      </c>
      <c r="HJ166">
        <v>-7.1429999999999998</v>
      </c>
      <c r="HK166">
        <v>-7.1429999999999998</v>
      </c>
      <c r="HL166">
        <v>-7.1429999999999998</v>
      </c>
      <c r="HM166">
        <v>-7.1429999999999998</v>
      </c>
      <c r="HN166">
        <v>0</v>
      </c>
      <c r="HO166">
        <v>0</v>
      </c>
      <c r="HP166">
        <v>-7.1429999999999998</v>
      </c>
      <c r="HQ166">
        <v>-7.1429999999999998</v>
      </c>
      <c r="HR166">
        <v>-7.1429999999999998</v>
      </c>
      <c r="HS166">
        <v>-7.1429999999999998</v>
      </c>
      <c r="HT166">
        <v>-7.1429999999999998</v>
      </c>
      <c r="HU166">
        <v>-7.1429999999999998</v>
      </c>
      <c r="HV166">
        <v>-7.1429999999999998</v>
      </c>
      <c r="HW166">
        <v>-7.1429999999999998</v>
      </c>
      <c r="HX166">
        <v>-7.1429999999999998</v>
      </c>
      <c r="HY166">
        <v>-7.1429999999999998</v>
      </c>
      <c r="HZ166">
        <v>-7.1429999999999998</v>
      </c>
      <c r="IA166">
        <v>-7.1429999999999998</v>
      </c>
      <c r="IB166">
        <v>-7.1429999999999998</v>
      </c>
      <c r="IC166">
        <v>-7.1429999999999998</v>
      </c>
      <c r="ID166">
        <v>-7.1429999999999998</v>
      </c>
      <c r="IE166">
        <v>-7.1429999999999998</v>
      </c>
      <c r="IF166">
        <v>-7.1429999999999998</v>
      </c>
      <c r="IG166">
        <v>-7.1429999999999998</v>
      </c>
      <c r="IH166">
        <v>0</v>
      </c>
      <c r="II166">
        <v>68.965999999999994</v>
      </c>
      <c r="IJ166">
        <v>0</v>
      </c>
      <c r="IK166">
        <v>0</v>
      </c>
      <c r="IL166">
        <v>34.482999999999997</v>
      </c>
      <c r="IM166">
        <v>34.482999999999997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68.965999999999994</v>
      </c>
      <c r="IU166">
        <v>68.965999999999994</v>
      </c>
      <c r="IV166">
        <v>68.965999999999994</v>
      </c>
      <c r="IW166">
        <v>68.965999999999994</v>
      </c>
      <c r="IX166">
        <v>0</v>
      </c>
      <c r="IY166">
        <v>68.965999999999994</v>
      </c>
      <c r="IZ166">
        <v>0</v>
      </c>
      <c r="JA166">
        <v>0</v>
      </c>
      <c r="JB166">
        <v>34.482999999999997</v>
      </c>
      <c r="JC166">
        <v>34.482999999999997</v>
      </c>
      <c r="JD166">
        <v>0</v>
      </c>
      <c r="JE166">
        <v>0</v>
      </c>
      <c r="JF166">
        <v>50</v>
      </c>
      <c r="JG166">
        <v>50</v>
      </c>
      <c r="JH166">
        <v>25</v>
      </c>
      <c r="JI166">
        <v>35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50</v>
      </c>
      <c r="JU166">
        <v>50</v>
      </c>
      <c r="JV166">
        <v>50</v>
      </c>
      <c r="JW166">
        <v>50</v>
      </c>
      <c r="JX166">
        <v>50</v>
      </c>
      <c r="JY166">
        <v>50</v>
      </c>
      <c r="JZ166">
        <v>50</v>
      </c>
      <c r="KA166">
        <v>50</v>
      </c>
      <c r="KB166">
        <v>0</v>
      </c>
      <c r="KC166">
        <v>50</v>
      </c>
      <c r="KD166">
        <v>0</v>
      </c>
      <c r="KE166">
        <v>0</v>
      </c>
      <c r="KF166">
        <v>166.667</v>
      </c>
      <c r="KG166">
        <v>83.332999999999998</v>
      </c>
      <c r="KH166">
        <v>0</v>
      </c>
      <c r="KI166">
        <v>83.332999999999998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166.667</v>
      </c>
      <c r="KW166">
        <v>166.667</v>
      </c>
      <c r="KX166">
        <v>83.332999999999998</v>
      </c>
      <c r="KY166">
        <v>83.332999999999998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-0.23799999999999999</v>
      </c>
      <c r="MA166">
        <v>4.5789999999999997</v>
      </c>
      <c r="MB166">
        <v>-0.44900000000000001</v>
      </c>
      <c r="MC166">
        <v>-0.40300000000000002</v>
      </c>
      <c r="MD166">
        <v>2.4220000000000002</v>
      </c>
      <c r="ME166">
        <v>2.2789999999999999</v>
      </c>
      <c r="MF166">
        <v>-0.30399999999999999</v>
      </c>
      <c r="MG166">
        <v>2.4649999999999999</v>
      </c>
      <c r="MH166">
        <v>-0.51400000000000001</v>
      </c>
      <c r="MI166">
        <v>-0.52400000000000002</v>
      </c>
      <c r="MJ166">
        <v>-0.54400000000000004</v>
      </c>
      <c r="MK166">
        <v>-0.54800000000000004</v>
      </c>
      <c r="ML166">
        <v>7.234</v>
      </c>
      <c r="MM166">
        <v>7.431</v>
      </c>
      <c r="MN166">
        <v>7.7489999999999997</v>
      </c>
      <c r="MO166">
        <v>7.798</v>
      </c>
      <c r="MP166">
        <v>-0.54600000000000004</v>
      </c>
      <c r="MQ166">
        <v>7.2859999999999996</v>
      </c>
      <c r="MR166">
        <v>-0.65600000000000003</v>
      </c>
      <c r="MS166">
        <v>-0.64200000000000002</v>
      </c>
      <c r="MT166">
        <v>1.821</v>
      </c>
      <c r="MU166">
        <v>2.9260000000000002</v>
      </c>
      <c r="MV166">
        <v>-0.314</v>
      </c>
      <c r="MW166">
        <v>-0.314</v>
      </c>
      <c r="MX166">
        <v>9.7430000000000003</v>
      </c>
      <c r="MY166">
        <v>9.7430000000000003</v>
      </c>
      <c r="MZ166">
        <v>5.0659999999999998</v>
      </c>
      <c r="NA166">
        <v>6.859</v>
      </c>
      <c r="NB166">
        <v>-0.81100000000000005</v>
      </c>
      <c r="NC166">
        <v>8.5459999999999994</v>
      </c>
      <c r="ND166">
        <v>-1.0609999999999999</v>
      </c>
      <c r="NE166">
        <v>-1.167</v>
      </c>
      <c r="NF166">
        <v>-1.044</v>
      </c>
      <c r="NG166">
        <v>-1.1479999999999999</v>
      </c>
      <c r="NH166">
        <v>-1.0649999999999999</v>
      </c>
      <c r="NI166">
        <v>-1.171</v>
      </c>
      <c r="NJ166">
        <v>-1.0669999999999999</v>
      </c>
      <c r="NK166">
        <v>-1.0620000000000001</v>
      </c>
      <c r="NL166">
        <v>19.591999999999999</v>
      </c>
      <c r="NM166">
        <v>21.05</v>
      </c>
      <c r="NN166">
        <v>18.843</v>
      </c>
      <c r="NO166">
        <v>20.202999999999999</v>
      </c>
      <c r="NP166">
        <v>19.809000000000001</v>
      </c>
      <c r="NQ166">
        <v>21.295999999999999</v>
      </c>
      <c r="NR166">
        <v>19.960999999999999</v>
      </c>
      <c r="NS166">
        <v>19.245000000000001</v>
      </c>
      <c r="NT166">
        <v>-1.095</v>
      </c>
      <c r="NU166">
        <v>17.248000000000001</v>
      </c>
      <c r="NV166">
        <v>-0.45800000000000002</v>
      </c>
      <c r="NW166">
        <v>-1.06</v>
      </c>
      <c r="NX166">
        <v>-0.86399999999999999</v>
      </c>
      <c r="NY166">
        <v>-0.77500000000000002</v>
      </c>
      <c r="NZ166">
        <v>-0.83899999999999997</v>
      </c>
      <c r="OA166">
        <v>-1.1100000000000001</v>
      </c>
      <c r="OB166">
        <v>-0.51300000000000001</v>
      </c>
      <c r="OC166">
        <v>-0.47099999999999997</v>
      </c>
      <c r="OD166">
        <v>-0.92600000000000005</v>
      </c>
      <c r="OE166">
        <v>-0.96299999999999997</v>
      </c>
      <c r="OF166">
        <v>-1.0389999999999999</v>
      </c>
      <c r="OG166">
        <v>-1.056</v>
      </c>
      <c r="OH166">
        <v>-1.484</v>
      </c>
      <c r="OI166">
        <v>-1.516</v>
      </c>
      <c r="OJ166">
        <v>-1.631</v>
      </c>
      <c r="OK166">
        <v>-1.6679999999999999</v>
      </c>
      <c r="OL166">
        <v>-1.034</v>
      </c>
      <c r="OM166">
        <v>-1.5269999999999999</v>
      </c>
      <c r="ON166">
        <v>-1.252</v>
      </c>
      <c r="OO166">
        <v>-1.1950000000000001</v>
      </c>
      <c r="OP166">
        <v>-1.9930000000000001</v>
      </c>
      <c r="OQ166">
        <v>7.9000000000000001E-2</v>
      </c>
      <c r="OR166">
        <v>-0.623</v>
      </c>
      <c r="OS166">
        <v>-0.623</v>
      </c>
      <c r="OT166">
        <v>-1.0900000000000001</v>
      </c>
      <c r="OU166">
        <v>-1.0900000000000001</v>
      </c>
      <c r="OV166">
        <v>-0.92100000000000004</v>
      </c>
      <c r="OW166">
        <v>-0.98499999999999999</v>
      </c>
      <c r="OX166">
        <v>-1.556</v>
      </c>
      <c r="OY166">
        <v>-0.93799999999999994</v>
      </c>
      <c r="OZ166">
        <v>-2.0710000000000002</v>
      </c>
      <c r="PA166">
        <v>-2.2770000000000001</v>
      </c>
      <c r="PB166">
        <v>-1.9850000000000001</v>
      </c>
      <c r="PC166">
        <v>-2.181</v>
      </c>
      <c r="PD166">
        <v>-2.0920000000000001</v>
      </c>
      <c r="PE166">
        <v>-2.2999999999999998</v>
      </c>
      <c r="PF166">
        <v>-2.105</v>
      </c>
      <c r="PG166">
        <v>-2.0739999999999998</v>
      </c>
      <c r="PH166">
        <v>-1.92</v>
      </c>
      <c r="PI166">
        <v>-2.032</v>
      </c>
      <c r="PJ166">
        <v>-1.8580000000000001</v>
      </c>
      <c r="PK166">
        <v>-1.9630000000000001</v>
      </c>
      <c r="PL166">
        <v>-1.946</v>
      </c>
      <c r="PM166">
        <v>-2.06</v>
      </c>
      <c r="PN166">
        <v>-1.966</v>
      </c>
      <c r="PO166">
        <v>-1.869</v>
      </c>
      <c r="PP166">
        <v>-2.0619999999999998</v>
      </c>
      <c r="PQ166">
        <v>-1.722</v>
      </c>
      <c r="PR166">
        <v>-0.49199999999999999</v>
      </c>
      <c r="PS166">
        <v>-1.1870000000000001</v>
      </c>
      <c r="PT166">
        <v>-0.92400000000000004</v>
      </c>
      <c r="PU166">
        <v>-0.82899999999999996</v>
      </c>
      <c r="PV166">
        <v>-0.93400000000000005</v>
      </c>
      <c r="PW166">
        <v>-1.2150000000000001</v>
      </c>
      <c r="PX166">
        <v>-0.68899999999999995</v>
      </c>
      <c r="PY166">
        <v>-0.505</v>
      </c>
      <c r="PZ166">
        <v>-1.1100000000000001</v>
      </c>
      <c r="QA166">
        <v>-1.1180000000000001</v>
      </c>
      <c r="QB166">
        <v>-1.1279999999999999</v>
      </c>
      <c r="QC166">
        <v>-1.129</v>
      </c>
      <c r="QD166">
        <v>-1.57</v>
      </c>
      <c r="QE166">
        <v>-1.6479999999999999</v>
      </c>
      <c r="QF166">
        <v>-1.8180000000000001</v>
      </c>
      <c r="QG166">
        <v>-1.851</v>
      </c>
      <c r="QH166">
        <v>-1.1379999999999999</v>
      </c>
      <c r="QI166">
        <v>-1.71</v>
      </c>
      <c r="QJ166">
        <v>-1.3540000000000001</v>
      </c>
      <c r="QK166">
        <v>-1.3520000000000001</v>
      </c>
      <c r="QL166">
        <v>-2.097</v>
      </c>
      <c r="QM166">
        <v>9.4E-2</v>
      </c>
      <c r="QN166">
        <v>-0.63400000000000001</v>
      </c>
      <c r="QO166">
        <v>-0.63400000000000001</v>
      </c>
      <c r="QP166">
        <v>-1.014</v>
      </c>
      <c r="QQ166">
        <v>-1.014</v>
      </c>
      <c r="QR166">
        <v>-0.88300000000000001</v>
      </c>
      <c r="QS166">
        <v>-0.88200000000000001</v>
      </c>
      <c r="QT166">
        <v>-1.667</v>
      </c>
      <c r="QU166">
        <v>-0.67800000000000005</v>
      </c>
      <c r="QV166">
        <v>-2.1480000000000001</v>
      </c>
      <c r="QW166">
        <v>-2.36</v>
      </c>
      <c r="QX166">
        <v>-2.157</v>
      </c>
      <c r="QY166">
        <v>-2.371</v>
      </c>
      <c r="QZ166">
        <v>-2.145</v>
      </c>
      <c r="RA166">
        <v>-2.3580000000000001</v>
      </c>
      <c r="RB166">
        <v>-2.1440000000000001</v>
      </c>
      <c r="RC166">
        <v>-2.1469999999999998</v>
      </c>
      <c r="RD166">
        <v>-1.6559999999999999</v>
      </c>
      <c r="RE166">
        <v>-1.746</v>
      </c>
      <c r="RF166">
        <v>-1.4</v>
      </c>
      <c r="RG166">
        <v>-1.4590000000000001</v>
      </c>
      <c r="RH166">
        <v>-1.7390000000000001</v>
      </c>
      <c r="RI166">
        <v>-1.8380000000000001</v>
      </c>
      <c r="RJ166">
        <v>-1.7989999999999999</v>
      </c>
      <c r="RK166">
        <v>-1.5129999999999999</v>
      </c>
      <c r="RL166">
        <v>-2.2749999999999999</v>
      </c>
      <c r="RM166">
        <v>-1.2290000000000001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0.35</v>
      </c>
      <c r="RU166">
        <v>0</v>
      </c>
      <c r="RV166">
        <v>0.35</v>
      </c>
      <c r="RW166">
        <v>0.35</v>
      </c>
      <c r="RX166">
        <v>0.35</v>
      </c>
      <c r="RY166">
        <v>0.35</v>
      </c>
      <c r="RZ166">
        <v>0</v>
      </c>
      <c r="SA166">
        <v>0</v>
      </c>
      <c r="SB166">
        <v>0</v>
      </c>
      <c r="SC166">
        <v>0</v>
      </c>
      <c r="SD166">
        <v>0.35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0.41499999999999998</v>
      </c>
      <c r="SQ166">
        <v>0</v>
      </c>
      <c r="SR166">
        <v>0.41499999999999998</v>
      </c>
      <c r="SS166">
        <v>0.41499999999999998</v>
      </c>
      <c r="ST166">
        <v>0.41499999999999998</v>
      </c>
      <c r="SU166">
        <v>0.41499999999999998</v>
      </c>
      <c r="SV166">
        <v>0.41499999999999998</v>
      </c>
      <c r="SW166">
        <v>0.41499999999999998</v>
      </c>
      <c r="SX166">
        <v>0.41499999999999998</v>
      </c>
      <c r="SY166">
        <v>0.41499999999999998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0.41499999999999998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0.29499999999999998</v>
      </c>
      <c r="TR166">
        <v>0</v>
      </c>
      <c r="TS166">
        <v>0</v>
      </c>
      <c r="TT166">
        <v>0</v>
      </c>
      <c r="TU166">
        <v>0</v>
      </c>
      <c r="TV166">
        <v>0.29499999999999998</v>
      </c>
      <c r="TW166">
        <v>0.29499999999999998</v>
      </c>
      <c r="TX166">
        <v>0.29499999999999998</v>
      </c>
      <c r="TY166">
        <v>0.29499999999999998</v>
      </c>
      <c r="TZ166">
        <v>0</v>
      </c>
      <c r="UA166">
        <v>0.29499999999999998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0.32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0.32</v>
      </c>
      <c r="UW166">
        <v>0.32</v>
      </c>
      <c r="UX166">
        <v>0.32</v>
      </c>
      <c r="UY166">
        <v>0.32</v>
      </c>
      <c r="UZ166">
        <v>0.32</v>
      </c>
      <c r="VA166">
        <v>0.32</v>
      </c>
      <c r="VB166">
        <v>0.32</v>
      </c>
      <c r="VC166">
        <v>0.32</v>
      </c>
      <c r="VD166">
        <v>0</v>
      </c>
      <c r="VE166">
        <v>0.32</v>
      </c>
      <c r="VF166">
        <v>1.77</v>
      </c>
      <c r="VG166">
        <v>4.7960000000000003</v>
      </c>
      <c r="VH166">
        <v>3.548</v>
      </c>
      <c r="VI166">
        <v>3.14</v>
      </c>
      <c r="VJ166">
        <v>3.63</v>
      </c>
      <c r="VK166">
        <v>4.8959999999999999</v>
      </c>
      <c r="VL166">
        <v>2.3279999999999998</v>
      </c>
      <c r="VM166">
        <v>2.2029999999999998</v>
      </c>
      <c r="VN166">
        <v>4.1379999999999999</v>
      </c>
      <c r="VO166">
        <v>4.2350000000000003</v>
      </c>
      <c r="VP166">
        <v>4.4050000000000002</v>
      </c>
      <c r="VQ166">
        <v>4.4379999999999997</v>
      </c>
      <c r="VR166">
        <v>7.1689999999999996</v>
      </c>
      <c r="VS166">
        <v>7.4130000000000003</v>
      </c>
      <c r="VT166">
        <v>7.9569999999999999</v>
      </c>
      <c r="VU166">
        <v>8.0820000000000007</v>
      </c>
      <c r="VV166">
        <v>4.4240000000000004</v>
      </c>
      <c r="VW166">
        <v>7.4340000000000002</v>
      </c>
      <c r="VX166">
        <v>5.4530000000000003</v>
      </c>
      <c r="VY166">
        <v>5.3540000000000001</v>
      </c>
      <c r="VZ166">
        <v>7.4930000000000003</v>
      </c>
      <c r="WA166">
        <v>1.123</v>
      </c>
      <c r="WB166">
        <v>3.528</v>
      </c>
      <c r="WC166">
        <v>3.528</v>
      </c>
      <c r="WD166">
        <v>6.8250000000000002</v>
      </c>
      <c r="WE166">
        <v>6.8250000000000002</v>
      </c>
      <c r="WF166">
        <v>5.5890000000000004</v>
      </c>
      <c r="WG166">
        <v>6.0759999999999996</v>
      </c>
      <c r="WH166">
        <v>10.641999999999999</v>
      </c>
      <c r="WI166">
        <v>5.976</v>
      </c>
      <c r="WJ166">
        <v>14.679</v>
      </c>
      <c r="WK166">
        <v>16.501999999999999</v>
      </c>
      <c r="WL166">
        <v>14.474</v>
      </c>
      <c r="WM166">
        <v>16.27</v>
      </c>
      <c r="WN166">
        <v>14.725</v>
      </c>
      <c r="WO166">
        <v>16.553999999999998</v>
      </c>
      <c r="WP166">
        <v>14.754</v>
      </c>
      <c r="WQ166">
        <v>14.686</v>
      </c>
      <c r="WR166">
        <v>13.529</v>
      </c>
      <c r="WS166">
        <v>14.507999999999999</v>
      </c>
      <c r="WT166">
        <v>13.005000000000001</v>
      </c>
      <c r="WU166">
        <v>13.917</v>
      </c>
      <c r="WV166">
        <v>13.682</v>
      </c>
      <c r="WW166">
        <v>14.68</v>
      </c>
      <c r="WX166">
        <v>13.789</v>
      </c>
      <c r="WY166">
        <v>13.282999999999999</v>
      </c>
      <c r="WZ166">
        <v>15.368</v>
      </c>
      <c r="XA166">
        <v>11.920999999999999</v>
      </c>
      <c r="XB166">
        <v>-0.113</v>
      </c>
      <c r="XC166">
        <v>2.1459999999999999</v>
      </c>
      <c r="XD166">
        <v>8.9960000000000004</v>
      </c>
      <c r="XE166">
        <v>5.4050000000000002</v>
      </c>
      <c r="XF166">
        <v>1.141</v>
      </c>
      <c r="XG166">
        <v>6.7409999999999997</v>
      </c>
      <c r="XH166">
        <v>-0.14299999999999999</v>
      </c>
      <c r="XI166">
        <v>1.1299999999999999</v>
      </c>
      <c r="XJ166">
        <v>-0.24199999999999999</v>
      </c>
      <c r="XK166">
        <v>-0.248</v>
      </c>
      <c r="XL166">
        <v>-0.25800000000000001</v>
      </c>
      <c r="XM166">
        <v>-0.26</v>
      </c>
      <c r="XN166">
        <v>3.335</v>
      </c>
      <c r="XO166">
        <v>3.4340000000000002</v>
      </c>
      <c r="XP166">
        <v>3.5979999999999999</v>
      </c>
      <c r="XQ166">
        <v>3.6240000000000001</v>
      </c>
      <c r="XR166">
        <v>-0.25900000000000001</v>
      </c>
      <c r="XS166">
        <v>3.3849999999999998</v>
      </c>
      <c r="XT166">
        <v>14.183999999999999</v>
      </c>
      <c r="XU166">
        <v>14.193</v>
      </c>
      <c r="XV166">
        <v>6.5129999999999999</v>
      </c>
      <c r="XW166">
        <v>7.06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>
        <v>0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1.0920000000000001</v>
      </c>
      <c r="YY166">
        <v>4.5620000000000003</v>
      </c>
      <c r="YZ166">
        <v>11.48</v>
      </c>
      <c r="ZA166">
        <v>7.5590000000000002</v>
      </c>
      <c r="ZB166">
        <v>3.1080000000000001</v>
      </c>
      <c r="ZC166">
        <v>9.6069999999999993</v>
      </c>
      <c r="ZD166">
        <v>0.97499999999999998</v>
      </c>
      <c r="ZE166">
        <v>1.423</v>
      </c>
      <c r="ZF166">
        <v>2.0059999999999998</v>
      </c>
      <c r="ZG166">
        <v>2.1480000000000001</v>
      </c>
      <c r="ZH166">
        <v>2.468</v>
      </c>
      <c r="ZI166">
        <v>2.5409999999999999</v>
      </c>
      <c r="ZJ166">
        <v>6.0750000000000002</v>
      </c>
      <c r="ZK166">
        <v>6.3719999999999999</v>
      </c>
      <c r="ZL166">
        <v>7.258</v>
      </c>
      <c r="ZM166">
        <v>7.508</v>
      </c>
      <c r="ZN166">
        <v>2.42</v>
      </c>
      <c r="ZO166">
        <v>6.6950000000000003</v>
      </c>
      <c r="ZP166">
        <v>17.934999999999999</v>
      </c>
      <c r="ZQ166">
        <v>17.596</v>
      </c>
      <c r="ZR166">
        <v>18.594000000000001</v>
      </c>
      <c r="ZS166">
        <v>-2.5369999999999999</v>
      </c>
      <c r="ZT166">
        <v>0.16200000000000001</v>
      </c>
      <c r="ZU166">
        <v>0.16200000000000001</v>
      </c>
      <c r="ZV166">
        <v>0.28699999999999998</v>
      </c>
      <c r="ZW166">
        <v>0.28699999999999998</v>
      </c>
      <c r="ZX166">
        <v>0.24199999999999999</v>
      </c>
      <c r="ZY166">
        <v>0.255</v>
      </c>
      <c r="ZZ166">
        <v>0.433</v>
      </c>
      <c r="AAA166">
        <v>0.23200000000000001</v>
      </c>
      <c r="AAB166">
        <v>0.58799999999999997</v>
      </c>
      <c r="AAC166">
        <v>0.65400000000000003</v>
      </c>
      <c r="AAD166">
        <v>0.56799999999999995</v>
      </c>
      <c r="AAE166">
        <v>0.63100000000000001</v>
      </c>
      <c r="AAF166">
        <v>0.59299999999999997</v>
      </c>
      <c r="AAG166">
        <v>0.66</v>
      </c>
      <c r="AAH166">
        <v>0.59599999999999997</v>
      </c>
      <c r="AAI166">
        <v>0.58899999999999997</v>
      </c>
      <c r="AAJ166">
        <v>0.52</v>
      </c>
      <c r="AAK166">
        <v>0.55300000000000005</v>
      </c>
      <c r="AAL166">
        <v>0.48499999999999999</v>
      </c>
      <c r="AAM166">
        <v>0.51400000000000001</v>
      </c>
      <c r="AAN166">
        <v>0.53200000000000003</v>
      </c>
      <c r="AAO166">
        <v>0.56699999999999995</v>
      </c>
      <c r="AAP166">
        <v>0.54100000000000004</v>
      </c>
      <c r="AAQ166">
        <v>0.499</v>
      </c>
      <c r="AAR166">
        <v>0.59499999999999997</v>
      </c>
      <c r="AAS166">
        <v>0.441</v>
      </c>
    </row>
    <row r="167" spans="1:721" x14ac:dyDescent="0.2">
      <c r="A167" t="s">
        <v>227</v>
      </c>
      <c r="B167">
        <v>1.8620000000000001</v>
      </c>
      <c r="C167">
        <v>4.6829999999999998</v>
      </c>
      <c r="D167">
        <v>3.601</v>
      </c>
      <c r="E167">
        <v>3.21</v>
      </c>
      <c r="F167">
        <v>3.6190000000000002</v>
      </c>
      <c r="G167">
        <v>4.8159999999999998</v>
      </c>
      <c r="H167">
        <v>2.343</v>
      </c>
      <c r="I167">
        <v>2.056</v>
      </c>
      <c r="J167">
        <v>4.09</v>
      </c>
      <c r="K167">
        <v>4.2030000000000003</v>
      </c>
      <c r="L167">
        <v>4.4009999999999998</v>
      </c>
      <c r="M167">
        <v>4.4400000000000004</v>
      </c>
      <c r="N167">
        <v>6.6529999999999996</v>
      </c>
      <c r="O167">
        <v>6.9080000000000004</v>
      </c>
      <c r="P167">
        <v>7.5010000000000003</v>
      </c>
      <c r="Q167">
        <v>7.6420000000000003</v>
      </c>
      <c r="R167">
        <v>4.4109999999999996</v>
      </c>
      <c r="S167">
        <v>7.0140000000000002</v>
      </c>
      <c r="T167">
        <v>5.3860000000000001</v>
      </c>
      <c r="U167">
        <v>5.27</v>
      </c>
      <c r="V167">
        <v>6.9379999999999997</v>
      </c>
      <c r="W167">
        <v>1.5169999999999999</v>
      </c>
      <c r="X167">
        <v>3.8260000000000001</v>
      </c>
      <c r="Y167">
        <v>3.8260000000000001</v>
      </c>
      <c r="Z167">
        <v>7.0140000000000002</v>
      </c>
      <c r="AA167">
        <v>7.0140000000000002</v>
      </c>
      <c r="AB167">
        <v>5.8360000000000003</v>
      </c>
      <c r="AC167">
        <v>6.2640000000000002</v>
      </c>
      <c r="AD167">
        <v>10.727</v>
      </c>
      <c r="AE167">
        <v>6.0090000000000003</v>
      </c>
      <c r="AF167">
        <v>14.66</v>
      </c>
      <c r="AG167">
        <v>16.428000000000001</v>
      </c>
      <c r="AH167">
        <v>14.38</v>
      </c>
      <c r="AI167">
        <v>16.109000000000002</v>
      </c>
      <c r="AJ167">
        <v>14.724</v>
      </c>
      <c r="AK167">
        <v>16.501000000000001</v>
      </c>
      <c r="AL167">
        <v>14.763999999999999</v>
      </c>
      <c r="AM167">
        <v>14.67</v>
      </c>
      <c r="AN167">
        <v>13.305</v>
      </c>
      <c r="AO167">
        <v>14.227</v>
      </c>
      <c r="AP167">
        <v>12.64</v>
      </c>
      <c r="AQ167">
        <v>13.475</v>
      </c>
      <c r="AR167">
        <v>13.507999999999999</v>
      </c>
      <c r="AS167">
        <v>14.457000000000001</v>
      </c>
      <c r="AT167">
        <v>13.654</v>
      </c>
      <c r="AU167">
        <v>12.965999999999999</v>
      </c>
      <c r="AV167">
        <v>15.212</v>
      </c>
      <c r="AW167">
        <v>11.566000000000001</v>
      </c>
      <c r="AX167">
        <v>2.9060000000000001</v>
      </c>
      <c r="AY167">
        <v>7.2240000000000002</v>
      </c>
      <c r="AZ167">
        <v>5.6150000000000002</v>
      </c>
      <c r="BA167">
        <v>5.0060000000000002</v>
      </c>
      <c r="BB167">
        <v>5.5979999999999999</v>
      </c>
      <c r="BC167">
        <v>7.4649999999999999</v>
      </c>
      <c r="BD167">
        <v>3.5920000000000001</v>
      </c>
      <c r="BE167">
        <v>3.1819999999999999</v>
      </c>
      <c r="BF167">
        <v>6.3230000000000004</v>
      </c>
      <c r="BG167">
        <v>6.51</v>
      </c>
      <c r="BH167">
        <v>6.859</v>
      </c>
      <c r="BI167">
        <v>6.9290000000000003</v>
      </c>
      <c r="BJ167">
        <v>10.271000000000001</v>
      </c>
      <c r="BK167">
        <v>10.631</v>
      </c>
      <c r="BL167">
        <v>11.547000000000001</v>
      </c>
      <c r="BM167">
        <v>11.781000000000001</v>
      </c>
      <c r="BN167">
        <v>6.8639999999999999</v>
      </c>
      <c r="BO167">
        <v>10.786</v>
      </c>
      <c r="BP167">
        <v>8.3829999999999991</v>
      </c>
      <c r="BQ167">
        <v>8.1539999999999999</v>
      </c>
      <c r="BR167">
        <v>11.819000000000001</v>
      </c>
      <c r="BS167">
        <v>1.337</v>
      </c>
      <c r="BT167">
        <v>5.2560000000000002</v>
      </c>
      <c r="BU167">
        <v>5.2560000000000002</v>
      </c>
      <c r="BV167">
        <v>9.5839999999999996</v>
      </c>
      <c r="BW167">
        <v>9.5839999999999996</v>
      </c>
      <c r="BX167">
        <v>7.9870000000000001</v>
      </c>
      <c r="BY167">
        <v>8.5519999999999996</v>
      </c>
      <c r="BZ167">
        <v>14.65</v>
      </c>
      <c r="CA167">
        <v>8.1259999999999994</v>
      </c>
      <c r="CB167">
        <v>20.082000000000001</v>
      </c>
      <c r="CC167">
        <v>22.501999999999999</v>
      </c>
      <c r="CD167">
        <v>19.606000000000002</v>
      </c>
      <c r="CE167">
        <v>21.96</v>
      </c>
      <c r="CF167">
        <v>20.193000000000001</v>
      </c>
      <c r="CG167">
        <v>22.63</v>
      </c>
      <c r="CH167">
        <v>20.263999999999999</v>
      </c>
      <c r="CI167">
        <v>20.099</v>
      </c>
      <c r="CJ167">
        <v>18.11</v>
      </c>
      <c r="CK167">
        <v>19.36</v>
      </c>
      <c r="CL167">
        <v>17.167000000000002</v>
      </c>
      <c r="CM167">
        <v>18.292000000000002</v>
      </c>
      <c r="CN167">
        <v>18.414000000000001</v>
      </c>
      <c r="CO167">
        <v>19.704999999999998</v>
      </c>
      <c r="CP167">
        <v>18.637</v>
      </c>
      <c r="CQ167">
        <v>17.584</v>
      </c>
      <c r="CR167">
        <v>20.707000000000001</v>
      </c>
      <c r="CS167">
        <v>15.683</v>
      </c>
      <c r="CT167">
        <v>1.88</v>
      </c>
      <c r="CU167">
        <v>4.8070000000000004</v>
      </c>
      <c r="CV167">
        <v>3.6429999999999998</v>
      </c>
      <c r="CW167">
        <v>3.2450000000000001</v>
      </c>
      <c r="CX167">
        <v>3.698</v>
      </c>
      <c r="CY167">
        <v>4.9139999999999997</v>
      </c>
      <c r="CZ167">
        <v>2.456</v>
      </c>
      <c r="DA167">
        <v>2.0049999999999999</v>
      </c>
      <c r="DB167">
        <v>4.2229999999999999</v>
      </c>
      <c r="DC167">
        <v>4.319</v>
      </c>
      <c r="DD167">
        <v>4.4660000000000002</v>
      </c>
      <c r="DE167">
        <v>4.492</v>
      </c>
      <c r="DF167">
        <v>6.7430000000000003</v>
      </c>
      <c r="DG167">
        <v>7.077</v>
      </c>
      <c r="DH167">
        <v>7.742</v>
      </c>
      <c r="DI167">
        <v>7.8760000000000003</v>
      </c>
      <c r="DJ167">
        <v>4.49</v>
      </c>
      <c r="DK167">
        <v>7.242</v>
      </c>
      <c r="DL167">
        <v>5.4740000000000002</v>
      </c>
      <c r="DM167">
        <v>5.4059999999999997</v>
      </c>
      <c r="DN167">
        <v>7.1079999999999997</v>
      </c>
      <c r="DO167">
        <v>1.5</v>
      </c>
      <c r="DP167">
        <v>3.8340000000000001</v>
      </c>
      <c r="DQ167">
        <v>3.8340000000000001</v>
      </c>
      <c r="DR167">
        <v>7.1630000000000003</v>
      </c>
      <c r="DS167">
        <v>7.1630000000000003</v>
      </c>
      <c r="DT167">
        <v>5.9269999999999996</v>
      </c>
      <c r="DU167">
        <v>6.4169999999999998</v>
      </c>
      <c r="DV167">
        <v>10.972</v>
      </c>
      <c r="DW167">
        <v>6.3559999999999999</v>
      </c>
      <c r="DX167">
        <v>14.836</v>
      </c>
      <c r="DY167">
        <v>16.629000000000001</v>
      </c>
      <c r="DZ167">
        <v>14.795</v>
      </c>
      <c r="EA167">
        <v>16.582999999999998</v>
      </c>
      <c r="EB167">
        <v>14.839</v>
      </c>
      <c r="EC167">
        <v>16.632000000000001</v>
      </c>
      <c r="ED167">
        <v>14.84</v>
      </c>
      <c r="EE167">
        <v>14.837999999999999</v>
      </c>
      <c r="EF167">
        <v>13.766</v>
      </c>
      <c r="EG167">
        <v>14.731999999999999</v>
      </c>
      <c r="EH167">
        <v>13.179</v>
      </c>
      <c r="EI167">
        <v>14.071</v>
      </c>
      <c r="EJ167">
        <v>13.906000000000001</v>
      </c>
      <c r="EK167">
        <v>14.888999999999999</v>
      </c>
      <c r="EL167">
        <v>13.993</v>
      </c>
      <c r="EM167">
        <v>13.584</v>
      </c>
      <c r="EN167">
        <v>15.737</v>
      </c>
      <c r="EO167">
        <v>12.121</v>
      </c>
      <c r="EP167">
        <v>33.332999999999998</v>
      </c>
      <c r="EQ167">
        <v>0</v>
      </c>
      <c r="ER167">
        <v>0</v>
      </c>
      <c r="ES167">
        <v>16.667000000000002</v>
      </c>
      <c r="ET167">
        <v>16.667000000000002</v>
      </c>
      <c r="EU167">
        <v>0</v>
      </c>
      <c r="EV167">
        <v>0</v>
      </c>
      <c r="EW167">
        <v>0</v>
      </c>
      <c r="EX167">
        <v>33.332999999999998</v>
      </c>
      <c r="EY167">
        <v>33.332999999999998</v>
      </c>
      <c r="EZ167">
        <v>33.332999999999998</v>
      </c>
      <c r="FA167">
        <v>33.332999999999998</v>
      </c>
      <c r="FB167">
        <v>0</v>
      </c>
      <c r="FC167">
        <v>0</v>
      </c>
      <c r="FD167">
        <v>0</v>
      </c>
      <c r="FE167">
        <v>0</v>
      </c>
      <c r="FF167">
        <v>33.332999999999998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20</v>
      </c>
      <c r="FM167">
        <v>20</v>
      </c>
      <c r="FN167">
        <v>0</v>
      </c>
      <c r="FO167">
        <v>0</v>
      </c>
      <c r="FP167">
        <v>10</v>
      </c>
      <c r="FQ167">
        <v>6</v>
      </c>
      <c r="FR167">
        <v>0</v>
      </c>
      <c r="FS167">
        <v>0</v>
      </c>
      <c r="FT167">
        <v>20</v>
      </c>
      <c r="FU167">
        <v>20</v>
      </c>
      <c r="FV167">
        <v>20</v>
      </c>
      <c r="FW167">
        <v>20</v>
      </c>
      <c r="FX167">
        <v>20</v>
      </c>
      <c r="FY167">
        <v>20</v>
      </c>
      <c r="FZ167">
        <v>20</v>
      </c>
      <c r="GA167">
        <v>20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20</v>
      </c>
      <c r="GK167">
        <v>0</v>
      </c>
      <c r="GL167">
        <v>-5.556</v>
      </c>
      <c r="GM167">
        <v>-5.556</v>
      </c>
      <c r="GN167">
        <v>-5.556</v>
      </c>
      <c r="GO167">
        <v>-5.556</v>
      </c>
      <c r="GP167">
        <v>-5.556</v>
      </c>
      <c r="GQ167">
        <v>-5.556</v>
      </c>
      <c r="GR167">
        <v>0</v>
      </c>
      <c r="GS167">
        <v>0</v>
      </c>
      <c r="GT167">
        <v>-5.556</v>
      </c>
      <c r="GU167">
        <v>-5.556</v>
      </c>
      <c r="GV167">
        <v>-5.556</v>
      </c>
      <c r="GW167">
        <v>-5.556</v>
      </c>
      <c r="GX167">
        <v>-5.556</v>
      </c>
      <c r="GY167">
        <v>-5.556</v>
      </c>
      <c r="GZ167">
        <v>-5.556</v>
      </c>
      <c r="HA167">
        <v>-5.556</v>
      </c>
      <c r="HB167">
        <v>-5.556</v>
      </c>
      <c r="HC167">
        <v>-5.556</v>
      </c>
      <c r="HD167">
        <v>-5.556</v>
      </c>
      <c r="HE167">
        <v>-5.556</v>
      </c>
      <c r="HF167">
        <v>-5.556</v>
      </c>
      <c r="HG167">
        <v>-5.556</v>
      </c>
      <c r="HH167">
        <v>-7.1429999999999998</v>
      </c>
      <c r="HI167">
        <v>-7.1429999999999998</v>
      </c>
      <c r="HJ167">
        <v>-7.1429999999999998</v>
      </c>
      <c r="HK167">
        <v>-7.1429999999999998</v>
      </c>
      <c r="HL167">
        <v>-7.1429999999999998</v>
      </c>
      <c r="HM167">
        <v>-7.1429999999999998</v>
      </c>
      <c r="HN167">
        <v>0</v>
      </c>
      <c r="HO167">
        <v>0</v>
      </c>
      <c r="HP167">
        <v>-7.1429999999999998</v>
      </c>
      <c r="HQ167">
        <v>-7.1429999999999998</v>
      </c>
      <c r="HR167">
        <v>-7.1429999999999998</v>
      </c>
      <c r="HS167">
        <v>-7.1429999999999998</v>
      </c>
      <c r="HT167">
        <v>-7.1429999999999998</v>
      </c>
      <c r="HU167">
        <v>-7.1429999999999998</v>
      </c>
      <c r="HV167">
        <v>-7.1429999999999998</v>
      </c>
      <c r="HW167">
        <v>-7.1429999999999998</v>
      </c>
      <c r="HX167">
        <v>-7.1429999999999998</v>
      </c>
      <c r="HY167">
        <v>-7.1429999999999998</v>
      </c>
      <c r="HZ167">
        <v>-7.1429999999999998</v>
      </c>
      <c r="IA167">
        <v>-7.1429999999999998</v>
      </c>
      <c r="IB167">
        <v>-7.1429999999999998</v>
      </c>
      <c r="IC167">
        <v>-7.1429999999999998</v>
      </c>
      <c r="ID167">
        <v>-7.1429999999999998</v>
      </c>
      <c r="IE167">
        <v>-7.1429999999999998</v>
      </c>
      <c r="IF167">
        <v>-7.1429999999999998</v>
      </c>
      <c r="IG167">
        <v>-7.1429999999999998</v>
      </c>
      <c r="IH167">
        <v>0</v>
      </c>
      <c r="II167">
        <v>68.965999999999994</v>
      </c>
      <c r="IJ167">
        <v>0</v>
      </c>
      <c r="IK167">
        <v>0</v>
      </c>
      <c r="IL167">
        <v>34.482999999999997</v>
      </c>
      <c r="IM167">
        <v>34.482999999999997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68.965999999999994</v>
      </c>
      <c r="IU167">
        <v>68.965999999999994</v>
      </c>
      <c r="IV167">
        <v>68.965999999999994</v>
      </c>
      <c r="IW167">
        <v>68.965999999999994</v>
      </c>
      <c r="IX167">
        <v>0</v>
      </c>
      <c r="IY167">
        <v>68.965999999999994</v>
      </c>
      <c r="IZ167">
        <v>0</v>
      </c>
      <c r="JA167">
        <v>0</v>
      </c>
      <c r="JB167">
        <v>34.482999999999997</v>
      </c>
      <c r="JC167">
        <v>34.482999999999997</v>
      </c>
      <c r="JD167">
        <v>0</v>
      </c>
      <c r="JE167">
        <v>0</v>
      </c>
      <c r="JF167">
        <v>50</v>
      </c>
      <c r="JG167">
        <v>50</v>
      </c>
      <c r="JH167">
        <v>25</v>
      </c>
      <c r="JI167">
        <v>35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50</v>
      </c>
      <c r="JU167">
        <v>50</v>
      </c>
      <c r="JV167">
        <v>50</v>
      </c>
      <c r="JW167">
        <v>50</v>
      </c>
      <c r="JX167">
        <v>50</v>
      </c>
      <c r="JY167">
        <v>50</v>
      </c>
      <c r="JZ167">
        <v>50</v>
      </c>
      <c r="KA167">
        <v>50</v>
      </c>
      <c r="KB167">
        <v>0</v>
      </c>
      <c r="KC167">
        <v>50</v>
      </c>
      <c r="KD167">
        <v>0</v>
      </c>
      <c r="KE167">
        <v>0</v>
      </c>
      <c r="KF167">
        <v>166.667</v>
      </c>
      <c r="KG167">
        <v>83.332999999999998</v>
      </c>
      <c r="KH167">
        <v>0</v>
      </c>
      <c r="KI167">
        <v>83.332999999999998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166.667</v>
      </c>
      <c r="KW167">
        <v>166.667</v>
      </c>
      <c r="KX167">
        <v>83.332999999999998</v>
      </c>
      <c r="KY167">
        <v>83.332999999999998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-0.23799999999999999</v>
      </c>
      <c r="MA167">
        <v>4.5830000000000002</v>
      </c>
      <c r="MB167">
        <v>-0.44900000000000001</v>
      </c>
      <c r="MC167">
        <v>-0.40300000000000002</v>
      </c>
      <c r="MD167">
        <v>2.4239999999999999</v>
      </c>
      <c r="ME167">
        <v>2.2810000000000001</v>
      </c>
      <c r="MF167">
        <v>-0.30499999999999999</v>
      </c>
      <c r="MG167">
        <v>2.48</v>
      </c>
      <c r="MH167">
        <v>-0.51500000000000001</v>
      </c>
      <c r="MI167">
        <v>-0.52500000000000002</v>
      </c>
      <c r="MJ167">
        <v>-0.54500000000000004</v>
      </c>
      <c r="MK167">
        <v>-0.54900000000000004</v>
      </c>
      <c r="ML167">
        <v>7.2539999999999996</v>
      </c>
      <c r="MM167">
        <v>7.4459999999999997</v>
      </c>
      <c r="MN167">
        <v>7.7569999999999997</v>
      </c>
      <c r="MO167">
        <v>7.8049999999999997</v>
      </c>
      <c r="MP167">
        <v>-0.54700000000000004</v>
      </c>
      <c r="MQ167">
        <v>7.2939999999999996</v>
      </c>
      <c r="MR167">
        <v>-0.65700000000000003</v>
      </c>
      <c r="MS167">
        <v>-0.64300000000000002</v>
      </c>
      <c r="MT167">
        <v>1.823</v>
      </c>
      <c r="MU167">
        <v>2.9279999999999999</v>
      </c>
      <c r="MV167">
        <v>-0.315</v>
      </c>
      <c r="MW167">
        <v>-0.315</v>
      </c>
      <c r="MX167">
        <v>9.75</v>
      </c>
      <c r="MY167">
        <v>9.75</v>
      </c>
      <c r="MZ167">
        <v>5.0709999999999997</v>
      </c>
      <c r="NA167">
        <v>6.8689999999999998</v>
      </c>
      <c r="NB167">
        <v>-0.81200000000000006</v>
      </c>
      <c r="NC167">
        <v>8.5709999999999997</v>
      </c>
      <c r="ND167">
        <v>-1.0609999999999999</v>
      </c>
      <c r="NE167">
        <v>-1.167</v>
      </c>
      <c r="NF167">
        <v>-1.0449999999999999</v>
      </c>
      <c r="NG167">
        <v>-1.149</v>
      </c>
      <c r="NH167">
        <v>-1.0649999999999999</v>
      </c>
      <c r="NI167">
        <v>-1.171</v>
      </c>
      <c r="NJ167">
        <v>-1.0669999999999999</v>
      </c>
      <c r="NK167">
        <v>-1.0620000000000001</v>
      </c>
      <c r="NL167">
        <v>19.619</v>
      </c>
      <c r="NM167">
        <v>21.08</v>
      </c>
      <c r="NN167">
        <v>18.888000000000002</v>
      </c>
      <c r="NO167">
        <v>20.253</v>
      </c>
      <c r="NP167">
        <v>19.831</v>
      </c>
      <c r="NQ167">
        <v>21.32</v>
      </c>
      <c r="NR167">
        <v>19.978999999999999</v>
      </c>
      <c r="NS167">
        <v>19.282</v>
      </c>
      <c r="NT167">
        <v>-1.0960000000000001</v>
      </c>
      <c r="NU167">
        <v>17.295000000000002</v>
      </c>
      <c r="NV167">
        <v>-0.45900000000000002</v>
      </c>
      <c r="NW167">
        <v>-1.0640000000000001</v>
      </c>
      <c r="NX167">
        <v>-0.86499999999999999</v>
      </c>
      <c r="NY167">
        <v>-0.77600000000000002</v>
      </c>
      <c r="NZ167">
        <v>-0.84099999999999997</v>
      </c>
      <c r="OA167">
        <v>-1.1140000000000001</v>
      </c>
      <c r="OB167">
        <v>-0.51600000000000001</v>
      </c>
      <c r="OC167">
        <v>-0.47599999999999998</v>
      </c>
      <c r="OD167">
        <v>-0.93</v>
      </c>
      <c r="OE167">
        <v>-0.96699999999999997</v>
      </c>
      <c r="OF167">
        <v>-1.0409999999999999</v>
      </c>
      <c r="OG167">
        <v>-1.0569999999999999</v>
      </c>
      <c r="OH167">
        <v>-1.4910000000000001</v>
      </c>
      <c r="OI167">
        <v>-1.5229999999999999</v>
      </c>
      <c r="OJ167">
        <v>-1.6379999999999999</v>
      </c>
      <c r="OK167">
        <v>-1.6739999999999999</v>
      </c>
      <c r="OL167">
        <v>-1.036</v>
      </c>
      <c r="OM167">
        <v>-1.534</v>
      </c>
      <c r="ON167">
        <v>-1.2549999999999999</v>
      </c>
      <c r="OO167">
        <v>-1.1990000000000001</v>
      </c>
      <c r="OP167">
        <v>-1.9970000000000001</v>
      </c>
      <c r="OQ167">
        <v>7.8E-2</v>
      </c>
      <c r="OR167">
        <v>-0.623</v>
      </c>
      <c r="OS167">
        <v>-0.623</v>
      </c>
      <c r="OT167">
        <v>-1.0920000000000001</v>
      </c>
      <c r="OU167">
        <v>-1.0920000000000001</v>
      </c>
      <c r="OV167">
        <v>-0.92300000000000004</v>
      </c>
      <c r="OW167">
        <v>-0.98599999999999999</v>
      </c>
      <c r="OX167">
        <v>-1.5589999999999999</v>
      </c>
      <c r="OY167">
        <v>-0.94099999999999995</v>
      </c>
      <c r="OZ167">
        <v>-2.073</v>
      </c>
      <c r="PA167">
        <v>-2.2789999999999999</v>
      </c>
      <c r="PB167">
        <v>-1.99</v>
      </c>
      <c r="PC167">
        <v>-2.1859999999999999</v>
      </c>
      <c r="PD167">
        <v>-2.0939999999999999</v>
      </c>
      <c r="PE167">
        <v>-2.302</v>
      </c>
      <c r="PF167">
        <v>-2.1070000000000002</v>
      </c>
      <c r="PG167">
        <v>-2.0760000000000001</v>
      </c>
      <c r="PH167">
        <v>-1.9239999999999999</v>
      </c>
      <c r="PI167">
        <v>-2.036</v>
      </c>
      <c r="PJ167">
        <v>-1.8620000000000001</v>
      </c>
      <c r="PK167">
        <v>-1.9670000000000001</v>
      </c>
      <c r="PL167">
        <v>-1.9490000000000001</v>
      </c>
      <c r="PM167">
        <v>-2.0640000000000001</v>
      </c>
      <c r="PN167">
        <v>-1.968</v>
      </c>
      <c r="PO167">
        <v>-1.8740000000000001</v>
      </c>
      <c r="PP167">
        <v>-2.0680000000000001</v>
      </c>
      <c r="PQ167">
        <v>-1.726</v>
      </c>
      <c r="PR167">
        <v>-0.49199999999999999</v>
      </c>
      <c r="PS167">
        <v>-1.19</v>
      </c>
      <c r="PT167">
        <v>-0.92400000000000004</v>
      </c>
      <c r="PU167">
        <v>-0.82899999999999996</v>
      </c>
      <c r="PV167">
        <v>-0.93500000000000005</v>
      </c>
      <c r="PW167">
        <v>-1.2170000000000001</v>
      </c>
      <c r="PX167">
        <v>-0.69</v>
      </c>
      <c r="PY167">
        <v>-0.51200000000000001</v>
      </c>
      <c r="PZ167">
        <v>-1.111</v>
      </c>
      <c r="QA167">
        <v>-1.1180000000000001</v>
      </c>
      <c r="QB167">
        <v>-1.1279999999999999</v>
      </c>
      <c r="QC167">
        <v>-1.129</v>
      </c>
      <c r="QD167">
        <v>-1.579</v>
      </c>
      <c r="QE167">
        <v>-1.6559999999999999</v>
      </c>
      <c r="QF167">
        <v>-1.823</v>
      </c>
      <c r="QG167">
        <v>-1.8560000000000001</v>
      </c>
      <c r="QH167">
        <v>-1.1379999999999999</v>
      </c>
      <c r="QI167">
        <v>-1.716</v>
      </c>
      <c r="QJ167">
        <v>-1.3540000000000001</v>
      </c>
      <c r="QK167">
        <v>-1.3520000000000001</v>
      </c>
      <c r="QL167">
        <v>-2.0979999999999999</v>
      </c>
      <c r="QM167">
        <v>9.2999999999999999E-2</v>
      </c>
      <c r="QN167">
        <v>-0.63400000000000001</v>
      </c>
      <c r="QO167">
        <v>-0.63400000000000001</v>
      </c>
      <c r="QP167">
        <v>-1.018</v>
      </c>
      <c r="QQ167">
        <v>-1.018</v>
      </c>
      <c r="QR167">
        <v>-0.88500000000000001</v>
      </c>
      <c r="QS167">
        <v>-0.88600000000000001</v>
      </c>
      <c r="QT167">
        <v>-1.6659999999999999</v>
      </c>
      <c r="QU167">
        <v>-0.68799999999999994</v>
      </c>
      <c r="QV167">
        <v>-2.1480000000000001</v>
      </c>
      <c r="QW167">
        <v>-2.36</v>
      </c>
      <c r="QX167">
        <v>-2.1560000000000001</v>
      </c>
      <c r="QY167">
        <v>-2.37</v>
      </c>
      <c r="QZ167">
        <v>-2.145</v>
      </c>
      <c r="RA167">
        <v>-2.3580000000000001</v>
      </c>
      <c r="RB167">
        <v>-2.1440000000000001</v>
      </c>
      <c r="RC167">
        <v>-2.1469999999999998</v>
      </c>
      <c r="RD167">
        <v>-1.667</v>
      </c>
      <c r="RE167">
        <v>-1.7569999999999999</v>
      </c>
      <c r="RF167">
        <v>-1.415</v>
      </c>
      <c r="RG167">
        <v>-1.4750000000000001</v>
      </c>
      <c r="RH167">
        <v>-1.748</v>
      </c>
      <c r="RI167">
        <v>-1.8480000000000001</v>
      </c>
      <c r="RJ167">
        <v>-1.8069999999999999</v>
      </c>
      <c r="RK167">
        <v>-1.528</v>
      </c>
      <c r="RL167">
        <v>-2.2749999999999999</v>
      </c>
      <c r="RM167">
        <v>-1.246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0.35</v>
      </c>
      <c r="RU167">
        <v>0</v>
      </c>
      <c r="RV167">
        <v>0.35</v>
      </c>
      <c r="RW167">
        <v>0.35</v>
      </c>
      <c r="RX167">
        <v>0.35</v>
      </c>
      <c r="RY167">
        <v>0.35</v>
      </c>
      <c r="RZ167">
        <v>0</v>
      </c>
      <c r="SA167">
        <v>0</v>
      </c>
      <c r="SB167">
        <v>0</v>
      </c>
      <c r="SC167">
        <v>0</v>
      </c>
      <c r="SD167">
        <v>0.35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0.41499999999999998</v>
      </c>
      <c r="SQ167">
        <v>0</v>
      </c>
      <c r="SR167">
        <v>0.41499999999999998</v>
      </c>
      <c r="SS167">
        <v>0.41499999999999998</v>
      </c>
      <c r="ST167">
        <v>0.41499999999999998</v>
      </c>
      <c r="SU167">
        <v>0.41499999999999998</v>
      </c>
      <c r="SV167">
        <v>0.41499999999999998</v>
      </c>
      <c r="SW167">
        <v>0.41499999999999998</v>
      </c>
      <c r="SX167">
        <v>0.41499999999999998</v>
      </c>
      <c r="SY167">
        <v>0.41499999999999998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0.41499999999999998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0.29499999999999998</v>
      </c>
      <c r="TR167">
        <v>0</v>
      </c>
      <c r="TS167">
        <v>0</v>
      </c>
      <c r="TT167">
        <v>0</v>
      </c>
      <c r="TU167">
        <v>0</v>
      </c>
      <c r="TV167">
        <v>0.29499999999999998</v>
      </c>
      <c r="TW167">
        <v>0.29499999999999998</v>
      </c>
      <c r="TX167">
        <v>0.29499999999999998</v>
      </c>
      <c r="TY167">
        <v>0.29499999999999998</v>
      </c>
      <c r="TZ167">
        <v>0</v>
      </c>
      <c r="UA167">
        <v>0.29499999999999998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0.32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0.32</v>
      </c>
      <c r="UW167">
        <v>0.32</v>
      </c>
      <c r="UX167">
        <v>0.32</v>
      </c>
      <c r="UY167">
        <v>0.32</v>
      </c>
      <c r="UZ167">
        <v>0.32</v>
      </c>
      <c r="VA167">
        <v>0.32</v>
      </c>
      <c r="VB167">
        <v>0.32</v>
      </c>
      <c r="VC167">
        <v>0.32</v>
      </c>
      <c r="VD167">
        <v>0</v>
      </c>
      <c r="VE167">
        <v>0.32</v>
      </c>
      <c r="VF167">
        <v>1.7709999999999999</v>
      </c>
      <c r="VG167">
        <v>4.8079999999999998</v>
      </c>
      <c r="VH167">
        <v>3.55</v>
      </c>
      <c r="VI167">
        <v>3.1419999999999999</v>
      </c>
      <c r="VJ167">
        <v>3.637</v>
      </c>
      <c r="VK167">
        <v>4.9039999999999999</v>
      </c>
      <c r="VL167">
        <v>2.3359999999999999</v>
      </c>
      <c r="VM167">
        <v>2.2240000000000002</v>
      </c>
      <c r="VN167">
        <v>4.1470000000000002</v>
      </c>
      <c r="VO167">
        <v>4.2430000000000003</v>
      </c>
      <c r="VP167">
        <v>4.4089999999999998</v>
      </c>
      <c r="VQ167">
        <v>4.4409999999999998</v>
      </c>
      <c r="VR167">
        <v>7.2009999999999996</v>
      </c>
      <c r="VS167">
        <v>7.4429999999999996</v>
      </c>
      <c r="VT167">
        <v>7.9790000000000001</v>
      </c>
      <c r="VU167">
        <v>8.1020000000000003</v>
      </c>
      <c r="VV167">
        <v>4.4290000000000003</v>
      </c>
      <c r="VW167">
        <v>7.4560000000000004</v>
      </c>
      <c r="VX167">
        <v>5.4569999999999999</v>
      </c>
      <c r="VY167">
        <v>5.3609999999999998</v>
      </c>
      <c r="VZ167">
        <v>7.5</v>
      </c>
      <c r="WA167">
        <v>1.125</v>
      </c>
      <c r="WB167">
        <v>3.528</v>
      </c>
      <c r="WC167">
        <v>3.528</v>
      </c>
      <c r="WD167">
        <v>6.8310000000000004</v>
      </c>
      <c r="WE167">
        <v>6.8310000000000004</v>
      </c>
      <c r="WF167">
        <v>5.593</v>
      </c>
      <c r="WG167">
        <v>6.0830000000000002</v>
      </c>
      <c r="WH167">
        <v>10.648999999999999</v>
      </c>
      <c r="WI167">
        <v>5.9939999999999998</v>
      </c>
      <c r="WJ167">
        <v>14.683999999999999</v>
      </c>
      <c r="WK167">
        <v>16.507000000000001</v>
      </c>
      <c r="WL167">
        <v>14.484999999999999</v>
      </c>
      <c r="WM167">
        <v>16.283000000000001</v>
      </c>
      <c r="WN167">
        <v>14.728</v>
      </c>
      <c r="WO167">
        <v>16.558</v>
      </c>
      <c r="WP167">
        <v>14.756</v>
      </c>
      <c r="WQ167">
        <v>14.691000000000001</v>
      </c>
      <c r="WR167">
        <v>13.548</v>
      </c>
      <c r="WS167">
        <v>14.529</v>
      </c>
      <c r="WT167">
        <v>13.036</v>
      </c>
      <c r="WU167">
        <v>13.952</v>
      </c>
      <c r="WV167">
        <v>13.696999999999999</v>
      </c>
      <c r="WW167">
        <v>14.696999999999999</v>
      </c>
      <c r="WX167">
        <v>13.801</v>
      </c>
      <c r="WY167">
        <v>13.308999999999999</v>
      </c>
      <c r="WZ167">
        <v>15.382</v>
      </c>
      <c r="XA167">
        <v>11.955</v>
      </c>
      <c r="XB167">
        <v>-0.113</v>
      </c>
      <c r="XC167">
        <v>2.1480000000000001</v>
      </c>
      <c r="XD167">
        <v>8.9960000000000004</v>
      </c>
      <c r="XE167">
        <v>5.4050000000000002</v>
      </c>
      <c r="XF167">
        <v>1.1419999999999999</v>
      </c>
      <c r="XG167">
        <v>6.742</v>
      </c>
      <c r="XH167">
        <v>-0.14299999999999999</v>
      </c>
      <c r="XI167">
        <v>1.1379999999999999</v>
      </c>
      <c r="XJ167">
        <v>-0.24299999999999999</v>
      </c>
      <c r="XK167">
        <v>-0.248</v>
      </c>
      <c r="XL167">
        <v>-0.25900000000000001</v>
      </c>
      <c r="XM167">
        <v>-0.26100000000000001</v>
      </c>
      <c r="XN167">
        <v>3.3450000000000002</v>
      </c>
      <c r="XO167">
        <v>3.4420000000000002</v>
      </c>
      <c r="XP167">
        <v>3.6019999999999999</v>
      </c>
      <c r="XQ167">
        <v>3.6280000000000001</v>
      </c>
      <c r="XR167">
        <v>-0.25900000000000001</v>
      </c>
      <c r="XS167">
        <v>3.3889999999999998</v>
      </c>
      <c r="XT167">
        <v>14.183999999999999</v>
      </c>
      <c r="XU167">
        <v>14.192</v>
      </c>
      <c r="XV167">
        <v>6.5140000000000002</v>
      </c>
      <c r="XW167">
        <v>7.0609999999999999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1.095</v>
      </c>
      <c r="YY167">
        <v>4.5869999999999997</v>
      </c>
      <c r="YZ167">
        <v>11.487</v>
      </c>
      <c r="ZA167">
        <v>7.5650000000000004</v>
      </c>
      <c r="ZB167">
        <v>3.1240000000000001</v>
      </c>
      <c r="ZC167">
        <v>9.6259999999999994</v>
      </c>
      <c r="ZD167">
        <v>0.98899999999999999</v>
      </c>
      <c r="ZE167">
        <v>1.4510000000000001</v>
      </c>
      <c r="ZF167">
        <v>2.0209999999999999</v>
      </c>
      <c r="ZG167">
        <v>2.1619999999999999</v>
      </c>
      <c r="ZH167">
        <v>2.476</v>
      </c>
      <c r="ZI167">
        <v>2.5489999999999999</v>
      </c>
      <c r="ZJ167">
        <v>6.1269999999999998</v>
      </c>
      <c r="ZK167">
        <v>6.4240000000000004</v>
      </c>
      <c r="ZL167">
        <v>7.3029999999999999</v>
      </c>
      <c r="ZM167">
        <v>7.5490000000000004</v>
      </c>
      <c r="ZN167">
        <v>2.431</v>
      </c>
      <c r="ZO167">
        <v>6.74</v>
      </c>
      <c r="ZP167">
        <v>17.949000000000002</v>
      </c>
      <c r="ZQ167">
        <v>17.617999999999999</v>
      </c>
      <c r="ZR167">
        <v>18.611999999999998</v>
      </c>
      <c r="ZS167">
        <v>-2.5350000000000001</v>
      </c>
      <c r="ZT167">
        <v>0.16300000000000001</v>
      </c>
      <c r="ZU167">
        <v>0.16300000000000001</v>
      </c>
      <c r="ZV167">
        <v>0.28699999999999998</v>
      </c>
      <c r="ZW167">
        <v>0.28699999999999998</v>
      </c>
      <c r="ZX167">
        <v>0.24199999999999999</v>
      </c>
      <c r="ZY167">
        <v>0.25600000000000001</v>
      </c>
      <c r="ZZ167">
        <v>0.434</v>
      </c>
      <c r="AAA167">
        <v>0.23400000000000001</v>
      </c>
      <c r="AAB167">
        <v>0.58899999999999997</v>
      </c>
      <c r="AAC167">
        <v>0.65500000000000003</v>
      </c>
      <c r="AAD167">
        <v>0.56899999999999995</v>
      </c>
      <c r="AAE167">
        <v>0.63300000000000001</v>
      </c>
      <c r="AAF167">
        <v>0.59299999999999997</v>
      </c>
      <c r="AAG167">
        <v>0.66</v>
      </c>
      <c r="AAH167">
        <v>0.59599999999999997</v>
      </c>
      <c r="AAI167">
        <v>0.58899999999999997</v>
      </c>
      <c r="AAJ167">
        <v>0.52100000000000002</v>
      </c>
      <c r="AAK167">
        <v>0.55500000000000005</v>
      </c>
      <c r="AAL167">
        <v>0.48699999999999999</v>
      </c>
      <c r="AAM167">
        <v>0.51600000000000001</v>
      </c>
      <c r="AAN167">
        <v>0.53300000000000003</v>
      </c>
      <c r="AAO167">
        <v>0.56799999999999995</v>
      </c>
      <c r="AAP167">
        <v>0.54200000000000004</v>
      </c>
      <c r="AAQ167">
        <v>0.501</v>
      </c>
      <c r="AAR167">
        <v>0.59699999999999998</v>
      </c>
      <c r="AAS167">
        <v>0.443</v>
      </c>
    </row>
    <row r="168" spans="1:721" x14ac:dyDescent="0.2">
      <c r="A168" t="s">
        <v>228</v>
      </c>
      <c r="B168">
        <v>1.8640000000000001</v>
      </c>
      <c r="C168">
        <v>4.6959999999999997</v>
      </c>
      <c r="D168">
        <v>3.6040000000000001</v>
      </c>
      <c r="E168">
        <v>3.2120000000000002</v>
      </c>
      <c r="F168">
        <v>3.6269999999999998</v>
      </c>
      <c r="G168">
        <v>4.8250000000000002</v>
      </c>
      <c r="H168">
        <v>2.3530000000000002</v>
      </c>
      <c r="I168">
        <v>2.0790000000000002</v>
      </c>
      <c r="J168">
        <v>4.101</v>
      </c>
      <c r="K168">
        <v>4.2119999999999997</v>
      </c>
      <c r="L168">
        <v>4.4059999999999997</v>
      </c>
      <c r="M168">
        <v>4.4429999999999996</v>
      </c>
      <c r="N168">
        <v>6.6879999999999997</v>
      </c>
      <c r="O168">
        <v>6.9409999999999998</v>
      </c>
      <c r="P168">
        <v>7.5259999999999998</v>
      </c>
      <c r="Q168">
        <v>7.6639999999999997</v>
      </c>
      <c r="R168">
        <v>4.4169999999999998</v>
      </c>
      <c r="S168">
        <v>7.0389999999999997</v>
      </c>
      <c r="T168">
        <v>5.391</v>
      </c>
      <c r="U168">
        <v>5.2779999999999996</v>
      </c>
      <c r="V168">
        <v>6.9459999999999997</v>
      </c>
      <c r="W168">
        <v>1.52</v>
      </c>
      <c r="X168">
        <v>3.827</v>
      </c>
      <c r="Y168">
        <v>3.827</v>
      </c>
      <c r="Z168">
        <v>7.0220000000000002</v>
      </c>
      <c r="AA168">
        <v>7.0220000000000002</v>
      </c>
      <c r="AB168">
        <v>5.8410000000000002</v>
      </c>
      <c r="AC168">
        <v>6.274</v>
      </c>
      <c r="AD168">
        <v>10.736000000000001</v>
      </c>
      <c r="AE168">
        <v>6.0330000000000004</v>
      </c>
      <c r="AF168">
        <v>14.666</v>
      </c>
      <c r="AG168">
        <v>16.434999999999999</v>
      </c>
      <c r="AH168">
        <v>14.396000000000001</v>
      </c>
      <c r="AI168">
        <v>16.126999999999999</v>
      </c>
      <c r="AJ168">
        <v>14.728</v>
      </c>
      <c r="AK168">
        <v>16.506</v>
      </c>
      <c r="AL168">
        <v>14.766999999999999</v>
      </c>
      <c r="AM168">
        <v>14.676</v>
      </c>
      <c r="AN168">
        <v>13.33</v>
      </c>
      <c r="AO168">
        <v>14.255000000000001</v>
      </c>
      <c r="AP168">
        <v>12.68</v>
      </c>
      <c r="AQ168">
        <v>13.519</v>
      </c>
      <c r="AR168">
        <v>13.529</v>
      </c>
      <c r="AS168">
        <v>14.48</v>
      </c>
      <c r="AT168">
        <v>13.672000000000001</v>
      </c>
      <c r="AU168">
        <v>13.000999999999999</v>
      </c>
      <c r="AV168">
        <v>15.231999999999999</v>
      </c>
      <c r="AW168">
        <v>11.608000000000001</v>
      </c>
      <c r="AX168">
        <v>2.9089999999999998</v>
      </c>
      <c r="AY168">
        <v>7.2469999999999999</v>
      </c>
      <c r="AZ168">
        <v>5.6210000000000004</v>
      </c>
      <c r="BA168">
        <v>5.0110000000000001</v>
      </c>
      <c r="BB168">
        <v>5.6130000000000004</v>
      </c>
      <c r="BC168">
        <v>7.4820000000000002</v>
      </c>
      <c r="BD168">
        <v>3.609</v>
      </c>
      <c r="BE168">
        <v>3.2149999999999999</v>
      </c>
      <c r="BF168">
        <v>6.3410000000000002</v>
      </c>
      <c r="BG168">
        <v>6.5250000000000004</v>
      </c>
      <c r="BH168">
        <v>6.867</v>
      </c>
      <c r="BI168">
        <v>6.9359999999999999</v>
      </c>
      <c r="BJ168">
        <v>10.324</v>
      </c>
      <c r="BK168">
        <v>10.682</v>
      </c>
      <c r="BL168">
        <v>11.589</v>
      </c>
      <c r="BM168">
        <v>11.819000000000001</v>
      </c>
      <c r="BN168">
        <v>6.8739999999999997</v>
      </c>
      <c r="BO168">
        <v>10.827999999999999</v>
      </c>
      <c r="BP168">
        <v>8.3930000000000007</v>
      </c>
      <c r="BQ168">
        <v>8.1679999999999993</v>
      </c>
      <c r="BR168">
        <v>11.836</v>
      </c>
      <c r="BS168">
        <v>1.3420000000000001</v>
      </c>
      <c r="BT168">
        <v>5.2569999999999997</v>
      </c>
      <c r="BU168">
        <v>5.2569999999999997</v>
      </c>
      <c r="BV168">
        <v>9.5960000000000001</v>
      </c>
      <c r="BW168">
        <v>9.5960000000000001</v>
      </c>
      <c r="BX168">
        <v>7.9939999999999998</v>
      </c>
      <c r="BY168">
        <v>8.5660000000000007</v>
      </c>
      <c r="BZ168">
        <v>14.666</v>
      </c>
      <c r="CA168">
        <v>8.16</v>
      </c>
      <c r="CB168">
        <v>20.093</v>
      </c>
      <c r="CC168">
        <v>22.515000000000001</v>
      </c>
      <c r="CD168">
        <v>19.632000000000001</v>
      </c>
      <c r="CE168">
        <v>21.989000000000001</v>
      </c>
      <c r="CF168">
        <v>20.201000000000001</v>
      </c>
      <c r="CG168">
        <v>22.638000000000002</v>
      </c>
      <c r="CH168">
        <v>20.268999999999998</v>
      </c>
      <c r="CI168">
        <v>20.109000000000002</v>
      </c>
      <c r="CJ168">
        <v>18.149000000000001</v>
      </c>
      <c r="CK168">
        <v>19.402999999999999</v>
      </c>
      <c r="CL168">
        <v>17.222999999999999</v>
      </c>
      <c r="CM168">
        <v>18.355</v>
      </c>
      <c r="CN168">
        <v>18.446999999999999</v>
      </c>
      <c r="CO168">
        <v>19.739999999999998</v>
      </c>
      <c r="CP168">
        <v>18.664000000000001</v>
      </c>
      <c r="CQ168">
        <v>17.635999999999999</v>
      </c>
      <c r="CR168">
        <v>20.74</v>
      </c>
      <c r="CS168">
        <v>15.743</v>
      </c>
      <c r="CT168">
        <v>1.881</v>
      </c>
      <c r="CU168">
        <v>4.819</v>
      </c>
      <c r="CV168">
        <v>3.645</v>
      </c>
      <c r="CW168">
        <v>3.246</v>
      </c>
      <c r="CX168">
        <v>3.706</v>
      </c>
      <c r="CY168">
        <v>4.9219999999999997</v>
      </c>
      <c r="CZ168">
        <v>2.4649999999999999</v>
      </c>
      <c r="DA168">
        <v>2.0339999999999998</v>
      </c>
      <c r="DB168">
        <v>4.2320000000000002</v>
      </c>
      <c r="DC168">
        <v>4.3250000000000002</v>
      </c>
      <c r="DD168">
        <v>4.4690000000000003</v>
      </c>
      <c r="DE168">
        <v>4.4939999999999998</v>
      </c>
      <c r="DF168">
        <v>6.782</v>
      </c>
      <c r="DG168">
        <v>7.1120000000000001</v>
      </c>
      <c r="DH168">
        <v>7.7649999999999997</v>
      </c>
      <c r="DI168">
        <v>7.8959999999999999</v>
      </c>
      <c r="DJ168">
        <v>4.4939999999999998</v>
      </c>
      <c r="DK168">
        <v>7.266</v>
      </c>
      <c r="DL168">
        <v>5.476</v>
      </c>
      <c r="DM168">
        <v>5.4109999999999996</v>
      </c>
      <c r="DN168">
        <v>7.1130000000000004</v>
      </c>
      <c r="DO168">
        <v>1.504</v>
      </c>
      <c r="DP168">
        <v>3.8340000000000001</v>
      </c>
      <c r="DQ168">
        <v>3.8340000000000001</v>
      </c>
      <c r="DR168">
        <v>7.1669999999999998</v>
      </c>
      <c r="DS168">
        <v>7.1669999999999998</v>
      </c>
      <c r="DT168">
        <v>5.9290000000000003</v>
      </c>
      <c r="DU168">
        <v>6.423</v>
      </c>
      <c r="DV168">
        <v>10.973000000000001</v>
      </c>
      <c r="DW168">
        <v>6.3739999999999997</v>
      </c>
      <c r="DX168">
        <v>14.836</v>
      </c>
      <c r="DY168">
        <v>16.629000000000001</v>
      </c>
      <c r="DZ168">
        <v>14.798</v>
      </c>
      <c r="EA168">
        <v>16.585999999999999</v>
      </c>
      <c r="EB168">
        <v>14.839</v>
      </c>
      <c r="EC168">
        <v>16.632999999999999</v>
      </c>
      <c r="ED168">
        <v>14.84</v>
      </c>
      <c r="EE168">
        <v>14.837999999999999</v>
      </c>
      <c r="EF168">
        <v>13.782</v>
      </c>
      <c r="EG168">
        <v>14.75</v>
      </c>
      <c r="EH168">
        <v>13.212999999999999</v>
      </c>
      <c r="EI168">
        <v>14.109</v>
      </c>
      <c r="EJ168">
        <v>13.917999999999999</v>
      </c>
      <c r="EK168">
        <v>14.901999999999999</v>
      </c>
      <c r="EL168">
        <v>14.002000000000001</v>
      </c>
      <c r="EM168">
        <v>13.606</v>
      </c>
      <c r="EN168">
        <v>15.741</v>
      </c>
      <c r="EO168">
        <v>12.157999999999999</v>
      </c>
      <c r="EP168">
        <v>33.332999999999998</v>
      </c>
      <c r="EQ168">
        <v>0</v>
      </c>
      <c r="ER168">
        <v>0</v>
      </c>
      <c r="ES168">
        <v>16.667000000000002</v>
      </c>
      <c r="ET168">
        <v>16.667000000000002</v>
      </c>
      <c r="EU168">
        <v>0</v>
      </c>
      <c r="EV168">
        <v>0</v>
      </c>
      <c r="EW168">
        <v>0</v>
      </c>
      <c r="EX168">
        <v>33.332999999999998</v>
      </c>
      <c r="EY168">
        <v>33.332999999999998</v>
      </c>
      <c r="EZ168">
        <v>33.332999999999998</v>
      </c>
      <c r="FA168">
        <v>33.332999999999998</v>
      </c>
      <c r="FB168">
        <v>0</v>
      </c>
      <c r="FC168">
        <v>0</v>
      </c>
      <c r="FD168">
        <v>0</v>
      </c>
      <c r="FE168">
        <v>0</v>
      </c>
      <c r="FF168">
        <v>33.332999999999998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20</v>
      </c>
      <c r="FM168">
        <v>20</v>
      </c>
      <c r="FN168">
        <v>0</v>
      </c>
      <c r="FO168">
        <v>0</v>
      </c>
      <c r="FP168">
        <v>10</v>
      </c>
      <c r="FQ168">
        <v>6</v>
      </c>
      <c r="FR168">
        <v>0</v>
      </c>
      <c r="FS168">
        <v>0</v>
      </c>
      <c r="FT168">
        <v>20</v>
      </c>
      <c r="FU168">
        <v>20</v>
      </c>
      <c r="FV168">
        <v>20</v>
      </c>
      <c r="FW168">
        <v>20</v>
      </c>
      <c r="FX168">
        <v>20</v>
      </c>
      <c r="FY168">
        <v>20</v>
      </c>
      <c r="FZ168">
        <v>20</v>
      </c>
      <c r="GA168">
        <v>20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20</v>
      </c>
      <c r="GK168">
        <v>0</v>
      </c>
      <c r="GL168">
        <v>-5.556</v>
      </c>
      <c r="GM168">
        <v>-5.556</v>
      </c>
      <c r="GN168">
        <v>-5.556</v>
      </c>
      <c r="GO168">
        <v>-5.556</v>
      </c>
      <c r="GP168">
        <v>-5.556</v>
      </c>
      <c r="GQ168">
        <v>-5.556</v>
      </c>
      <c r="GR168">
        <v>0</v>
      </c>
      <c r="GS168">
        <v>0</v>
      </c>
      <c r="GT168">
        <v>-5.556</v>
      </c>
      <c r="GU168">
        <v>-5.556</v>
      </c>
      <c r="GV168">
        <v>-5.556</v>
      </c>
      <c r="GW168">
        <v>-5.556</v>
      </c>
      <c r="GX168">
        <v>-5.556</v>
      </c>
      <c r="GY168">
        <v>-5.556</v>
      </c>
      <c r="GZ168">
        <v>-5.556</v>
      </c>
      <c r="HA168">
        <v>-5.556</v>
      </c>
      <c r="HB168">
        <v>-5.556</v>
      </c>
      <c r="HC168">
        <v>-5.556</v>
      </c>
      <c r="HD168">
        <v>-5.556</v>
      </c>
      <c r="HE168">
        <v>-5.556</v>
      </c>
      <c r="HF168">
        <v>-5.556</v>
      </c>
      <c r="HG168">
        <v>-5.556</v>
      </c>
      <c r="HH168">
        <v>-7.1429999999999998</v>
      </c>
      <c r="HI168">
        <v>-7.1429999999999998</v>
      </c>
      <c r="HJ168">
        <v>-7.1429999999999998</v>
      </c>
      <c r="HK168">
        <v>-7.1429999999999998</v>
      </c>
      <c r="HL168">
        <v>-7.1429999999999998</v>
      </c>
      <c r="HM168">
        <v>-7.1429999999999998</v>
      </c>
      <c r="HN168">
        <v>0</v>
      </c>
      <c r="HO168">
        <v>0</v>
      </c>
      <c r="HP168">
        <v>-7.1429999999999998</v>
      </c>
      <c r="HQ168">
        <v>-7.1429999999999998</v>
      </c>
      <c r="HR168">
        <v>-7.1429999999999998</v>
      </c>
      <c r="HS168">
        <v>-7.1429999999999998</v>
      </c>
      <c r="HT168">
        <v>-7.1429999999999998</v>
      </c>
      <c r="HU168">
        <v>-7.1429999999999998</v>
      </c>
      <c r="HV168">
        <v>-7.1429999999999998</v>
      </c>
      <c r="HW168">
        <v>-7.1429999999999998</v>
      </c>
      <c r="HX168">
        <v>-7.1429999999999998</v>
      </c>
      <c r="HY168">
        <v>-7.1429999999999998</v>
      </c>
      <c r="HZ168">
        <v>-7.1429999999999998</v>
      </c>
      <c r="IA168">
        <v>-7.1429999999999998</v>
      </c>
      <c r="IB168">
        <v>-7.1429999999999998</v>
      </c>
      <c r="IC168">
        <v>-7.1429999999999998</v>
      </c>
      <c r="ID168">
        <v>-7.1429999999999998</v>
      </c>
      <c r="IE168">
        <v>-7.1429999999999998</v>
      </c>
      <c r="IF168">
        <v>-7.1429999999999998</v>
      </c>
      <c r="IG168">
        <v>-7.1429999999999998</v>
      </c>
      <c r="IH168">
        <v>0</v>
      </c>
      <c r="II168">
        <v>68.965999999999994</v>
      </c>
      <c r="IJ168">
        <v>0</v>
      </c>
      <c r="IK168">
        <v>0</v>
      </c>
      <c r="IL168">
        <v>34.482999999999997</v>
      </c>
      <c r="IM168">
        <v>34.482999999999997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68.965999999999994</v>
      </c>
      <c r="IU168">
        <v>68.965999999999994</v>
      </c>
      <c r="IV168">
        <v>68.965999999999994</v>
      </c>
      <c r="IW168">
        <v>68.965999999999994</v>
      </c>
      <c r="IX168">
        <v>0</v>
      </c>
      <c r="IY168">
        <v>68.965999999999994</v>
      </c>
      <c r="IZ168">
        <v>0</v>
      </c>
      <c r="JA168">
        <v>0</v>
      </c>
      <c r="JB168">
        <v>34.482999999999997</v>
      </c>
      <c r="JC168">
        <v>34.482999999999997</v>
      </c>
      <c r="JD168">
        <v>0</v>
      </c>
      <c r="JE168">
        <v>0</v>
      </c>
      <c r="JF168">
        <v>50</v>
      </c>
      <c r="JG168">
        <v>50</v>
      </c>
      <c r="JH168">
        <v>25</v>
      </c>
      <c r="JI168">
        <v>35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50</v>
      </c>
      <c r="JU168">
        <v>50</v>
      </c>
      <c r="JV168">
        <v>50</v>
      </c>
      <c r="JW168">
        <v>50</v>
      </c>
      <c r="JX168">
        <v>50</v>
      </c>
      <c r="JY168">
        <v>50</v>
      </c>
      <c r="JZ168">
        <v>50</v>
      </c>
      <c r="KA168">
        <v>50</v>
      </c>
      <c r="KB168">
        <v>0</v>
      </c>
      <c r="KC168">
        <v>50</v>
      </c>
      <c r="KD168">
        <v>0</v>
      </c>
      <c r="KE168">
        <v>0</v>
      </c>
      <c r="KF168">
        <v>166.667</v>
      </c>
      <c r="KG168">
        <v>83.332999999999998</v>
      </c>
      <c r="KH168">
        <v>0</v>
      </c>
      <c r="KI168">
        <v>83.332999999999998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166.667</v>
      </c>
      <c r="KW168">
        <v>166.667</v>
      </c>
      <c r="KX168">
        <v>83.332999999999998</v>
      </c>
      <c r="KY168">
        <v>83.332999999999998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-0.23899999999999999</v>
      </c>
      <c r="MA168">
        <v>4.5860000000000003</v>
      </c>
      <c r="MB168">
        <v>-0.45</v>
      </c>
      <c r="MC168">
        <v>-0.40300000000000002</v>
      </c>
      <c r="MD168">
        <v>2.4260000000000002</v>
      </c>
      <c r="ME168">
        <v>2.2829999999999999</v>
      </c>
      <c r="MF168">
        <v>-0.30599999999999999</v>
      </c>
      <c r="MG168">
        <v>2.4950000000000001</v>
      </c>
      <c r="MH168">
        <v>-0.51600000000000001</v>
      </c>
      <c r="MI168">
        <v>-0.52600000000000002</v>
      </c>
      <c r="MJ168">
        <v>-0.54500000000000004</v>
      </c>
      <c r="MK168">
        <v>-0.54900000000000004</v>
      </c>
      <c r="ML168">
        <v>7.2720000000000002</v>
      </c>
      <c r="MM168">
        <v>7.4610000000000003</v>
      </c>
      <c r="MN168">
        <v>7.7640000000000002</v>
      </c>
      <c r="MO168">
        <v>7.8109999999999999</v>
      </c>
      <c r="MP168">
        <v>-0.54700000000000004</v>
      </c>
      <c r="MQ168">
        <v>7.3019999999999996</v>
      </c>
      <c r="MR168">
        <v>-0.65700000000000003</v>
      </c>
      <c r="MS168">
        <v>-0.64400000000000002</v>
      </c>
      <c r="MT168">
        <v>1.825</v>
      </c>
      <c r="MU168">
        <v>2.931</v>
      </c>
      <c r="MV168">
        <v>-0.315</v>
      </c>
      <c r="MW168">
        <v>-0.315</v>
      </c>
      <c r="MX168">
        <v>9.7579999999999991</v>
      </c>
      <c r="MY168">
        <v>9.7579999999999991</v>
      </c>
      <c r="MZ168">
        <v>5.0750000000000002</v>
      </c>
      <c r="NA168">
        <v>6.8789999999999996</v>
      </c>
      <c r="NB168">
        <v>-0.81299999999999994</v>
      </c>
      <c r="NC168">
        <v>8.5950000000000006</v>
      </c>
      <c r="ND168">
        <v>-1.0620000000000001</v>
      </c>
      <c r="NE168">
        <v>-1.1679999999999999</v>
      </c>
      <c r="NF168">
        <v>-1.046</v>
      </c>
      <c r="NG168">
        <v>-1.1499999999999999</v>
      </c>
      <c r="NH168">
        <v>-1.0649999999999999</v>
      </c>
      <c r="NI168">
        <v>-1.1719999999999999</v>
      </c>
      <c r="NJ168">
        <v>-1.0669999999999999</v>
      </c>
      <c r="NK168">
        <v>-1.0629999999999999</v>
      </c>
      <c r="NL168">
        <v>19.646000000000001</v>
      </c>
      <c r="NM168">
        <v>21.109000000000002</v>
      </c>
      <c r="NN168">
        <v>18.931999999999999</v>
      </c>
      <c r="NO168">
        <v>20.300999999999998</v>
      </c>
      <c r="NP168">
        <v>19.852</v>
      </c>
      <c r="NQ168">
        <v>21.343</v>
      </c>
      <c r="NR168">
        <v>19.995999999999999</v>
      </c>
      <c r="NS168">
        <v>19.317</v>
      </c>
      <c r="NT168">
        <v>-1.097</v>
      </c>
      <c r="NU168">
        <v>17.341999999999999</v>
      </c>
      <c r="NV168">
        <v>-0.46</v>
      </c>
      <c r="NW168">
        <v>-1.0680000000000001</v>
      </c>
      <c r="NX168">
        <v>-0.86699999999999999</v>
      </c>
      <c r="NY168">
        <v>-0.77700000000000002</v>
      </c>
      <c r="NZ168">
        <v>-0.84399999999999997</v>
      </c>
      <c r="OA168">
        <v>-1.117</v>
      </c>
      <c r="OB168">
        <v>-0.52</v>
      </c>
      <c r="OC168">
        <v>-0.48</v>
      </c>
      <c r="OD168">
        <v>-0.93400000000000005</v>
      </c>
      <c r="OE168">
        <v>-0.97</v>
      </c>
      <c r="OF168">
        <v>-1.0429999999999999</v>
      </c>
      <c r="OG168">
        <v>-1.0589999999999999</v>
      </c>
      <c r="OH168">
        <v>-1.498</v>
      </c>
      <c r="OI168">
        <v>-1.53</v>
      </c>
      <c r="OJ168">
        <v>-1.6439999999999999</v>
      </c>
      <c r="OK168">
        <v>-1.68</v>
      </c>
      <c r="OL168">
        <v>-1.038</v>
      </c>
      <c r="OM168">
        <v>-1.5409999999999999</v>
      </c>
      <c r="ON168">
        <v>-1.2569999999999999</v>
      </c>
      <c r="OO168">
        <v>-1.202</v>
      </c>
      <c r="OP168">
        <v>-2</v>
      </c>
      <c r="OQ168">
        <v>7.8E-2</v>
      </c>
      <c r="OR168">
        <v>-0.624</v>
      </c>
      <c r="OS168">
        <v>-0.624</v>
      </c>
      <c r="OT168">
        <v>-1.093</v>
      </c>
      <c r="OU168">
        <v>-1.093</v>
      </c>
      <c r="OV168">
        <v>-0.92400000000000004</v>
      </c>
      <c r="OW168">
        <v>-0.98799999999999999</v>
      </c>
      <c r="OX168">
        <v>-1.5620000000000001</v>
      </c>
      <c r="OY168">
        <v>-0.94399999999999995</v>
      </c>
      <c r="OZ168">
        <v>-2.0750000000000002</v>
      </c>
      <c r="PA168">
        <v>-2.2810000000000001</v>
      </c>
      <c r="PB168">
        <v>-1.994</v>
      </c>
      <c r="PC168">
        <v>-2.1909999999999998</v>
      </c>
      <c r="PD168">
        <v>-2.0950000000000002</v>
      </c>
      <c r="PE168">
        <v>-2.3029999999999999</v>
      </c>
      <c r="PF168">
        <v>-2.1080000000000001</v>
      </c>
      <c r="PG168">
        <v>-2.0779999999999998</v>
      </c>
      <c r="PH168">
        <v>-1.927</v>
      </c>
      <c r="PI168">
        <v>-2.04</v>
      </c>
      <c r="PJ168">
        <v>-1.8660000000000001</v>
      </c>
      <c r="PK168">
        <v>-1.9710000000000001</v>
      </c>
      <c r="PL168">
        <v>-1.952</v>
      </c>
      <c r="PM168">
        <v>-2.0670000000000002</v>
      </c>
      <c r="PN168">
        <v>-1.9710000000000001</v>
      </c>
      <c r="PO168">
        <v>-1.879</v>
      </c>
      <c r="PP168">
        <v>-2.0739999999999998</v>
      </c>
      <c r="PQ168">
        <v>-1.73</v>
      </c>
      <c r="PR168">
        <v>-0.49199999999999999</v>
      </c>
      <c r="PS168">
        <v>-1.1930000000000001</v>
      </c>
      <c r="PT168">
        <v>-0.92400000000000004</v>
      </c>
      <c r="PU168">
        <v>-0.82899999999999996</v>
      </c>
      <c r="PV168">
        <v>-0.93700000000000006</v>
      </c>
      <c r="PW168">
        <v>-1.2190000000000001</v>
      </c>
      <c r="PX168">
        <v>-0.69099999999999995</v>
      </c>
      <c r="PY168">
        <v>-0.51900000000000002</v>
      </c>
      <c r="PZ168">
        <v>-1.111</v>
      </c>
      <c r="QA168">
        <v>-1.1180000000000001</v>
      </c>
      <c r="QB168">
        <v>-1.1279999999999999</v>
      </c>
      <c r="QC168">
        <v>-1.129</v>
      </c>
      <c r="QD168">
        <v>-1.5880000000000001</v>
      </c>
      <c r="QE168">
        <v>-1.6639999999999999</v>
      </c>
      <c r="QF168">
        <v>-1.8280000000000001</v>
      </c>
      <c r="QG168">
        <v>-1.86</v>
      </c>
      <c r="QH168">
        <v>-1.1379999999999999</v>
      </c>
      <c r="QI168">
        <v>-1.7210000000000001</v>
      </c>
      <c r="QJ168">
        <v>-1.3540000000000001</v>
      </c>
      <c r="QK168">
        <v>-1.353</v>
      </c>
      <c r="QL168">
        <v>-2.1</v>
      </c>
      <c r="QM168">
        <v>9.0999999999999998E-2</v>
      </c>
      <c r="QN168">
        <v>-0.63400000000000001</v>
      </c>
      <c r="QO168">
        <v>-0.63400000000000001</v>
      </c>
      <c r="QP168">
        <v>-1.0209999999999999</v>
      </c>
      <c r="QQ168">
        <v>-1.0209999999999999</v>
      </c>
      <c r="QR168">
        <v>-0.88700000000000001</v>
      </c>
      <c r="QS168">
        <v>-0.89</v>
      </c>
      <c r="QT168">
        <v>-1.6659999999999999</v>
      </c>
      <c r="QU168">
        <v>-0.69799999999999995</v>
      </c>
      <c r="QV168">
        <v>-2.1469999999999998</v>
      </c>
      <c r="QW168">
        <v>-2.36</v>
      </c>
      <c r="QX168">
        <v>-2.1560000000000001</v>
      </c>
      <c r="QY168">
        <v>-2.37</v>
      </c>
      <c r="QZ168">
        <v>-2.145</v>
      </c>
      <c r="RA168">
        <v>-2.3570000000000002</v>
      </c>
      <c r="RB168">
        <v>-2.1429999999999998</v>
      </c>
      <c r="RC168">
        <v>-2.1469999999999998</v>
      </c>
      <c r="RD168">
        <v>-1.677</v>
      </c>
      <c r="RE168">
        <v>-1.768</v>
      </c>
      <c r="RF168">
        <v>-1.431</v>
      </c>
      <c r="RG168">
        <v>-1.492</v>
      </c>
      <c r="RH168">
        <v>-1.756</v>
      </c>
      <c r="RI168">
        <v>-1.857</v>
      </c>
      <c r="RJ168">
        <v>-1.8140000000000001</v>
      </c>
      <c r="RK168">
        <v>-1.542</v>
      </c>
      <c r="RL168">
        <v>-2.274</v>
      </c>
      <c r="RM168">
        <v>-1.262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0.35</v>
      </c>
      <c r="RU168">
        <v>0</v>
      </c>
      <c r="RV168">
        <v>0.35</v>
      </c>
      <c r="RW168">
        <v>0.35</v>
      </c>
      <c r="RX168">
        <v>0.35</v>
      </c>
      <c r="RY168">
        <v>0.35</v>
      </c>
      <c r="RZ168">
        <v>0</v>
      </c>
      <c r="SA168">
        <v>0</v>
      </c>
      <c r="SB168">
        <v>0</v>
      </c>
      <c r="SC168">
        <v>0</v>
      </c>
      <c r="SD168">
        <v>0.35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0.41499999999999998</v>
      </c>
      <c r="SQ168">
        <v>0</v>
      </c>
      <c r="SR168">
        <v>0.41499999999999998</v>
      </c>
      <c r="SS168">
        <v>0.41499999999999998</v>
      </c>
      <c r="ST168">
        <v>0.41499999999999998</v>
      </c>
      <c r="SU168">
        <v>0.41499999999999998</v>
      </c>
      <c r="SV168">
        <v>0.41499999999999998</v>
      </c>
      <c r="SW168">
        <v>0.41499999999999998</v>
      </c>
      <c r="SX168">
        <v>0.41499999999999998</v>
      </c>
      <c r="SY168">
        <v>0.41499999999999998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0.41499999999999998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0.29499999999999998</v>
      </c>
      <c r="TR168">
        <v>0</v>
      </c>
      <c r="TS168">
        <v>0</v>
      </c>
      <c r="TT168">
        <v>0</v>
      </c>
      <c r="TU168">
        <v>0</v>
      </c>
      <c r="TV168">
        <v>0.29499999999999998</v>
      </c>
      <c r="TW168">
        <v>0.29499999999999998</v>
      </c>
      <c r="TX168">
        <v>0.29499999999999998</v>
      </c>
      <c r="TY168">
        <v>0.29499999999999998</v>
      </c>
      <c r="TZ168">
        <v>0</v>
      </c>
      <c r="UA168">
        <v>0.29499999999999998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0.32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0.32</v>
      </c>
      <c r="UW168">
        <v>0.32</v>
      </c>
      <c r="UX168">
        <v>0.32</v>
      </c>
      <c r="UY168">
        <v>0.32</v>
      </c>
      <c r="UZ168">
        <v>0.32</v>
      </c>
      <c r="VA168">
        <v>0.32</v>
      </c>
      <c r="VB168">
        <v>0.32</v>
      </c>
      <c r="VC168">
        <v>0.32</v>
      </c>
      <c r="VD168">
        <v>0</v>
      </c>
      <c r="VE168">
        <v>0.32</v>
      </c>
      <c r="VF168">
        <v>1.772</v>
      </c>
      <c r="VG168">
        <v>4.819</v>
      </c>
      <c r="VH168">
        <v>3.552</v>
      </c>
      <c r="VI168">
        <v>3.145</v>
      </c>
      <c r="VJ168">
        <v>3.645</v>
      </c>
      <c r="VK168">
        <v>4.9119999999999999</v>
      </c>
      <c r="VL168">
        <v>2.3439999999999999</v>
      </c>
      <c r="VM168">
        <v>2.2440000000000002</v>
      </c>
      <c r="VN168">
        <v>4.1559999999999997</v>
      </c>
      <c r="VO168">
        <v>4.25</v>
      </c>
      <c r="VP168">
        <v>4.4130000000000003</v>
      </c>
      <c r="VQ168">
        <v>4.444</v>
      </c>
      <c r="VR168">
        <v>7.2320000000000002</v>
      </c>
      <c r="VS168">
        <v>7.4720000000000004</v>
      </c>
      <c r="VT168">
        <v>8</v>
      </c>
      <c r="VU168">
        <v>8.1210000000000004</v>
      </c>
      <c r="VV168">
        <v>4.4329999999999998</v>
      </c>
      <c r="VW168">
        <v>7.4779999999999998</v>
      </c>
      <c r="VX168">
        <v>5.4610000000000003</v>
      </c>
      <c r="VY168">
        <v>5.367</v>
      </c>
      <c r="VZ168">
        <v>7.5069999999999997</v>
      </c>
      <c r="WA168">
        <v>1.1279999999999999</v>
      </c>
      <c r="WB168">
        <v>3.5289999999999999</v>
      </c>
      <c r="WC168">
        <v>3.5289999999999999</v>
      </c>
      <c r="WD168">
        <v>6.8369999999999997</v>
      </c>
      <c r="WE168">
        <v>6.8369999999999997</v>
      </c>
      <c r="WF168">
        <v>5.5960000000000001</v>
      </c>
      <c r="WG168">
        <v>6.09</v>
      </c>
      <c r="WH168">
        <v>10.654999999999999</v>
      </c>
      <c r="WI168">
        <v>6.0119999999999996</v>
      </c>
      <c r="WJ168">
        <v>14.688000000000001</v>
      </c>
      <c r="WK168">
        <v>16.512</v>
      </c>
      <c r="WL168">
        <v>14.496</v>
      </c>
      <c r="WM168">
        <v>16.295999999999999</v>
      </c>
      <c r="WN168">
        <v>14.731999999999999</v>
      </c>
      <c r="WO168">
        <v>16.561</v>
      </c>
      <c r="WP168">
        <v>14.759</v>
      </c>
      <c r="WQ168">
        <v>14.695</v>
      </c>
      <c r="WR168">
        <v>13.567</v>
      </c>
      <c r="WS168">
        <v>14.548999999999999</v>
      </c>
      <c r="WT168">
        <v>13.067</v>
      </c>
      <c r="WU168">
        <v>13.984999999999999</v>
      </c>
      <c r="WV168">
        <v>13.712</v>
      </c>
      <c r="WW168">
        <v>14.712999999999999</v>
      </c>
      <c r="WX168">
        <v>13.814</v>
      </c>
      <c r="WY168">
        <v>13.334</v>
      </c>
      <c r="WZ168">
        <v>15.396000000000001</v>
      </c>
      <c r="XA168">
        <v>11.987</v>
      </c>
      <c r="XB168">
        <v>-0.113</v>
      </c>
      <c r="XC168">
        <v>2.15</v>
      </c>
      <c r="XD168">
        <v>8.9960000000000004</v>
      </c>
      <c r="XE168">
        <v>5.4050000000000002</v>
      </c>
      <c r="XF168">
        <v>1.143</v>
      </c>
      <c r="XG168">
        <v>6.7430000000000003</v>
      </c>
      <c r="XH168">
        <v>-0.14399999999999999</v>
      </c>
      <c r="XI168">
        <v>1.145</v>
      </c>
      <c r="XJ168">
        <v>-0.24299999999999999</v>
      </c>
      <c r="XK168">
        <v>-0.249</v>
      </c>
      <c r="XL168">
        <v>-0.25900000000000001</v>
      </c>
      <c r="XM168">
        <v>-0.26100000000000001</v>
      </c>
      <c r="XN168">
        <v>3.355</v>
      </c>
      <c r="XO168">
        <v>3.45</v>
      </c>
      <c r="XP168">
        <v>3.6059999999999999</v>
      </c>
      <c r="XQ168">
        <v>3.6309999999999998</v>
      </c>
      <c r="XR168">
        <v>-0.26</v>
      </c>
      <c r="XS168">
        <v>3.3929999999999998</v>
      </c>
      <c r="XT168">
        <v>14.183</v>
      </c>
      <c r="XU168">
        <v>14.192</v>
      </c>
      <c r="XV168">
        <v>6.5149999999999997</v>
      </c>
      <c r="XW168">
        <v>7.0629999999999997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1.0980000000000001</v>
      </c>
      <c r="YY168">
        <v>4.6120000000000001</v>
      </c>
      <c r="YZ168">
        <v>11.494999999999999</v>
      </c>
      <c r="ZA168">
        <v>7.5709999999999997</v>
      </c>
      <c r="ZB168">
        <v>3.14</v>
      </c>
      <c r="ZC168">
        <v>9.6449999999999996</v>
      </c>
      <c r="ZD168">
        <v>1.002</v>
      </c>
      <c r="ZE168">
        <v>1.4790000000000001</v>
      </c>
      <c r="ZF168">
        <v>2.036</v>
      </c>
      <c r="ZG168">
        <v>2.1749999999999998</v>
      </c>
      <c r="ZH168">
        <v>2.4849999999999999</v>
      </c>
      <c r="ZI168">
        <v>2.556</v>
      </c>
      <c r="ZJ168">
        <v>6.1779999999999999</v>
      </c>
      <c r="ZK168">
        <v>6.476</v>
      </c>
      <c r="ZL168">
        <v>7.3470000000000004</v>
      </c>
      <c r="ZM168">
        <v>7.59</v>
      </c>
      <c r="ZN168">
        <v>2.4409999999999998</v>
      </c>
      <c r="ZO168">
        <v>6.7850000000000001</v>
      </c>
      <c r="ZP168">
        <v>17.963000000000001</v>
      </c>
      <c r="ZQ168">
        <v>17.638999999999999</v>
      </c>
      <c r="ZR168">
        <v>18.629000000000001</v>
      </c>
      <c r="ZS168">
        <v>-2.5329999999999999</v>
      </c>
      <c r="ZT168">
        <v>0.16300000000000001</v>
      </c>
      <c r="ZU168">
        <v>0.16300000000000001</v>
      </c>
      <c r="ZV168">
        <v>0.28799999999999998</v>
      </c>
      <c r="ZW168">
        <v>0.28799999999999998</v>
      </c>
      <c r="ZX168">
        <v>0.24199999999999999</v>
      </c>
      <c r="ZY168">
        <v>0.25600000000000001</v>
      </c>
      <c r="ZZ168">
        <v>0.434</v>
      </c>
      <c r="AAA168">
        <v>0.23499999999999999</v>
      </c>
      <c r="AAB168">
        <v>0.58899999999999997</v>
      </c>
      <c r="AAC168">
        <v>0.65500000000000003</v>
      </c>
      <c r="AAD168">
        <v>0.56999999999999995</v>
      </c>
      <c r="AAE168">
        <v>0.63400000000000001</v>
      </c>
      <c r="AAF168">
        <v>0.59399999999999997</v>
      </c>
      <c r="AAG168">
        <v>0.66</v>
      </c>
      <c r="AAH168">
        <v>0.59699999999999998</v>
      </c>
      <c r="AAI168">
        <v>0.59</v>
      </c>
      <c r="AAJ168">
        <v>0.52300000000000002</v>
      </c>
      <c r="AAK168">
        <v>0.55700000000000005</v>
      </c>
      <c r="AAL168">
        <v>0.48899999999999999</v>
      </c>
      <c r="AAM168">
        <v>0.51900000000000002</v>
      </c>
      <c r="AAN168">
        <v>0.53400000000000003</v>
      </c>
      <c r="AAO168">
        <v>0.56899999999999995</v>
      </c>
      <c r="AAP168">
        <v>0.54300000000000004</v>
      </c>
      <c r="AAQ168">
        <v>0.503</v>
      </c>
      <c r="AAR168">
        <v>0.59799999999999998</v>
      </c>
      <c r="AAS168">
        <v>0.44600000000000001</v>
      </c>
    </row>
    <row r="169" spans="1:721" x14ac:dyDescent="0.2">
      <c r="A169" t="s">
        <v>229</v>
      </c>
      <c r="B169">
        <v>1.865</v>
      </c>
      <c r="C169">
        <v>4.7089999999999996</v>
      </c>
      <c r="D169">
        <v>3.6070000000000002</v>
      </c>
      <c r="E169">
        <v>3.2149999999999999</v>
      </c>
      <c r="F169">
        <v>3.6360000000000001</v>
      </c>
      <c r="G169">
        <v>4.8339999999999996</v>
      </c>
      <c r="H169">
        <v>2.363</v>
      </c>
      <c r="I169">
        <v>2.1019999999999999</v>
      </c>
      <c r="J169">
        <v>4.1109999999999998</v>
      </c>
      <c r="K169">
        <v>4.22</v>
      </c>
      <c r="L169">
        <v>4.41</v>
      </c>
      <c r="M169">
        <v>4.4470000000000001</v>
      </c>
      <c r="N169">
        <v>6.7220000000000004</v>
      </c>
      <c r="O169">
        <v>6.9729999999999999</v>
      </c>
      <c r="P169">
        <v>7.55</v>
      </c>
      <c r="Q169">
        <v>7.6859999999999999</v>
      </c>
      <c r="R169">
        <v>4.4219999999999997</v>
      </c>
      <c r="S169">
        <v>7.0640000000000001</v>
      </c>
      <c r="T169">
        <v>5.3949999999999996</v>
      </c>
      <c r="U169">
        <v>5.2850000000000001</v>
      </c>
      <c r="V169">
        <v>6.9550000000000001</v>
      </c>
      <c r="W169">
        <v>1.524</v>
      </c>
      <c r="X169">
        <v>3.827</v>
      </c>
      <c r="Y169">
        <v>3.827</v>
      </c>
      <c r="Z169">
        <v>7.03</v>
      </c>
      <c r="AA169">
        <v>7.03</v>
      </c>
      <c r="AB169">
        <v>5.8460000000000001</v>
      </c>
      <c r="AC169">
        <v>6.2830000000000004</v>
      </c>
      <c r="AD169">
        <v>10.744999999999999</v>
      </c>
      <c r="AE169">
        <v>6.056</v>
      </c>
      <c r="AF169">
        <v>14.672000000000001</v>
      </c>
      <c r="AG169">
        <v>16.442</v>
      </c>
      <c r="AH169">
        <v>14.411</v>
      </c>
      <c r="AI169">
        <v>16.143999999999998</v>
      </c>
      <c r="AJ169">
        <v>14.733000000000001</v>
      </c>
      <c r="AK169">
        <v>16.510000000000002</v>
      </c>
      <c r="AL169">
        <v>14.77</v>
      </c>
      <c r="AM169">
        <v>14.682</v>
      </c>
      <c r="AN169">
        <v>13.356</v>
      </c>
      <c r="AO169">
        <v>14.282</v>
      </c>
      <c r="AP169">
        <v>12.718999999999999</v>
      </c>
      <c r="AQ169">
        <v>13.561999999999999</v>
      </c>
      <c r="AR169">
        <v>13.55</v>
      </c>
      <c r="AS169">
        <v>14.502000000000001</v>
      </c>
      <c r="AT169">
        <v>13.689</v>
      </c>
      <c r="AU169">
        <v>13.034000000000001</v>
      </c>
      <c r="AV169">
        <v>15.250999999999999</v>
      </c>
      <c r="AW169">
        <v>11.648999999999999</v>
      </c>
      <c r="AX169">
        <v>2.9119999999999999</v>
      </c>
      <c r="AY169">
        <v>7.2690000000000001</v>
      </c>
      <c r="AZ169">
        <v>5.6260000000000003</v>
      </c>
      <c r="BA169">
        <v>5.0149999999999997</v>
      </c>
      <c r="BB169">
        <v>5.6280000000000001</v>
      </c>
      <c r="BC169">
        <v>7.4980000000000002</v>
      </c>
      <c r="BD169">
        <v>3.625</v>
      </c>
      <c r="BE169">
        <v>3.2480000000000002</v>
      </c>
      <c r="BF169">
        <v>6.359</v>
      </c>
      <c r="BG169">
        <v>6.54</v>
      </c>
      <c r="BH169">
        <v>6.875</v>
      </c>
      <c r="BI169">
        <v>6.9429999999999996</v>
      </c>
      <c r="BJ169">
        <v>10.377000000000001</v>
      </c>
      <c r="BK169">
        <v>10.733000000000001</v>
      </c>
      <c r="BL169">
        <v>11.629</v>
      </c>
      <c r="BM169">
        <v>11.856</v>
      </c>
      <c r="BN169">
        <v>6.8840000000000003</v>
      </c>
      <c r="BO169">
        <v>10.869</v>
      </c>
      <c r="BP169">
        <v>8.4019999999999992</v>
      </c>
      <c r="BQ169">
        <v>8.1829999999999998</v>
      </c>
      <c r="BR169">
        <v>11.853</v>
      </c>
      <c r="BS169">
        <v>1.3460000000000001</v>
      </c>
      <c r="BT169">
        <v>5.258</v>
      </c>
      <c r="BU169">
        <v>5.258</v>
      </c>
      <c r="BV169">
        <v>9.6080000000000005</v>
      </c>
      <c r="BW169">
        <v>9.6080000000000005</v>
      </c>
      <c r="BX169">
        <v>8.0020000000000007</v>
      </c>
      <c r="BY169">
        <v>8.58</v>
      </c>
      <c r="BZ169">
        <v>14.680999999999999</v>
      </c>
      <c r="CA169">
        <v>8.1940000000000008</v>
      </c>
      <c r="CB169">
        <v>20.103999999999999</v>
      </c>
      <c r="CC169">
        <v>22.527000000000001</v>
      </c>
      <c r="CD169">
        <v>19.657</v>
      </c>
      <c r="CE169">
        <v>22.018000000000001</v>
      </c>
      <c r="CF169">
        <v>20.209</v>
      </c>
      <c r="CG169">
        <v>22.646999999999998</v>
      </c>
      <c r="CH169">
        <v>20.274000000000001</v>
      </c>
      <c r="CI169">
        <v>20.12</v>
      </c>
      <c r="CJ169">
        <v>18.187000000000001</v>
      </c>
      <c r="CK169">
        <v>19.443999999999999</v>
      </c>
      <c r="CL169">
        <v>17.279</v>
      </c>
      <c r="CM169">
        <v>18.416</v>
      </c>
      <c r="CN169">
        <v>18.478000000000002</v>
      </c>
      <c r="CO169">
        <v>19.774000000000001</v>
      </c>
      <c r="CP169">
        <v>18.690999999999999</v>
      </c>
      <c r="CQ169">
        <v>17.687000000000001</v>
      </c>
      <c r="CR169">
        <v>20.771000000000001</v>
      </c>
      <c r="CS169">
        <v>15.802</v>
      </c>
      <c r="CT169">
        <v>1.8819999999999999</v>
      </c>
      <c r="CU169">
        <v>4.8310000000000004</v>
      </c>
      <c r="CV169">
        <v>3.6459999999999999</v>
      </c>
      <c r="CW169">
        <v>3.2480000000000002</v>
      </c>
      <c r="CX169">
        <v>3.7130000000000001</v>
      </c>
      <c r="CY169">
        <v>4.93</v>
      </c>
      <c r="CZ169">
        <v>2.4729999999999999</v>
      </c>
      <c r="DA169">
        <v>2.0619999999999998</v>
      </c>
      <c r="DB169">
        <v>4.24</v>
      </c>
      <c r="DC169">
        <v>4.3319999999999999</v>
      </c>
      <c r="DD169">
        <v>4.4720000000000004</v>
      </c>
      <c r="DE169">
        <v>4.4969999999999999</v>
      </c>
      <c r="DF169">
        <v>6.8209999999999997</v>
      </c>
      <c r="DG169">
        <v>7.1459999999999999</v>
      </c>
      <c r="DH169">
        <v>7.7869999999999999</v>
      </c>
      <c r="DI169">
        <v>7.915</v>
      </c>
      <c r="DJ169">
        <v>4.4969999999999999</v>
      </c>
      <c r="DK169">
        <v>7.2889999999999997</v>
      </c>
      <c r="DL169">
        <v>5.4790000000000001</v>
      </c>
      <c r="DM169">
        <v>5.415</v>
      </c>
      <c r="DN169">
        <v>7.1180000000000003</v>
      </c>
      <c r="DO169">
        <v>1.508</v>
      </c>
      <c r="DP169">
        <v>3.8340000000000001</v>
      </c>
      <c r="DQ169">
        <v>3.8340000000000001</v>
      </c>
      <c r="DR169">
        <v>7.1710000000000003</v>
      </c>
      <c r="DS169">
        <v>7.1710000000000003</v>
      </c>
      <c r="DT169">
        <v>5.9320000000000004</v>
      </c>
      <c r="DU169">
        <v>6.4290000000000003</v>
      </c>
      <c r="DV169">
        <v>10.974</v>
      </c>
      <c r="DW169">
        <v>6.3920000000000003</v>
      </c>
      <c r="DX169">
        <v>14.837</v>
      </c>
      <c r="DY169">
        <v>16.63</v>
      </c>
      <c r="DZ169">
        <v>14.8</v>
      </c>
      <c r="EA169">
        <v>16.588999999999999</v>
      </c>
      <c r="EB169">
        <v>14.84</v>
      </c>
      <c r="EC169">
        <v>16.632999999999999</v>
      </c>
      <c r="ED169">
        <v>14.840999999999999</v>
      </c>
      <c r="EE169">
        <v>14.839</v>
      </c>
      <c r="EF169">
        <v>13.798</v>
      </c>
      <c r="EG169">
        <v>14.766999999999999</v>
      </c>
      <c r="EH169">
        <v>13.246</v>
      </c>
      <c r="EI169">
        <v>14.145</v>
      </c>
      <c r="EJ169">
        <v>13.929</v>
      </c>
      <c r="EK169">
        <v>14.914999999999999</v>
      </c>
      <c r="EL169">
        <v>14.010999999999999</v>
      </c>
      <c r="EM169">
        <v>13.628</v>
      </c>
      <c r="EN169">
        <v>15.744999999999999</v>
      </c>
      <c r="EO169">
        <v>12.194000000000001</v>
      </c>
      <c r="EP169">
        <v>33.332999999999998</v>
      </c>
      <c r="EQ169">
        <v>0</v>
      </c>
      <c r="ER169">
        <v>0</v>
      </c>
      <c r="ES169">
        <v>16.667000000000002</v>
      </c>
      <c r="ET169">
        <v>16.667000000000002</v>
      </c>
      <c r="EU169">
        <v>0</v>
      </c>
      <c r="EV169">
        <v>0</v>
      </c>
      <c r="EW169">
        <v>0</v>
      </c>
      <c r="EX169">
        <v>33.332999999999998</v>
      </c>
      <c r="EY169">
        <v>33.332999999999998</v>
      </c>
      <c r="EZ169">
        <v>33.332999999999998</v>
      </c>
      <c r="FA169">
        <v>33.332999999999998</v>
      </c>
      <c r="FB169">
        <v>0</v>
      </c>
      <c r="FC169">
        <v>0</v>
      </c>
      <c r="FD169">
        <v>0</v>
      </c>
      <c r="FE169">
        <v>0</v>
      </c>
      <c r="FF169">
        <v>33.332999999999998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20</v>
      </c>
      <c r="FM169">
        <v>20</v>
      </c>
      <c r="FN169">
        <v>0</v>
      </c>
      <c r="FO169">
        <v>0</v>
      </c>
      <c r="FP169">
        <v>10</v>
      </c>
      <c r="FQ169">
        <v>6</v>
      </c>
      <c r="FR169">
        <v>0</v>
      </c>
      <c r="FS169">
        <v>0</v>
      </c>
      <c r="FT169">
        <v>20</v>
      </c>
      <c r="FU169">
        <v>20</v>
      </c>
      <c r="FV169">
        <v>20</v>
      </c>
      <c r="FW169">
        <v>20</v>
      </c>
      <c r="FX169">
        <v>20</v>
      </c>
      <c r="FY169">
        <v>20</v>
      </c>
      <c r="FZ169">
        <v>20</v>
      </c>
      <c r="GA169">
        <v>20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20</v>
      </c>
      <c r="GK169">
        <v>0</v>
      </c>
      <c r="GL169">
        <v>-5.556</v>
      </c>
      <c r="GM169">
        <v>-5.556</v>
      </c>
      <c r="GN169">
        <v>-5.556</v>
      </c>
      <c r="GO169">
        <v>-5.556</v>
      </c>
      <c r="GP169">
        <v>-5.556</v>
      </c>
      <c r="GQ169">
        <v>-5.556</v>
      </c>
      <c r="GR169">
        <v>0</v>
      </c>
      <c r="GS169">
        <v>0</v>
      </c>
      <c r="GT169">
        <v>-5.556</v>
      </c>
      <c r="GU169">
        <v>-5.556</v>
      </c>
      <c r="GV169">
        <v>-5.556</v>
      </c>
      <c r="GW169">
        <v>-5.556</v>
      </c>
      <c r="GX169">
        <v>-5.556</v>
      </c>
      <c r="GY169">
        <v>-5.556</v>
      </c>
      <c r="GZ169">
        <v>-5.556</v>
      </c>
      <c r="HA169">
        <v>-5.556</v>
      </c>
      <c r="HB169">
        <v>-5.556</v>
      </c>
      <c r="HC169">
        <v>-5.556</v>
      </c>
      <c r="HD169">
        <v>-5.556</v>
      </c>
      <c r="HE169">
        <v>-5.556</v>
      </c>
      <c r="HF169">
        <v>-5.556</v>
      </c>
      <c r="HG169">
        <v>-5.556</v>
      </c>
      <c r="HH169">
        <v>-7.1429999999999998</v>
      </c>
      <c r="HI169">
        <v>-7.1429999999999998</v>
      </c>
      <c r="HJ169">
        <v>-7.1429999999999998</v>
      </c>
      <c r="HK169">
        <v>-7.1429999999999998</v>
      </c>
      <c r="HL169">
        <v>-7.1429999999999998</v>
      </c>
      <c r="HM169">
        <v>-7.1429999999999998</v>
      </c>
      <c r="HN169">
        <v>0</v>
      </c>
      <c r="HO169">
        <v>0</v>
      </c>
      <c r="HP169">
        <v>-7.1429999999999998</v>
      </c>
      <c r="HQ169">
        <v>-7.1429999999999998</v>
      </c>
      <c r="HR169">
        <v>-7.1429999999999998</v>
      </c>
      <c r="HS169">
        <v>-7.1429999999999998</v>
      </c>
      <c r="HT169">
        <v>-7.1429999999999998</v>
      </c>
      <c r="HU169">
        <v>-7.1429999999999998</v>
      </c>
      <c r="HV169">
        <v>-7.1429999999999998</v>
      </c>
      <c r="HW169">
        <v>-7.1429999999999998</v>
      </c>
      <c r="HX169">
        <v>-7.1429999999999998</v>
      </c>
      <c r="HY169">
        <v>-7.1429999999999998</v>
      </c>
      <c r="HZ169">
        <v>-7.1429999999999998</v>
      </c>
      <c r="IA169">
        <v>-7.1429999999999998</v>
      </c>
      <c r="IB169">
        <v>-7.1429999999999998</v>
      </c>
      <c r="IC169">
        <v>-7.1429999999999998</v>
      </c>
      <c r="ID169">
        <v>-7.1429999999999998</v>
      </c>
      <c r="IE169">
        <v>-7.1429999999999998</v>
      </c>
      <c r="IF169">
        <v>-7.1429999999999998</v>
      </c>
      <c r="IG169">
        <v>-7.1429999999999998</v>
      </c>
      <c r="IH169">
        <v>0</v>
      </c>
      <c r="II169">
        <v>68.965999999999994</v>
      </c>
      <c r="IJ169">
        <v>0</v>
      </c>
      <c r="IK169">
        <v>0</v>
      </c>
      <c r="IL169">
        <v>34.482999999999997</v>
      </c>
      <c r="IM169">
        <v>34.482999999999997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68.965999999999994</v>
      </c>
      <c r="IU169">
        <v>68.965999999999994</v>
      </c>
      <c r="IV169">
        <v>68.965999999999994</v>
      </c>
      <c r="IW169">
        <v>68.965999999999994</v>
      </c>
      <c r="IX169">
        <v>0</v>
      </c>
      <c r="IY169">
        <v>68.965999999999994</v>
      </c>
      <c r="IZ169">
        <v>0</v>
      </c>
      <c r="JA169">
        <v>0</v>
      </c>
      <c r="JB169">
        <v>34.482999999999997</v>
      </c>
      <c r="JC169">
        <v>34.482999999999997</v>
      </c>
      <c r="JD169">
        <v>0</v>
      </c>
      <c r="JE169">
        <v>0</v>
      </c>
      <c r="JF169">
        <v>50</v>
      </c>
      <c r="JG169">
        <v>50</v>
      </c>
      <c r="JH169">
        <v>25</v>
      </c>
      <c r="JI169">
        <v>35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50</v>
      </c>
      <c r="JU169">
        <v>50</v>
      </c>
      <c r="JV169">
        <v>50</v>
      </c>
      <c r="JW169">
        <v>50</v>
      </c>
      <c r="JX169">
        <v>50</v>
      </c>
      <c r="JY169">
        <v>50</v>
      </c>
      <c r="JZ169">
        <v>50</v>
      </c>
      <c r="KA169">
        <v>50</v>
      </c>
      <c r="KB169">
        <v>0</v>
      </c>
      <c r="KC169">
        <v>50</v>
      </c>
      <c r="KD169">
        <v>0</v>
      </c>
      <c r="KE169">
        <v>0</v>
      </c>
      <c r="KF169">
        <v>166.667</v>
      </c>
      <c r="KG169">
        <v>83.332999999999998</v>
      </c>
      <c r="KH169">
        <v>0</v>
      </c>
      <c r="KI169">
        <v>83.332999999999998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166.667</v>
      </c>
      <c r="KW169">
        <v>166.667</v>
      </c>
      <c r="KX169">
        <v>83.332999999999998</v>
      </c>
      <c r="KY169">
        <v>83.332999999999998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-0.23899999999999999</v>
      </c>
      <c r="MA169">
        <v>4.59</v>
      </c>
      <c r="MB169">
        <v>-0.45</v>
      </c>
      <c r="MC169">
        <v>-0.40300000000000002</v>
      </c>
      <c r="MD169">
        <v>2.4279999999999999</v>
      </c>
      <c r="ME169">
        <v>2.2839999999999998</v>
      </c>
      <c r="MF169">
        <v>-0.307</v>
      </c>
      <c r="MG169">
        <v>2.5089999999999999</v>
      </c>
      <c r="MH169">
        <v>-0.51700000000000002</v>
      </c>
      <c r="MI169">
        <v>-0.52700000000000002</v>
      </c>
      <c r="MJ169">
        <v>-0.54600000000000004</v>
      </c>
      <c r="MK169">
        <v>-0.55000000000000004</v>
      </c>
      <c r="ML169">
        <v>7.2910000000000004</v>
      </c>
      <c r="MM169">
        <v>7.4749999999999996</v>
      </c>
      <c r="MN169">
        <v>7.7720000000000002</v>
      </c>
      <c r="MO169">
        <v>7.8170000000000002</v>
      </c>
      <c r="MP169">
        <v>-0.54800000000000004</v>
      </c>
      <c r="MQ169">
        <v>7.31</v>
      </c>
      <c r="MR169">
        <v>-0.65800000000000003</v>
      </c>
      <c r="MS169">
        <v>-0.64500000000000002</v>
      </c>
      <c r="MT169">
        <v>1.827</v>
      </c>
      <c r="MU169">
        <v>2.9329999999999998</v>
      </c>
      <c r="MV169">
        <v>-0.315</v>
      </c>
      <c r="MW169">
        <v>-0.315</v>
      </c>
      <c r="MX169">
        <v>9.766</v>
      </c>
      <c r="MY169">
        <v>9.766</v>
      </c>
      <c r="MZ169">
        <v>5.0789999999999997</v>
      </c>
      <c r="NA169">
        <v>6.8879999999999999</v>
      </c>
      <c r="NB169">
        <v>-0.81299999999999994</v>
      </c>
      <c r="NC169">
        <v>8.6189999999999998</v>
      </c>
      <c r="ND169">
        <v>-1.0620000000000001</v>
      </c>
      <c r="NE169">
        <v>-1.1679999999999999</v>
      </c>
      <c r="NF169">
        <v>-1.0469999999999999</v>
      </c>
      <c r="NG169">
        <v>-1.151</v>
      </c>
      <c r="NH169">
        <v>-1.0660000000000001</v>
      </c>
      <c r="NI169">
        <v>-1.1719999999999999</v>
      </c>
      <c r="NJ169">
        <v>-1.0680000000000001</v>
      </c>
      <c r="NK169">
        <v>-1.0629999999999999</v>
      </c>
      <c r="NL169">
        <v>19.670999999999999</v>
      </c>
      <c r="NM169">
        <v>21.138000000000002</v>
      </c>
      <c r="NN169">
        <v>18.974</v>
      </c>
      <c r="NO169">
        <v>20.347999999999999</v>
      </c>
      <c r="NP169">
        <v>19.873000000000001</v>
      </c>
      <c r="NQ169">
        <v>21.364999999999998</v>
      </c>
      <c r="NR169">
        <v>20.013000000000002</v>
      </c>
      <c r="NS169">
        <v>19.352</v>
      </c>
      <c r="NT169">
        <v>-1.0980000000000001</v>
      </c>
      <c r="NU169">
        <v>17.387</v>
      </c>
      <c r="NV169">
        <v>-0.46</v>
      </c>
      <c r="NW169">
        <v>-1.0720000000000001</v>
      </c>
      <c r="NX169">
        <v>-0.86799999999999999</v>
      </c>
      <c r="NY169">
        <v>-0.77800000000000002</v>
      </c>
      <c r="NZ169">
        <v>-0.84699999999999998</v>
      </c>
      <c r="OA169">
        <v>-1.1200000000000001</v>
      </c>
      <c r="OB169">
        <v>-0.52300000000000002</v>
      </c>
      <c r="OC169">
        <v>-0.48399999999999999</v>
      </c>
      <c r="OD169">
        <v>-0.93700000000000006</v>
      </c>
      <c r="OE169">
        <v>-0.97299999999999998</v>
      </c>
      <c r="OF169">
        <v>-1.0449999999999999</v>
      </c>
      <c r="OG169">
        <v>-1.06</v>
      </c>
      <c r="OH169">
        <v>-1.5049999999999999</v>
      </c>
      <c r="OI169">
        <v>-1.5369999999999999</v>
      </c>
      <c r="OJ169">
        <v>-1.651</v>
      </c>
      <c r="OK169">
        <v>-1.6870000000000001</v>
      </c>
      <c r="OL169">
        <v>-1.0409999999999999</v>
      </c>
      <c r="OM169">
        <v>-1.5469999999999999</v>
      </c>
      <c r="ON169">
        <v>-1.2589999999999999</v>
      </c>
      <c r="OO169">
        <v>-1.206</v>
      </c>
      <c r="OP169">
        <v>-2.004</v>
      </c>
      <c r="OQ169">
        <v>7.8E-2</v>
      </c>
      <c r="OR169">
        <v>-0.624</v>
      </c>
      <c r="OS169">
        <v>-0.624</v>
      </c>
      <c r="OT169">
        <v>-1.095</v>
      </c>
      <c r="OU169">
        <v>-1.095</v>
      </c>
      <c r="OV169">
        <v>-0.92400000000000004</v>
      </c>
      <c r="OW169">
        <v>-0.98899999999999999</v>
      </c>
      <c r="OX169">
        <v>-1.5649999999999999</v>
      </c>
      <c r="OY169">
        <v>-0.94799999999999995</v>
      </c>
      <c r="OZ169">
        <v>-2.077</v>
      </c>
      <c r="PA169">
        <v>-2.2839999999999998</v>
      </c>
      <c r="PB169">
        <v>-1.998</v>
      </c>
      <c r="PC169">
        <v>-2.1960000000000002</v>
      </c>
      <c r="PD169">
        <v>-2.097</v>
      </c>
      <c r="PE169">
        <v>-2.3050000000000002</v>
      </c>
      <c r="PF169">
        <v>-2.109</v>
      </c>
      <c r="PG169">
        <v>-2.08</v>
      </c>
      <c r="PH169">
        <v>-1.93</v>
      </c>
      <c r="PI169">
        <v>-2.0430000000000001</v>
      </c>
      <c r="PJ169">
        <v>-1.87</v>
      </c>
      <c r="PK169">
        <v>-1.976</v>
      </c>
      <c r="PL169">
        <v>-1.954</v>
      </c>
      <c r="PM169">
        <v>-2.0699999999999998</v>
      </c>
      <c r="PN169">
        <v>-1.9730000000000001</v>
      </c>
      <c r="PO169">
        <v>-1.883</v>
      </c>
      <c r="PP169">
        <v>-2.0790000000000002</v>
      </c>
      <c r="PQ169">
        <v>-1.734</v>
      </c>
      <c r="PR169">
        <v>-0.49199999999999999</v>
      </c>
      <c r="PS169">
        <v>-1.196</v>
      </c>
      <c r="PT169">
        <v>-0.92400000000000004</v>
      </c>
      <c r="PU169">
        <v>-0.82899999999999996</v>
      </c>
      <c r="PV169">
        <v>-0.93899999999999995</v>
      </c>
      <c r="PW169">
        <v>-1.22</v>
      </c>
      <c r="PX169">
        <v>-0.69099999999999995</v>
      </c>
      <c r="PY169">
        <v>-0.52500000000000002</v>
      </c>
      <c r="PZ169">
        <v>-1.1120000000000001</v>
      </c>
      <c r="QA169">
        <v>-1.119</v>
      </c>
      <c r="QB169">
        <v>-1.1279999999999999</v>
      </c>
      <c r="QC169">
        <v>-1.129</v>
      </c>
      <c r="QD169">
        <v>-1.5960000000000001</v>
      </c>
      <c r="QE169">
        <v>-1.673</v>
      </c>
      <c r="QF169">
        <v>-1.8340000000000001</v>
      </c>
      <c r="QG169">
        <v>-1.865</v>
      </c>
      <c r="QH169">
        <v>-1.1379999999999999</v>
      </c>
      <c r="QI169">
        <v>-1.7270000000000001</v>
      </c>
      <c r="QJ169">
        <v>-1.3540000000000001</v>
      </c>
      <c r="QK169">
        <v>-1.353</v>
      </c>
      <c r="QL169">
        <v>-2.101</v>
      </c>
      <c r="QM169">
        <v>8.8999999999999996E-2</v>
      </c>
      <c r="QN169">
        <v>-0.63400000000000001</v>
      </c>
      <c r="QO169">
        <v>-0.63400000000000001</v>
      </c>
      <c r="QP169">
        <v>-1.0249999999999999</v>
      </c>
      <c r="QQ169">
        <v>-1.0249999999999999</v>
      </c>
      <c r="QR169">
        <v>-0.88900000000000001</v>
      </c>
      <c r="QS169">
        <v>-0.89500000000000002</v>
      </c>
      <c r="QT169">
        <v>-1.6659999999999999</v>
      </c>
      <c r="QU169">
        <v>-0.70799999999999996</v>
      </c>
      <c r="QV169">
        <v>-2.1469999999999998</v>
      </c>
      <c r="QW169">
        <v>-2.36</v>
      </c>
      <c r="QX169">
        <v>-2.1549999999999998</v>
      </c>
      <c r="QY169">
        <v>-2.3690000000000002</v>
      </c>
      <c r="QZ169">
        <v>-2.145</v>
      </c>
      <c r="RA169">
        <v>-2.3570000000000002</v>
      </c>
      <c r="RB169">
        <v>-2.1429999999999998</v>
      </c>
      <c r="RC169">
        <v>-2.1469999999999998</v>
      </c>
      <c r="RD169">
        <v>-1.6870000000000001</v>
      </c>
      <c r="RE169">
        <v>-1.7789999999999999</v>
      </c>
      <c r="RF169">
        <v>-1.4450000000000001</v>
      </c>
      <c r="RG169">
        <v>-1.508</v>
      </c>
      <c r="RH169">
        <v>-1.7649999999999999</v>
      </c>
      <c r="RI169">
        <v>-1.8660000000000001</v>
      </c>
      <c r="RJ169">
        <v>-1.821</v>
      </c>
      <c r="RK169">
        <v>-1.5549999999999999</v>
      </c>
      <c r="RL169">
        <v>-2.2730000000000001</v>
      </c>
      <c r="RM169">
        <v>-1.278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0.35</v>
      </c>
      <c r="RU169">
        <v>0</v>
      </c>
      <c r="RV169">
        <v>0.35</v>
      </c>
      <c r="RW169">
        <v>0.35</v>
      </c>
      <c r="RX169">
        <v>0.35</v>
      </c>
      <c r="RY169">
        <v>0.35</v>
      </c>
      <c r="RZ169">
        <v>0</v>
      </c>
      <c r="SA169">
        <v>0</v>
      </c>
      <c r="SB169">
        <v>0</v>
      </c>
      <c r="SC169">
        <v>0</v>
      </c>
      <c r="SD169">
        <v>0.35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0.41499999999999998</v>
      </c>
      <c r="SQ169">
        <v>0</v>
      </c>
      <c r="SR169">
        <v>0.41499999999999998</v>
      </c>
      <c r="SS169">
        <v>0.41499999999999998</v>
      </c>
      <c r="ST169">
        <v>0.41499999999999998</v>
      </c>
      <c r="SU169">
        <v>0.41499999999999998</v>
      </c>
      <c r="SV169">
        <v>0.41499999999999998</v>
      </c>
      <c r="SW169">
        <v>0.41499999999999998</v>
      </c>
      <c r="SX169">
        <v>0.41499999999999998</v>
      </c>
      <c r="SY169">
        <v>0.41499999999999998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0.41499999999999998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0.29499999999999998</v>
      </c>
      <c r="TR169">
        <v>0</v>
      </c>
      <c r="TS169">
        <v>0</v>
      </c>
      <c r="TT169">
        <v>0</v>
      </c>
      <c r="TU169">
        <v>0</v>
      </c>
      <c r="TV169">
        <v>0.29499999999999998</v>
      </c>
      <c r="TW169">
        <v>0.29499999999999998</v>
      </c>
      <c r="TX169">
        <v>0.29499999999999998</v>
      </c>
      <c r="TY169">
        <v>0.29499999999999998</v>
      </c>
      <c r="TZ169">
        <v>0</v>
      </c>
      <c r="UA169">
        <v>0.29499999999999998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0.32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0.32</v>
      </c>
      <c r="UW169">
        <v>0.32</v>
      </c>
      <c r="UX169">
        <v>0.32</v>
      </c>
      <c r="UY169">
        <v>0.32</v>
      </c>
      <c r="UZ169">
        <v>0.32</v>
      </c>
      <c r="VA169">
        <v>0.32</v>
      </c>
      <c r="VB169">
        <v>0.32</v>
      </c>
      <c r="VC169">
        <v>0.32</v>
      </c>
      <c r="VD169">
        <v>0</v>
      </c>
      <c r="VE169">
        <v>0.32</v>
      </c>
      <c r="VF169">
        <v>1.774</v>
      </c>
      <c r="VG169">
        <v>4.83</v>
      </c>
      <c r="VH169">
        <v>3.5539999999999998</v>
      </c>
      <c r="VI169">
        <v>3.1469999999999998</v>
      </c>
      <c r="VJ169">
        <v>3.6520000000000001</v>
      </c>
      <c r="VK169">
        <v>4.92</v>
      </c>
      <c r="VL169">
        <v>2.3519999999999999</v>
      </c>
      <c r="VM169">
        <v>2.2639999999999998</v>
      </c>
      <c r="VN169">
        <v>4.165</v>
      </c>
      <c r="VO169">
        <v>4.2569999999999997</v>
      </c>
      <c r="VP169">
        <v>4.4169999999999998</v>
      </c>
      <c r="VQ169">
        <v>4.4470000000000001</v>
      </c>
      <c r="VR169">
        <v>7.2640000000000002</v>
      </c>
      <c r="VS169">
        <v>7.5010000000000003</v>
      </c>
      <c r="VT169">
        <v>8.0210000000000008</v>
      </c>
      <c r="VU169">
        <v>8.14</v>
      </c>
      <c r="VV169">
        <v>4.4379999999999997</v>
      </c>
      <c r="VW169">
        <v>7.4989999999999997</v>
      </c>
      <c r="VX169">
        <v>5.4649999999999999</v>
      </c>
      <c r="VY169">
        <v>5.3730000000000002</v>
      </c>
      <c r="VZ169">
        <v>7.5140000000000002</v>
      </c>
      <c r="WA169">
        <v>1.131</v>
      </c>
      <c r="WB169">
        <v>3.5289999999999999</v>
      </c>
      <c r="WC169">
        <v>3.5289999999999999</v>
      </c>
      <c r="WD169">
        <v>6.8419999999999996</v>
      </c>
      <c r="WE169">
        <v>6.8419999999999996</v>
      </c>
      <c r="WF169">
        <v>5.6</v>
      </c>
      <c r="WG169">
        <v>6.0960000000000001</v>
      </c>
      <c r="WH169">
        <v>10.662000000000001</v>
      </c>
      <c r="WI169">
        <v>6.0289999999999999</v>
      </c>
      <c r="WJ169">
        <v>14.692</v>
      </c>
      <c r="WK169">
        <v>16.516999999999999</v>
      </c>
      <c r="WL169">
        <v>14.507</v>
      </c>
      <c r="WM169">
        <v>16.306999999999999</v>
      </c>
      <c r="WN169">
        <v>14.734999999999999</v>
      </c>
      <c r="WO169">
        <v>16.565000000000001</v>
      </c>
      <c r="WP169">
        <v>14.760999999999999</v>
      </c>
      <c r="WQ169">
        <v>14.699</v>
      </c>
      <c r="WR169">
        <v>13.585000000000001</v>
      </c>
      <c r="WS169">
        <v>14.569000000000001</v>
      </c>
      <c r="WT169">
        <v>13.097</v>
      </c>
      <c r="WU169">
        <v>14.018000000000001</v>
      </c>
      <c r="WV169">
        <v>13.727</v>
      </c>
      <c r="WW169">
        <v>14.728999999999999</v>
      </c>
      <c r="WX169">
        <v>13.826000000000001</v>
      </c>
      <c r="WY169">
        <v>13.359</v>
      </c>
      <c r="WZ169">
        <v>15.409000000000001</v>
      </c>
      <c r="XA169">
        <v>12.019</v>
      </c>
      <c r="XB169">
        <v>-0.113</v>
      </c>
      <c r="XC169">
        <v>2.1520000000000001</v>
      </c>
      <c r="XD169">
        <v>8.9949999999999992</v>
      </c>
      <c r="XE169">
        <v>5.4039999999999999</v>
      </c>
      <c r="XF169">
        <v>1.1439999999999999</v>
      </c>
      <c r="XG169">
        <v>6.7439999999999998</v>
      </c>
      <c r="XH169">
        <v>-0.14399999999999999</v>
      </c>
      <c r="XI169">
        <v>1.1519999999999999</v>
      </c>
      <c r="XJ169">
        <v>-0.24399999999999999</v>
      </c>
      <c r="XK169">
        <v>-0.249</v>
      </c>
      <c r="XL169">
        <v>-0.25900000000000001</v>
      </c>
      <c r="XM169">
        <v>-0.26100000000000001</v>
      </c>
      <c r="XN169">
        <v>3.3639999999999999</v>
      </c>
      <c r="XO169">
        <v>3.4569999999999999</v>
      </c>
      <c r="XP169">
        <v>3.61</v>
      </c>
      <c r="XQ169">
        <v>3.6339999999999999</v>
      </c>
      <c r="XR169">
        <v>-0.26</v>
      </c>
      <c r="XS169">
        <v>3.3980000000000001</v>
      </c>
      <c r="XT169">
        <v>14.183</v>
      </c>
      <c r="XU169">
        <v>14.191000000000001</v>
      </c>
      <c r="XV169">
        <v>6.516</v>
      </c>
      <c r="XW169">
        <v>7.0640000000000001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1.101</v>
      </c>
      <c r="YY169">
        <v>4.6360000000000001</v>
      </c>
      <c r="YZ169">
        <v>11.502000000000001</v>
      </c>
      <c r="ZA169">
        <v>7.577</v>
      </c>
      <c r="ZB169">
        <v>3.1560000000000001</v>
      </c>
      <c r="ZC169">
        <v>9.6630000000000003</v>
      </c>
      <c r="ZD169">
        <v>1.0149999999999999</v>
      </c>
      <c r="ZE169">
        <v>1.5069999999999999</v>
      </c>
      <c r="ZF169">
        <v>2.0499999999999998</v>
      </c>
      <c r="ZG169">
        <v>2.1880000000000002</v>
      </c>
      <c r="ZH169">
        <v>2.4929999999999999</v>
      </c>
      <c r="ZI169">
        <v>2.5630000000000002</v>
      </c>
      <c r="ZJ169">
        <v>6.2290000000000001</v>
      </c>
      <c r="ZK169">
        <v>6.5270000000000001</v>
      </c>
      <c r="ZL169">
        <v>7.391</v>
      </c>
      <c r="ZM169">
        <v>7.6310000000000002</v>
      </c>
      <c r="ZN169">
        <v>2.4500000000000002</v>
      </c>
      <c r="ZO169">
        <v>6.8289999999999997</v>
      </c>
      <c r="ZP169">
        <v>17.975999999999999</v>
      </c>
      <c r="ZQ169">
        <v>17.66</v>
      </c>
      <c r="ZR169">
        <v>18.646000000000001</v>
      </c>
      <c r="ZS169">
        <v>-2.5299999999999998</v>
      </c>
      <c r="ZT169">
        <v>0.16300000000000001</v>
      </c>
      <c r="ZU169">
        <v>0.16300000000000001</v>
      </c>
      <c r="ZV169">
        <v>0.28799999999999998</v>
      </c>
      <c r="ZW169">
        <v>0.28799999999999998</v>
      </c>
      <c r="ZX169">
        <v>0.24299999999999999</v>
      </c>
      <c r="ZY169">
        <v>0.25700000000000001</v>
      </c>
      <c r="ZZ169">
        <v>0.435</v>
      </c>
      <c r="AAA169">
        <v>0.23599999999999999</v>
      </c>
      <c r="AAB169">
        <v>0.59</v>
      </c>
      <c r="AAC169">
        <v>0.65600000000000003</v>
      </c>
      <c r="AAD169">
        <v>0.57099999999999995</v>
      </c>
      <c r="AAE169">
        <v>0.63500000000000001</v>
      </c>
      <c r="AAF169">
        <v>0.59399999999999997</v>
      </c>
      <c r="AAG169">
        <v>0.66100000000000003</v>
      </c>
      <c r="AAH169">
        <v>0.59699999999999998</v>
      </c>
      <c r="AAI169">
        <v>0.59</v>
      </c>
      <c r="AAJ169">
        <v>0.52400000000000002</v>
      </c>
      <c r="AAK169">
        <v>0.55800000000000005</v>
      </c>
      <c r="AAL169">
        <v>0.49099999999999999</v>
      </c>
      <c r="AAM169">
        <v>0.52100000000000002</v>
      </c>
      <c r="AAN169">
        <v>0.53600000000000003</v>
      </c>
      <c r="AAO169">
        <v>0.57099999999999995</v>
      </c>
      <c r="AAP169">
        <v>0.54400000000000004</v>
      </c>
      <c r="AAQ169">
        <v>0.505</v>
      </c>
      <c r="AAR169">
        <v>0.59899999999999998</v>
      </c>
      <c r="AAS169">
        <v>0.44800000000000001</v>
      </c>
    </row>
    <row r="170" spans="1:721" x14ac:dyDescent="0.2">
      <c r="A170" t="s">
        <v>230</v>
      </c>
      <c r="B170">
        <v>1.867</v>
      </c>
      <c r="C170">
        <v>4.7210000000000001</v>
      </c>
      <c r="D170">
        <v>3.609</v>
      </c>
      <c r="E170">
        <v>3.2170000000000001</v>
      </c>
      <c r="F170">
        <v>3.6440000000000001</v>
      </c>
      <c r="G170">
        <v>4.843</v>
      </c>
      <c r="H170">
        <v>2.3730000000000002</v>
      </c>
      <c r="I170">
        <v>2.125</v>
      </c>
      <c r="J170">
        <v>4.1219999999999999</v>
      </c>
      <c r="K170">
        <v>4.2279999999999998</v>
      </c>
      <c r="L170">
        <v>4.415</v>
      </c>
      <c r="M170">
        <v>4.4509999999999996</v>
      </c>
      <c r="N170">
        <v>6.7560000000000002</v>
      </c>
      <c r="O170">
        <v>7.0049999999999999</v>
      </c>
      <c r="P170">
        <v>7.5739999999999998</v>
      </c>
      <c r="Q170">
        <v>7.7069999999999999</v>
      </c>
      <c r="R170">
        <v>4.4269999999999996</v>
      </c>
      <c r="S170">
        <v>7.0880000000000001</v>
      </c>
      <c r="T170">
        <v>5.4</v>
      </c>
      <c r="U170">
        <v>5.2919999999999998</v>
      </c>
      <c r="V170">
        <v>6.9630000000000001</v>
      </c>
      <c r="W170">
        <v>1.5269999999999999</v>
      </c>
      <c r="X170">
        <v>3.8279999999999998</v>
      </c>
      <c r="Y170">
        <v>3.8279999999999998</v>
      </c>
      <c r="Z170">
        <v>7.0380000000000003</v>
      </c>
      <c r="AA170">
        <v>7.0380000000000003</v>
      </c>
      <c r="AB170">
        <v>5.851</v>
      </c>
      <c r="AC170">
        <v>6.2919999999999998</v>
      </c>
      <c r="AD170">
        <v>10.753</v>
      </c>
      <c r="AE170">
        <v>6.0780000000000003</v>
      </c>
      <c r="AF170">
        <v>14.678000000000001</v>
      </c>
      <c r="AG170">
        <v>16.449000000000002</v>
      </c>
      <c r="AH170">
        <v>14.425000000000001</v>
      </c>
      <c r="AI170">
        <v>16.16</v>
      </c>
      <c r="AJ170">
        <v>14.737</v>
      </c>
      <c r="AK170">
        <v>16.515000000000001</v>
      </c>
      <c r="AL170">
        <v>14.773</v>
      </c>
      <c r="AM170">
        <v>14.688000000000001</v>
      </c>
      <c r="AN170">
        <v>13.38</v>
      </c>
      <c r="AO170">
        <v>14.308999999999999</v>
      </c>
      <c r="AP170">
        <v>12.757</v>
      </c>
      <c r="AQ170">
        <v>13.603999999999999</v>
      </c>
      <c r="AR170">
        <v>13.57</v>
      </c>
      <c r="AS170">
        <v>14.523999999999999</v>
      </c>
      <c r="AT170">
        <v>13.705</v>
      </c>
      <c r="AU170">
        <v>13.067</v>
      </c>
      <c r="AV170">
        <v>15.269</v>
      </c>
      <c r="AW170">
        <v>11.69</v>
      </c>
      <c r="AX170">
        <v>2.915</v>
      </c>
      <c r="AY170">
        <v>7.29</v>
      </c>
      <c r="AZ170">
        <v>5.6310000000000002</v>
      </c>
      <c r="BA170">
        <v>5.0199999999999996</v>
      </c>
      <c r="BB170">
        <v>5.6420000000000003</v>
      </c>
      <c r="BC170">
        <v>7.5129999999999999</v>
      </c>
      <c r="BD170">
        <v>3.641</v>
      </c>
      <c r="BE170">
        <v>3.2810000000000001</v>
      </c>
      <c r="BF170">
        <v>6.3769999999999998</v>
      </c>
      <c r="BG170">
        <v>6.5549999999999997</v>
      </c>
      <c r="BH170">
        <v>6.883</v>
      </c>
      <c r="BI170">
        <v>6.95</v>
      </c>
      <c r="BJ170">
        <v>10.429</v>
      </c>
      <c r="BK170">
        <v>10.784000000000001</v>
      </c>
      <c r="BL170">
        <v>11.669</v>
      </c>
      <c r="BM170">
        <v>11.893000000000001</v>
      </c>
      <c r="BN170">
        <v>6.8929999999999998</v>
      </c>
      <c r="BO170">
        <v>10.909000000000001</v>
      </c>
      <c r="BP170">
        <v>8.4109999999999996</v>
      </c>
      <c r="BQ170">
        <v>8.1969999999999992</v>
      </c>
      <c r="BR170">
        <v>11.869</v>
      </c>
      <c r="BS170">
        <v>1.35</v>
      </c>
      <c r="BT170">
        <v>5.2590000000000003</v>
      </c>
      <c r="BU170">
        <v>5.2590000000000003</v>
      </c>
      <c r="BV170">
        <v>9.6199999999999992</v>
      </c>
      <c r="BW170">
        <v>9.6199999999999992</v>
      </c>
      <c r="BX170">
        <v>8.01</v>
      </c>
      <c r="BY170">
        <v>8.593</v>
      </c>
      <c r="BZ170">
        <v>14.695</v>
      </c>
      <c r="CA170">
        <v>8.2270000000000003</v>
      </c>
      <c r="CB170">
        <v>20.114000000000001</v>
      </c>
      <c r="CC170">
        <v>22.539000000000001</v>
      </c>
      <c r="CD170">
        <v>19.681999999999999</v>
      </c>
      <c r="CE170">
        <v>22.045999999999999</v>
      </c>
      <c r="CF170">
        <v>20.216000000000001</v>
      </c>
      <c r="CG170">
        <v>22.655000000000001</v>
      </c>
      <c r="CH170">
        <v>20.28</v>
      </c>
      <c r="CI170">
        <v>20.13</v>
      </c>
      <c r="CJ170">
        <v>18.224</v>
      </c>
      <c r="CK170">
        <v>19.484999999999999</v>
      </c>
      <c r="CL170">
        <v>17.334</v>
      </c>
      <c r="CM170">
        <v>18.477</v>
      </c>
      <c r="CN170">
        <v>18.509</v>
      </c>
      <c r="CO170">
        <v>19.806999999999999</v>
      </c>
      <c r="CP170">
        <v>18.716000000000001</v>
      </c>
      <c r="CQ170">
        <v>17.736999999999998</v>
      </c>
      <c r="CR170">
        <v>20.802</v>
      </c>
      <c r="CS170">
        <v>15.86</v>
      </c>
      <c r="CT170">
        <v>1.883</v>
      </c>
      <c r="CU170">
        <v>4.8419999999999996</v>
      </c>
      <c r="CV170">
        <v>3.6469999999999998</v>
      </c>
      <c r="CW170">
        <v>3.2490000000000001</v>
      </c>
      <c r="CX170">
        <v>3.7210000000000001</v>
      </c>
      <c r="CY170">
        <v>4.9370000000000003</v>
      </c>
      <c r="CZ170">
        <v>2.4820000000000002</v>
      </c>
      <c r="DA170">
        <v>2.09</v>
      </c>
      <c r="DB170">
        <v>4.2489999999999997</v>
      </c>
      <c r="DC170">
        <v>4.3380000000000001</v>
      </c>
      <c r="DD170">
        <v>4.4749999999999996</v>
      </c>
      <c r="DE170">
        <v>4.4989999999999997</v>
      </c>
      <c r="DF170">
        <v>6.859</v>
      </c>
      <c r="DG170">
        <v>7.18</v>
      </c>
      <c r="DH170">
        <v>7.8090000000000002</v>
      </c>
      <c r="DI170">
        <v>7.9340000000000002</v>
      </c>
      <c r="DJ170">
        <v>4.5010000000000003</v>
      </c>
      <c r="DK170">
        <v>7.3120000000000003</v>
      </c>
      <c r="DL170">
        <v>5.4809999999999999</v>
      </c>
      <c r="DM170">
        <v>5.42</v>
      </c>
      <c r="DN170">
        <v>7.1219999999999999</v>
      </c>
      <c r="DO170">
        <v>1.512</v>
      </c>
      <c r="DP170">
        <v>3.8340000000000001</v>
      </c>
      <c r="DQ170">
        <v>3.8340000000000001</v>
      </c>
      <c r="DR170">
        <v>7.1749999999999998</v>
      </c>
      <c r="DS170">
        <v>7.1749999999999998</v>
      </c>
      <c r="DT170">
        <v>5.9340000000000002</v>
      </c>
      <c r="DU170">
        <v>6.4349999999999996</v>
      </c>
      <c r="DV170">
        <v>10.975</v>
      </c>
      <c r="DW170">
        <v>6.41</v>
      </c>
      <c r="DX170">
        <v>14.837</v>
      </c>
      <c r="DY170">
        <v>16.63</v>
      </c>
      <c r="DZ170">
        <v>14.803000000000001</v>
      </c>
      <c r="EA170">
        <v>16.591999999999999</v>
      </c>
      <c r="EB170">
        <v>14.84</v>
      </c>
      <c r="EC170">
        <v>16.632999999999999</v>
      </c>
      <c r="ED170">
        <v>14.840999999999999</v>
      </c>
      <c r="EE170">
        <v>14.839</v>
      </c>
      <c r="EF170">
        <v>13.814</v>
      </c>
      <c r="EG170">
        <v>14.784000000000001</v>
      </c>
      <c r="EH170">
        <v>13.278</v>
      </c>
      <c r="EI170">
        <v>14.180999999999999</v>
      </c>
      <c r="EJ170">
        <v>13.94</v>
      </c>
      <c r="EK170">
        <v>14.927</v>
      </c>
      <c r="EL170">
        <v>14.02</v>
      </c>
      <c r="EM170">
        <v>13.648999999999999</v>
      </c>
      <c r="EN170">
        <v>15.747999999999999</v>
      </c>
      <c r="EO170">
        <v>12.228999999999999</v>
      </c>
      <c r="EP170">
        <v>33.332999999999998</v>
      </c>
      <c r="EQ170">
        <v>0</v>
      </c>
      <c r="ER170">
        <v>0</v>
      </c>
      <c r="ES170">
        <v>16.667000000000002</v>
      </c>
      <c r="ET170">
        <v>16.667000000000002</v>
      </c>
      <c r="EU170">
        <v>0</v>
      </c>
      <c r="EV170">
        <v>0</v>
      </c>
      <c r="EW170">
        <v>0</v>
      </c>
      <c r="EX170">
        <v>33.332999999999998</v>
      </c>
      <c r="EY170">
        <v>33.332999999999998</v>
      </c>
      <c r="EZ170">
        <v>33.332999999999998</v>
      </c>
      <c r="FA170">
        <v>33.332999999999998</v>
      </c>
      <c r="FB170">
        <v>0</v>
      </c>
      <c r="FC170">
        <v>0</v>
      </c>
      <c r="FD170">
        <v>0</v>
      </c>
      <c r="FE170">
        <v>0</v>
      </c>
      <c r="FF170">
        <v>33.332999999999998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20</v>
      </c>
      <c r="FM170">
        <v>20</v>
      </c>
      <c r="FN170">
        <v>0</v>
      </c>
      <c r="FO170">
        <v>0</v>
      </c>
      <c r="FP170">
        <v>10</v>
      </c>
      <c r="FQ170">
        <v>6</v>
      </c>
      <c r="FR170">
        <v>0</v>
      </c>
      <c r="FS170">
        <v>0</v>
      </c>
      <c r="FT170">
        <v>20</v>
      </c>
      <c r="FU170">
        <v>20</v>
      </c>
      <c r="FV170">
        <v>20</v>
      </c>
      <c r="FW170">
        <v>20</v>
      </c>
      <c r="FX170">
        <v>20</v>
      </c>
      <c r="FY170">
        <v>20</v>
      </c>
      <c r="FZ170">
        <v>20</v>
      </c>
      <c r="GA170">
        <v>20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20</v>
      </c>
      <c r="GK170">
        <v>0</v>
      </c>
      <c r="GL170">
        <v>-5.556</v>
      </c>
      <c r="GM170">
        <v>-5.556</v>
      </c>
      <c r="GN170">
        <v>-5.556</v>
      </c>
      <c r="GO170">
        <v>-5.556</v>
      </c>
      <c r="GP170">
        <v>-5.556</v>
      </c>
      <c r="GQ170">
        <v>-5.556</v>
      </c>
      <c r="GR170">
        <v>0</v>
      </c>
      <c r="GS170">
        <v>0</v>
      </c>
      <c r="GT170">
        <v>-5.556</v>
      </c>
      <c r="GU170">
        <v>-5.556</v>
      </c>
      <c r="GV170">
        <v>-5.556</v>
      </c>
      <c r="GW170">
        <v>-5.556</v>
      </c>
      <c r="GX170">
        <v>-5.556</v>
      </c>
      <c r="GY170">
        <v>-5.556</v>
      </c>
      <c r="GZ170">
        <v>-5.556</v>
      </c>
      <c r="HA170">
        <v>-5.556</v>
      </c>
      <c r="HB170">
        <v>-5.556</v>
      </c>
      <c r="HC170">
        <v>-5.556</v>
      </c>
      <c r="HD170">
        <v>-5.556</v>
      </c>
      <c r="HE170">
        <v>-5.556</v>
      </c>
      <c r="HF170">
        <v>-5.556</v>
      </c>
      <c r="HG170">
        <v>-5.556</v>
      </c>
      <c r="HH170">
        <v>-7.1429999999999998</v>
      </c>
      <c r="HI170">
        <v>-7.1429999999999998</v>
      </c>
      <c r="HJ170">
        <v>-7.1429999999999998</v>
      </c>
      <c r="HK170">
        <v>-7.1429999999999998</v>
      </c>
      <c r="HL170">
        <v>-7.1429999999999998</v>
      </c>
      <c r="HM170">
        <v>-7.1429999999999998</v>
      </c>
      <c r="HN170">
        <v>0</v>
      </c>
      <c r="HO170">
        <v>0</v>
      </c>
      <c r="HP170">
        <v>-7.1429999999999998</v>
      </c>
      <c r="HQ170">
        <v>-7.1429999999999998</v>
      </c>
      <c r="HR170">
        <v>-7.1429999999999998</v>
      </c>
      <c r="HS170">
        <v>-7.1429999999999998</v>
      </c>
      <c r="HT170">
        <v>-7.1429999999999998</v>
      </c>
      <c r="HU170">
        <v>-7.1429999999999998</v>
      </c>
      <c r="HV170">
        <v>-7.1429999999999998</v>
      </c>
      <c r="HW170">
        <v>-7.1429999999999998</v>
      </c>
      <c r="HX170">
        <v>-7.1429999999999998</v>
      </c>
      <c r="HY170">
        <v>-7.1429999999999998</v>
      </c>
      <c r="HZ170">
        <v>-7.1429999999999998</v>
      </c>
      <c r="IA170">
        <v>-7.1429999999999998</v>
      </c>
      <c r="IB170">
        <v>-7.1429999999999998</v>
      </c>
      <c r="IC170">
        <v>-7.1429999999999998</v>
      </c>
      <c r="ID170">
        <v>-7.1429999999999998</v>
      </c>
      <c r="IE170">
        <v>-7.1429999999999998</v>
      </c>
      <c r="IF170">
        <v>-7.1429999999999998</v>
      </c>
      <c r="IG170">
        <v>-7.1429999999999998</v>
      </c>
      <c r="IH170">
        <v>0</v>
      </c>
      <c r="II170">
        <v>68.965999999999994</v>
      </c>
      <c r="IJ170">
        <v>0</v>
      </c>
      <c r="IK170">
        <v>0</v>
      </c>
      <c r="IL170">
        <v>34.482999999999997</v>
      </c>
      <c r="IM170">
        <v>34.482999999999997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68.965999999999994</v>
      </c>
      <c r="IU170">
        <v>68.965999999999994</v>
      </c>
      <c r="IV170">
        <v>68.965999999999994</v>
      </c>
      <c r="IW170">
        <v>68.965999999999994</v>
      </c>
      <c r="IX170">
        <v>0</v>
      </c>
      <c r="IY170">
        <v>68.965999999999994</v>
      </c>
      <c r="IZ170">
        <v>0</v>
      </c>
      <c r="JA170">
        <v>0</v>
      </c>
      <c r="JB170">
        <v>34.482999999999997</v>
      </c>
      <c r="JC170">
        <v>34.482999999999997</v>
      </c>
      <c r="JD170">
        <v>0</v>
      </c>
      <c r="JE170">
        <v>0</v>
      </c>
      <c r="JF170">
        <v>50</v>
      </c>
      <c r="JG170">
        <v>50</v>
      </c>
      <c r="JH170">
        <v>25</v>
      </c>
      <c r="JI170">
        <v>35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50</v>
      </c>
      <c r="JU170">
        <v>50</v>
      </c>
      <c r="JV170">
        <v>50</v>
      </c>
      <c r="JW170">
        <v>50</v>
      </c>
      <c r="JX170">
        <v>50</v>
      </c>
      <c r="JY170">
        <v>50</v>
      </c>
      <c r="JZ170">
        <v>50</v>
      </c>
      <c r="KA170">
        <v>50</v>
      </c>
      <c r="KB170">
        <v>0</v>
      </c>
      <c r="KC170">
        <v>50</v>
      </c>
      <c r="KD170">
        <v>0</v>
      </c>
      <c r="KE170">
        <v>0</v>
      </c>
      <c r="KF170">
        <v>166.667</v>
      </c>
      <c r="KG170">
        <v>83.332999999999998</v>
      </c>
      <c r="KH170">
        <v>0</v>
      </c>
      <c r="KI170">
        <v>83.332999999999998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166.667</v>
      </c>
      <c r="KW170">
        <v>166.667</v>
      </c>
      <c r="KX170">
        <v>83.332999999999998</v>
      </c>
      <c r="KY170">
        <v>83.332999999999998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-0.23899999999999999</v>
      </c>
      <c r="MA170">
        <v>4.593</v>
      </c>
      <c r="MB170">
        <v>-0.45</v>
      </c>
      <c r="MC170">
        <v>-0.40400000000000003</v>
      </c>
      <c r="MD170">
        <v>2.4300000000000002</v>
      </c>
      <c r="ME170">
        <v>2.286</v>
      </c>
      <c r="MF170">
        <v>-0.308</v>
      </c>
      <c r="MG170">
        <v>2.5230000000000001</v>
      </c>
      <c r="MH170">
        <v>-0.51800000000000002</v>
      </c>
      <c r="MI170">
        <v>-0.52800000000000002</v>
      </c>
      <c r="MJ170">
        <v>-0.54600000000000004</v>
      </c>
      <c r="MK170">
        <v>-0.55000000000000004</v>
      </c>
      <c r="ML170">
        <v>7.3090000000000002</v>
      </c>
      <c r="MM170">
        <v>7.49</v>
      </c>
      <c r="MN170">
        <v>7.7789999999999999</v>
      </c>
      <c r="MO170">
        <v>7.8230000000000004</v>
      </c>
      <c r="MP170">
        <v>-0.54800000000000004</v>
      </c>
      <c r="MQ170">
        <v>7.3179999999999996</v>
      </c>
      <c r="MR170">
        <v>-0.65800000000000003</v>
      </c>
      <c r="MS170">
        <v>-0.64600000000000002</v>
      </c>
      <c r="MT170">
        <v>1.829</v>
      </c>
      <c r="MU170">
        <v>2.9359999999999999</v>
      </c>
      <c r="MV170">
        <v>-0.315</v>
      </c>
      <c r="MW170">
        <v>-0.315</v>
      </c>
      <c r="MX170">
        <v>9.7729999999999997</v>
      </c>
      <c r="MY170">
        <v>9.7729999999999997</v>
      </c>
      <c r="MZ170">
        <v>5.0830000000000002</v>
      </c>
      <c r="NA170">
        <v>6.8970000000000002</v>
      </c>
      <c r="NB170">
        <v>-0.81399999999999995</v>
      </c>
      <c r="NC170">
        <v>8.6419999999999995</v>
      </c>
      <c r="ND170">
        <v>-1.0629999999999999</v>
      </c>
      <c r="NE170">
        <v>-1.169</v>
      </c>
      <c r="NF170">
        <v>-1.048</v>
      </c>
      <c r="NG170">
        <v>-1.1519999999999999</v>
      </c>
      <c r="NH170">
        <v>-1.0660000000000001</v>
      </c>
      <c r="NI170">
        <v>-1.1719999999999999</v>
      </c>
      <c r="NJ170">
        <v>-1.0680000000000001</v>
      </c>
      <c r="NK170">
        <v>-1.0629999999999999</v>
      </c>
      <c r="NL170">
        <v>19.696999999999999</v>
      </c>
      <c r="NM170">
        <v>21.164999999999999</v>
      </c>
      <c r="NN170">
        <v>19.015999999999998</v>
      </c>
      <c r="NO170">
        <v>20.393999999999998</v>
      </c>
      <c r="NP170">
        <v>19.893000000000001</v>
      </c>
      <c r="NQ170">
        <v>21.387</v>
      </c>
      <c r="NR170">
        <v>20.029</v>
      </c>
      <c r="NS170">
        <v>19.385999999999999</v>
      </c>
      <c r="NT170">
        <v>-1.099</v>
      </c>
      <c r="NU170">
        <v>17.431000000000001</v>
      </c>
      <c r="NV170">
        <v>-0.46100000000000002</v>
      </c>
      <c r="NW170">
        <v>-1.0760000000000001</v>
      </c>
      <c r="NX170">
        <v>-0.86899999999999999</v>
      </c>
      <c r="NY170">
        <v>-0.77900000000000003</v>
      </c>
      <c r="NZ170">
        <v>-0.85</v>
      </c>
      <c r="OA170">
        <v>-1.123</v>
      </c>
      <c r="OB170">
        <v>-0.52700000000000002</v>
      </c>
      <c r="OC170">
        <v>-0.48799999999999999</v>
      </c>
      <c r="OD170">
        <v>-0.94099999999999995</v>
      </c>
      <c r="OE170">
        <v>-0.97599999999999998</v>
      </c>
      <c r="OF170">
        <v>-1.0469999999999999</v>
      </c>
      <c r="OG170">
        <v>-1.0620000000000001</v>
      </c>
      <c r="OH170">
        <v>-1.512</v>
      </c>
      <c r="OI170">
        <v>-1.544</v>
      </c>
      <c r="OJ170">
        <v>-1.657</v>
      </c>
      <c r="OK170">
        <v>-1.6930000000000001</v>
      </c>
      <c r="OL170">
        <v>-1.0429999999999999</v>
      </c>
      <c r="OM170">
        <v>-1.554</v>
      </c>
      <c r="ON170">
        <v>-1.262</v>
      </c>
      <c r="OO170">
        <v>-1.2090000000000001</v>
      </c>
      <c r="OP170">
        <v>-2.0070000000000001</v>
      </c>
      <c r="OQ170">
        <v>7.6999999999999999E-2</v>
      </c>
      <c r="OR170">
        <v>-0.624</v>
      </c>
      <c r="OS170">
        <v>-0.624</v>
      </c>
      <c r="OT170">
        <v>-1.0960000000000001</v>
      </c>
      <c r="OU170">
        <v>-1.0960000000000001</v>
      </c>
      <c r="OV170">
        <v>-0.92500000000000004</v>
      </c>
      <c r="OW170">
        <v>-0.99</v>
      </c>
      <c r="OX170">
        <v>-1.5680000000000001</v>
      </c>
      <c r="OY170">
        <v>-0.95099999999999996</v>
      </c>
      <c r="OZ170">
        <v>-2.0790000000000002</v>
      </c>
      <c r="PA170">
        <v>-2.286</v>
      </c>
      <c r="PB170">
        <v>-2.0030000000000001</v>
      </c>
      <c r="PC170">
        <v>-2.2010000000000001</v>
      </c>
      <c r="PD170">
        <v>-2.0979999999999999</v>
      </c>
      <c r="PE170">
        <v>-2.306</v>
      </c>
      <c r="PF170">
        <v>-2.11</v>
      </c>
      <c r="PG170">
        <v>-2.0819999999999999</v>
      </c>
      <c r="PH170">
        <v>-1.9339999999999999</v>
      </c>
      <c r="PI170">
        <v>-2.0470000000000002</v>
      </c>
      <c r="PJ170">
        <v>-1.873</v>
      </c>
      <c r="PK170">
        <v>-1.98</v>
      </c>
      <c r="PL170">
        <v>-1.9570000000000001</v>
      </c>
      <c r="PM170">
        <v>-2.073</v>
      </c>
      <c r="PN170">
        <v>-1.976</v>
      </c>
      <c r="PO170">
        <v>-1.887</v>
      </c>
      <c r="PP170">
        <v>-2.0840000000000001</v>
      </c>
      <c r="PQ170">
        <v>-1.7390000000000001</v>
      </c>
      <c r="PR170">
        <v>-0.49199999999999999</v>
      </c>
      <c r="PS170">
        <v>-1.1990000000000001</v>
      </c>
      <c r="PT170">
        <v>-0.92400000000000004</v>
      </c>
      <c r="PU170">
        <v>-0.82899999999999996</v>
      </c>
      <c r="PV170">
        <v>-0.94099999999999995</v>
      </c>
      <c r="PW170">
        <v>-1.222</v>
      </c>
      <c r="PX170">
        <v>-0.69199999999999995</v>
      </c>
      <c r="PY170">
        <v>-0.53200000000000003</v>
      </c>
      <c r="PZ170">
        <v>-1.113</v>
      </c>
      <c r="QA170">
        <v>-1.119</v>
      </c>
      <c r="QB170">
        <v>-1.1279999999999999</v>
      </c>
      <c r="QC170">
        <v>-1.1299999999999999</v>
      </c>
      <c r="QD170">
        <v>-1.605</v>
      </c>
      <c r="QE170">
        <v>-1.681</v>
      </c>
      <c r="QF170">
        <v>-1.839</v>
      </c>
      <c r="QG170">
        <v>-1.869</v>
      </c>
      <c r="QH170">
        <v>-1.1379999999999999</v>
      </c>
      <c r="QI170">
        <v>-1.732</v>
      </c>
      <c r="QJ170">
        <v>-1.3540000000000001</v>
      </c>
      <c r="QK170">
        <v>-1.353</v>
      </c>
      <c r="QL170">
        <v>-2.1019999999999999</v>
      </c>
      <c r="QM170">
        <v>8.6999999999999994E-2</v>
      </c>
      <c r="QN170">
        <v>-0.63400000000000001</v>
      </c>
      <c r="QO170">
        <v>-0.63400000000000001</v>
      </c>
      <c r="QP170">
        <v>-1.028</v>
      </c>
      <c r="QQ170">
        <v>-1.028</v>
      </c>
      <c r="QR170">
        <v>-0.89100000000000001</v>
      </c>
      <c r="QS170">
        <v>-0.89900000000000002</v>
      </c>
      <c r="QT170">
        <v>-1.665</v>
      </c>
      <c r="QU170">
        <v>-0.71699999999999997</v>
      </c>
      <c r="QV170">
        <v>-2.1469999999999998</v>
      </c>
      <c r="QW170">
        <v>-2.359</v>
      </c>
      <c r="QX170">
        <v>-2.1549999999999998</v>
      </c>
      <c r="QY170">
        <v>-2.3690000000000002</v>
      </c>
      <c r="QZ170">
        <v>-2.1440000000000001</v>
      </c>
      <c r="RA170">
        <v>-2.3570000000000002</v>
      </c>
      <c r="RB170">
        <v>-2.1429999999999998</v>
      </c>
      <c r="RC170">
        <v>-2.1459999999999999</v>
      </c>
      <c r="RD170">
        <v>-1.6970000000000001</v>
      </c>
      <c r="RE170">
        <v>-1.79</v>
      </c>
      <c r="RF170">
        <v>-1.46</v>
      </c>
      <c r="RG170">
        <v>-1.524</v>
      </c>
      <c r="RH170">
        <v>-1.7729999999999999</v>
      </c>
      <c r="RI170">
        <v>-1.8740000000000001</v>
      </c>
      <c r="RJ170">
        <v>-1.827</v>
      </c>
      <c r="RK170">
        <v>-1.569</v>
      </c>
      <c r="RL170">
        <v>-2.2730000000000001</v>
      </c>
      <c r="RM170">
        <v>-1.2929999999999999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0.35</v>
      </c>
      <c r="RU170">
        <v>0</v>
      </c>
      <c r="RV170">
        <v>0.35</v>
      </c>
      <c r="RW170">
        <v>0.35</v>
      </c>
      <c r="RX170">
        <v>0.35</v>
      </c>
      <c r="RY170">
        <v>0.35</v>
      </c>
      <c r="RZ170">
        <v>0</v>
      </c>
      <c r="SA170">
        <v>0</v>
      </c>
      <c r="SB170">
        <v>0</v>
      </c>
      <c r="SC170">
        <v>0</v>
      </c>
      <c r="SD170">
        <v>0.35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0.41499999999999998</v>
      </c>
      <c r="SQ170">
        <v>0</v>
      </c>
      <c r="SR170">
        <v>0.41499999999999998</v>
      </c>
      <c r="SS170">
        <v>0.41499999999999998</v>
      </c>
      <c r="ST170">
        <v>0.41499999999999998</v>
      </c>
      <c r="SU170">
        <v>0.41499999999999998</v>
      </c>
      <c r="SV170">
        <v>0.41499999999999998</v>
      </c>
      <c r="SW170">
        <v>0.41499999999999998</v>
      </c>
      <c r="SX170">
        <v>0.41499999999999998</v>
      </c>
      <c r="SY170">
        <v>0.41499999999999998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0.41499999999999998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0.29499999999999998</v>
      </c>
      <c r="TR170">
        <v>0</v>
      </c>
      <c r="TS170">
        <v>0</v>
      </c>
      <c r="TT170">
        <v>0</v>
      </c>
      <c r="TU170">
        <v>0</v>
      </c>
      <c r="TV170">
        <v>0.29499999999999998</v>
      </c>
      <c r="TW170">
        <v>0.29499999999999998</v>
      </c>
      <c r="TX170">
        <v>0.29499999999999998</v>
      </c>
      <c r="TY170">
        <v>0.29499999999999998</v>
      </c>
      <c r="TZ170">
        <v>0</v>
      </c>
      <c r="UA170">
        <v>0.29499999999999998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0.32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0.32</v>
      </c>
      <c r="UW170">
        <v>0.32</v>
      </c>
      <c r="UX170">
        <v>0.32</v>
      </c>
      <c r="UY170">
        <v>0.32</v>
      </c>
      <c r="UZ170">
        <v>0.32</v>
      </c>
      <c r="VA170">
        <v>0.32</v>
      </c>
      <c r="VB170">
        <v>0.32</v>
      </c>
      <c r="VC170">
        <v>0.32</v>
      </c>
      <c r="VD170">
        <v>0</v>
      </c>
      <c r="VE170">
        <v>0.32</v>
      </c>
      <c r="VF170">
        <v>1.7749999999999999</v>
      </c>
      <c r="VG170">
        <v>4.8410000000000002</v>
      </c>
      <c r="VH170">
        <v>3.556</v>
      </c>
      <c r="VI170">
        <v>3.1480000000000001</v>
      </c>
      <c r="VJ170">
        <v>3.6589999999999998</v>
      </c>
      <c r="VK170">
        <v>4.9269999999999996</v>
      </c>
      <c r="VL170">
        <v>2.36</v>
      </c>
      <c r="VM170">
        <v>2.2839999999999998</v>
      </c>
      <c r="VN170">
        <v>4.1740000000000004</v>
      </c>
      <c r="VO170">
        <v>4.2640000000000002</v>
      </c>
      <c r="VP170">
        <v>4.42</v>
      </c>
      <c r="VQ170">
        <v>4.45</v>
      </c>
      <c r="VR170">
        <v>7.2949999999999999</v>
      </c>
      <c r="VS170">
        <v>7.5289999999999999</v>
      </c>
      <c r="VT170">
        <v>8.0419999999999998</v>
      </c>
      <c r="VU170">
        <v>8.1579999999999995</v>
      </c>
      <c r="VV170">
        <v>4.4420000000000002</v>
      </c>
      <c r="VW170">
        <v>7.52</v>
      </c>
      <c r="VX170">
        <v>5.468</v>
      </c>
      <c r="VY170">
        <v>5.3789999999999996</v>
      </c>
      <c r="VZ170">
        <v>7.5209999999999999</v>
      </c>
      <c r="WA170">
        <v>1.133</v>
      </c>
      <c r="WB170">
        <v>3.53</v>
      </c>
      <c r="WC170">
        <v>3.53</v>
      </c>
      <c r="WD170">
        <v>6.8479999999999999</v>
      </c>
      <c r="WE170">
        <v>6.8479999999999999</v>
      </c>
      <c r="WF170">
        <v>5.6029999999999998</v>
      </c>
      <c r="WG170">
        <v>6.1029999999999998</v>
      </c>
      <c r="WH170">
        <v>10.667999999999999</v>
      </c>
      <c r="WI170">
        <v>6.0460000000000003</v>
      </c>
      <c r="WJ170">
        <v>14.696999999999999</v>
      </c>
      <c r="WK170">
        <v>16.521999999999998</v>
      </c>
      <c r="WL170">
        <v>14.516999999999999</v>
      </c>
      <c r="WM170">
        <v>16.318999999999999</v>
      </c>
      <c r="WN170">
        <v>14.737</v>
      </c>
      <c r="WO170">
        <v>16.568000000000001</v>
      </c>
      <c r="WP170">
        <v>14.763</v>
      </c>
      <c r="WQ170">
        <v>14.702999999999999</v>
      </c>
      <c r="WR170">
        <v>13.603</v>
      </c>
      <c r="WS170">
        <v>14.589</v>
      </c>
      <c r="WT170">
        <v>13.125999999999999</v>
      </c>
      <c r="WU170">
        <v>14.051</v>
      </c>
      <c r="WV170">
        <v>13.741</v>
      </c>
      <c r="WW170">
        <v>14.744</v>
      </c>
      <c r="WX170">
        <v>13.837</v>
      </c>
      <c r="WY170">
        <v>13.382</v>
      </c>
      <c r="WZ170">
        <v>15.422000000000001</v>
      </c>
      <c r="XA170">
        <v>12.05</v>
      </c>
      <c r="XB170">
        <v>-0.113</v>
      </c>
      <c r="XC170">
        <v>2.153</v>
      </c>
      <c r="XD170">
        <v>8.9949999999999992</v>
      </c>
      <c r="XE170">
        <v>5.4039999999999999</v>
      </c>
      <c r="XF170">
        <v>1.145</v>
      </c>
      <c r="XG170">
        <v>6.7450000000000001</v>
      </c>
      <c r="XH170">
        <v>-0.14499999999999999</v>
      </c>
      <c r="XI170">
        <v>1.1599999999999999</v>
      </c>
      <c r="XJ170">
        <v>-0.24399999999999999</v>
      </c>
      <c r="XK170">
        <v>-0.25</v>
      </c>
      <c r="XL170">
        <v>-0.25900000000000001</v>
      </c>
      <c r="XM170">
        <v>-0.26100000000000001</v>
      </c>
      <c r="XN170">
        <v>3.3730000000000002</v>
      </c>
      <c r="XO170">
        <v>3.4649999999999999</v>
      </c>
      <c r="XP170">
        <v>3.6139999999999999</v>
      </c>
      <c r="XQ170">
        <v>3.637</v>
      </c>
      <c r="XR170">
        <v>-0.26</v>
      </c>
      <c r="XS170">
        <v>3.4020000000000001</v>
      </c>
      <c r="XT170">
        <v>14.183</v>
      </c>
      <c r="XU170">
        <v>14.191000000000001</v>
      </c>
      <c r="XV170">
        <v>6.5170000000000003</v>
      </c>
      <c r="XW170">
        <v>7.0650000000000004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1.1040000000000001</v>
      </c>
      <c r="YY170">
        <v>4.6589999999999998</v>
      </c>
      <c r="YZ170">
        <v>11.509</v>
      </c>
      <c r="ZA170">
        <v>7.5830000000000002</v>
      </c>
      <c r="ZB170">
        <v>3.1709999999999998</v>
      </c>
      <c r="ZC170">
        <v>9.6820000000000004</v>
      </c>
      <c r="ZD170">
        <v>1.0269999999999999</v>
      </c>
      <c r="ZE170">
        <v>1.5349999999999999</v>
      </c>
      <c r="ZF170">
        <v>2.0649999999999999</v>
      </c>
      <c r="ZG170">
        <v>2.202</v>
      </c>
      <c r="ZH170">
        <v>2.5019999999999998</v>
      </c>
      <c r="ZI170">
        <v>2.57</v>
      </c>
      <c r="ZJ170">
        <v>6.2789999999999999</v>
      </c>
      <c r="ZK170">
        <v>6.577</v>
      </c>
      <c r="ZL170">
        <v>7.4340000000000002</v>
      </c>
      <c r="ZM170">
        <v>7.67</v>
      </c>
      <c r="ZN170">
        <v>2.46</v>
      </c>
      <c r="ZO170">
        <v>6.8719999999999999</v>
      </c>
      <c r="ZP170">
        <v>17.989000000000001</v>
      </c>
      <c r="ZQ170">
        <v>17.681000000000001</v>
      </c>
      <c r="ZR170">
        <v>18.661999999999999</v>
      </c>
      <c r="ZS170">
        <v>-2.528</v>
      </c>
      <c r="ZT170">
        <v>0.16300000000000001</v>
      </c>
      <c r="ZU170">
        <v>0.16300000000000001</v>
      </c>
      <c r="ZV170">
        <v>0.28899999999999998</v>
      </c>
      <c r="ZW170">
        <v>0.28899999999999998</v>
      </c>
      <c r="ZX170">
        <v>0.24299999999999999</v>
      </c>
      <c r="ZY170">
        <v>0.25800000000000001</v>
      </c>
      <c r="ZZ170">
        <v>0.436</v>
      </c>
      <c r="AAA170">
        <v>0.23799999999999999</v>
      </c>
      <c r="AAB170">
        <v>0.59</v>
      </c>
      <c r="AAC170">
        <v>0.65600000000000003</v>
      </c>
      <c r="AAD170">
        <v>0.57199999999999995</v>
      </c>
      <c r="AAE170">
        <v>0.63600000000000001</v>
      </c>
      <c r="AAF170">
        <v>0.59399999999999997</v>
      </c>
      <c r="AAG170">
        <v>0.66100000000000003</v>
      </c>
      <c r="AAH170">
        <v>0.59699999999999998</v>
      </c>
      <c r="AAI170">
        <v>0.59099999999999997</v>
      </c>
      <c r="AAJ170">
        <v>0.52600000000000002</v>
      </c>
      <c r="AAK170">
        <v>0.56000000000000005</v>
      </c>
      <c r="AAL170">
        <v>0.49299999999999999</v>
      </c>
      <c r="AAM170">
        <v>0.52300000000000002</v>
      </c>
      <c r="AAN170">
        <v>0.53700000000000003</v>
      </c>
      <c r="AAO170">
        <v>0.57199999999999995</v>
      </c>
      <c r="AAP170">
        <v>0.54500000000000004</v>
      </c>
      <c r="AAQ170">
        <v>0.50700000000000001</v>
      </c>
      <c r="AAR170">
        <v>0.6</v>
      </c>
      <c r="AAS170">
        <v>0.45</v>
      </c>
    </row>
    <row r="171" spans="1:721" x14ac:dyDescent="0.2">
      <c r="A171" t="s">
        <v>231</v>
      </c>
      <c r="B171">
        <v>1.869</v>
      </c>
      <c r="C171">
        <v>4.734</v>
      </c>
      <c r="D171">
        <v>3.6120000000000001</v>
      </c>
      <c r="E171">
        <v>3.2189999999999999</v>
      </c>
      <c r="F171">
        <v>3.6520000000000001</v>
      </c>
      <c r="G171">
        <v>4.8520000000000003</v>
      </c>
      <c r="H171">
        <v>2.3820000000000001</v>
      </c>
      <c r="I171">
        <v>2.1480000000000001</v>
      </c>
      <c r="J171">
        <v>4.1319999999999997</v>
      </c>
      <c r="K171">
        <v>4.2370000000000001</v>
      </c>
      <c r="L171">
        <v>4.4189999999999996</v>
      </c>
      <c r="M171">
        <v>4.4539999999999997</v>
      </c>
      <c r="N171">
        <v>6.7889999999999997</v>
      </c>
      <c r="O171">
        <v>7.0359999999999996</v>
      </c>
      <c r="P171">
        <v>7.5970000000000004</v>
      </c>
      <c r="Q171">
        <v>7.7279999999999998</v>
      </c>
      <c r="R171">
        <v>4.4329999999999998</v>
      </c>
      <c r="S171">
        <v>7.1120000000000001</v>
      </c>
      <c r="T171">
        <v>5.4039999999999999</v>
      </c>
      <c r="U171">
        <v>5.2990000000000004</v>
      </c>
      <c r="V171">
        <v>6.9710000000000001</v>
      </c>
      <c r="W171">
        <v>1.53</v>
      </c>
      <c r="X171">
        <v>3.8290000000000002</v>
      </c>
      <c r="Y171">
        <v>3.8290000000000002</v>
      </c>
      <c r="Z171">
        <v>7.0449999999999999</v>
      </c>
      <c r="AA171">
        <v>7.0449999999999999</v>
      </c>
      <c r="AB171">
        <v>5.8550000000000004</v>
      </c>
      <c r="AC171">
        <v>6.3010000000000002</v>
      </c>
      <c r="AD171">
        <v>10.762</v>
      </c>
      <c r="AE171">
        <v>6.1</v>
      </c>
      <c r="AF171">
        <v>14.683999999999999</v>
      </c>
      <c r="AG171">
        <v>16.454999999999998</v>
      </c>
      <c r="AH171">
        <v>14.439</v>
      </c>
      <c r="AI171">
        <v>16.175999999999998</v>
      </c>
      <c r="AJ171">
        <v>14.741</v>
      </c>
      <c r="AK171">
        <v>16.52</v>
      </c>
      <c r="AL171">
        <v>14.776</v>
      </c>
      <c r="AM171">
        <v>14.693</v>
      </c>
      <c r="AN171">
        <v>13.404</v>
      </c>
      <c r="AO171">
        <v>14.336</v>
      </c>
      <c r="AP171">
        <v>12.794</v>
      </c>
      <c r="AQ171">
        <v>13.645</v>
      </c>
      <c r="AR171">
        <v>13.589</v>
      </c>
      <c r="AS171">
        <v>14.545</v>
      </c>
      <c r="AT171">
        <v>13.721</v>
      </c>
      <c r="AU171">
        <v>13.1</v>
      </c>
      <c r="AV171">
        <v>15.286</v>
      </c>
      <c r="AW171">
        <v>11.728999999999999</v>
      </c>
      <c r="AX171">
        <v>2.9180000000000001</v>
      </c>
      <c r="AY171">
        <v>7.3120000000000003</v>
      </c>
      <c r="AZ171">
        <v>5.6360000000000001</v>
      </c>
      <c r="BA171">
        <v>5.0250000000000004</v>
      </c>
      <c r="BB171">
        <v>5.6559999999999997</v>
      </c>
      <c r="BC171">
        <v>7.5279999999999996</v>
      </c>
      <c r="BD171">
        <v>3.657</v>
      </c>
      <c r="BE171">
        <v>3.3140000000000001</v>
      </c>
      <c r="BF171">
        <v>6.3940000000000001</v>
      </c>
      <c r="BG171">
        <v>6.569</v>
      </c>
      <c r="BH171">
        <v>6.891</v>
      </c>
      <c r="BI171">
        <v>6.9560000000000004</v>
      </c>
      <c r="BJ171">
        <v>10.481</v>
      </c>
      <c r="BK171">
        <v>10.833</v>
      </c>
      <c r="BL171">
        <v>11.709</v>
      </c>
      <c r="BM171">
        <v>11.929</v>
      </c>
      <c r="BN171">
        <v>6.9029999999999996</v>
      </c>
      <c r="BO171">
        <v>10.949</v>
      </c>
      <c r="BP171">
        <v>8.42</v>
      </c>
      <c r="BQ171">
        <v>8.2110000000000003</v>
      </c>
      <c r="BR171">
        <v>11.884</v>
      </c>
      <c r="BS171">
        <v>1.355</v>
      </c>
      <c r="BT171">
        <v>5.26</v>
      </c>
      <c r="BU171">
        <v>5.26</v>
      </c>
      <c r="BV171">
        <v>9.6319999999999997</v>
      </c>
      <c r="BW171">
        <v>9.6319999999999997</v>
      </c>
      <c r="BX171">
        <v>8.0169999999999995</v>
      </c>
      <c r="BY171">
        <v>8.6059999999999999</v>
      </c>
      <c r="BZ171">
        <v>14.709</v>
      </c>
      <c r="CA171">
        <v>8.2590000000000003</v>
      </c>
      <c r="CB171">
        <v>20.125</v>
      </c>
      <c r="CC171">
        <v>22.550999999999998</v>
      </c>
      <c r="CD171">
        <v>19.706</v>
      </c>
      <c r="CE171">
        <v>22.073</v>
      </c>
      <c r="CF171">
        <v>20.222999999999999</v>
      </c>
      <c r="CG171">
        <v>22.663</v>
      </c>
      <c r="CH171">
        <v>20.283999999999999</v>
      </c>
      <c r="CI171">
        <v>20.14</v>
      </c>
      <c r="CJ171">
        <v>18.260999999999999</v>
      </c>
      <c r="CK171">
        <v>19.524999999999999</v>
      </c>
      <c r="CL171">
        <v>17.388000000000002</v>
      </c>
      <c r="CM171">
        <v>18.536000000000001</v>
      </c>
      <c r="CN171">
        <v>18.539000000000001</v>
      </c>
      <c r="CO171">
        <v>19.84</v>
      </c>
      <c r="CP171">
        <v>18.741</v>
      </c>
      <c r="CQ171">
        <v>17.786000000000001</v>
      </c>
      <c r="CR171">
        <v>20.832000000000001</v>
      </c>
      <c r="CS171">
        <v>15.916</v>
      </c>
      <c r="CT171">
        <v>1.8839999999999999</v>
      </c>
      <c r="CU171">
        <v>4.8529999999999998</v>
      </c>
      <c r="CV171">
        <v>3.649</v>
      </c>
      <c r="CW171">
        <v>3.2509999999999999</v>
      </c>
      <c r="CX171">
        <v>3.7280000000000002</v>
      </c>
      <c r="CY171">
        <v>4.944</v>
      </c>
      <c r="CZ171">
        <v>2.4900000000000002</v>
      </c>
      <c r="DA171">
        <v>2.1179999999999999</v>
      </c>
      <c r="DB171">
        <v>4.2569999999999997</v>
      </c>
      <c r="DC171">
        <v>4.3440000000000003</v>
      </c>
      <c r="DD171">
        <v>4.4779999999999998</v>
      </c>
      <c r="DE171">
        <v>4.5010000000000003</v>
      </c>
      <c r="DF171">
        <v>6.8959999999999999</v>
      </c>
      <c r="DG171">
        <v>7.2119999999999997</v>
      </c>
      <c r="DH171">
        <v>7.83</v>
      </c>
      <c r="DI171">
        <v>7.9530000000000003</v>
      </c>
      <c r="DJ171">
        <v>4.5039999999999996</v>
      </c>
      <c r="DK171">
        <v>7.3339999999999996</v>
      </c>
      <c r="DL171">
        <v>5.4829999999999997</v>
      </c>
      <c r="DM171">
        <v>5.4240000000000004</v>
      </c>
      <c r="DN171">
        <v>7.1269999999999998</v>
      </c>
      <c r="DO171">
        <v>1.516</v>
      </c>
      <c r="DP171">
        <v>3.8340000000000001</v>
      </c>
      <c r="DQ171">
        <v>3.8340000000000001</v>
      </c>
      <c r="DR171">
        <v>7.1790000000000003</v>
      </c>
      <c r="DS171">
        <v>7.1790000000000003</v>
      </c>
      <c r="DT171">
        <v>5.9359999999999999</v>
      </c>
      <c r="DU171">
        <v>6.4409999999999998</v>
      </c>
      <c r="DV171">
        <v>10.975</v>
      </c>
      <c r="DW171">
        <v>6.4269999999999996</v>
      </c>
      <c r="DX171">
        <v>14.837</v>
      </c>
      <c r="DY171">
        <v>16.63</v>
      </c>
      <c r="DZ171">
        <v>14.805</v>
      </c>
      <c r="EA171">
        <v>16.594999999999999</v>
      </c>
      <c r="EB171">
        <v>14.84</v>
      </c>
      <c r="EC171">
        <v>16.632999999999999</v>
      </c>
      <c r="ED171">
        <v>14.840999999999999</v>
      </c>
      <c r="EE171">
        <v>14.839</v>
      </c>
      <c r="EF171">
        <v>13.827999999999999</v>
      </c>
      <c r="EG171">
        <v>14.801</v>
      </c>
      <c r="EH171">
        <v>13.308999999999999</v>
      </c>
      <c r="EI171">
        <v>14.215999999999999</v>
      </c>
      <c r="EJ171">
        <v>13.951000000000001</v>
      </c>
      <c r="EK171">
        <v>14.939</v>
      </c>
      <c r="EL171">
        <v>14.028</v>
      </c>
      <c r="EM171">
        <v>13.669</v>
      </c>
      <c r="EN171">
        <v>15.750999999999999</v>
      </c>
      <c r="EO171">
        <v>12.262</v>
      </c>
      <c r="EP171">
        <v>33.332999999999998</v>
      </c>
      <c r="EQ171">
        <v>0</v>
      </c>
      <c r="ER171">
        <v>0</v>
      </c>
      <c r="ES171">
        <v>16.667000000000002</v>
      </c>
      <c r="ET171">
        <v>16.667000000000002</v>
      </c>
      <c r="EU171">
        <v>0</v>
      </c>
      <c r="EV171">
        <v>0</v>
      </c>
      <c r="EW171">
        <v>0</v>
      </c>
      <c r="EX171">
        <v>33.332999999999998</v>
      </c>
      <c r="EY171">
        <v>33.332999999999998</v>
      </c>
      <c r="EZ171">
        <v>33.332999999999998</v>
      </c>
      <c r="FA171">
        <v>33.332999999999998</v>
      </c>
      <c r="FB171">
        <v>0</v>
      </c>
      <c r="FC171">
        <v>0</v>
      </c>
      <c r="FD171">
        <v>0</v>
      </c>
      <c r="FE171">
        <v>0</v>
      </c>
      <c r="FF171">
        <v>33.332999999999998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20</v>
      </c>
      <c r="FM171">
        <v>20</v>
      </c>
      <c r="FN171">
        <v>0</v>
      </c>
      <c r="FO171">
        <v>0</v>
      </c>
      <c r="FP171">
        <v>10</v>
      </c>
      <c r="FQ171">
        <v>6</v>
      </c>
      <c r="FR171">
        <v>0</v>
      </c>
      <c r="FS171">
        <v>0</v>
      </c>
      <c r="FT171">
        <v>20</v>
      </c>
      <c r="FU171">
        <v>20</v>
      </c>
      <c r="FV171">
        <v>20</v>
      </c>
      <c r="FW171">
        <v>20</v>
      </c>
      <c r="FX171">
        <v>20</v>
      </c>
      <c r="FY171">
        <v>20</v>
      </c>
      <c r="FZ171">
        <v>20</v>
      </c>
      <c r="GA171">
        <v>20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20</v>
      </c>
      <c r="GK171">
        <v>0</v>
      </c>
      <c r="GL171">
        <v>-5.556</v>
      </c>
      <c r="GM171">
        <v>-5.556</v>
      </c>
      <c r="GN171">
        <v>-5.556</v>
      </c>
      <c r="GO171">
        <v>-5.556</v>
      </c>
      <c r="GP171">
        <v>-5.556</v>
      </c>
      <c r="GQ171">
        <v>-5.556</v>
      </c>
      <c r="GR171">
        <v>0</v>
      </c>
      <c r="GS171">
        <v>0</v>
      </c>
      <c r="GT171">
        <v>-5.556</v>
      </c>
      <c r="GU171">
        <v>-5.556</v>
      </c>
      <c r="GV171">
        <v>-5.556</v>
      </c>
      <c r="GW171">
        <v>-5.556</v>
      </c>
      <c r="GX171">
        <v>-5.556</v>
      </c>
      <c r="GY171">
        <v>-5.556</v>
      </c>
      <c r="GZ171">
        <v>-5.556</v>
      </c>
      <c r="HA171">
        <v>-5.556</v>
      </c>
      <c r="HB171">
        <v>-5.556</v>
      </c>
      <c r="HC171">
        <v>-5.556</v>
      </c>
      <c r="HD171">
        <v>-5.556</v>
      </c>
      <c r="HE171">
        <v>-5.556</v>
      </c>
      <c r="HF171">
        <v>-5.556</v>
      </c>
      <c r="HG171">
        <v>-5.556</v>
      </c>
      <c r="HH171">
        <v>-7.1429999999999998</v>
      </c>
      <c r="HI171">
        <v>-7.1429999999999998</v>
      </c>
      <c r="HJ171">
        <v>-7.1429999999999998</v>
      </c>
      <c r="HK171">
        <v>-7.1429999999999998</v>
      </c>
      <c r="HL171">
        <v>-7.1429999999999998</v>
      </c>
      <c r="HM171">
        <v>-7.1429999999999998</v>
      </c>
      <c r="HN171">
        <v>0</v>
      </c>
      <c r="HO171">
        <v>0</v>
      </c>
      <c r="HP171">
        <v>-7.1429999999999998</v>
      </c>
      <c r="HQ171">
        <v>-7.1429999999999998</v>
      </c>
      <c r="HR171">
        <v>-7.1429999999999998</v>
      </c>
      <c r="HS171">
        <v>-7.1429999999999998</v>
      </c>
      <c r="HT171">
        <v>-7.1429999999999998</v>
      </c>
      <c r="HU171">
        <v>-7.1429999999999998</v>
      </c>
      <c r="HV171">
        <v>-7.1429999999999998</v>
      </c>
      <c r="HW171">
        <v>-7.1429999999999998</v>
      </c>
      <c r="HX171">
        <v>-7.1429999999999998</v>
      </c>
      <c r="HY171">
        <v>-7.1429999999999998</v>
      </c>
      <c r="HZ171">
        <v>-7.1429999999999998</v>
      </c>
      <c r="IA171">
        <v>-7.1429999999999998</v>
      </c>
      <c r="IB171">
        <v>-7.1429999999999998</v>
      </c>
      <c r="IC171">
        <v>-7.1429999999999998</v>
      </c>
      <c r="ID171">
        <v>-7.1429999999999998</v>
      </c>
      <c r="IE171">
        <v>-7.1429999999999998</v>
      </c>
      <c r="IF171">
        <v>-7.1429999999999998</v>
      </c>
      <c r="IG171">
        <v>-7.1429999999999998</v>
      </c>
      <c r="IH171">
        <v>0</v>
      </c>
      <c r="II171">
        <v>68.965999999999994</v>
      </c>
      <c r="IJ171">
        <v>0</v>
      </c>
      <c r="IK171">
        <v>0</v>
      </c>
      <c r="IL171">
        <v>34.482999999999997</v>
      </c>
      <c r="IM171">
        <v>34.482999999999997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68.965999999999994</v>
      </c>
      <c r="IU171">
        <v>68.965999999999994</v>
      </c>
      <c r="IV171">
        <v>68.965999999999994</v>
      </c>
      <c r="IW171">
        <v>68.965999999999994</v>
      </c>
      <c r="IX171">
        <v>0</v>
      </c>
      <c r="IY171">
        <v>68.965999999999994</v>
      </c>
      <c r="IZ171">
        <v>0</v>
      </c>
      <c r="JA171">
        <v>0</v>
      </c>
      <c r="JB171">
        <v>34.482999999999997</v>
      </c>
      <c r="JC171">
        <v>34.482999999999997</v>
      </c>
      <c r="JD171">
        <v>0</v>
      </c>
      <c r="JE171">
        <v>0</v>
      </c>
      <c r="JF171">
        <v>50</v>
      </c>
      <c r="JG171">
        <v>50</v>
      </c>
      <c r="JH171">
        <v>25</v>
      </c>
      <c r="JI171">
        <v>35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50</v>
      </c>
      <c r="JU171">
        <v>50</v>
      </c>
      <c r="JV171">
        <v>50</v>
      </c>
      <c r="JW171">
        <v>50</v>
      </c>
      <c r="JX171">
        <v>50</v>
      </c>
      <c r="JY171">
        <v>50</v>
      </c>
      <c r="JZ171">
        <v>50</v>
      </c>
      <c r="KA171">
        <v>50</v>
      </c>
      <c r="KB171">
        <v>0</v>
      </c>
      <c r="KC171">
        <v>50</v>
      </c>
      <c r="KD171">
        <v>0</v>
      </c>
      <c r="KE171">
        <v>0</v>
      </c>
      <c r="KF171">
        <v>166.667</v>
      </c>
      <c r="KG171">
        <v>83.332999999999998</v>
      </c>
      <c r="KH171">
        <v>0</v>
      </c>
      <c r="KI171">
        <v>83.332999999999998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166.667</v>
      </c>
      <c r="KW171">
        <v>166.667</v>
      </c>
      <c r="KX171">
        <v>83.332999999999998</v>
      </c>
      <c r="KY171">
        <v>83.332999999999998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-0.23899999999999999</v>
      </c>
      <c r="MA171">
        <v>4.5960000000000001</v>
      </c>
      <c r="MB171">
        <v>-0.45100000000000001</v>
      </c>
      <c r="MC171">
        <v>-0.40400000000000003</v>
      </c>
      <c r="MD171">
        <v>2.4319999999999999</v>
      </c>
      <c r="ME171">
        <v>2.2879999999999998</v>
      </c>
      <c r="MF171">
        <v>-0.309</v>
      </c>
      <c r="MG171">
        <v>2.5369999999999999</v>
      </c>
      <c r="MH171">
        <v>-0.51900000000000002</v>
      </c>
      <c r="MI171">
        <v>-0.52900000000000003</v>
      </c>
      <c r="MJ171">
        <v>-0.54700000000000004</v>
      </c>
      <c r="MK171">
        <v>-0.55100000000000005</v>
      </c>
      <c r="ML171">
        <v>7.3259999999999996</v>
      </c>
      <c r="MM171">
        <v>7.5039999999999996</v>
      </c>
      <c r="MN171">
        <v>7.7859999999999996</v>
      </c>
      <c r="MO171">
        <v>7.8289999999999997</v>
      </c>
      <c r="MP171">
        <v>-0.54900000000000004</v>
      </c>
      <c r="MQ171">
        <v>7.3250000000000002</v>
      </c>
      <c r="MR171">
        <v>-0.65900000000000003</v>
      </c>
      <c r="MS171">
        <v>-0.64700000000000002</v>
      </c>
      <c r="MT171">
        <v>1.831</v>
      </c>
      <c r="MU171">
        <v>2.9380000000000002</v>
      </c>
      <c r="MV171">
        <v>-0.315</v>
      </c>
      <c r="MW171">
        <v>-0.315</v>
      </c>
      <c r="MX171">
        <v>9.7799999999999994</v>
      </c>
      <c r="MY171">
        <v>9.7799999999999994</v>
      </c>
      <c r="MZ171">
        <v>5.0869999999999997</v>
      </c>
      <c r="NA171">
        <v>6.9059999999999997</v>
      </c>
      <c r="NB171">
        <v>-0.81399999999999995</v>
      </c>
      <c r="NC171">
        <v>8.6649999999999991</v>
      </c>
      <c r="ND171">
        <v>-1.0629999999999999</v>
      </c>
      <c r="NE171">
        <v>-1.169</v>
      </c>
      <c r="NF171">
        <v>-1.0489999999999999</v>
      </c>
      <c r="NG171">
        <v>-1.153</v>
      </c>
      <c r="NH171">
        <v>-1.0660000000000001</v>
      </c>
      <c r="NI171">
        <v>-1.173</v>
      </c>
      <c r="NJ171">
        <v>-1.0680000000000001</v>
      </c>
      <c r="NK171">
        <v>-1.0640000000000001</v>
      </c>
      <c r="NL171">
        <v>19.721</v>
      </c>
      <c r="NM171">
        <v>21.192</v>
      </c>
      <c r="NN171">
        <v>19.056000000000001</v>
      </c>
      <c r="NO171">
        <v>20.439</v>
      </c>
      <c r="NP171">
        <v>19.911999999999999</v>
      </c>
      <c r="NQ171">
        <v>21.408000000000001</v>
      </c>
      <c r="NR171">
        <v>20.045000000000002</v>
      </c>
      <c r="NS171">
        <v>19.419</v>
      </c>
      <c r="NT171">
        <v>-1.1000000000000001</v>
      </c>
      <c r="NU171">
        <v>17.474</v>
      </c>
      <c r="NV171">
        <v>-0.46200000000000002</v>
      </c>
      <c r="NW171">
        <v>-1.08</v>
      </c>
      <c r="NX171">
        <v>-0.871</v>
      </c>
      <c r="NY171">
        <v>-0.78</v>
      </c>
      <c r="NZ171">
        <v>-0.85199999999999998</v>
      </c>
      <c r="OA171">
        <v>-1.1259999999999999</v>
      </c>
      <c r="OB171">
        <v>-0.53</v>
      </c>
      <c r="OC171">
        <v>-0.49299999999999999</v>
      </c>
      <c r="OD171">
        <v>-0.94499999999999995</v>
      </c>
      <c r="OE171">
        <v>-0.97899999999999998</v>
      </c>
      <c r="OF171">
        <v>-1.0489999999999999</v>
      </c>
      <c r="OG171">
        <v>-1.0629999999999999</v>
      </c>
      <c r="OH171">
        <v>-1.5189999999999999</v>
      </c>
      <c r="OI171">
        <v>-1.5509999999999999</v>
      </c>
      <c r="OJ171">
        <v>-1.6639999999999999</v>
      </c>
      <c r="OK171">
        <v>-1.6990000000000001</v>
      </c>
      <c r="OL171">
        <v>-1.0449999999999999</v>
      </c>
      <c r="OM171">
        <v>-1.5609999999999999</v>
      </c>
      <c r="ON171">
        <v>-1.264</v>
      </c>
      <c r="OO171">
        <v>-1.2130000000000001</v>
      </c>
      <c r="OP171">
        <v>-2.0099999999999998</v>
      </c>
      <c r="OQ171">
        <v>7.6999999999999999E-2</v>
      </c>
      <c r="OR171">
        <v>-0.624</v>
      </c>
      <c r="OS171">
        <v>-0.624</v>
      </c>
      <c r="OT171">
        <v>-1.097</v>
      </c>
      <c r="OU171">
        <v>-1.097</v>
      </c>
      <c r="OV171">
        <v>-0.92600000000000005</v>
      </c>
      <c r="OW171">
        <v>-0.99199999999999999</v>
      </c>
      <c r="OX171">
        <v>-1.571</v>
      </c>
      <c r="OY171">
        <v>-0.95399999999999996</v>
      </c>
      <c r="OZ171">
        <v>-2.081</v>
      </c>
      <c r="PA171">
        <v>-2.2879999999999998</v>
      </c>
      <c r="PB171">
        <v>-2.0070000000000001</v>
      </c>
      <c r="PC171">
        <v>-2.2050000000000001</v>
      </c>
      <c r="PD171">
        <v>-2.0990000000000002</v>
      </c>
      <c r="PE171">
        <v>-2.3079999999999998</v>
      </c>
      <c r="PF171">
        <v>-2.11</v>
      </c>
      <c r="PG171">
        <v>-2.0840000000000001</v>
      </c>
      <c r="PH171">
        <v>-1.9370000000000001</v>
      </c>
      <c r="PI171">
        <v>-2.0499999999999998</v>
      </c>
      <c r="PJ171">
        <v>-1.877</v>
      </c>
      <c r="PK171">
        <v>-1.984</v>
      </c>
      <c r="PL171">
        <v>-1.96</v>
      </c>
      <c r="PM171">
        <v>-2.0760000000000001</v>
      </c>
      <c r="PN171">
        <v>-1.978</v>
      </c>
      <c r="PO171">
        <v>-1.8919999999999999</v>
      </c>
      <c r="PP171">
        <v>-2.09</v>
      </c>
      <c r="PQ171">
        <v>-1.7430000000000001</v>
      </c>
      <c r="PR171">
        <v>-0.49299999999999999</v>
      </c>
      <c r="PS171">
        <v>-1.2010000000000001</v>
      </c>
      <c r="PT171">
        <v>-0.92400000000000004</v>
      </c>
      <c r="PU171">
        <v>-0.82899999999999996</v>
      </c>
      <c r="PV171">
        <v>-0.94199999999999995</v>
      </c>
      <c r="PW171">
        <v>-1.224</v>
      </c>
      <c r="PX171">
        <v>-0.69299999999999995</v>
      </c>
      <c r="PY171">
        <v>-0.53900000000000003</v>
      </c>
      <c r="PZ171">
        <v>-1.113</v>
      </c>
      <c r="QA171">
        <v>-1.1200000000000001</v>
      </c>
      <c r="QB171">
        <v>-1.1279999999999999</v>
      </c>
      <c r="QC171">
        <v>-1.1299999999999999</v>
      </c>
      <c r="QD171">
        <v>-1.6140000000000001</v>
      </c>
      <c r="QE171">
        <v>-1.6890000000000001</v>
      </c>
      <c r="QF171">
        <v>-1.8440000000000001</v>
      </c>
      <c r="QG171">
        <v>-1.873</v>
      </c>
      <c r="QH171">
        <v>-1.139</v>
      </c>
      <c r="QI171">
        <v>-1.7370000000000001</v>
      </c>
      <c r="QJ171">
        <v>-1.3540000000000001</v>
      </c>
      <c r="QK171">
        <v>-1.353</v>
      </c>
      <c r="QL171">
        <v>-2.1030000000000002</v>
      </c>
      <c r="QM171">
        <v>8.5999999999999993E-2</v>
      </c>
      <c r="QN171">
        <v>-0.63400000000000001</v>
      </c>
      <c r="QO171">
        <v>-0.63400000000000001</v>
      </c>
      <c r="QP171">
        <v>-1.0309999999999999</v>
      </c>
      <c r="QQ171">
        <v>-1.0309999999999999</v>
      </c>
      <c r="QR171">
        <v>-0.89300000000000002</v>
      </c>
      <c r="QS171">
        <v>-0.90200000000000002</v>
      </c>
      <c r="QT171">
        <v>-1.665</v>
      </c>
      <c r="QU171">
        <v>-0.72599999999999998</v>
      </c>
      <c r="QV171">
        <v>-2.1459999999999999</v>
      </c>
      <c r="QW171">
        <v>-2.359</v>
      </c>
      <c r="QX171">
        <v>-2.1549999999999998</v>
      </c>
      <c r="QY171">
        <v>-2.3679999999999999</v>
      </c>
      <c r="QZ171">
        <v>-2.1440000000000001</v>
      </c>
      <c r="RA171">
        <v>-2.3570000000000002</v>
      </c>
      <c r="RB171">
        <v>-2.1429999999999998</v>
      </c>
      <c r="RC171">
        <v>-2.1459999999999999</v>
      </c>
      <c r="RD171">
        <v>-1.7070000000000001</v>
      </c>
      <c r="RE171">
        <v>-1.8</v>
      </c>
      <c r="RF171">
        <v>-1.474</v>
      </c>
      <c r="RG171">
        <v>-1.54</v>
      </c>
      <c r="RH171">
        <v>-1.7809999999999999</v>
      </c>
      <c r="RI171">
        <v>-1.883</v>
      </c>
      <c r="RJ171">
        <v>-1.8340000000000001</v>
      </c>
      <c r="RK171">
        <v>-1.5820000000000001</v>
      </c>
      <c r="RL171">
        <v>-2.2719999999999998</v>
      </c>
      <c r="RM171">
        <v>-1.3080000000000001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0.35</v>
      </c>
      <c r="RU171">
        <v>0</v>
      </c>
      <c r="RV171">
        <v>0.35</v>
      </c>
      <c r="RW171">
        <v>0.35</v>
      </c>
      <c r="RX171">
        <v>0.35</v>
      </c>
      <c r="RY171">
        <v>0.35</v>
      </c>
      <c r="RZ171">
        <v>0</v>
      </c>
      <c r="SA171">
        <v>0</v>
      </c>
      <c r="SB171">
        <v>0</v>
      </c>
      <c r="SC171">
        <v>0</v>
      </c>
      <c r="SD171">
        <v>0.35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0.41499999999999998</v>
      </c>
      <c r="SQ171">
        <v>0</v>
      </c>
      <c r="SR171">
        <v>0.41499999999999998</v>
      </c>
      <c r="SS171">
        <v>0.41499999999999998</v>
      </c>
      <c r="ST171">
        <v>0.41499999999999998</v>
      </c>
      <c r="SU171">
        <v>0.41499999999999998</v>
      </c>
      <c r="SV171">
        <v>0.41499999999999998</v>
      </c>
      <c r="SW171">
        <v>0.41499999999999998</v>
      </c>
      <c r="SX171">
        <v>0.41499999999999998</v>
      </c>
      <c r="SY171">
        <v>0.41499999999999998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0.41499999999999998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0.29499999999999998</v>
      </c>
      <c r="TR171">
        <v>0</v>
      </c>
      <c r="TS171">
        <v>0</v>
      </c>
      <c r="TT171">
        <v>0</v>
      </c>
      <c r="TU171">
        <v>0</v>
      </c>
      <c r="TV171">
        <v>0.29499999999999998</v>
      </c>
      <c r="TW171">
        <v>0.29499999999999998</v>
      </c>
      <c r="TX171">
        <v>0.29499999999999998</v>
      </c>
      <c r="TY171">
        <v>0.29499999999999998</v>
      </c>
      <c r="TZ171">
        <v>0</v>
      </c>
      <c r="UA171">
        <v>0.29499999999999998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0.32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0.32</v>
      </c>
      <c r="UW171">
        <v>0.32</v>
      </c>
      <c r="UX171">
        <v>0.32</v>
      </c>
      <c r="UY171">
        <v>0.32</v>
      </c>
      <c r="UZ171">
        <v>0.32</v>
      </c>
      <c r="VA171">
        <v>0.32</v>
      </c>
      <c r="VB171">
        <v>0.32</v>
      </c>
      <c r="VC171">
        <v>0.32</v>
      </c>
      <c r="VD171">
        <v>0</v>
      </c>
      <c r="VE171">
        <v>0.32</v>
      </c>
      <c r="VF171">
        <v>1.776</v>
      </c>
      <c r="VG171">
        <v>4.851</v>
      </c>
      <c r="VH171">
        <v>3.5590000000000002</v>
      </c>
      <c r="VI171">
        <v>3.15</v>
      </c>
      <c r="VJ171">
        <v>3.6659999999999999</v>
      </c>
      <c r="VK171">
        <v>4.9349999999999996</v>
      </c>
      <c r="VL171">
        <v>2.3679999999999999</v>
      </c>
      <c r="VM171">
        <v>2.3039999999999998</v>
      </c>
      <c r="VN171">
        <v>4.1829999999999998</v>
      </c>
      <c r="VO171">
        <v>4.2709999999999999</v>
      </c>
      <c r="VP171">
        <v>4.4240000000000004</v>
      </c>
      <c r="VQ171">
        <v>4.4530000000000003</v>
      </c>
      <c r="VR171">
        <v>7.3250000000000002</v>
      </c>
      <c r="VS171">
        <v>7.5570000000000004</v>
      </c>
      <c r="VT171">
        <v>8.0619999999999994</v>
      </c>
      <c r="VU171">
        <v>8.1760000000000002</v>
      </c>
      <c r="VV171">
        <v>4.4470000000000001</v>
      </c>
      <c r="VW171">
        <v>7.5410000000000004</v>
      </c>
      <c r="VX171">
        <v>5.4720000000000004</v>
      </c>
      <c r="VY171">
        <v>5.3849999999999998</v>
      </c>
      <c r="VZ171">
        <v>7.5270000000000001</v>
      </c>
      <c r="WA171">
        <v>1.1359999999999999</v>
      </c>
      <c r="WB171">
        <v>3.53</v>
      </c>
      <c r="WC171">
        <v>3.53</v>
      </c>
      <c r="WD171">
        <v>6.8529999999999998</v>
      </c>
      <c r="WE171">
        <v>6.8529999999999998</v>
      </c>
      <c r="WF171">
        <v>5.6059999999999999</v>
      </c>
      <c r="WG171">
        <v>6.109</v>
      </c>
      <c r="WH171">
        <v>10.673</v>
      </c>
      <c r="WI171">
        <v>6.0620000000000003</v>
      </c>
      <c r="WJ171">
        <v>14.701000000000001</v>
      </c>
      <c r="WK171">
        <v>16.526</v>
      </c>
      <c r="WL171">
        <v>14.526999999999999</v>
      </c>
      <c r="WM171">
        <v>16.329999999999998</v>
      </c>
      <c r="WN171">
        <v>14.74</v>
      </c>
      <c r="WO171">
        <v>16.571000000000002</v>
      </c>
      <c r="WP171">
        <v>14.765000000000001</v>
      </c>
      <c r="WQ171">
        <v>14.707000000000001</v>
      </c>
      <c r="WR171">
        <v>13.62</v>
      </c>
      <c r="WS171">
        <v>14.606999999999999</v>
      </c>
      <c r="WT171">
        <v>13.154</v>
      </c>
      <c r="WU171">
        <v>14.082000000000001</v>
      </c>
      <c r="WV171">
        <v>13.754</v>
      </c>
      <c r="WW171">
        <v>14.759</v>
      </c>
      <c r="WX171">
        <v>13.848000000000001</v>
      </c>
      <c r="WY171">
        <v>13.406000000000001</v>
      </c>
      <c r="WZ171">
        <v>15.435</v>
      </c>
      <c r="XA171">
        <v>12.081</v>
      </c>
      <c r="XB171">
        <v>-0.114</v>
      </c>
      <c r="XC171">
        <v>2.1549999999999998</v>
      </c>
      <c r="XD171">
        <v>8.9949999999999992</v>
      </c>
      <c r="XE171">
        <v>5.4039999999999999</v>
      </c>
      <c r="XF171">
        <v>1.1459999999999999</v>
      </c>
      <c r="XG171">
        <v>6.7460000000000004</v>
      </c>
      <c r="XH171">
        <v>-0.14499999999999999</v>
      </c>
      <c r="XI171">
        <v>1.167</v>
      </c>
      <c r="XJ171">
        <v>-0.245</v>
      </c>
      <c r="XK171">
        <v>-0.25</v>
      </c>
      <c r="XL171">
        <v>-0.26</v>
      </c>
      <c r="XM171">
        <v>-0.26200000000000001</v>
      </c>
      <c r="XN171">
        <v>3.3820000000000001</v>
      </c>
      <c r="XO171">
        <v>3.472</v>
      </c>
      <c r="XP171">
        <v>3.6179999999999999</v>
      </c>
      <c r="XQ171">
        <v>3.64</v>
      </c>
      <c r="XR171">
        <v>-0.26</v>
      </c>
      <c r="XS171">
        <v>3.4060000000000001</v>
      </c>
      <c r="XT171">
        <v>14.182</v>
      </c>
      <c r="XU171">
        <v>14.19</v>
      </c>
      <c r="XV171">
        <v>6.5179999999999998</v>
      </c>
      <c r="XW171">
        <v>7.0670000000000002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1.107</v>
      </c>
      <c r="YY171">
        <v>4.6829999999999998</v>
      </c>
      <c r="YZ171">
        <v>11.516</v>
      </c>
      <c r="ZA171">
        <v>7.5890000000000004</v>
      </c>
      <c r="ZB171">
        <v>3.1859999999999999</v>
      </c>
      <c r="ZC171">
        <v>9.6999999999999993</v>
      </c>
      <c r="ZD171">
        <v>1.04</v>
      </c>
      <c r="ZE171">
        <v>1.5629999999999999</v>
      </c>
      <c r="ZF171">
        <v>2.0790000000000002</v>
      </c>
      <c r="ZG171">
        <v>2.214</v>
      </c>
      <c r="ZH171">
        <v>2.5099999999999998</v>
      </c>
      <c r="ZI171">
        <v>2.577</v>
      </c>
      <c r="ZJ171">
        <v>6.3289999999999997</v>
      </c>
      <c r="ZK171">
        <v>6.6269999999999998</v>
      </c>
      <c r="ZL171">
        <v>7.476</v>
      </c>
      <c r="ZM171">
        <v>7.7089999999999996</v>
      </c>
      <c r="ZN171">
        <v>2.4700000000000002</v>
      </c>
      <c r="ZO171">
        <v>6.915</v>
      </c>
      <c r="ZP171">
        <v>18.001999999999999</v>
      </c>
      <c r="ZQ171">
        <v>17.701000000000001</v>
      </c>
      <c r="ZR171">
        <v>18.678000000000001</v>
      </c>
      <c r="ZS171">
        <v>-2.5249999999999999</v>
      </c>
      <c r="ZT171">
        <v>0.16300000000000001</v>
      </c>
      <c r="ZU171">
        <v>0.16300000000000001</v>
      </c>
      <c r="ZV171">
        <v>0.28899999999999998</v>
      </c>
      <c r="ZW171">
        <v>0.28899999999999998</v>
      </c>
      <c r="ZX171">
        <v>0.24299999999999999</v>
      </c>
      <c r="ZY171">
        <v>0.25800000000000001</v>
      </c>
      <c r="ZZ171">
        <v>0.436</v>
      </c>
      <c r="AAA171">
        <v>0.23899999999999999</v>
      </c>
      <c r="AAB171">
        <v>0.59099999999999997</v>
      </c>
      <c r="AAC171">
        <v>0.65700000000000003</v>
      </c>
      <c r="AAD171">
        <v>0.57299999999999995</v>
      </c>
      <c r="AAE171">
        <v>0.63700000000000001</v>
      </c>
      <c r="AAF171">
        <v>0.59499999999999997</v>
      </c>
      <c r="AAG171">
        <v>0.66100000000000003</v>
      </c>
      <c r="AAH171">
        <v>0.59699999999999998</v>
      </c>
      <c r="AAI171">
        <v>0.59099999999999997</v>
      </c>
      <c r="AAJ171">
        <v>0.52700000000000002</v>
      </c>
      <c r="AAK171">
        <v>0.56100000000000005</v>
      </c>
      <c r="AAL171">
        <v>0.495</v>
      </c>
      <c r="AAM171">
        <v>0.52500000000000002</v>
      </c>
      <c r="AAN171">
        <v>0.53800000000000003</v>
      </c>
      <c r="AAO171">
        <v>0.57299999999999995</v>
      </c>
      <c r="AAP171">
        <v>0.54600000000000004</v>
      </c>
      <c r="AAQ171">
        <v>0.50800000000000001</v>
      </c>
      <c r="AAR171">
        <v>0.60199999999999998</v>
      </c>
      <c r="AAS171">
        <v>0.45200000000000001</v>
      </c>
    </row>
    <row r="172" spans="1:721" x14ac:dyDescent="0.2">
      <c r="A172" t="s">
        <v>232</v>
      </c>
      <c r="B172">
        <v>1.87</v>
      </c>
      <c r="C172">
        <v>4.7460000000000004</v>
      </c>
      <c r="D172">
        <v>3.6139999999999999</v>
      </c>
      <c r="E172">
        <v>3.222</v>
      </c>
      <c r="F172">
        <v>3.661</v>
      </c>
      <c r="G172">
        <v>4.8609999999999998</v>
      </c>
      <c r="H172">
        <v>2.3919999999999999</v>
      </c>
      <c r="I172">
        <v>2.17</v>
      </c>
      <c r="J172">
        <v>4.1420000000000003</v>
      </c>
      <c r="K172">
        <v>4.2450000000000001</v>
      </c>
      <c r="L172">
        <v>4.423</v>
      </c>
      <c r="M172">
        <v>4.4580000000000002</v>
      </c>
      <c r="N172">
        <v>6.8220000000000001</v>
      </c>
      <c r="O172">
        <v>7.0659999999999998</v>
      </c>
      <c r="P172">
        <v>7.62</v>
      </c>
      <c r="Q172">
        <v>7.7480000000000002</v>
      </c>
      <c r="R172">
        <v>4.4379999999999997</v>
      </c>
      <c r="S172">
        <v>7.1349999999999998</v>
      </c>
      <c r="T172">
        <v>5.4089999999999998</v>
      </c>
      <c r="U172">
        <v>5.306</v>
      </c>
      <c r="V172">
        <v>6.9790000000000001</v>
      </c>
      <c r="W172">
        <v>1.5329999999999999</v>
      </c>
      <c r="X172">
        <v>3.8290000000000002</v>
      </c>
      <c r="Y172">
        <v>3.8290000000000002</v>
      </c>
      <c r="Z172">
        <v>7.0519999999999996</v>
      </c>
      <c r="AA172">
        <v>7.0519999999999996</v>
      </c>
      <c r="AB172">
        <v>5.86</v>
      </c>
      <c r="AC172">
        <v>6.3090000000000002</v>
      </c>
      <c r="AD172">
        <v>10.769</v>
      </c>
      <c r="AE172">
        <v>6.1219999999999999</v>
      </c>
      <c r="AF172">
        <v>14.69</v>
      </c>
      <c r="AG172">
        <v>16.462</v>
      </c>
      <c r="AH172">
        <v>14.452999999999999</v>
      </c>
      <c r="AI172">
        <v>16.190999999999999</v>
      </c>
      <c r="AJ172">
        <v>14.744999999999999</v>
      </c>
      <c r="AK172">
        <v>16.524000000000001</v>
      </c>
      <c r="AL172">
        <v>14.779</v>
      </c>
      <c r="AM172">
        <v>14.699</v>
      </c>
      <c r="AN172">
        <v>13.428000000000001</v>
      </c>
      <c r="AO172">
        <v>14.361000000000001</v>
      </c>
      <c r="AP172">
        <v>12.831</v>
      </c>
      <c r="AQ172">
        <v>13.686</v>
      </c>
      <c r="AR172">
        <v>13.608000000000001</v>
      </c>
      <c r="AS172">
        <v>14.565</v>
      </c>
      <c r="AT172">
        <v>13.737</v>
      </c>
      <c r="AU172">
        <v>13.131</v>
      </c>
      <c r="AV172">
        <v>15.304</v>
      </c>
      <c r="AW172">
        <v>11.768000000000001</v>
      </c>
      <c r="AX172">
        <v>2.92</v>
      </c>
      <c r="AY172">
        <v>7.3319999999999999</v>
      </c>
      <c r="AZ172">
        <v>5.641</v>
      </c>
      <c r="BA172">
        <v>5.0289999999999999</v>
      </c>
      <c r="BB172">
        <v>5.67</v>
      </c>
      <c r="BC172">
        <v>7.5430000000000001</v>
      </c>
      <c r="BD172">
        <v>3.673</v>
      </c>
      <c r="BE172">
        <v>3.3460000000000001</v>
      </c>
      <c r="BF172">
        <v>6.4109999999999996</v>
      </c>
      <c r="BG172">
        <v>6.5830000000000002</v>
      </c>
      <c r="BH172">
        <v>6.899</v>
      </c>
      <c r="BI172">
        <v>6.9630000000000001</v>
      </c>
      <c r="BJ172">
        <v>10.532</v>
      </c>
      <c r="BK172">
        <v>10.882</v>
      </c>
      <c r="BL172">
        <v>11.747999999999999</v>
      </c>
      <c r="BM172">
        <v>11.964</v>
      </c>
      <c r="BN172">
        <v>6.9119999999999999</v>
      </c>
      <c r="BO172">
        <v>10.988</v>
      </c>
      <c r="BP172">
        <v>8.4290000000000003</v>
      </c>
      <c r="BQ172">
        <v>8.2240000000000002</v>
      </c>
      <c r="BR172">
        <v>11.9</v>
      </c>
      <c r="BS172">
        <v>1.359</v>
      </c>
      <c r="BT172">
        <v>5.2619999999999996</v>
      </c>
      <c r="BU172">
        <v>5.2619999999999996</v>
      </c>
      <c r="BV172">
        <v>9.6430000000000007</v>
      </c>
      <c r="BW172">
        <v>9.6430000000000007</v>
      </c>
      <c r="BX172">
        <v>8.0239999999999991</v>
      </c>
      <c r="BY172">
        <v>8.6189999999999998</v>
      </c>
      <c r="BZ172">
        <v>14.723000000000001</v>
      </c>
      <c r="CA172">
        <v>8.2899999999999991</v>
      </c>
      <c r="CB172">
        <v>20.135000000000002</v>
      </c>
      <c r="CC172">
        <v>22.562000000000001</v>
      </c>
      <c r="CD172">
        <v>19.728999999999999</v>
      </c>
      <c r="CE172">
        <v>22.099</v>
      </c>
      <c r="CF172">
        <v>20.23</v>
      </c>
      <c r="CG172">
        <v>22.67</v>
      </c>
      <c r="CH172">
        <v>20.289000000000001</v>
      </c>
      <c r="CI172">
        <v>20.149000000000001</v>
      </c>
      <c r="CJ172">
        <v>18.295999999999999</v>
      </c>
      <c r="CK172">
        <v>19.564</v>
      </c>
      <c r="CL172">
        <v>17.440000000000001</v>
      </c>
      <c r="CM172">
        <v>18.594000000000001</v>
      </c>
      <c r="CN172">
        <v>18.568000000000001</v>
      </c>
      <c r="CO172">
        <v>19.872</v>
      </c>
      <c r="CP172">
        <v>18.765999999999998</v>
      </c>
      <c r="CQ172">
        <v>17.832999999999998</v>
      </c>
      <c r="CR172">
        <v>20.861000000000001</v>
      </c>
      <c r="CS172">
        <v>15.972</v>
      </c>
      <c r="CT172">
        <v>1.885</v>
      </c>
      <c r="CU172">
        <v>4.8639999999999999</v>
      </c>
      <c r="CV172">
        <v>3.65</v>
      </c>
      <c r="CW172">
        <v>3.2519999999999998</v>
      </c>
      <c r="CX172">
        <v>3.7349999999999999</v>
      </c>
      <c r="CY172">
        <v>4.952</v>
      </c>
      <c r="CZ172">
        <v>2.4980000000000002</v>
      </c>
      <c r="DA172">
        <v>2.145</v>
      </c>
      <c r="DB172">
        <v>4.2649999999999997</v>
      </c>
      <c r="DC172">
        <v>4.3499999999999996</v>
      </c>
      <c r="DD172">
        <v>4.4809999999999999</v>
      </c>
      <c r="DE172">
        <v>4.5039999999999996</v>
      </c>
      <c r="DF172">
        <v>6.9329999999999998</v>
      </c>
      <c r="DG172">
        <v>7.2450000000000001</v>
      </c>
      <c r="DH172">
        <v>7.851</v>
      </c>
      <c r="DI172">
        <v>7.9710000000000001</v>
      </c>
      <c r="DJ172">
        <v>4.508</v>
      </c>
      <c r="DK172">
        <v>7.3559999999999999</v>
      </c>
      <c r="DL172">
        <v>5.4850000000000003</v>
      </c>
      <c r="DM172">
        <v>5.4279999999999999</v>
      </c>
      <c r="DN172">
        <v>7.1310000000000002</v>
      </c>
      <c r="DO172">
        <v>1.52</v>
      </c>
      <c r="DP172">
        <v>3.8340000000000001</v>
      </c>
      <c r="DQ172">
        <v>3.8340000000000001</v>
      </c>
      <c r="DR172">
        <v>7.1820000000000004</v>
      </c>
      <c r="DS172">
        <v>7.1820000000000004</v>
      </c>
      <c r="DT172">
        <v>5.9390000000000001</v>
      </c>
      <c r="DU172">
        <v>6.4459999999999997</v>
      </c>
      <c r="DV172">
        <v>10.976000000000001</v>
      </c>
      <c r="DW172">
        <v>6.4429999999999996</v>
      </c>
      <c r="DX172">
        <v>14.837</v>
      </c>
      <c r="DY172">
        <v>16.63</v>
      </c>
      <c r="DZ172">
        <v>14.807</v>
      </c>
      <c r="EA172">
        <v>16.597000000000001</v>
      </c>
      <c r="EB172">
        <v>14.84</v>
      </c>
      <c r="EC172">
        <v>16.632999999999999</v>
      </c>
      <c r="ED172">
        <v>14.840999999999999</v>
      </c>
      <c r="EE172">
        <v>14.839</v>
      </c>
      <c r="EF172">
        <v>13.843</v>
      </c>
      <c r="EG172">
        <v>14.816000000000001</v>
      </c>
      <c r="EH172">
        <v>13.34</v>
      </c>
      <c r="EI172">
        <v>14.249000000000001</v>
      </c>
      <c r="EJ172">
        <v>13.962</v>
      </c>
      <c r="EK172">
        <v>14.95</v>
      </c>
      <c r="EL172">
        <v>14.036</v>
      </c>
      <c r="EM172">
        <v>13.689</v>
      </c>
      <c r="EN172">
        <v>15.754</v>
      </c>
      <c r="EO172">
        <v>12.295</v>
      </c>
      <c r="EP172">
        <v>33.332999999999998</v>
      </c>
      <c r="EQ172">
        <v>0</v>
      </c>
      <c r="ER172">
        <v>0</v>
      </c>
      <c r="ES172">
        <v>16.667000000000002</v>
      </c>
      <c r="ET172">
        <v>16.667000000000002</v>
      </c>
      <c r="EU172">
        <v>0</v>
      </c>
      <c r="EV172">
        <v>0</v>
      </c>
      <c r="EW172">
        <v>0</v>
      </c>
      <c r="EX172">
        <v>33.332999999999998</v>
      </c>
      <c r="EY172">
        <v>33.332999999999998</v>
      </c>
      <c r="EZ172">
        <v>33.332999999999998</v>
      </c>
      <c r="FA172">
        <v>33.332999999999998</v>
      </c>
      <c r="FB172">
        <v>0</v>
      </c>
      <c r="FC172">
        <v>0</v>
      </c>
      <c r="FD172">
        <v>0</v>
      </c>
      <c r="FE172">
        <v>0</v>
      </c>
      <c r="FF172">
        <v>33.332999999999998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20</v>
      </c>
      <c r="FM172">
        <v>20</v>
      </c>
      <c r="FN172">
        <v>0</v>
      </c>
      <c r="FO172">
        <v>0</v>
      </c>
      <c r="FP172">
        <v>10</v>
      </c>
      <c r="FQ172">
        <v>6</v>
      </c>
      <c r="FR172">
        <v>0</v>
      </c>
      <c r="FS172">
        <v>0</v>
      </c>
      <c r="FT172">
        <v>20</v>
      </c>
      <c r="FU172">
        <v>20</v>
      </c>
      <c r="FV172">
        <v>20</v>
      </c>
      <c r="FW172">
        <v>20</v>
      </c>
      <c r="FX172">
        <v>20</v>
      </c>
      <c r="FY172">
        <v>20</v>
      </c>
      <c r="FZ172">
        <v>20</v>
      </c>
      <c r="GA172">
        <v>20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20</v>
      </c>
      <c r="GK172">
        <v>0</v>
      </c>
      <c r="GL172">
        <v>-5.556</v>
      </c>
      <c r="GM172">
        <v>-5.556</v>
      </c>
      <c r="GN172">
        <v>-5.556</v>
      </c>
      <c r="GO172">
        <v>-5.556</v>
      </c>
      <c r="GP172">
        <v>-5.556</v>
      </c>
      <c r="GQ172">
        <v>-5.556</v>
      </c>
      <c r="GR172">
        <v>0</v>
      </c>
      <c r="GS172">
        <v>0</v>
      </c>
      <c r="GT172">
        <v>-5.556</v>
      </c>
      <c r="GU172">
        <v>-5.556</v>
      </c>
      <c r="GV172">
        <v>-5.556</v>
      </c>
      <c r="GW172">
        <v>-5.556</v>
      </c>
      <c r="GX172">
        <v>-5.556</v>
      </c>
      <c r="GY172">
        <v>-5.556</v>
      </c>
      <c r="GZ172">
        <v>-5.556</v>
      </c>
      <c r="HA172">
        <v>-5.556</v>
      </c>
      <c r="HB172">
        <v>-5.556</v>
      </c>
      <c r="HC172">
        <v>-5.556</v>
      </c>
      <c r="HD172">
        <v>-5.556</v>
      </c>
      <c r="HE172">
        <v>-5.556</v>
      </c>
      <c r="HF172">
        <v>-5.556</v>
      </c>
      <c r="HG172">
        <v>-5.556</v>
      </c>
      <c r="HH172">
        <v>-7.1429999999999998</v>
      </c>
      <c r="HI172">
        <v>-7.1429999999999998</v>
      </c>
      <c r="HJ172">
        <v>-7.1429999999999998</v>
      </c>
      <c r="HK172">
        <v>-7.1429999999999998</v>
      </c>
      <c r="HL172">
        <v>-7.1429999999999998</v>
      </c>
      <c r="HM172">
        <v>-7.1429999999999998</v>
      </c>
      <c r="HN172">
        <v>0</v>
      </c>
      <c r="HO172">
        <v>0</v>
      </c>
      <c r="HP172">
        <v>-7.1429999999999998</v>
      </c>
      <c r="HQ172">
        <v>-7.1429999999999998</v>
      </c>
      <c r="HR172">
        <v>-7.1429999999999998</v>
      </c>
      <c r="HS172">
        <v>-7.1429999999999998</v>
      </c>
      <c r="HT172">
        <v>-7.1429999999999998</v>
      </c>
      <c r="HU172">
        <v>-7.1429999999999998</v>
      </c>
      <c r="HV172">
        <v>-7.1429999999999998</v>
      </c>
      <c r="HW172">
        <v>-7.1429999999999998</v>
      </c>
      <c r="HX172">
        <v>-7.1429999999999998</v>
      </c>
      <c r="HY172">
        <v>-7.1429999999999998</v>
      </c>
      <c r="HZ172">
        <v>-7.1429999999999998</v>
      </c>
      <c r="IA172">
        <v>-7.1429999999999998</v>
      </c>
      <c r="IB172">
        <v>-7.1429999999999998</v>
      </c>
      <c r="IC172">
        <v>-7.1429999999999998</v>
      </c>
      <c r="ID172">
        <v>-7.1429999999999998</v>
      </c>
      <c r="IE172">
        <v>-7.1429999999999998</v>
      </c>
      <c r="IF172">
        <v>-7.1429999999999998</v>
      </c>
      <c r="IG172">
        <v>-7.1429999999999998</v>
      </c>
      <c r="IH172">
        <v>0</v>
      </c>
      <c r="II172">
        <v>68.965999999999994</v>
      </c>
      <c r="IJ172">
        <v>0</v>
      </c>
      <c r="IK172">
        <v>0</v>
      </c>
      <c r="IL172">
        <v>34.482999999999997</v>
      </c>
      <c r="IM172">
        <v>34.482999999999997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68.965999999999994</v>
      </c>
      <c r="IU172">
        <v>68.965999999999994</v>
      </c>
      <c r="IV172">
        <v>68.965999999999994</v>
      </c>
      <c r="IW172">
        <v>68.965999999999994</v>
      </c>
      <c r="IX172">
        <v>0</v>
      </c>
      <c r="IY172">
        <v>68.965999999999994</v>
      </c>
      <c r="IZ172">
        <v>0</v>
      </c>
      <c r="JA172">
        <v>0</v>
      </c>
      <c r="JB172">
        <v>34.482999999999997</v>
      </c>
      <c r="JC172">
        <v>34.482999999999997</v>
      </c>
      <c r="JD172">
        <v>0</v>
      </c>
      <c r="JE172">
        <v>0</v>
      </c>
      <c r="JF172">
        <v>50</v>
      </c>
      <c r="JG172">
        <v>50</v>
      </c>
      <c r="JH172">
        <v>25</v>
      </c>
      <c r="JI172">
        <v>35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50</v>
      </c>
      <c r="JU172">
        <v>50</v>
      </c>
      <c r="JV172">
        <v>50</v>
      </c>
      <c r="JW172">
        <v>50</v>
      </c>
      <c r="JX172">
        <v>50</v>
      </c>
      <c r="JY172">
        <v>50</v>
      </c>
      <c r="JZ172">
        <v>50</v>
      </c>
      <c r="KA172">
        <v>50</v>
      </c>
      <c r="KB172">
        <v>0</v>
      </c>
      <c r="KC172">
        <v>50</v>
      </c>
      <c r="KD172">
        <v>0</v>
      </c>
      <c r="KE172">
        <v>0</v>
      </c>
      <c r="KF172">
        <v>166.667</v>
      </c>
      <c r="KG172">
        <v>83.332999999999998</v>
      </c>
      <c r="KH172">
        <v>0</v>
      </c>
      <c r="KI172">
        <v>83.332999999999998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166.667</v>
      </c>
      <c r="KW172">
        <v>166.667</v>
      </c>
      <c r="KX172">
        <v>83.332999999999998</v>
      </c>
      <c r="KY172">
        <v>83.332999999999998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-0.23899999999999999</v>
      </c>
      <c r="MA172">
        <v>4.5990000000000002</v>
      </c>
      <c r="MB172">
        <v>-0.45100000000000001</v>
      </c>
      <c r="MC172">
        <v>-0.40400000000000003</v>
      </c>
      <c r="MD172">
        <v>2.4329999999999998</v>
      </c>
      <c r="ME172">
        <v>2.29</v>
      </c>
      <c r="MF172">
        <v>-0.31</v>
      </c>
      <c r="MG172">
        <v>2.5499999999999998</v>
      </c>
      <c r="MH172">
        <v>-0.52</v>
      </c>
      <c r="MI172">
        <v>-0.53</v>
      </c>
      <c r="MJ172">
        <v>-0.54700000000000004</v>
      </c>
      <c r="MK172">
        <v>-0.55100000000000005</v>
      </c>
      <c r="ML172">
        <v>7.343</v>
      </c>
      <c r="MM172">
        <v>7.5170000000000003</v>
      </c>
      <c r="MN172">
        <v>7.7919999999999998</v>
      </c>
      <c r="MO172">
        <v>7.8339999999999996</v>
      </c>
      <c r="MP172">
        <v>-0.55000000000000004</v>
      </c>
      <c r="MQ172">
        <v>7.3330000000000002</v>
      </c>
      <c r="MR172">
        <v>-0.65900000000000003</v>
      </c>
      <c r="MS172">
        <v>-0.64700000000000002</v>
      </c>
      <c r="MT172">
        <v>1.8320000000000001</v>
      </c>
      <c r="MU172">
        <v>2.9409999999999998</v>
      </c>
      <c r="MV172">
        <v>-0.315</v>
      </c>
      <c r="MW172">
        <v>-0.315</v>
      </c>
      <c r="MX172">
        <v>9.7870000000000008</v>
      </c>
      <c r="MY172">
        <v>9.7870000000000008</v>
      </c>
      <c r="MZ172">
        <v>5.0910000000000002</v>
      </c>
      <c r="NA172">
        <v>6.9139999999999997</v>
      </c>
      <c r="NB172">
        <v>-0.81499999999999995</v>
      </c>
      <c r="NC172">
        <v>8.6869999999999994</v>
      </c>
      <c r="ND172">
        <v>-1.0640000000000001</v>
      </c>
      <c r="NE172">
        <v>-1.17</v>
      </c>
      <c r="NF172">
        <v>-1.0489999999999999</v>
      </c>
      <c r="NG172">
        <v>-1.1539999999999999</v>
      </c>
      <c r="NH172">
        <v>-1.0669999999999999</v>
      </c>
      <c r="NI172">
        <v>-1.173</v>
      </c>
      <c r="NJ172">
        <v>-1.0680000000000001</v>
      </c>
      <c r="NK172">
        <v>-1.0640000000000001</v>
      </c>
      <c r="NL172">
        <v>19.745000000000001</v>
      </c>
      <c r="NM172">
        <v>21.218</v>
      </c>
      <c r="NN172">
        <v>19.096</v>
      </c>
      <c r="NO172">
        <v>20.483000000000001</v>
      </c>
      <c r="NP172">
        <v>19.931000000000001</v>
      </c>
      <c r="NQ172">
        <v>21.428000000000001</v>
      </c>
      <c r="NR172">
        <v>20.061</v>
      </c>
      <c r="NS172">
        <v>19.451000000000001</v>
      </c>
      <c r="NT172">
        <v>-1.101</v>
      </c>
      <c r="NU172">
        <v>17.515999999999998</v>
      </c>
      <c r="NV172">
        <v>-0.46200000000000002</v>
      </c>
      <c r="NW172">
        <v>-1.0840000000000001</v>
      </c>
      <c r="NX172">
        <v>-0.872</v>
      </c>
      <c r="NY172">
        <v>-0.78200000000000003</v>
      </c>
      <c r="NZ172">
        <v>-0.85499999999999998</v>
      </c>
      <c r="OA172">
        <v>-1.129</v>
      </c>
      <c r="OB172">
        <v>-0.53300000000000003</v>
      </c>
      <c r="OC172">
        <v>-0.497</v>
      </c>
      <c r="OD172">
        <v>-0.94799999999999995</v>
      </c>
      <c r="OE172">
        <v>-0.98199999999999998</v>
      </c>
      <c r="OF172">
        <v>-1.05</v>
      </c>
      <c r="OG172">
        <v>-1.0649999999999999</v>
      </c>
      <c r="OH172">
        <v>-1.5249999999999999</v>
      </c>
      <c r="OI172">
        <v>-1.5580000000000001</v>
      </c>
      <c r="OJ172">
        <v>-1.67</v>
      </c>
      <c r="OK172">
        <v>-1.7050000000000001</v>
      </c>
      <c r="OL172">
        <v>-1.0469999999999999</v>
      </c>
      <c r="OM172">
        <v>-1.5669999999999999</v>
      </c>
      <c r="ON172">
        <v>-1.266</v>
      </c>
      <c r="OO172">
        <v>-1.216</v>
      </c>
      <c r="OP172">
        <v>-2.0139999999999998</v>
      </c>
      <c r="OQ172">
        <v>7.6999999999999999E-2</v>
      </c>
      <c r="OR172">
        <v>-0.625</v>
      </c>
      <c r="OS172">
        <v>-0.625</v>
      </c>
      <c r="OT172">
        <v>-1.099</v>
      </c>
      <c r="OU172">
        <v>-1.099</v>
      </c>
      <c r="OV172">
        <v>-0.92700000000000005</v>
      </c>
      <c r="OW172">
        <v>-0.99299999999999999</v>
      </c>
      <c r="OX172">
        <v>-1.573</v>
      </c>
      <c r="OY172">
        <v>-0.95699999999999996</v>
      </c>
      <c r="OZ172">
        <v>-2.0830000000000002</v>
      </c>
      <c r="PA172">
        <v>-2.29</v>
      </c>
      <c r="PB172">
        <v>-2.0110000000000001</v>
      </c>
      <c r="PC172">
        <v>-2.21</v>
      </c>
      <c r="PD172">
        <v>-2.1</v>
      </c>
      <c r="PE172">
        <v>-2.3090000000000002</v>
      </c>
      <c r="PF172">
        <v>-2.1110000000000002</v>
      </c>
      <c r="PG172">
        <v>-2.0859999999999999</v>
      </c>
      <c r="PH172">
        <v>-1.94</v>
      </c>
      <c r="PI172">
        <v>-2.0529999999999999</v>
      </c>
      <c r="PJ172">
        <v>-1.881</v>
      </c>
      <c r="PK172">
        <v>-1.988</v>
      </c>
      <c r="PL172">
        <v>-1.9630000000000001</v>
      </c>
      <c r="PM172">
        <v>-2.0779999999999998</v>
      </c>
      <c r="PN172">
        <v>-1.98</v>
      </c>
      <c r="PO172">
        <v>-1.8959999999999999</v>
      </c>
      <c r="PP172">
        <v>-2.0950000000000002</v>
      </c>
      <c r="PQ172">
        <v>-1.7470000000000001</v>
      </c>
      <c r="PR172">
        <v>-0.49299999999999999</v>
      </c>
      <c r="PS172">
        <v>-1.204</v>
      </c>
      <c r="PT172">
        <v>-0.92400000000000004</v>
      </c>
      <c r="PU172">
        <v>-0.82899999999999996</v>
      </c>
      <c r="PV172">
        <v>-0.94399999999999995</v>
      </c>
      <c r="PW172">
        <v>-1.2250000000000001</v>
      </c>
      <c r="PX172">
        <v>-0.69299999999999995</v>
      </c>
      <c r="PY172">
        <v>-0.54600000000000004</v>
      </c>
      <c r="PZ172">
        <v>-1.1140000000000001</v>
      </c>
      <c r="QA172">
        <v>-1.1200000000000001</v>
      </c>
      <c r="QB172">
        <v>-1.1279999999999999</v>
      </c>
      <c r="QC172">
        <v>-1.1299999999999999</v>
      </c>
      <c r="QD172">
        <v>-1.6220000000000001</v>
      </c>
      <c r="QE172">
        <v>-1.696</v>
      </c>
      <c r="QF172">
        <v>-1.849</v>
      </c>
      <c r="QG172">
        <v>-1.8779999999999999</v>
      </c>
      <c r="QH172">
        <v>-1.139</v>
      </c>
      <c r="QI172">
        <v>-1.7430000000000001</v>
      </c>
      <c r="QJ172">
        <v>-1.3540000000000001</v>
      </c>
      <c r="QK172">
        <v>-1.353</v>
      </c>
      <c r="QL172">
        <v>-2.1040000000000001</v>
      </c>
      <c r="QM172">
        <v>8.4000000000000005E-2</v>
      </c>
      <c r="QN172">
        <v>-0.63400000000000001</v>
      </c>
      <c r="QO172">
        <v>-0.63400000000000001</v>
      </c>
      <c r="QP172">
        <v>-1.034</v>
      </c>
      <c r="QQ172">
        <v>-1.034</v>
      </c>
      <c r="QR172">
        <v>-0.89500000000000002</v>
      </c>
      <c r="QS172">
        <v>-0.90600000000000003</v>
      </c>
      <c r="QT172">
        <v>-1.665</v>
      </c>
      <c r="QU172">
        <v>-0.73499999999999999</v>
      </c>
      <c r="QV172">
        <v>-2.1459999999999999</v>
      </c>
      <c r="QW172">
        <v>-2.359</v>
      </c>
      <c r="QX172">
        <v>-2.1539999999999999</v>
      </c>
      <c r="QY172">
        <v>-2.367</v>
      </c>
      <c r="QZ172">
        <v>-2.1440000000000001</v>
      </c>
      <c r="RA172">
        <v>-2.3559999999999999</v>
      </c>
      <c r="RB172">
        <v>-2.1429999999999998</v>
      </c>
      <c r="RC172">
        <v>-2.1459999999999999</v>
      </c>
      <c r="RD172">
        <v>-1.716</v>
      </c>
      <c r="RE172">
        <v>-1.8109999999999999</v>
      </c>
      <c r="RF172">
        <v>-1.488</v>
      </c>
      <c r="RG172">
        <v>-1.5549999999999999</v>
      </c>
      <c r="RH172">
        <v>-1.788</v>
      </c>
      <c r="RI172">
        <v>-1.891</v>
      </c>
      <c r="RJ172">
        <v>-1.84</v>
      </c>
      <c r="RK172">
        <v>-1.5940000000000001</v>
      </c>
      <c r="RL172">
        <v>-2.2719999999999998</v>
      </c>
      <c r="RM172">
        <v>-1.323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0.35</v>
      </c>
      <c r="RU172">
        <v>0</v>
      </c>
      <c r="RV172">
        <v>0.35</v>
      </c>
      <c r="RW172">
        <v>0.35</v>
      </c>
      <c r="RX172">
        <v>0.35</v>
      </c>
      <c r="RY172">
        <v>0.35</v>
      </c>
      <c r="RZ172">
        <v>0</v>
      </c>
      <c r="SA172">
        <v>0</v>
      </c>
      <c r="SB172">
        <v>0</v>
      </c>
      <c r="SC172">
        <v>0</v>
      </c>
      <c r="SD172">
        <v>0.35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0.41499999999999998</v>
      </c>
      <c r="SQ172">
        <v>0</v>
      </c>
      <c r="SR172">
        <v>0.41499999999999998</v>
      </c>
      <c r="SS172">
        <v>0.41499999999999998</v>
      </c>
      <c r="ST172">
        <v>0.41499999999999998</v>
      </c>
      <c r="SU172">
        <v>0.41499999999999998</v>
      </c>
      <c r="SV172">
        <v>0.41499999999999998</v>
      </c>
      <c r="SW172">
        <v>0.41499999999999998</v>
      </c>
      <c r="SX172">
        <v>0.41499999999999998</v>
      </c>
      <c r="SY172">
        <v>0.41499999999999998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0.41499999999999998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0.29499999999999998</v>
      </c>
      <c r="TR172">
        <v>0</v>
      </c>
      <c r="TS172">
        <v>0</v>
      </c>
      <c r="TT172">
        <v>0</v>
      </c>
      <c r="TU172">
        <v>0</v>
      </c>
      <c r="TV172">
        <v>0.29499999999999998</v>
      </c>
      <c r="TW172">
        <v>0.29499999999999998</v>
      </c>
      <c r="TX172">
        <v>0.29499999999999998</v>
      </c>
      <c r="TY172">
        <v>0.29499999999999998</v>
      </c>
      <c r="TZ172">
        <v>0</v>
      </c>
      <c r="UA172">
        <v>0.29499999999999998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0.32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0.32</v>
      </c>
      <c r="UW172">
        <v>0.32</v>
      </c>
      <c r="UX172">
        <v>0.32</v>
      </c>
      <c r="UY172">
        <v>0.32</v>
      </c>
      <c r="UZ172">
        <v>0.32</v>
      </c>
      <c r="VA172">
        <v>0.32</v>
      </c>
      <c r="VB172">
        <v>0.32</v>
      </c>
      <c r="VC172">
        <v>0.32</v>
      </c>
      <c r="VD172">
        <v>0</v>
      </c>
      <c r="VE172">
        <v>0.32</v>
      </c>
      <c r="VF172">
        <v>1.7769999999999999</v>
      </c>
      <c r="VG172">
        <v>4.8620000000000001</v>
      </c>
      <c r="VH172">
        <v>3.5609999999999999</v>
      </c>
      <c r="VI172">
        <v>3.1520000000000001</v>
      </c>
      <c r="VJ172">
        <v>3.6720000000000002</v>
      </c>
      <c r="VK172">
        <v>4.9420000000000002</v>
      </c>
      <c r="VL172">
        <v>2.3759999999999999</v>
      </c>
      <c r="VM172">
        <v>2.323</v>
      </c>
      <c r="VN172">
        <v>4.1909999999999998</v>
      </c>
      <c r="VO172">
        <v>4.2779999999999996</v>
      </c>
      <c r="VP172">
        <v>4.4269999999999996</v>
      </c>
      <c r="VQ172">
        <v>4.4560000000000004</v>
      </c>
      <c r="VR172">
        <v>7.3550000000000004</v>
      </c>
      <c r="VS172">
        <v>7.585</v>
      </c>
      <c r="VT172">
        <v>8.0820000000000007</v>
      </c>
      <c r="VU172">
        <v>8.1940000000000008</v>
      </c>
      <c r="VV172">
        <v>4.4509999999999996</v>
      </c>
      <c r="VW172">
        <v>7.5609999999999999</v>
      </c>
      <c r="VX172">
        <v>5.476</v>
      </c>
      <c r="VY172">
        <v>5.39</v>
      </c>
      <c r="VZ172">
        <v>7.5339999999999998</v>
      </c>
      <c r="WA172">
        <v>1.1379999999999999</v>
      </c>
      <c r="WB172">
        <v>3.53</v>
      </c>
      <c r="WC172">
        <v>3.53</v>
      </c>
      <c r="WD172">
        <v>6.8579999999999997</v>
      </c>
      <c r="WE172">
        <v>6.8579999999999997</v>
      </c>
      <c r="WF172">
        <v>5.609</v>
      </c>
      <c r="WG172">
        <v>6.1150000000000002</v>
      </c>
      <c r="WH172">
        <v>10.679</v>
      </c>
      <c r="WI172">
        <v>6.0780000000000003</v>
      </c>
      <c r="WJ172">
        <v>14.705</v>
      </c>
      <c r="WK172">
        <v>16.530999999999999</v>
      </c>
      <c r="WL172">
        <v>14.537000000000001</v>
      </c>
      <c r="WM172">
        <v>16.341000000000001</v>
      </c>
      <c r="WN172">
        <v>14.743</v>
      </c>
      <c r="WO172">
        <v>16.574000000000002</v>
      </c>
      <c r="WP172">
        <v>14.766999999999999</v>
      </c>
      <c r="WQ172">
        <v>14.711</v>
      </c>
      <c r="WR172">
        <v>13.637</v>
      </c>
      <c r="WS172">
        <v>14.625999999999999</v>
      </c>
      <c r="WT172">
        <v>13.182</v>
      </c>
      <c r="WU172">
        <v>14.113</v>
      </c>
      <c r="WV172">
        <v>13.768000000000001</v>
      </c>
      <c r="WW172">
        <v>14.773</v>
      </c>
      <c r="WX172">
        <v>13.859</v>
      </c>
      <c r="WY172">
        <v>13.428000000000001</v>
      </c>
      <c r="WZ172">
        <v>15.446999999999999</v>
      </c>
      <c r="XA172">
        <v>12.11</v>
      </c>
      <c r="XB172">
        <v>-0.114</v>
      </c>
      <c r="XC172">
        <v>2.157</v>
      </c>
      <c r="XD172">
        <v>8.9949999999999992</v>
      </c>
      <c r="XE172">
        <v>5.4039999999999999</v>
      </c>
      <c r="XF172">
        <v>1.147</v>
      </c>
      <c r="XG172">
        <v>6.7469999999999999</v>
      </c>
      <c r="XH172">
        <v>-0.14599999999999999</v>
      </c>
      <c r="XI172">
        <v>1.1739999999999999</v>
      </c>
      <c r="XJ172">
        <v>-0.245</v>
      </c>
      <c r="XK172">
        <v>-0.25</v>
      </c>
      <c r="XL172">
        <v>-0.26</v>
      </c>
      <c r="XM172">
        <v>-0.26200000000000001</v>
      </c>
      <c r="XN172">
        <v>3.391</v>
      </c>
      <c r="XO172">
        <v>3.4790000000000001</v>
      </c>
      <c r="XP172">
        <v>3.621</v>
      </c>
      <c r="XQ172">
        <v>3.6429999999999998</v>
      </c>
      <c r="XR172">
        <v>-0.26100000000000001</v>
      </c>
      <c r="XS172">
        <v>3.4089999999999998</v>
      </c>
      <c r="XT172">
        <v>14.182</v>
      </c>
      <c r="XU172">
        <v>14.19</v>
      </c>
      <c r="XV172">
        <v>6.5190000000000001</v>
      </c>
      <c r="XW172">
        <v>7.0679999999999996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1.1100000000000001</v>
      </c>
      <c r="YY172">
        <v>4.7060000000000004</v>
      </c>
      <c r="YZ172">
        <v>11.522</v>
      </c>
      <c r="ZA172">
        <v>7.5940000000000003</v>
      </c>
      <c r="ZB172">
        <v>3.2010000000000001</v>
      </c>
      <c r="ZC172">
        <v>9.7170000000000005</v>
      </c>
      <c r="ZD172">
        <v>1.0529999999999999</v>
      </c>
      <c r="ZE172">
        <v>1.59</v>
      </c>
      <c r="ZF172">
        <v>2.093</v>
      </c>
      <c r="ZG172">
        <v>2.2269999999999999</v>
      </c>
      <c r="ZH172">
        <v>2.5179999999999998</v>
      </c>
      <c r="ZI172">
        <v>2.5830000000000002</v>
      </c>
      <c r="ZJ172">
        <v>6.3789999999999996</v>
      </c>
      <c r="ZK172">
        <v>6.6769999999999996</v>
      </c>
      <c r="ZL172">
        <v>7.5179999999999998</v>
      </c>
      <c r="ZM172">
        <v>7.7469999999999999</v>
      </c>
      <c r="ZN172">
        <v>2.4790000000000001</v>
      </c>
      <c r="ZO172">
        <v>6.9569999999999999</v>
      </c>
      <c r="ZP172">
        <v>18.013999999999999</v>
      </c>
      <c r="ZQ172">
        <v>17.72</v>
      </c>
      <c r="ZR172">
        <v>18.693999999999999</v>
      </c>
      <c r="ZS172">
        <v>-2.5219999999999998</v>
      </c>
      <c r="ZT172">
        <v>0.16300000000000001</v>
      </c>
      <c r="ZU172">
        <v>0.16300000000000001</v>
      </c>
      <c r="ZV172">
        <v>0.28999999999999998</v>
      </c>
      <c r="ZW172">
        <v>0.28999999999999998</v>
      </c>
      <c r="ZX172">
        <v>0.24399999999999999</v>
      </c>
      <c r="ZY172">
        <v>0.25900000000000001</v>
      </c>
      <c r="ZZ172">
        <v>0.437</v>
      </c>
      <c r="AAA172">
        <v>0.24</v>
      </c>
      <c r="AAB172">
        <v>0.59099999999999997</v>
      </c>
      <c r="AAC172">
        <v>0.65700000000000003</v>
      </c>
      <c r="AAD172">
        <v>0.57399999999999995</v>
      </c>
      <c r="AAE172">
        <v>0.63800000000000001</v>
      </c>
      <c r="AAF172">
        <v>0.59499999999999997</v>
      </c>
      <c r="AAG172">
        <v>0.66200000000000003</v>
      </c>
      <c r="AAH172">
        <v>0.59799999999999998</v>
      </c>
      <c r="AAI172">
        <v>0.59199999999999997</v>
      </c>
      <c r="AAJ172">
        <v>0.52900000000000003</v>
      </c>
      <c r="AAK172">
        <v>0.56299999999999994</v>
      </c>
      <c r="AAL172">
        <v>0.497</v>
      </c>
      <c r="AAM172">
        <v>0.52700000000000002</v>
      </c>
      <c r="AAN172">
        <v>0.53900000000000003</v>
      </c>
      <c r="AAO172">
        <v>0.57399999999999995</v>
      </c>
      <c r="AAP172">
        <v>0.54700000000000004</v>
      </c>
      <c r="AAQ172">
        <v>0.51</v>
      </c>
      <c r="AAR172">
        <v>0.60299999999999998</v>
      </c>
      <c r="AAS172">
        <v>0.45400000000000001</v>
      </c>
    </row>
    <row r="173" spans="1:721" x14ac:dyDescent="0.2">
      <c r="A173" t="s">
        <v>233</v>
      </c>
      <c r="B173">
        <v>1.8720000000000001</v>
      </c>
      <c r="C173">
        <v>4.758</v>
      </c>
      <c r="D173">
        <v>3.617</v>
      </c>
      <c r="E173">
        <v>3.2240000000000002</v>
      </c>
      <c r="F173">
        <v>3.669</v>
      </c>
      <c r="G173">
        <v>4.8689999999999998</v>
      </c>
      <c r="H173">
        <v>2.4009999999999998</v>
      </c>
      <c r="I173">
        <v>2.1920000000000002</v>
      </c>
      <c r="J173">
        <v>4.1520000000000001</v>
      </c>
      <c r="K173">
        <v>4.2519999999999998</v>
      </c>
      <c r="L173">
        <v>4.4269999999999996</v>
      </c>
      <c r="M173">
        <v>4.4610000000000003</v>
      </c>
      <c r="N173">
        <v>6.8540000000000001</v>
      </c>
      <c r="O173">
        <v>7.0970000000000004</v>
      </c>
      <c r="P173">
        <v>7.6420000000000003</v>
      </c>
      <c r="Q173">
        <v>7.7679999999999998</v>
      </c>
      <c r="R173">
        <v>4.4429999999999996</v>
      </c>
      <c r="S173">
        <v>7.1580000000000004</v>
      </c>
      <c r="T173">
        <v>5.4130000000000003</v>
      </c>
      <c r="U173">
        <v>5.3120000000000003</v>
      </c>
      <c r="V173">
        <v>6.9870000000000001</v>
      </c>
      <c r="W173">
        <v>1.536</v>
      </c>
      <c r="X173">
        <v>3.83</v>
      </c>
      <c r="Y173">
        <v>3.83</v>
      </c>
      <c r="Z173">
        <v>7.0590000000000002</v>
      </c>
      <c r="AA173">
        <v>7.0590000000000002</v>
      </c>
      <c r="AB173">
        <v>5.8639999999999999</v>
      </c>
      <c r="AC173">
        <v>6.3179999999999996</v>
      </c>
      <c r="AD173">
        <v>10.776999999999999</v>
      </c>
      <c r="AE173">
        <v>6.1429999999999998</v>
      </c>
      <c r="AF173">
        <v>14.695</v>
      </c>
      <c r="AG173">
        <v>16.468</v>
      </c>
      <c r="AH173">
        <v>14.465999999999999</v>
      </c>
      <c r="AI173">
        <v>16.206</v>
      </c>
      <c r="AJ173">
        <v>14.747999999999999</v>
      </c>
      <c r="AK173">
        <v>16.527999999999999</v>
      </c>
      <c r="AL173">
        <v>14.781000000000001</v>
      </c>
      <c r="AM173">
        <v>14.704000000000001</v>
      </c>
      <c r="AN173">
        <v>13.45</v>
      </c>
      <c r="AO173">
        <v>14.385999999999999</v>
      </c>
      <c r="AP173">
        <v>12.867000000000001</v>
      </c>
      <c r="AQ173">
        <v>13.725</v>
      </c>
      <c r="AR173">
        <v>13.627000000000001</v>
      </c>
      <c r="AS173">
        <v>14.585000000000001</v>
      </c>
      <c r="AT173">
        <v>13.752000000000001</v>
      </c>
      <c r="AU173">
        <v>13.161</v>
      </c>
      <c r="AV173">
        <v>15.32</v>
      </c>
      <c r="AW173">
        <v>11.805999999999999</v>
      </c>
      <c r="AX173">
        <v>2.923</v>
      </c>
      <c r="AY173">
        <v>7.3529999999999998</v>
      </c>
      <c r="AZ173">
        <v>5.6459999999999999</v>
      </c>
      <c r="BA173">
        <v>5.0330000000000004</v>
      </c>
      <c r="BB173">
        <v>5.6829999999999998</v>
      </c>
      <c r="BC173">
        <v>7.5579999999999998</v>
      </c>
      <c r="BD173">
        <v>3.6880000000000002</v>
      </c>
      <c r="BE173">
        <v>3.379</v>
      </c>
      <c r="BF173">
        <v>6.4279999999999999</v>
      </c>
      <c r="BG173">
        <v>6.5970000000000004</v>
      </c>
      <c r="BH173">
        <v>6.907</v>
      </c>
      <c r="BI173">
        <v>6.9690000000000003</v>
      </c>
      <c r="BJ173">
        <v>10.583</v>
      </c>
      <c r="BK173">
        <v>10.930999999999999</v>
      </c>
      <c r="BL173">
        <v>11.786</v>
      </c>
      <c r="BM173">
        <v>11.999000000000001</v>
      </c>
      <c r="BN173">
        <v>6.9210000000000003</v>
      </c>
      <c r="BO173">
        <v>11.026999999999999</v>
      </c>
      <c r="BP173">
        <v>8.4369999999999994</v>
      </c>
      <c r="BQ173">
        <v>8.2370000000000001</v>
      </c>
      <c r="BR173">
        <v>11.914999999999999</v>
      </c>
      <c r="BS173">
        <v>1.363</v>
      </c>
      <c r="BT173">
        <v>5.2629999999999999</v>
      </c>
      <c r="BU173">
        <v>5.2629999999999999</v>
      </c>
      <c r="BV173">
        <v>9.6539999999999999</v>
      </c>
      <c r="BW173">
        <v>9.6539999999999999</v>
      </c>
      <c r="BX173">
        <v>8.0310000000000006</v>
      </c>
      <c r="BY173">
        <v>8.6319999999999997</v>
      </c>
      <c r="BZ173">
        <v>14.736000000000001</v>
      </c>
      <c r="CA173">
        <v>8.3209999999999997</v>
      </c>
      <c r="CB173">
        <v>20.143999999999998</v>
      </c>
      <c r="CC173">
        <v>22.573</v>
      </c>
      <c r="CD173">
        <v>19.751000000000001</v>
      </c>
      <c r="CE173">
        <v>22.123999999999999</v>
      </c>
      <c r="CF173">
        <v>20.236000000000001</v>
      </c>
      <c r="CG173">
        <v>22.678000000000001</v>
      </c>
      <c r="CH173">
        <v>20.294</v>
      </c>
      <c r="CI173">
        <v>20.158000000000001</v>
      </c>
      <c r="CJ173">
        <v>18.331</v>
      </c>
      <c r="CK173">
        <v>19.602</v>
      </c>
      <c r="CL173">
        <v>17.492000000000001</v>
      </c>
      <c r="CM173">
        <v>18.651</v>
      </c>
      <c r="CN173">
        <v>18.597000000000001</v>
      </c>
      <c r="CO173">
        <v>19.902000000000001</v>
      </c>
      <c r="CP173">
        <v>18.789000000000001</v>
      </c>
      <c r="CQ173">
        <v>17.88</v>
      </c>
      <c r="CR173">
        <v>20.888999999999999</v>
      </c>
      <c r="CS173">
        <v>16.026</v>
      </c>
      <c r="CT173">
        <v>1.8859999999999999</v>
      </c>
      <c r="CU173">
        <v>4.875</v>
      </c>
      <c r="CV173">
        <v>3.6520000000000001</v>
      </c>
      <c r="CW173">
        <v>3.2530000000000001</v>
      </c>
      <c r="CX173">
        <v>3.742</v>
      </c>
      <c r="CY173">
        <v>4.9589999999999996</v>
      </c>
      <c r="CZ173">
        <v>2.5049999999999999</v>
      </c>
      <c r="DA173">
        <v>2.1720000000000002</v>
      </c>
      <c r="DB173">
        <v>4.2729999999999997</v>
      </c>
      <c r="DC173">
        <v>4.3559999999999999</v>
      </c>
      <c r="DD173">
        <v>4.484</v>
      </c>
      <c r="DE173">
        <v>4.5060000000000002</v>
      </c>
      <c r="DF173">
        <v>6.9690000000000003</v>
      </c>
      <c r="DG173">
        <v>7.2759999999999998</v>
      </c>
      <c r="DH173">
        <v>7.8710000000000004</v>
      </c>
      <c r="DI173">
        <v>7.9889999999999999</v>
      </c>
      <c r="DJ173">
        <v>4.5110000000000001</v>
      </c>
      <c r="DK173">
        <v>7.3769999999999998</v>
      </c>
      <c r="DL173">
        <v>5.4880000000000004</v>
      </c>
      <c r="DM173">
        <v>5.4320000000000004</v>
      </c>
      <c r="DN173">
        <v>7.1349999999999998</v>
      </c>
      <c r="DO173">
        <v>1.524</v>
      </c>
      <c r="DP173">
        <v>3.8340000000000001</v>
      </c>
      <c r="DQ173">
        <v>3.8340000000000001</v>
      </c>
      <c r="DR173">
        <v>7.1859999999999999</v>
      </c>
      <c r="DS173">
        <v>7.1859999999999999</v>
      </c>
      <c r="DT173">
        <v>5.9409999999999998</v>
      </c>
      <c r="DU173">
        <v>6.4509999999999996</v>
      </c>
      <c r="DV173">
        <v>10.977</v>
      </c>
      <c r="DW173">
        <v>6.4589999999999996</v>
      </c>
      <c r="DX173">
        <v>14.837999999999999</v>
      </c>
      <c r="DY173">
        <v>16.631</v>
      </c>
      <c r="DZ173">
        <v>14.808999999999999</v>
      </c>
      <c r="EA173">
        <v>16.599</v>
      </c>
      <c r="EB173">
        <v>14.84</v>
      </c>
      <c r="EC173">
        <v>16.632999999999999</v>
      </c>
      <c r="ED173">
        <v>14.840999999999999</v>
      </c>
      <c r="EE173">
        <v>14.839</v>
      </c>
      <c r="EF173">
        <v>13.856999999999999</v>
      </c>
      <c r="EG173">
        <v>14.832000000000001</v>
      </c>
      <c r="EH173">
        <v>13.369</v>
      </c>
      <c r="EI173">
        <v>14.282</v>
      </c>
      <c r="EJ173">
        <v>13.972</v>
      </c>
      <c r="EK173">
        <v>14.962</v>
      </c>
      <c r="EL173">
        <v>14.044</v>
      </c>
      <c r="EM173">
        <v>13.708</v>
      </c>
      <c r="EN173">
        <v>15.757</v>
      </c>
      <c r="EO173">
        <v>12.327</v>
      </c>
      <c r="EP173">
        <v>33.332999999999998</v>
      </c>
      <c r="EQ173">
        <v>0</v>
      </c>
      <c r="ER173">
        <v>0</v>
      </c>
      <c r="ES173">
        <v>16.667000000000002</v>
      </c>
      <c r="ET173">
        <v>16.667000000000002</v>
      </c>
      <c r="EU173">
        <v>0</v>
      </c>
      <c r="EV173">
        <v>0</v>
      </c>
      <c r="EW173">
        <v>0</v>
      </c>
      <c r="EX173">
        <v>33.332999999999998</v>
      </c>
      <c r="EY173">
        <v>33.332999999999998</v>
      </c>
      <c r="EZ173">
        <v>33.332999999999998</v>
      </c>
      <c r="FA173">
        <v>33.332999999999998</v>
      </c>
      <c r="FB173">
        <v>0</v>
      </c>
      <c r="FC173">
        <v>0</v>
      </c>
      <c r="FD173">
        <v>0</v>
      </c>
      <c r="FE173">
        <v>0</v>
      </c>
      <c r="FF173">
        <v>33.332999999999998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20</v>
      </c>
      <c r="FM173">
        <v>20</v>
      </c>
      <c r="FN173">
        <v>0</v>
      </c>
      <c r="FO173">
        <v>0</v>
      </c>
      <c r="FP173">
        <v>10</v>
      </c>
      <c r="FQ173">
        <v>6</v>
      </c>
      <c r="FR173">
        <v>0</v>
      </c>
      <c r="FS173">
        <v>0</v>
      </c>
      <c r="FT173">
        <v>20</v>
      </c>
      <c r="FU173">
        <v>20</v>
      </c>
      <c r="FV173">
        <v>20</v>
      </c>
      <c r="FW173">
        <v>20</v>
      </c>
      <c r="FX173">
        <v>20</v>
      </c>
      <c r="FY173">
        <v>20</v>
      </c>
      <c r="FZ173">
        <v>20</v>
      </c>
      <c r="GA173">
        <v>20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20</v>
      </c>
      <c r="GK173">
        <v>0</v>
      </c>
      <c r="GL173">
        <v>-5.556</v>
      </c>
      <c r="GM173">
        <v>-5.556</v>
      </c>
      <c r="GN173">
        <v>-5.556</v>
      </c>
      <c r="GO173">
        <v>-5.556</v>
      </c>
      <c r="GP173">
        <v>-5.556</v>
      </c>
      <c r="GQ173">
        <v>-5.556</v>
      </c>
      <c r="GR173">
        <v>0</v>
      </c>
      <c r="GS173">
        <v>0</v>
      </c>
      <c r="GT173">
        <v>-5.556</v>
      </c>
      <c r="GU173">
        <v>-5.556</v>
      </c>
      <c r="GV173">
        <v>-5.556</v>
      </c>
      <c r="GW173">
        <v>-5.556</v>
      </c>
      <c r="GX173">
        <v>-5.556</v>
      </c>
      <c r="GY173">
        <v>-5.556</v>
      </c>
      <c r="GZ173">
        <v>-5.556</v>
      </c>
      <c r="HA173">
        <v>-5.556</v>
      </c>
      <c r="HB173">
        <v>-5.556</v>
      </c>
      <c r="HC173">
        <v>-5.556</v>
      </c>
      <c r="HD173">
        <v>-5.556</v>
      </c>
      <c r="HE173">
        <v>-5.556</v>
      </c>
      <c r="HF173">
        <v>-5.556</v>
      </c>
      <c r="HG173">
        <v>-5.556</v>
      </c>
      <c r="HH173">
        <v>-7.1429999999999998</v>
      </c>
      <c r="HI173">
        <v>-7.1429999999999998</v>
      </c>
      <c r="HJ173">
        <v>-7.1429999999999998</v>
      </c>
      <c r="HK173">
        <v>-7.1429999999999998</v>
      </c>
      <c r="HL173">
        <v>-7.1429999999999998</v>
      </c>
      <c r="HM173">
        <v>-7.1429999999999998</v>
      </c>
      <c r="HN173">
        <v>0</v>
      </c>
      <c r="HO173">
        <v>0</v>
      </c>
      <c r="HP173">
        <v>-7.1429999999999998</v>
      </c>
      <c r="HQ173">
        <v>-7.1429999999999998</v>
      </c>
      <c r="HR173">
        <v>-7.1429999999999998</v>
      </c>
      <c r="HS173">
        <v>-7.1429999999999998</v>
      </c>
      <c r="HT173">
        <v>-7.1429999999999998</v>
      </c>
      <c r="HU173">
        <v>-7.1429999999999998</v>
      </c>
      <c r="HV173">
        <v>-7.1429999999999998</v>
      </c>
      <c r="HW173">
        <v>-7.1429999999999998</v>
      </c>
      <c r="HX173">
        <v>-7.1429999999999998</v>
      </c>
      <c r="HY173">
        <v>-7.1429999999999998</v>
      </c>
      <c r="HZ173">
        <v>-7.1429999999999998</v>
      </c>
      <c r="IA173">
        <v>-7.1429999999999998</v>
      </c>
      <c r="IB173">
        <v>-7.1429999999999998</v>
      </c>
      <c r="IC173">
        <v>-7.1429999999999998</v>
      </c>
      <c r="ID173">
        <v>-7.1429999999999998</v>
      </c>
      <c r="IE173">
        <v>-7.1429999999999998</v>
      </c>
      <c r="IF173">
        <v>-7.1429999999999998</v>
      </c>
      <c r="IG173">
        <v>-7.1429999999999998</v>
      </c>
      <c r="IH173">
        <v>0</v>
      </c>
      <c r="II173">
        <v>68.965999999999994</v>
      </c>
      <c r="IJ173">
        <v>0</v>
      </c>
      <c r="IK173">
        <v>0</v>
      </c>
      <c r="IL173">
        <v>34.482999999999997</v>
      </c>
      <c r="IM173">
        <v>34.482999999999997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68.965999999999994</v>
      </c>
      <c r="IU173">
        <v>68.965999999999994</v>
      </c>
      <c r="IV173">
        <v>68.965999999999994</v>
      </c>
      <c r="IW173">
        <v>68.965999999999994</v>
      </c>
      <c r="IX173">
        <v>0</v>
      </c>
      <c r="IY173">
        <v>68.965999999999994</v>
      </c>
      <c r="IZ173">
        <v>0</v>
      </c>
      <c r="JA173">
        <v>0</v>
      </c>
      <c r="JB173">
        <v>34.482999999999997</v>
      </c>
      <c r="JC173">
        <v>34.482999999999997</v>
      </c>
      <c r="JD173">
        <v>0</v>
      </c>
      <c r="JE173">
        <v>0</v>
      </c>
      <c r="JF173">
        <v>50</v>
      </c>
      <c r="JG173">
        <v>50</v>
      </c>
      <c r="JH173">
        <v>25</v>
      </c>
      <c r="JI173">
        <v>35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50</v>
      </c>
      <c r="JU173">
        <v>50</v>
      </c>
      <c r="JV173">
        <v>50</v>
      </c>
      <c r="JW173">
        <v>50</v>
      </c>
      <c r="JX173">
        <v>50</v>
      </c>
      <c r="JY173">
        <v>50</v>
      </c>
      <c r="JZ173">
        <v>50</v>
      </c>
      <c r="KA173">
        <v>50</v>
      </c>
      <c r="KB173">
        <v>0</v>
      </c>
      <c r="KC173">
        <v>50</v>
      </c>
      <c r="KD173">
        <v>0</v>
      </c>
      <c r="KE173">
        <v>0</v>
      </c>
      <c r="KF173">
        <v>166.667</v>
      </c>
      <c r="KG173">
        <v>83.332999999999998</v>
      </c>
      <c r="KH173">
        <v>0</v>
      </c>
      <c r="KI173">
        <v>83.332999999999998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166.667</v>
      </c>
      <c r="KW173">
        <v>166.667</v>
      </c>
      <c r="KX173">
        <v>83.332999999999998</v>
      </c>
      <c r="KY173">
        <v>83.332999999999998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-0.24</v>
      </c>
      <c r="MA173">
        <v>4.6020000000000003</v>
      </c>
      <c r="MB173">
        <v>-0.45100000000000001</v>
      </c>
      <c r="MC173">
        <v>-0.40500000000000003</v>
      </c>
      <c r="MD173">
        <v>2.4350000000000001</v>
      </c>
      <c r="ME173">
        <v>2.2909999999999999</v>
      </c>
      <c r="MF173">
        <v>-0.311</v>
      </c>
      <c r="MG173">
        <v>2.5640000000000001</v>
      </c>
      <c r="MH173">
        <v>-0.52100000000000002</v>
      </c>
      <c r="MI173">
        <v>-0.53</v>
      </c>
      <c r="MJ173">
        <v>-0.54800000000000004</v>
      </c>
      <c r="MK173">
        <v>-0.55100000000000005</v>
      </c>
      <c r="ML173">
        <v>7.36</v>
      </c>
      <c r="MM173">
        <v>7.5309999999999997</v>
      </c>
      <c r="MN173">
        <v>7.7990000000000004</v>
      </c>
      <c r="MO173">
        <v>7.84</v>
      </c>
      <c r="MP173">
        <v>-0.55000000000000004</v>
      </c>
      <c r="MQ173">
        <v>7.34</v>
      </c>
      <c r="MR173">
        <v>-0.66</v>
      </c>
      <c r="MS173">
        <v>-0.64800000000000002</v>
      </c>
      <c r="MT173">
        <v>1.8340000000000001</v>
      </c>
      <c r="MU173">
        <v>2.9430000000000001</v>
      </c>
      <c r="MV173">
        <v>-0.315</v>
      </c>
      <c r="MW173">
        <v>-0.315</v>
      </c>
      <c r="MX173">
        <v>9.7940000000000005</v>
      </c>
      <c r="MY173">
        <v>9.7940000000000005</v>
      </c>
      <c r="MZ173">
        <v>5.0949999999999998</v>
      </c>
      <c r="NA173">
        <v>6.923</v>
      </c>
      <c r="NB173">
        <v>-0.81499999999999995</v>
      </c>
      <c r="NC173">
        <v>8.7089999999999996</v>
      </c>
      <c r="ND173">
        <v>-1.0640000000000001</v>
      </c>
      <c r="NE173">
        <v>-1.17</v>
      </c>
      <c r="NF173">
        <v>-1.05</v>
      </c>
      <c r="NG173">
        <v>-1.155</v>
      </c>
      <c r="NH173">
        <v>-1.0669999999999999</v>
      </c>
      <c r="NI173">
        <v>-1.173</v>
      </c>
      <c r="NJ173">
        <v>-1.069</v>
      </c>
      <c r="NK173">
        <v>-1.0649999999999999</v>
      </c>
      <c r="NL173">
        <v>19.768000000000001</v>
      </c>
      <c r="NM173">
        <v>21.242999999999999</v>
      </c>
      <c r="NN173">
        <v>19.135000000000002</v>
      </c>
      <c r="NO173">
        <v>20.526</v>
      </c>
      <c r="NP173">
        <v>19.95</v>
      </c>
      <c r="NQ173">
        <v>21.449000000000002</v>
      </c>
      <c r="NR173">
        <v>20.076000000000001</v>
      </c>
      <c r="NS173">
        <v>19.481999999999999</v>
      </c>
      <c r="NT173">
        <v>-1.103</v>
      </c>
      <c r="NU173">
        <v>17.558</v>
      </c>
      <c r="NV173">
        <v>-0.46300000000000002</v>
      </c>
      <c r="NW173">
        <v>-1.0880000000000001</v>
      </c>
      <c r="NX173">
        <v>-0.873</v>
      </c>
      <c r="NY173">
        <v>-0.78300000000000003</v>
      </c>
      <c r="NZ173">
        <v>-0.85799999999999998</v>
      </c>
      <c r="OA173">
        <v>-1.1319999999999999</v>
      </c>
      <c r="OB173">
        <v>-0.53600000000000003</v>
      </c>
      <c r="OC173">
        <v>-0.501</v>
      </c>
      <c r="OD173">
        <v>-0.95099999999999996</v>
      </c>
      <c r="OE173">
        <v>-0.98499999999999999</v>
      </c>
      <c r="OF173">
        <v>-1.052</v>
      </c>
      <c r="OG173">
        <v>-1.0660000000000001</v>
      </c>
      <c r="OH173">
        <v>-1.532</v>
      </c>
      <c r="OI173">
        <v>-1.5649999999999999</v>
      </c>
      <c r="OJ173">
        <v>-1.677</v>
      </c>
      <c r="OK173">
        <v>-1.7110000000000001</v>
      </c>
      <c r="OL173">
        <v>-1.0489999999999999</v>
      </c>
      <c r="OM173">
        <v>-1.573</v>
      </c>
      <c r="ON173">
        <v>-1.268</v>
      </c>
      <c r="OO173">
        <v>-1.2190000000000001</v>
      </c>
      <c r="OP173">
        <v>-2.0169999999999999</v>
      </c>
      <c r="OQ173">
        <v>7.5999999999999998E-2</v>
      </c>
      <c r="OR173">
        <v>-0.625</v>
      </c>
      <c r="OS173">
        <v>-0.625</v>
      </c>
      <c r="OT173">
        <v>-1.1000000000000001</v>
      </c>
      <c r="OU173">
        <v>-1.1000000000000001</v>
      </c>
      <c r="OV173">
        <v>-0.92800000000000005</v>
      </c>
      <c r="OW173">
        <v>-0.99399999999999999</v>
      </c>
      <c r="OX173">
        <v>-1.5760000000000001</v>
      </c>
      <c r="OY173">
        <v>-0.96</v>
      </c>
      <c r="OZ173">
        <v>-2.085</v>
      </c>
      <c r="PA173">
        <v>-2.2919999999999998</v>
      </c>
      <c r="PB173">
        <v>-2.0150000000000001</v>
      </c>
      <c r="PC173">
        <v>-2.214</v>
      </c>
      <c r="PD173">
        <v>-2.1019999999999999</v>
      </c>
      <c r="PE173">
        <v>-2.31</v>
      </c>
      <c r="PF173">
        <v>-2.1120000000000001</v>
      </c>
      <c r="PG173">
        <v>-2.0870000000000002</v>
      </c>
      <c r="PH173">
        <v>-1.9430000000000001</v>
      </c>
      <c r="PI173">
        <v>-2.0569999999999999</v>
      </c>
      <c r="PJ173">
        <v>-1.885</v>
      </c>
      <c r="PK173">
        <v>-1.992</v>
      </c>
      <c r="PL173">
        <v>-1.9650000000000001</v>
      </c>
      <c r="PM173">
        <v>-2.081</v>
      </c>
      <c r="PN173">
        <v>-1.9830000000000001</v>
      </c>
      <c r="PO173">
        <v>-1.9</v>
      </c>
      <c r="PP173">
        <v>-2.1</v>
      </c>
      <c r="PQ173">
        <v>-1.7509999999999999</v>
      </c>
      <c r="PR173">
        <v>-0.49299999999999999</v>
      </c>
      <c r="PS173">
        <v>-1.206</v>
      </c>
      <c r="PT173">
        <v>-0.92400000000000004</v>
      </c>
      <c r="PU173">
        <v>-0.82899999999999996</v>
      </c>
      <c r="PV173">
        <v>-0.94499999999999995</v>
      </c>
      <c r="PW173">
        <v>-1.2270000000000001</v>
      </c>
      <c r="PX173">
        <v>-0.69399999999999995</v>
      </c>
      <c r="PY173">
        <v>-0.55200000000000005</v>
      </c>
      <c r="PZ173">
        <v>-1.1140000000000001</v>
      </c>
      <c r="QA173">
        <v>-1.1200000000000001</v>
      </c>
      <c r="QB173">
        <v>-1.129</v>
      </c>
      <c r="QC173">
        <v>-1.1299999999999999</v>
      </c>
      <c r="QD173">
        <v>-1.63</v>
      </c>
      <c r="QE173">
        <v>-1.704</v>
      </c>
      <c r="QF173">
        <v>-1.853</v>
      </c>
      <c r="QG173">
        <v>-1.8819999999999999</v>
      </c>
      <c r="QH173">
        <v>-1.139</v>
      </c>
      <c r="QI173">
        <v>-1.748</v>
      </c>
      <c r="QJ173">
        <v>-1.355</v>
      </c>
      <c r="QK173">
        <v>-1.353</v>
      </c>
      <c r="QL173">
        <v>-2.105</v>
      </c>
      <c r="QM173">
        <v>8.3000000000000004E-2</v>
      </c>
      <c r="QN173">
        <v>-0.63400000000000001</v>
      </c>
      <c r="QO173">
        <v>-0.63400000000000001</v>
      </c>
      <c r="QP173">
        <v>-1.0369999999999999</v>
      </c>
      <c r="QQ173">
        <v>-1.0369999999999999</v>
      </c>
      <c r="QR173">
        <v>-0.89700000000000002</v>
      </c>
      <c r="QS173">
        <v>-0.91</v>
      </c>
      <c r="QT173">
        <v>-1.6639999999999999</v>
      </c>
      <c r="QU173">
        <v>-0.74399999999999999</v>
      </c>
      <c r="QV173">
        <v>-2.1459999999999999</v>
      </c>
      <c r="QW173">
        <v>-2.3580000000000001</v>
      </c>
      <c r="QX173">
        <v>-2.1539999999999999</v>
      </c>
      <c r="QY173">
        <v>-2.367</v>
      </c>
      <c r="QZ173">
        <v>-2.1440000000000001</v>
      </c>
      <c r="RA173">
        <v>-2.3559999999999999</v>
      </c>
      <c r="RB173">
        <v>-2.1429999999999998</v>
      </c>
      <c r="RC173">
        <v>-2.145</v>
      </c>
      <c r="RD173">
        <v>-1.726</v>
      </c>
      <c r="RE173">
        <v>-1.821</v>
      </c>
      <c r="RF173">
        <v>-1.502</v>
      </c>
      <c r="RG173">
        <v>-1.57</v>
      </c>
      <c r="RH173">
        <v>-1.796</v>
      </c>
      <c r="RI173">
        <v>-1.899</v>
      </c>
      <c r="RJ173">
        <v>-1.8460000000000001</v>
      </c>
      <c r="RK173">
        <v>-1.607</v>
      </c>
      <c r="RL173">
        <v>-2.2709999999999999</v>
      </c>
      <c r="RM173">
        <v>-1.3380000000000001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0.35</v>
      </c>
      <c r="RU173">
        <v>0</v>
      </c>
      <c r="RV173">
        <v>0.35</v>
      </c>
      <c r="RW173">
        <v>0.35</v>
      </c>
      <c r="RX173">
        <v>0.35</v>
      </c>
      <c r="RY173">
        <v>0.35</v>
      </c>
      <c r="RZ173">
        <v>0</v>
      </c>
      <c r="SA173">
        <v>0</v>
      </c>
      <c r="SB173">
        <v>0</v>
      </c>
      <c r="SC173">
        <v>0</v>
      </c>
      <c r="SD173">
        <v>0.35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0.41499999999999998</v>
      </c>
      <c r="SQ173">
        <v>0</v>
      </c>
      <c r="SR173">
        <v>0.41499999999999998</v>
      </c>
      <c r="SS173">
        <v>0.41499999999999998</v>
      </c>
      <c r="ST173">
        <v>0.41499999999999998</v>
      </c>
      <c r="SU173">
        <v>0.41499999999999998</v>
      </c>
      <c r="SV173">
        <v>0.41499999999999998</v>
      </c>
      <c r="SW173">
        <v>0.41499999999999998</v>
      </c>
      <c r="SX173">
        <v>0.41499999999999998</v>
      </c>
      <c r="SY173">
        <v>0.41499999999999998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0.41499999999999998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0.29499999999999998</v>
      </c>
      <c r="TR173">
        <v>0</v>
      </c>
      <c r="TS173">
        <v>0</v>
      </c>
      <c r="TT173">
        <v>0</v>
      </c>
      <c r="TU173">
        <v>0</v>
      </c>
      <c r="TV173">
        <v>0.29499999999999998</v>
      </c>
      <c r="TW173">
        <v>0.29499999999999998</v>
      </c>
      <c r="TX173">
        <v>0.29499999999999998</v>
      </c>
      <c r="TY173">
        <v>0.29499999999999998</v>
      </c>
      <c r="TZ173">
        <v>0</v>
      </c>
      <c r="UA173">
        <v>0.29499999999999998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0.32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0.32</v>
      </c>
      <c r="UW173">
        <v>0.32</v>
      </c>
      <c r="UX173">
        <v>0.32</v>
      </c>
      <c r="UY173">
        <v>0.32</v>
      </c>
      <c r="UZ173">
        <v>0.32</v>
      </c>
      <c r="VA173">
        <v>0.32</v>
      </c>
      <c r="VB173">
        <v>0.32</v>
      </c>
      <c r="VC173">
        <v>0.32</v>
      </c>
      <c r="VD173">
        <v>0</v>
      </c>
      <c r="VE173">
        <v>0.32</v>
      </c>
      <c r="VF173">
        <v>1.778</v>
      </c>
      <c r="VG173">
        <v>4.8719999999999999</v>
      </c>
      <c r="VH173">
        <v>3.5619999999999998</v>
      </c>
      <c r="VI173">
        <v>3.1539999999999999</v>
      </c>
      <c r="VJ173">
        <v>3.6789999999999998</v>
      </c>
      <c r="VK173">
        <v>4.9489999999999998</v>
      </c>
      <c r="VL173">
        <v>2.383</v>
      </c>
      <c r="VM173">
        <v>2.3420000000000001</v>
      </c>
      <c r="VN173">
        <v>4.2</v>
      </c>
      <c r="VO173">
        <v>4.2839999999999998</v>
      </c>
      <c r="VP173">
        <v>4.431</v>
      </c>
      <c r="VQ173">
        <v>4.4589999999999996</v>
      </c>
      <c r="VR173">
        <v>7.3849999999999998</v>
      </c>
      <c r="VS173">
        <v>7.6120000000000001</v>
      </c>
      <c r="VT173">
        <v>8.1010000000000009</v>
      </c>
      <c r="VU173">
        <v>8.2110000000000003</v>
      </c>
      <c r="VV173">
        <v>4.4550000000000001</v>
      </c>
      <c r="VW173">
        <v>7.5810000000000004</v>
      </c>
      <c r="VX173">
        <v>5.4790000000000001</v>
      </c>
      <c r="VY173">
        <v>5.3959999999999999</v>
      </c>
      <c r="VZ173">
        <v>7.54</v>
      </c>
      <c r="WA173">
        <v>1.141</v>
      </c>
      <c r="WB173">
        <v>3.5310000000000001</v>
      </c>
      <c r="WC173">
        <v>3.5310000000000001</v>
      </c>
      <c r="WD173">
        <v>6.8630000000000004</v>
      </c>
      <c r="WE173">
        <v>6.8630000000000004</v>
      </c>
      <c r="WF173">
        <v>5.6120000000000001</v>
      </c>
      <c r="WG173">
        <v>6.1210000000000004</v>
      </c>
      <c r="WH173">
        <v>10.683999999999999</v>
      </c>
      <c r="WI173">
        <v>6.0940000000000003</v>
      </c>
      <c r="WJ173">
        <v>14.709</v>
      </c>
      <c r="WK173">
        <v>16.535</v>
      </c>
      <c r="WL173">
        <v>14.545999999999999</v>
      </c>
      <c r="WM173">
        <v>16.352</v>
      </c>
      <c r="WN173">
        <v>14.746</v>
      </c>
      <c r="WO173">
        <v>16.577000000000002</v>
      </c>
      <c r="WP173">
        <v>14.769</v>
      </c>
      <c r="WQ173">
        <v>14.715</v>
      </c>
      <c r="WR173">
        <v>13.653</v>
      </c>
      <c r="WS173">
        <v>14.644</v>
      </c>
      <c r="WT173">
        <v>13.209</v>
      </c>
      <c r="WU173">
        <v>14.143000000000001</v>
      </c>
      <c r="WV173">
        <v>13.781000000000001</v>
      </c>
      <c r="WW173">
        <v>14.788</v>
      </c>
      <c r="WX173">
        <v>13.87</v>
      </c>
      <c r="WY173">
        <v>13.45</v>
      </c>
      <c r="WZ173">
        <v>15.459</v>
      </c>
      <c r="XA173">
        <v>12.138999999999999</v>
      </c>
      <c r="XB173">
        <v>-0.114</v>
      </c>
      <c r="XC173">
        <v>2.1579999999999999</v>
      </c>
      <c r="XD173">
        <v>8.9949999999999992</v>
      </c>
      <c r="XE173">
        <v>5.4039999999999999</v>
      </c>
      <c r="XF173">
        <v>1.1479999999999999</v>
      </c>
      <c r="XG173">
        <v>6.7480000000000002</v>
      </c>
      <c r="XH173">
        <v>-0.14599999999999999</v>
      </c>
      <c r="XI173">
        <v>1.181</v>
      </c>
      <c r="XJ173">
        <v>-0.246</v>
      </c>
      <c r="XK173">
        <v>-0.251</v>
      </c>
      <c r="XL173">
        <v>-0.26</v>
      </c>
      <c r="XM173">
        <v>-0.26200000000000001</v>
      </c>
      <c r="XN173">
        <v>3.4</v>
      </c>
      <c r="XO173">
        <v>3.4860000000000002</v>
      </c>
      <c r="XP173">
        <v>3.625</v>
      </c>
      <c r="XQ173">
        <v>3.6459999999999999</v>
      </c>
      <c r="XR173">
        <v>-0.26100000000000001</v>
      </c>
      <c r="XS173">
        <v>3.4129999999999998</v>
      </c>
      <c r="XT173">
        <v>14.182</v>
      </c>
      <c r="XU173">
        <v>14.189</v>
      </c>
      <c r="XV173">
        <v>6.52</v>
      </c>
      <c r="XW173">
        <v>7.069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1.113</v>
      </c>
      <c r="YY173">
        <v>4.7279999999999998</v>
      </c>
      <c r="YZ173">
        <v>11.529</v>
      </c>
      <c r="ZA173">
        <v>7.6</v>
      </c>
      <c r="ZB173">
        <v>3.2160000000000002</v>
      </c>
      <c r="ZC173">
        <v>9.7349999999999994</v>
      </c>
      <c r="ZD173">
        <v>1.0649999999999999</v>
      </c>
      <c r="ZE173">
        <v>1.6180000000000001</v>
      </c>
      <c r="ZF173">
        <v>2.1070000000000002</v>
      </c>
      <c r="ZG173">
        <v>2.2389999999999999</v>
      </c>
      <c r="ZH173">
        <v>2.5249999999999999</v>
      </c>
      <c r="ZI173">
        <v>2.59</v>
      </c>
      <c r="ZJ173">
        <v>6.4279999999999999</v>
      </c>
      <c r="ZK173">
        <v>6.726</v>
      </c>
      <c r="ZL173">
        <v>7.5590000000000002</v>
      </c>
      <c r="ZM173">
        <v>7.7850000000000001</v>
      </c>
      <c r="ZN173">
        <v>2.488</v>
      </c>
      <c r="ZO173">
        <v>6.9989999999999997</v>
      </c>
      <c r="ZP173">
        <v>18.026</v>
      </c>
      <c r="ZQ173">
        <v>17.739000000000001</v>
      </c>
      <c r="ZR173">
        <v>18.71</v>
      </c>
      <c r="ZS173">
        <v>-2.52</v>
      </c>
      <c r="ZT173">
        <v>0.16300000000000001</v>
      </c>
      <c r="ZU173">
        <v>0.16300000000000001</v>
      </c>
      <c r="ZV173">
        <v>0.28999999999999998</v>
      </c>
      <c r="ZW173">
        <v>0.28999999999999998</v>
      </c>
      <c r="ZX173">
        <v>0.24399999999999999</v>
      </c>
      <c r="ZY173">
        <v>0.25900000000000001</v>
      </c>
      <c r="ZZ173">
        <v>0.437</v>
      </c>
      <c r="AAA173">
        <v>0.24099999999999999</v>
      </c>
      <c r="AAB173">
        <v>0.59099999999999997</v>
      </c>
      <c r="AAC173">
        <v>0.65800000000000003</v>
      </c>
      <c r="AAD173">
        <v>0.57499999999999996</v>
      </c>
      <c r="AAE173">
        <v>0.63900000000000001</v>
      </c>
      <c r="AAF173">
        <v>0.59499999999999997</v>
      </c>
      <c r="AAG173">
        <v>0.66200000000000003</v>
      </c>
      <c r="AAH173">
        <v>0.59799999999999998</v>
      </c>
      <c r="AAI173">
        <v>0.59199999999999997</v>
      </c>
      <c r="AAJ173">
        <v>0.53</v>
      </c>
      <c r="AAK173">
        <v>0.56399999999999995</v>
      </c>
      <c r="AAL173">
        <v>0.499</v>
      </c>
      <c r="AAM173">
        <v>0.52900000000000003</v>
      </c>
      <c r="AAN173">
        <v>0.54</v>
      </c>
      <c r="AAO173">
        <v>0.57599999999999996</v>
      </c>
      <c r="AAP173">
        <v>0.54800000000000004</v>
      </c>
      <c r="AAQ173">
        <v>0.51200000000000001</v>
      </c>
      <c r="AAR173">
        <v>0.60399999999999998</v>
      </c>
      <c r="AAS173">
        <v>0.45600000000000002</v>
      </c>
    </row>
    <row r="174" spans="1:721" x14ac:dyDescent="0.2">
      <c r="A174" t="s">
        <v>234</v>
      </c>
      <c r="B174">
        <v>1.873</v>
      </c>
      <c r="C174">
        <v>4.7699999999999996</v>
      </c>
      <c r="D174">
        <v>3.6190000000000002</v>
      </c>
      <c r="E174">
        <v>3.226</v>
      </c>
      <c r="F174">
        <v>3.6760000000000002</v>
      </c>
      <c r="G174">
        <v>4.8769999999999998</v>
      </c>
      <c r="H174">
        <v>2.41</v>
      </c>
      <c r="I174">
        <v>2.214</v>
      </c>
      <c r="J174">
        <v>4.1619999999999999</v>
      </c>
      <c r="K174">
        <v>4.26</v>
      </c>
      <c r="L174">
        <v>4.431</v>
      </c>
      <c r="M174">
        <v>4.4640000000000004</v>
      </c>
      <c r="N174">
        <v>6.8860000000000001</v>
      </c>
      <c r="O174">
        <v>7.1260000000000003</v>
      </c>
      <c r="P174">
        <v>7.6639999999999997</v>
      </c>
      <c r="Q174">
        <v>7.7880000000000003</v>
      </c>
      <c r="R174">
        <v>4.4470000000000001</v>
      </c>
      <c r="S174">
        <v>7.18</v>
      </c>
      <c r="T174">
        <v>5.4169999999999998</v>
      </c>
      <c r="U174">
        <v>5.319</v>
      </c>
      <c r="V174">
        <v>6.9950000000000001</v>
      </c>
      <c r="W174">
        <v>1.54</v>
      </c>
      <c r="X174">
        <v>3.831</v>
      </c>
      <c r="Y174">
        <v>3.831</v>
      </c>
      <c r="Z174">
        <v>7.0659999999999998</v>
      </c>
      <c r="AA174">
        <v>7.0659999999999998</v>
      </c>
      <c r="AB174">
        <v>5.8689999999999998</v>
      </c>
      <c r="AC174">
        <v>6.3259999999999996</v>
      </c>
      <c r="AD174">
        <v>10.784000000000001</v>
      </c>
      <c r="AE174">
        <v>6.1630000000000003</v>
      </c>
      <c r="AF174">
        <v>14.701000000000001</v>
      </c>
      <c r="AG174">
        <v>16.474</v>
      </c>
      <c r="AH174">
        <v>14.478</v>
      </c>
      <c r="AI174">
        <v>16.221</v>
      </c>
      <c r="AJ174">
        <v>14.752000000000001</v>
      </c>
      <c r="AK174">
        <v>16.532</v>
      </c>
      <c r="AL174">
        <v>14.784000000000001</v>
      </c>
      <c r="AM174">
        <v>14.709</v>
      </c>
      <c r="AN174">
        <v>13.473000000000001</v>
      </c>
      <c r="AO174">
        <v>14.41</v>
      </c>
      <c r="AP174">
        <v>12.901</v>
      </c>
      <c r="AQ174">
        <v>13.763999999999999</v>
      </c>
      <c r="AR174">
        <v>13.644</v>
      </c>
      <c r="AS174">
        <v>14.605</v>
      </c>
      <c r="AT174">
        <v>13.766999999999999</v>
      </c>
      <c r="AU174">
        <v>13.191000000000001</v>
      </c>
      <c r="AV174">
        <v>15.336</v>
      </c>
      <c r="AW174">
        <v>11.843</v>
      </c>
      <c r="AX174">
        <v>2.9260000000000002</v>
      </c>
      <c r="AY174">
        <v>7.3730000000000002</v>
      </c>
      <c r="AZ174">
        <v>5.65</v>
      </c>
      <c r="BA174">
        <v>5.0380000000000003</v>
      </c>
      <c r="BB174">
        <v>5.6970000000000001</v>
      </c>
      <c r="BC174">
        <v>7.5730000000000004</v>
      </c>
      <c r="BD174">
        <v>3.7029999999999998</v>
      </c>
      <c r="BE174">
        <v>3.411</v>
      </c>
      <c r="BF174">
        <v>6.444</v>
      </c>
      <c r="BG174">
        <v>6.61</v>
      </c>
      <c r="BH174">
        <v>6.9139999999999997</v>
      </c>
      <c r="BI174">
        <v>6.9749999999999996</v>
      </c>
      <c r="BJ174">
        <v>10.632999999999999</v>
      </c>
      <c r="BK174">
        <v>10.978</v>
      </c>
      <c r="BL174">
        <v>11.823</v>
      </c>
      <c r="BM174">
        <v>12.032999999999999</v>
      </c>
      <c r="BN174">
        <v>6.93</v>
      </c>
      <c r="BO174">
        <v>11.065</v>
      </c>
      <c r="BP174">
        <v>8.4459999999999997</v>
      </c>
      <c r="BQ174">
        <v>8.25</v>
      </c>
      <c r="BR174">
        <v>11.93</v>
      </c>
      <c r="BS174">
        <v>1.3680000000000001</v>
      </c>
      <c r="BT174">
        <v>5.2640000000000002</v>
      </c>
      <c r="BU174">
        <v>5.2640000000000002</v>
      </c>
      <c r="BV174">
        <v>9.6649999999999991</v>
      </c>
      <c r="BW174">
        <v>9.6649999999999991</v>
      </c>
      <c r="BX174">
        <v>8.0380000000000003</v>
      </c>
      <c r="BY174">
        <v>8.6440000000000001</v>
      </c>
      <c r="BZ174">
        <v>14.749000000000001</v>
      </c>
      <c r="CA174">
        <v>8.3520000000000003</v>
      </c>
      <c r="CB174">
        <v>20.154</v>
      </c>
      <c r="CC174">
        <v>22.582999999999998</v>
      </c>
      <c r="CD174">
        <v>19.771999999999998</v>
      </c>
      <c r="CE174">
        <v>22.148</v>
      </c>
      <c r="CF174">
        <v>20.242999999999999</v>
      </c>
      <c r="CG174">
        <v>22.684999999999999</v>
      </c>
      <c r="CH174">
        <v>20.298999999999999</v>
      </c>
      <c r="CI174">
        <v>20.167000000000002</v>
      </c>
      <c r="CJ174">
        <v>18.364999999999998</v>
      </c>
      <c r="CK174">
        <v>19.638999999999999</v>
      </c>
      <c r="CL174">
        <v>17.542000000000002</v>
      </c>
      <c r="CM174">
        <v>18.707000000000001</v>
      </c>
      <c r="CN174">
        <v>18.623999999999999</v>
      </c>
      <c r="CO174">
        <v>19.933</v>
      </c>
      <c r="CP174">
        <v>18.812000000000001</v>
      </c>
      <c r="CQ174">
        <v>17.925000000000001</v>
      </c>
      <c r="CR174">
        <v>20.916</v>
      </c>
      <c r="CS174">
        <v>16.079999999999998</v>
      </c>
      <c r="CT174">
        <v>1.887</v>
      </c>
      <c r="CU174">
        <v>4.8849999999999998</v>
      </c>
      <c r="CV174">
        <v>3.653</v>
      </c>
      <c r="CW174">
        <v>3.2549999999999999</v>
      </c>
      <c r="CX174">
        <v>3.7490000000000001</v>
      </c>
      <c r="CY174">
        <v>4.9649999999999999</v>
      </c>
      <c r="CZ174">
        <v>2.5129999999999999</v>
      </c>
      <c r="DA174">
        <v>2.1989999999999998</v>
      </c>
      <c r="DB174">
        <v>4.2809999999999997</v>
      </c>
      <c r="DC174">
        <v>4.3620000000000001</v>
      </c>
      <c r="DD174">
        <v>4.4859999999999998</v>
      </c>
      <c r="DE174">
        <v>4.508</v>
      </c>
      <c r="DF174">
        <v>7.0039999999999996</v>
      </c>
      <c r="DG174">
        <v>7.3070000000000004</v>
      </c>
      <c r="DH174">
        <v>7.891</v>
      </c>
      <c r="DI174">
        <v>8.0060000000000002</v>
      </c>
      <c r="DJ174">
        <v>4.5140000000000002</v>
      </c>
      <c r="DK174">
        <v>7.3979999999999997</v>
      </c>
      <c r="DL174">
        <v>5.49</v>
      </c>
      <c r="DM174">
        <v>5.4349999999999996</v>
      </c>
      <c r="DN174">
        <v>7.1390000000000002</v>
      </c>
      <c r="DO174">
        <v>1.5269999999999999</v>
      </c>
      <c r="DP174">
        <v>3.8340000000000001</v>
      </c>
      <c r="DQ174">
        <v>3.8340000000000001</v>
      </c>
      <c r="DR174">
        <v>7.1890000000000001</v>
      </c>
      <c r="DS174">
        <v>7.1890000000000001</v>
      </c>
      <c r="DT174">
        <v>5.9429999999999996</v>
      </c>
      <c r="DU174">
        <v>6.4569999999999999</v>
      </c>
      <c r="DV174">
        <v>10.977</v>
      </c>
      <c r="DW174">
        <v>6.4740000000000002</v>
      </c>
      <c r="DX174">
        <v>14.837999999999999</v>
      </c>
      <c r="DY174">
        <v>16.631</v>
      </c>
      <c r="DZ174">
        <v>14.811</v>
      </c>
      <c r="EA174">
        <v>16.600999999999999</v>
      </c>
      <c r="EB174">
        <v>14.84</v>
      </c>
      <c r="EC174">
        <v>16.632999999999999</v>
      </c>
      <c r="ED174">
        <v>14.840999999999999</v>
      </c>
      <c r="EE174">
        <v>14.839</v>
      </c>
      <c r="EF174">
        <v>13.87</v>
      </c>
      <c r="EG174">
        <v>14.847</v>
      </c>
      <c r="EH174">
        <v>13.397</v>
      </c>
      <c r="EI174">
        <v>14.313000000000001</v>
      </c>
      <c r="EJ174">
        <v>13.981999999999999</v>
      </c>
      <c r="EK174">
        <v>14.972</v>
      </c>
      <c r="EL174">
        <v>14.052</v>
      </c>
      <c r="EM174">
        <v>13.726000000000001</v>
      </c>
      <c r="EN174">
        <v>15.76</v>
      </c>
      <c r="EO174">
        <v>12.358000000000001</v>
      </c>
      <c r="EP174">
        <v>33.332999999999998</v>
      </c>
      <c r="EQ174">
        <v>0</v>
      </c>
      <c r="ER174">
        <v>0</v>
      </c>
      <c r="ES174">
        <v>16.667000000000002</v>
      </c>
      <c r="ET174">
        <v>16.667000000000002</v>
      </c>
      <c r="EU174">
        <v>0</v>
      </c>
      <c r="EV174">
        <v>0</v>
      </c>
      <c r="EW174">
        <v>0</v>
      </c>
      <c r="EX174">
        <v>33.332999999999998</v>
      </c>
      <c r="EY174">
        <v>33.332999999999998</v>
      </c>
      <c r="EZ174">
        <v>33.332999999999998</v>
      </c>
      <c r="FA174">
        <v>33.332999999999998</v>
      </c>
      <c r="FB174">
        <v>0</v>
      </c>
      <c r="FC174">
        <v>0</v>
      </c>
      <c r="FD174">
        <v>0</v>
      </c>
      <c r="FE174">
        <v>0</v>
      </c>
      <c r="FF174">
        <v>33.332999999999998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20</v>
      </c>
      <c r="FM174">
        <v>20</v>
      </c>
      <c r="FN174">
        <v>0</v>
      </c>
      <c r="FO174">
        <v>0</v>
      </c>
      <c r="FP174">
        <v>10</v>
      </c>
      <c r="FQ174">
        <v>6</v>
      </c>
      <c r="FR174">
        <v>0</v>
      </c>
      <c r="FS174">
        <v>0</v>
      </c>
      <c r="FT174">
        <v>20</v>
      </c>
      <c r="FU174">
        <v>20</v>
      </c>
      <c r="FV174">
        <v>20</v>
      </c>
      <c r="FW174">
        <v>20</v>
      </c>
      <c r="FX174">
        <v>20</v>
      </c>
      <c r="FY174">
        <v>20</v>
      </c>
      <c r="FZ174">
        <v>20</v>
      </c>
      <c r="GA174">
        <v>20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20</v>
      </c>
      <c r="GK174">
        <v>0</v>
      </c>
      <c r="GL174">
        <v>-5.556</v>
      </c>
      <c r="GM174">
        <v>-5.556</v>
      </c>
      <c r="GN174">
        <v>-5.556</v>
      </c>
      <c r="GO174">
        <v>-5.556</v>
      </c>
      <c r="GP174">
        <v>-5.556</v>
      </c>
      <c r="GQ174">
        <v>-5.556</v>
      </c>
      <c r="GR174">
        <v>0</v>
      </c>
      <c r="GS174">
        <v>0</v>
      </c>
      <c r="GT174">
        <v>-5.556</v>
      </c>
      <c r="GU174">
        <v>-5.556</v>
      </c>
      <c r="GV174">
        <v>-5.556</v>
      </c>
      <c r="GW174">
        <v>-5.556</v>
      </c>
      <c r="GX174">
        <v>-5.556</v>
      </c>
      <c r="GY174">
        <v>-5.556</v>
      </c>
      <c r="GZ174">
        <v>-5.556</v>
      </c>
      <c r="HA174">
        <v>-5.556</v>
      </c>
      <c r="HB174">
        <v>-5.556</v>
      </c>
      <c r="HC174">
        <v>-5.556</v>
      </c>
      <c r="HD174">
        <v>-5.556</v>
      </c>
      <c r="HE174">
        <v>-5.556</v>
      </c>
      <c r="HF174">
        <v>-5.556</v>
      </c>
      <c r="HG174">
        <v>-5.556</v>
      </c>
      <c r="HH174">
        <v>-7.1429999999999998</v>
      </c>
      <c r="HI174">
        <v>-7.1429999999999998</v>
      </c>
      <c r="HJ174">
        <v>-7.1429999999999998</v>
      </c>
      <c r="HK174">
        <v>-7.1429999999999998</v>
      </c>
      <c r="HL174">
        <v>-7.1429999999999998</v>
      </c>
      <c r="HM174">
        <v>-7.1429999999999998</v>
      </c>
      <c r="HN174">
        <v>0</v>
      </c>
      <c r="HO174">
        <v>0</v>
      </c>
      <c r="HP174">
        <v>-7.1429999999999998</v>
      </c>
      <c r="HQ174">
        <v>-7.1429999999999998</v>
      </c>
      <c r="HR174">
        <v>-7.1429999999999998</v>
      </c>
      <c r="HS174">
        <v>-7.1429999999999998</v>
      </c>
      <c r="HT174">
        <v>-7.1429999999999998</v>
      </c>
      <c r="HU174">
        <v>-7.1429999999999998</v>
      </c>
      <c r="HV174">
        <v>-7.1429999999999998</v>
      </c>
      <c r="HW174">
        <v>-7.1429999999999998</v>
      </c>
      <c r="HX174">
        <v>-7.1429999999999998</v>
      </c>
      <c r="HY174">
        <v>-7.1429999999999998</v>
      </c>
      <c r="HZ174">
        <v>-7.1429999999999998</v>
      </c>
      <c r="IA174">
        <v>-7.1429999999999998</v>
      </c>
      <c r="IB174">
        <v>-7.1429999999999998</v>
      </c>
      <c r="IC174">
        <v>-7.1429999999999998</v>
      </c>
      <c r="ID174">
        <v>-7.1429999999999998</v>
      </c>
      <c r="IE174">
        <v>-7.1429999999999998</v>
      </c>
      <c r="IF174">
        <v>-7.1429999999999998</v>
      </c>
      <c r="IG174">
        <v>-7.1429999999999998</v>
      </c>
      <c r="IH174">
        <v>0</v>
      </c>
      <c r="II174">
        <v>68.965999999999994</v>
      </c>
      <c r="IJ174">
        <v>0</v>
      </c>
      <c r="IK174">
        <v>0</v>
      </c>
      <c r="IL174">
        <v>34.482999999999997</v>
      </c>
      <c r="IM174">
        <v>34.482999999999997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68.965999999999994</v>
      </c>
      <c r="IU174">
        <v>68.965999999999994</v>
      </c>
      <c r="IV174">
        <v>68.965999999999994</v>
      </c>
      <c r="IW174">
        <v>68.965999999999994</v>
      </c>
      <c r="IX174">
        <v>0</v>
      </c>
      <c r="IY174">
        <v>68.965999999999994</v>
      </c>
      <c r="IZ174">
        <v>0</v>
      </c>
      <c r="JA174">
        <v>0</v>
      </c>
      <c r="JB174">
        <v>34.482999999999997</v>
      </c>
      <c r="JC174">
        <v>34.482999999999997</v>
      </c>
      <c r="JD174">
        <v>0</v>
      </c>
      <c r="JE174">
        <v>0</v>
      </c>
      <c r="JF174">
        <v>50</v>
      </c>
      <c r="JG174">
        <v>50</v>
      </c>
      <c r="JH174">
        <v>25</v>
      </c>
      <c r="JI174">
        <v>35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50</v>
      </c>
      <c r="JU174">
        <v>50</v>
      </c>
      <c r="JV174">
        <v>50</v>
      </c>
      <c r="JW174">
        <v>50</v>
      </c>
      <c r="JX174">
        <v>50</v>
      </c>
      <c r="JY174">
        <v>50</v>
      </c>
      <c r="JZ174">
        <v>50</v>
      </c>
      <c r="KA174">
        <v>50</v>
      </c>
      <c r="KB174">
        <v>0</v>
      </c>
      <c r="KC174">
        <v>50</v>
      </c>
      <c r="KD174">
        <v>0</v>
      </c>
      <c r="KE174">
        <v>0</v>
      </c>
      <c r="KF174">
        <v>166.667</v>
      </c>
      <c r="KG174">
        <v>83.332999999999998</v>
      </c>
      <c r="KH174">
        <v>0</v>
      </c>
      <c r="KI174">
        <v>83.332999999999998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166.667</v>
      </c>
      <c r="KW174">
        <v>166.667</v>
      </c>
      <c r="KX174">
        <v>83.332999999999998</v>
      </c>
      <c r="KY174">
        <v>83.332999999999998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-0.24</v>
      </c>
      <c r="MA174">
        <v>4.6050000000000004</v>
      </c>
      <c r="MB174">
        <v>-0.45200000000000001</v>
      </c>
      <c r="MC174">
        <v>-0.40500000000000003</v>
      </c>
      <c r="MD174">
        <v>2.4369999999999998</v>
      </c>
      <c r="ME174">
        <v>2.2930000000000001</v>
      </c>
      <c r="MF174">
        <v>-0.312</v>
      </c>
      <c r="MG174">
        <v>2.577</v>
      </c>
      <c r="MH174">
        <v>-0.52200000000000002</v>
      </c>
      <c r="MI174">
        <v>-0.53100000000000003</v>
      </c>
      <c r="MJ174">
        <v>-0.54800000000000004</v>
      </c>
      <c r="MK174">
        <v>-0.55200000000000005</v>
      </c>
      <c r="ML174">
        <v>7.3769999999999998</v>
      </c>
      <c r="MM174">
        <v>7.5430000000000001</v>
      </c>
      <c r="MN174">
        <v>7.8049999999999997</v>
      </c>
      <c r="MO174">
        <v>7.8449999999999998</v>
      </c>
      <c r="MP174">
        <v>-0.55100000000000005</v>
      </c>
      <c r="MQ174">
        <v>7.3470000000000004</v>
      </c>
      <c r="MR174">
        <v>-0.66</v>
      </c>
      <c r="MS174">
        <v>-0.64900000000000002</v>
      </c>
      <c r="MT174">
        <v>1.8360000000000001</v>
      </c>
      <c r="MU174">
        <v>2.9449999999999998</v>
      </c>
      <c r="MV174">
        <v>-0.315</v>
      </c>
      <c r="MW174">
        <v>-0.315</v>
      </c>
      <c r="MX174">
        <v>9.8010000000000002</v>
      </c>
      <c r="MY174">
        <v>9.8010000000000002</v>
      </c>
      <c r="MZ174">
        <v>5.0990000000000002</v>
      </c>
      <c r="NA174">
        <v>6.931</v>
      </c>
      <c r="NB174">
        <v>-0.81599999999999995</v>
      </c>
      <c r="NC174">
        <v>8.73</v>
      </c>
      <c r="ND174">
        <v>-1.0640000000000001</v>
      </c>
      <c r="NE174">
        <v>-1.17</v>
      </c>
      <c r="NF174">
        <v>-1.0509999999999999</v>
      </c>
      <c r="NG174">
        <v>-1.1559999999999999</v>
      </c>
      <c r="NH174">
        <v>-1.0669999999999999</v>
      </c>
      <c r="NI174">
        <v>-1.1739999999999999</v>
      </c>
      <c r="NJ174">
        <v>-1.069</v>
      </c>
      <c r="NK174">
        <v>-1.0649999999999999</v>
      </c>
      <c r="NL174">
        <v>19.791</v>
      </c>
      <c r="NM174">
        <v>21.268000000000001</v>
      </c>
      <c r="NN174">
        <v>19.172000000000001</v>
      </c>
      <c r="NO174">
        <v>20.568000000000001</v>
      </c>
      <c r="NP174">
        <v>19.968</v>
      </c>
      <c r="NQ174">
        <v>21.468</v>
      </c>
      <c r="NR174">
        <v>20.09</v>
      </c>
      <c r="NS174">
        <v>19.512</v>
      </c>
      <c r="NT174">
        <v>-1.103</v>
      </c>
      <c r="NU174">
        <v>17.597999999999999</v>
      </c>
      <c r="NV174">
        <v>-0.46400000000000002</v>
      </c>
      <c r="NW174">
        <v>-1.0920000000000001</v>
      </c>
      <c r="NX174">
        <v>-0.874</v>
      </c>
      <c r="NY174">
        <v>-0.78400000000000003</v>
      </c>
      <c r="NZ174">
        <v>-0.86</v>
      </c>
      <c r="OA174">
        <v>-1.1339999999999999</v>
      </c>
      <c r="OB174">
        <v>-0.54</v>
      </c>
      <c r="OC174">
        <v>-0.505</v>
      </c>
      <c r="OD174">
        <v>-0.95499999999999996</v>
      </c>
      <c r="OE174">
        <v>-0.98799999999999999</v>
      </c>
      <c r="OF174">
        <v>-1.054</v>
      </c>
      <c r="OG174">
        <v>-1.0680000000000001</v>
      </c>
      <c r="OH174">
        <v>-1.5389999999999999</v>
      </c>
      <c r="OI174">
        <v>-1.5720000000000001</v>
      </c>
      <c r="OJ174">
        <v>-1.6830000000000001</v>
      </c>
      <c r="OK174">
        <v>-1.716</v>
      </c>
      <c r="OL174">
        <v>-1.0509999999999999</v>
      </c>
      <c r="OM174">
        <v>-1.58</v>
      </c>
      <c r="ON174">
        <v>-1.27</v>
      </c>
      <c r="OO174">
        <v>-1.222</v>
      </c>
      <c r="OP174">
        <v>-2.02</v>
      </c>
      <c r="OQ174">
        <v>7.5999999999999998E-2</v>
      </c>
      <c r="OR174">
        <v>-0.625</v>
      </c>
      <c r="OS174">
        <v>-0.625</v>
      </c>
      <c r="OT174">
        <v>-1.101</v>
      </c>
      <c r="OU174">
        <v>-1.101</v>
      </c>
      <c r="OV174">
        <v>-0.92900000000000005</v>
      </c>
      <c r="OW174">
        <v>-0.996</v>
      </c>
      <c r="OX174">
        <v>-1.5780000000000001</v>
      </c>
      <c r="OY174">
        <v>-0.96299999999999997</v>
      </c>
      <c r="OZ174">
        <v>-2.0870000000000002</v>
      </c>
      <c r="PA174">
        <v>-2.294</v>
      </c>
      <c r="PB174">
        <v>-2.0190000000000001</v>
      </c>
      <c r="PC174">
        <v>-2.218</v>
      </c>
      <c r="PD174">
        <v>-2.1030000000000002</v>
      </c>
      <c r="PE174">
        <v>-2.3119999999999998</v>
      </c>
      <c r="PF174">
        <v>-2.113</v>
      </c>
      <c r="PG174">
        <v>-2.089</v>
      </c>
      <c r="PH174">
        <v>-1.946</v>
      </c>
      <c r="PI174">
        <v>-2.06</v>
      </c>
      <c r="PJ174">
        <v>-1.8879999999999999</v>
      </c>
      <c r="PK174">
        <v>-1.996</v>
      </c>
      <c r="PL174">
        <v>-1.968</v>
      </c>
      <c r="PM174">
        <v>-2.0840000000000001</v>
      </c>
      <c r="PN174">
        <v>-1.9850000000000001</v>
      </c>
      <c r="PO174">
        <v>-1.9039999999999999</v>
      </c>
      <c r="PP174">
        <v>-2.1040000000000001</v>
      </c>
      <c r="PQ174">
        <v>-1.7549999999999999</v>
      </c>
      <c r="PR174">
        <v>-0.49299999999999999</v>
      </c>
      <c r="PS174">
        <v>-1.2090000000000001</v>
      </c>
      <c r="PT174">
        <v>-0.92400000000000004</v>
      </c>
      <c r="PU174">
        <v>-0.82899999999999996</v>
      </c>
      <c r="PV174">
        <v>-0.94699999999999995</v>
      </c>
      <c r="PW174">
        <v>-1.228</v>
      </c>
      <c r="PX174">
        <v>-0.69399999999999995</v>
      </c>
      <c r="PY174">
        <v>-0.55900000000000005</v>
      </c>
      <c r="PZ174">
        <v>-1.115</v>
      </c>
      <c r="QA174">
        <v>-1.121</v>
      </c>
      <c r="QB174">
        <v>-1.129</v>
      </c>
      <c r="QC174">
        <v>-1.1299999999999999</v>
      </c>
      <c r="QD174">
        <v>-1.639</v>
      </c>
      <c r="QE174">
        <v>-1.7110000000000001</v>
      </c>
      <c r="QF174">
        <v>-1.8580000000000001</v>
      </c>
      <c r="QG174">
        <v>-1.8859999999999999</v>
      </c>
      <c r="QH174">
        <v>-1.139</v>
      </c>
      <c r="QI174">
        <v>-1.7529999999999999</v>
      </c>
      <c r="QJ174">
        <v>-1.355</v>
      </c>
      <c r="QK174">
        <v>-1.353</v>
      </c>
      <c r="QL174">
        <v>-2.1059999999999999</v>
      </c>
      <c r="QM174">
        <v>8.1000000000000003E-2</v>
      </c>
      <c r="QN174">
        <v>-0.63400000000000001</v>
      </c>
      <c r="QO174">
        <v>-0.63400000000000001</v>
      </c>
      <c r="QP174">
        <v>-1.04</v>
      </c>
      <c r="QQ174">
        <v>-1.04</v>
      </c>
      <c r="QR174">
        <v>-0.89800000000000002</v>
      </c>
      <c r="QS174">
        <v>-0.91400000000000003</v>
      </c>
      <c r="QT174">
        <v>-1.6639999999999999</v>
      </c>
      <c r="QU174">
        <v>-0.753</v>
      </c>
      <c r="QV174">
        <v>-2.1459999999999999</v>
      </c>
      <c r="QW174">
        <v>-2.3580000000000001</v>
      </c>
      <c r="QX174">
        <v>-2.153</v>
      </c>
      <c r="QY174">
        <v>-2.3660000000000001</v>
      </c>
      <c r="QZ174">
        <v>-2.1440000000000001</v>
      </c>
      <c r="RA174">
        <v>-2.3559999999999999</v>
      </c>
      <c r="RB174">
        <v>-2.1429999999999998</v>
      </c>
      <c r="RC174">
        <v>-2.145</v>
      </c>
      <c r="RD174">
        <v>-1.734</v>
      </c>
      <c r="RE174">
        <v>-1.83</v>
      </c>
      <c r="RF174">
        <v>-1.5149999999999999</v>
      </c>
      <c r="RG174">
        <v>-1.585</v>
      </c>
      <c r="RH174">
        <v>-1.8029999999999999</v>
      </c>
      <c r="RI174">
        <v>-1.907</v>
      </c>
      <c r="RJ174">
        <v>-1.8520000000000001</v>
      </c>
      <c r="RK174">
        <v>-1.619</v>
      </c>
      <c r="RL174">
        <v>-2.2709999999999999</v>
      </c>
      <c r="RM174">
        <v>-1.3520000000000001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0.35</v>
      </c>
      <c r="RU174">
        <v>0</v>
      </c>
      <c r="RV174">
        <v>0.35</v>
      </c>
      <c r="RW174">
        <v>0.35</v>
      </c>
      <c r="RX174">
        <v>0.35</v>
      </c>
      <c r="RY174">
        <v>0.35</v>
      </c>
      <c r="RZ174">
        <v>0</v>
      </c>
      <c r="SA174">
        <v>0</v>
      </c>
      <c r="SB174">
        <v>0</v>
      </c>
      <c r="SC174">
        <v>0</v>
      </c>
      <c r="SD174">
        <v>0.35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0.41499999999999998</v>
      </c>
      <c r="SQ174">
        <v>0</v>
      </c>
      <c r="SR174">
        <v>0.41499999999999998</v>
      </c>
      <c r="SS174">
        <v>0.41499999999999998</v>
      </c>
      <c r="ST174">
        <v>0.41499999999999998</v>
      </c>
      <c r="SU174">
        <v>0.41499999999999998</v>
      </c>
      <c r="SV174">
        <v>0.41499999999999998</v>
      </c>
      <c r="SW174">
        <v>0.41499999999999998</v>
      </c>
      <c r="SX174">
        <v>0.41499999999999998</v>
      </c>
      <c r="SY174">
        <v>0.41499999999999998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0.41499999999999998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0.29499999999999998</v>
      </c>
      <c r="TR174">
        <v>0</v>
      </c>
      <c r="TS174">
        <v>0</v>
      </c>
      <c r="TT174">
        <v>0</v>
      </c>
      <c r="TU174">
        <v>0</v>
      </c>
      <c r="TV174">
        <v>0.29499999999999998</v>
      </c>
      <c r="TW174">
        <v>0.29499999999999998</v>
      </c>
      <c r="TX174">
        <v>0.29499999999999998</v>
      </c>
      <c r="TY174">
        <v>0.29499999999999998</v>
      </c>
      <c r="TZ174">
        <v>0</v>
      </c>
      <c r="UA174">
        <v>0.29499999999999998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0.32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0.32</v>
      </c>
      <c r="UW174">
        <v>0.32</v>
      </c>
      <c r="UX174">
        <v>0.32</v>
      </c>
      <c r="UY174">
        <v>0.32</v>
      </c>
      <c r="UZ174">
        <v>0.32</v>
      </c>
      <c r="VA174">
        <v>0.32</v>
      </c>
      <c r="VB174">
        <v>0.32</v>
      </c>
      <c r="VC174">
        <v>0.32</v>
      </c>
      <c r="VD174">
        <v>0</v>
      </c>
      <c r="VE174">
        <v>0.32</v>
      </c>
      <c r="VF174">
        <v>1.78</v>
      </c>
      <c r="VG174">
        <v>4.8819999999999997</v>
      </c>
      <c r="VH174">
        <v>3.5640000000000001</v>
      </c>
      <c r="VI174">
        <v>3.1560000000000001</v>
      </c>
      <c r="VJ174">
        <v>3.6859999999999999</v>
      </c>
      <c r="VK174">
        <v>4.9560000000000004</v>
      </c>
      <c r="VL174">
        <v>2.39</v>
      </c>
      <c r="VM174">
        <v>2.3610000000000002</v>
      </c>
      <c r="VN174">
        <v>4.2080000000000002</v>
      </c>
      <c r="VO174">
        <v>4.2910000000000004</v>
      </c>
      <c r="VP174">
        <v>4.4340000000000002</v>
      </c>
      <c r="VQ174">
        <v>4.4619999999999997</v>
      </c>
      <c r="VR174">
        <v>7.4139999999999997</v>
      </c>
      <c r="VS174">
        <v>7.6379999999999999</v>
      </c>
      <c r="VT174">
        <v>8.1199999999999992</v>
      </c>
      <c r="VU174">
        <v>8.2279999999999998</v>
      </c>
      <c r="VV174">
        <v>4.4589999999999996</v>
      </c>
      <c r="VW174">
        <v>7.601</v>
      </c>
      <c r="VX174">
        <v>5.4820000000000002</v>
      </c>
      <c r="VY174">
        <v>5.4009999999999998</v>
      </c>
      <c r="VZ174">
        <v>7.5460000000000003</v>
      </c>
      <c r="WA174">
        <v>1.1439999999999999</v>
      </c>
      <c r="WB174">
        <v>3.5310000000000001</v>
      </c>
      <c r="WC174">
        <v>3.5310000000000001</v>
      </c>
      <c r="WD174">
        <v>6.867</v>
      </c>
      <c r="WE174">
        <v>6.867</v>
      </c>
      <c r="WF174">
        <v>5.6150000000000002</v>
      </c>
      <c r="WG174">
        <v>6.1269999999999998</v>
      </c>
      <c r="WH174">
        <v>10.69</v>
      </c>
      <c r="WI174">
        <v>6.109</v>
      </c>
      <c r="WJ174">
        <v>14.712</v>
      </c>
      <c r="WK174">
        <v>16.539000000000001</v>
      </c>
      <c r="WL174">
        <v>14.555</v>
      </c>
      <c r="WM174">
        <v>16.361999999999998</v>
      </c>
      <c r="WN174">
        <v>14.747999999999999</v>
      </c>
      <c r="WO174">
        <v>16.579999999999998</v>
      </c>
      <c r="WP174">
        <v>14.77</v>
      </c>
      <c r="WQ174">
        <v>14.718</v>
      </c>
      <c r="WR174">
        <v>13.669</v>
      </c>
      <c r="WS174">
        <v>14.661</v>
      </c>
      <c r="WT174">
        <v>13.236000000000001</v>
      </c>
      <c r="WU174">
        <v>14.172000000000001</v>
      </c>
      <c r="WV174">
        <v>13.794</v>
      </c>
      <c r="WW174">
        <v>14.801</v>
      </c>
      <c r="WX174">
        <v>13.88</v>
      </c>
      <c r="WY174">
        <v>13.472</v>
      </c>
      <c r="WZ174">
        <v>15.47</v>
      </c>
      <c r="XA174">
        <v>12.167999999999999</v>
      </c>
      <c r="XB174">
        <v>-0.114</v>
      </c>
      <c r="XC174">
        <v>2.16</v>
      </c>
      <c r="XD174">
        <v>8.9939999999999998</v>
      </c>
      <c r="XE174">
        <v>5.4039999999999999</v>
      </c>
      <c r="XF174">
        <v>1.149</v>
      </c>
      <c r="XG174">
        <v>6.7489999999999997</v>
      </c>
      <c r="XH174">
        <v>-0.14699999999999999</v>
      </c>
      <c r="XI174">
        <v>1.1870000000000001</v>
      </c>
      <c r="XJ174">
        <v>-0.246</v>
      </c>
      <c r="XK174">
        <v>-0.251</v>
      </c>
      <c r="XL174">
        <v>-0.26</v>
      </c>
      <c r="XM174">
        <v>-0.26200000000000001</v>
      </c>
      <c r="XN174">
        <v>3.4079999999999999</v>
      </c>
      <c r="XO174">
        <v>3.4929999999999999</v>
      </c>
      <c r="XP174">
        <v>3.6280000000000001</v>
      </c>
      <c r="XQ174">
        <v>3.649</v>
      </c>
      <c r="XR174">
        <v>-0.26100000000000001</v>
      </c>
      <c r="XS174">
        <v>3.4169999999999998</v>
      </c>
      <c r="XT174">
        <v>14.182</v>
      </c>
      <c r="XU174">
        <v>14.189</v>
      </c>
      <c r="XV174">
        <v>6.5209999999999999</v>
      </c>
      <c r="XW174">
        <v>7.0709999999999997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1.115</v>
      </c>
      <c r="YY174">
        <v>4.7510000000000003</v>
      </c>
      <c r="YZ174">
        <v>11.535</v>
      </c>
      <c r="ZA174">
        <v>7.6050000000000004</v>
      </c>
      <c r="ZB174">
        <v>3.2309999999999999</v>
      </c>
      <c r="ZC174">
        <v>9.7520000000000007</v>
      </c>
      <c r="ZD174">
        <v>1.077</v>
      </c>
      <c r="ZE174">
        <v>1.6459999999999999</v>
      </c>
      <c r="ZF174">
        <v>2.121</v>
      </c>
      <c r="ZG174">
        <v>2.2519999999999998</v>
      </c>
      <c r="ZH174">
        <v>2.5329999999999999</v>
      </c>
      <c r="ZI174">
        <v>2.5960000000000001</v>
      </c>
      <c r="ZJ174">
        <v>6.4770000000000003</v>
      </c>
      <c r="ZK174">
        <v>6.774</v>
      </c>
      <c r="ZL174">
        <v>7.6</v>
      </c>
      <c r="ZM174">
        <v>7.8220000000000001</v>
      </c>
      <c r="ZN174">
        <v>2.4969999999999999</v>
      </c>
      <c r="ZO174">
        <v>7.04</v>
      </c>
      <c r="ZP174">
        <v>18.038</v>
      </c>
      <c r="ZQ174">
        <v>17.757999999999999</v>
      </c>
      <c r="ZR174">
        <v>18.725000000000001</v>
      </c>
      <c r="ZS174">
        <v>-2.5169999999999999</v>
      </c>
      <c r="ZT174">
        <v>0.16300000000000001</v>
      </c>
      <c r="ZU174">
        <v>0.16300000000000001</v>
      </c>
      <c r="ZV174">
        <v>0.29099999999999998</v>
      </c>
      <c r="ZW174">
        <v>0.29099999999999998</v>
      </c>
      <c r="ZX174">
        <v>0.24399999999999999</v>
      </c>
      <c r="ZY174">
        <v>0.26</v>
      </c>
      <c r="ZZ174">
        <v>0.438</v>
      </c>
      <c r="AAA174">
        <v>0.24299999999999999</v>
      </c>
      <c r="AAB174">
        <v>0.59199999999999997</v>
      </c>
      <c r="AAC174">
        <v>0.65800000000000003</v>
      </c>
      <c r="AAD174">
        <v>0.57599999999999996</v>
      </c>
      <c r="AAE174">
        <v>0.64</v>
      </c>
      <c r="AAF174">
        <v>0.59599999999999997</v>
      </c>
      <c r="AAG174">
        <v>0.66200000000000003</v>
      </c>
      <c r="AAH174">
        <v>0.59799999999999998</v>
      </c>
      <c r="AAI174">
        <v>0.59199999999999997</v>
      </c>
      <c r="AAJ174">
        <v>0.53100000000000003</v>
      </c>
      <c r="AAK174">
        <v>0.56599999999999995</v>
      </c>
      <c r="AAL174">
        <v>0.501</v>
      </c>
      <c r="AAM174">
        <v>0.53100000000000003</v>
      </c>
      <c r="AAN174">
        <v>0.54100000000000004</v>
      </c>
      <c r="AAO174">
        <v>0.57699999999999996</v>
      </c>
      <c r="AAP174">
        <v>0.54900000000000004</v>
      </c>
      <c r="AAQ174">
        <v>0.51400000000000001</v>
      </c>
      <c r="AAR174">
        <v>0.60499999999999998</v>
      </c>
      <c r="AAS174">
        <v>0.45800000000000002</v>
      </c>
    </row>
    <row r="175" spans="1:721" x14ac:dyDescent="0.2">
      <c r="A175" t="s">
        <v>235</v>
      </c>
      <c r="B175">
        <v>1.8740000000000001</v>
      </c>
      <c r="C175">
        <v>4.7809999999999997</v>
      </c>
      <c r="D175">
        <v>3.621</v>
      </c>
      <c r="E175">
        <v>3.2280000000000002</v>
      </c>
      <c r="F175">
        <v>3.6840000000000002</v>
      </c>
      <c r="G175">
        <v>4.8849999999999998</v>
      </c>
      <c r="H175">
        <v>2.4180000000000001</v>
      </c>
      <c r="I175">
        <v>2.2360000000000002</v>
      </c>
      <c r="J175">
        <v>4.1710000000000003</v>
      </c>
      <c r="K175">
        <v>4.2670000000000003</v>
      </c>
      <c r="L175">
        <v>4.4349999999999996</v>
      </c>
      <c r="M175">
        <v>4.468</v>
      </c>
      <c r="N175">
        <v>6.9180000000000001</v>
      </c>
      <c r="O175">
        <v>7.1559999999999997</v>
      </c>
      <c r="P175">
        <v>7.6859999999999999</v>
      </c>
      <c r="Q175">
        <v>7.8070000000000004</v>
      </c>
      <c r="R175">
        <v>4.452</v>
      </c>
      <c r="S175">
        <v>7.202</v>
      </c>
      <c r="T175">
        <v>5.4210000000000003</v>
      </c>
      <c r="U175">
        <v>5.3250000000000002</v>
      </c>
      <c r="V175">
        <v>7.0019999999999998</v>
      </c>
      <c r="W175">
        <v>1.5429999999999999</v>
      </c>
      <c r="X175">
        <v>3.831</v>
      </c>
      <c r="Y175">
        <v>3.831</v>
      </c>
      <c r="Z175">
        <v>7.0730000000000004</v>
      </c>
      <c r="AA175">
        <v>7.0730000000000004</v>
      </c>
      <c r="AB175">
        <v>5.8730000000000002</v>
      </c>
      <c r="AC175">
        <v>6.3339999999999996</v>
      </c>
      <c r="AD175">
        <v>10.792</v>
      </c>
      <c r="AE175">
        <v>6.1829999999999998</v>
      </c>
      <c r="AF175">
        <v>14.706</v>
      </c>
      <c r="AG175">
        <v>16.48</v>
      </c>
      <c r="AH175">
        <v>14.491</v>
      </c>
      <c r="AI175">
        <v>16.234000000000002</v>
      </c>
      <c r="AJ175">
        <v>14.755000000000001</v>
      </c>
      <c r="AK175">
        <v>16.536000000000001</v>
      </c>
      <c r="AL175">
        <v>14.786</v>
      </c>
      <c r="AM175">
        <v>14.714</v>
      </c>
      <c r="AN175">
        <v>13.494</v>
      </c>
      <c r="AO175">
        <v>14.433999999999999</v>
      </c>
      <c r="AP175">
        <v>12.936</v>
      </c>
      <c r="AQ175">
        <v>13.802</v>
      </c>
      <c r="AR175">
        <v>13.662000000000001</v>
      </c>
      <c r="AS175">
        <v>14.624000000000001</v>
      </c>
      <c r="AT175">
        <v>13.781000000000001</v>
      </c>
      <c r="AU175">
        <v>13.22</v>
      </c>
      <c r="AV175">
        <v>15.352</v>
      </c>
      <c r="AW175">
        <v>11.879</v>
      </c>
      <c r="AX175">
        <v>2.9279999999999999</v>
      </c>
      <c r="AY175">
        <v>7.3929999999999998</v>
      </c>
      <c r="AZ175">
        <v>5.6550000000000002</v>
      </c>
      <c r="BA175">
        <v>5.0419999999999998</v>
      </c>
      <c r="BB175">
        <v>5.71</v>
      </c>
      <c r="BC175">
        <v>7.5869999999999997</v>
      </c>
      <c r="BD175">
        <v>3.718</v>
      </c>
      <c r="BE175">
        <v>3.4430000000000001</v>
      </c>
      <c r="BF175">
        <v>6.4610000000000003</v>
      </c>
      <c r="BG175">
        <v>6.6230000000000002</v>
      </c>
      <c r="BH175">
        <v>6.9210000000000003</v>
      </c>
      <c r="BI175">
        <v>6.9809999999999999</v>
      </c>
      <c r="BJ175">
        <v>10.682</v>
      </c>
      <c r="BK175">
        <v>11.026</v>
      </c>
      <c r="BL175">
        <v>11.86</v>
      </c>
      <c r="BM175">
        <v>12.066000000000001</v>
      </c>
      <c r="BN175">
        <v>6.9379999999999997</v>
      </c>
      <c r="BO175">
        <v>11.102</v>
      </c>
      <c r="BP175">
        <v>8.4540000000000006</v>
      </c>
      <c r="BQ175">
        <v>8.2629999999999999</v>
      </c>
      <c r="BR175">
        <v>11.944000000000001</v>
      </c>
      <c r="BS175">
        <v>1.3720000000000001</v>
      </c>
      <c r="BT175">
        <v>5.2649999999999997</v>
      </c>
      <c r="BU175">
        <v>5.2649999999999997</v>
      </c>
      <c r="BV175">
        <v>9.6750000000000007</v>
      </c>
      <c r="BW175">
        <v>9.6750000000000007</v>
      </c>
      <c r="BX175">
        <v>8.0440000000000005</v>
      </c>
      <c r="BY175">
        <v>8.6560000000000006</v>
      </c>
      <c r="BZ175">
        <v>14.760999999999999</v>
      </c>
      <c r="CA175">
        <v>8.3810000000000002</v>
      </c>
      <c r="CB175">
        <v>20.163</v>
      </c>
      <c r="CC175">
        <v>22.593</v>
      </c>
      <c r="CD175">
        <v>19.792999999999999</v>
      </c>
      <c r="CE175">
        <v>22.172000000000001</v>
      </c>
      <c r="CF175">
        <v>20.248999999999999</v>
      </c>
      <c r="CG175">
        <v>22.692</v>
      </c>
      <c r="CH175">
        <v>20.303000000000001</v>
      </c>
      <c r="CI175">
        <v>20.175999999999998</v>
      </c>
      <c r="CJ175">
        <v>18.398</v>
      </c>
      <c r="CK175">
        <v>19.675000000000001</v>
      </c>
      <c r="CL175">
        <v>17.591999999999999</v>
      </c>
      <c r="CM175">
        <v>18.762</v>
      </c>
      <c r="CN175">
        <v>18.651</v>
      </c>
      <c r="CO175">
        <v>19.962</v>
      </c>
      <c r="CP175">
        <v>18.835000000000001</v>
      </c>
      <c r="CQ175">
        <v>17.969000000000001</v>
      </c>
      <c r="CR175">
        <v>20.943000000000001</v>
      </c>
      <c r="CS175">
        <v>16.132000000000001</v>
      </c>
      <c r="CT175">
        <v>1.8879999999999999</v>
      </c>
      <c r="CU175">
        <v>4.8949999999999996</v>
      </c>
      <c r="CV175">
        <v>3.6539999999999999</v>
      </c>
      <c r="CW175">
        <v>3.2559999999999998</v>
      </c>
      <c r="CX175">
        <v>3.7559999999999998</v>
      </c>
      <c r="CY175">
        <v>4.9720000000000004</v>
      </c>
      <c r="CZ175">
        <v>2.52</v>
      </c>
      <c r="DA175">
        <v>2.2250000000000001</v>
      </c>
      <c r="DB175">
        <v>4.2889999999999997</v>
      </c>
      <c r="DC175">
        <v>4.367</v>
      </c>
      <c r="DD175">
        <v>4.4889999999999999</v>
      </c>
      <c r="DE175">
        <v>4.51</v>
      </c>
      <c r="DF175">
        <v>7.0389999999999997</v>
      </c>
      <c r="DG175">
        <v>7.3380000000000001</v>
      </c>
      <c r="DH175">
        <v>7.91</v>
      </c>
      <c r="DI175">
        <v>8.0229999999999997</v>
      </c>
      <c r="DJ175">
        <v>4.5170000000000003</v>
      </c>
      <c r="DK175">
        <v>7.4180000000000001</v>
      </c>
      <c r="DL175">
        <v>5.492</v>
      </c>
      <c r="DM175">
        <v>5.4390000000000001</v>
      </c>
      <c r="DN175">
        <v>7.1429999999999998</v>
      </c>
      <c r="DO175">
        <v>1.5309999999999999</v>
      </c>
      <c r="DP175">
        <v>3.8340000000000001</v>
      </c>
      <c r="DQ175">
        <v>3.8340000000000001</v>
      </c>
      <c r="DR175">
        <v>7.1929999999999996</v>
      </c>
      <c r="DS175">
        <v>7.1929999999999996</v>
      </c>
      <c r="DT175">
        <v>5.9450000000000003</v>
      </c>
      <c r="DU175">
        <v>6.4619999999999997</v>
      </c>
      <c r="DV175">
        <v>10.978</v>
      </c>
      <c r="DW175">
        <v>6.4889999999999999</v>
      </c>
      <c r="DX175">
        <v>14.837999999999999</v>
      </c>
      <c r="DY175">
        <v>16.631</v>
      </c>
      <c r="DZ175">
        <v>14.813000000000001</v>
      </c>
      <c r="EA175">
        <v>16.603000000000002</v>
      </c>
      <c r="EB175">
        <v>14.84</v>
      </c>
      <c r="EC175">
        <v>16.632999999999999</v>
      </c>
      <c r="ED175">
        <v>14.840999999999999</v>
      </c>
      <c r="EE175">
        <v>14.839</v>
      </c>
      <c r="EF175">
        <v>13.884</v>
      </c>
      <c r="EG175">
        <v>14.861000000000001</v>
      </c>
      <c r="EH175">
        <v>13.425000000000001</v>
      </c>
      <c r="EI175">
        <v>14.343999999999999</v>
      </c>
      <c r="EJ175">
        <v>13.992000000000001</v>
      </c>
      <c r="EK175">
        <v>14.983000000000001</v>
      </c>
      <c r="EL175">
        <v>14.058999999999999</v>
      </c>
      <c r="EM175">
        <v>13.744</v>
      </c>
      <c r="EN175">
        <v>15.762</v>
      </c>
      <c r="EO175">
        <v>12.387</v>
      </c>
      <c r="EP175">
        <v>33.332999999999998</v>
      </c>
      <c r="EQ175">
        <v>0</v>
      </c>
      <c r="ER175">
        <v>0</v>
      </c>
      <c r="ES175">
        <v>16.667000000000002</v>
      </c>
      <c r="ET175">
        <v>16.667000000000002</v>
      </c>
      <c r="EU175">
        <v>0</v>
      </c>
      <c r="EV175">
        <v>0</v>
      </c>
      <c r="EW175">
        <v>0</v>
      </c>
      <c r="EX175">
        <v>33.332999999999998</v>
      </c>
      <c r="EY175">
        <v>33.332999999999998</v>
      </c>
      <c r="EZ175">
        <v>33.332999999999998</v>
      </c>
      <c r="FA175">
        <v>33.332999999999998</v>
      </c>
      <c r="FB175">
        <v>0</v>
      </c>
      <c r="FC175">
        <v>0</v>
      </c>
      <c r="FD175">
        <v>0</v>
      </c>
      <c r="FE175">
        <v>0</v>
      </c>
      <c r="FF175">
        <v>33.332999999999998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20</v>
      </c>
      <c r="FM175">
        <v>20</v>
      </c>
      <c r="FN175">
        <v>0</v>
      </c>
      <c r="FO175">
        <v>0</v>
      </c>
      <c r="FP175">
        <v>10</v>
      </c>
      <c r="FQ175">
        <v>6</v>
      </c>
      <c r="FR175">
        <v>0</v>
      </c>
      <c r="FS175">
        <v>0</v>
      </c>
      <c r="FT175">
        <v>20</v>
      </c>
      <c r="FU175">
        <v>20</v>
      </c>
      <c r="FV175">
        <v>20</v>
      </c>
      <c r="FW175">
        <v>20</v>
      </c>
      <c r="FX175">
        <v>20</v>
      </c>
      <c r="FY175">
        <v>20</v>
      </c>
      <c r="FZ175">
        <v>20</v>
      </c>
      <c r="GA175">
        <v>20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20</v>
      </c>
      <c r="GK175">
        <v>0</v>
      </c>
      <c r="GL175">
        <v>-5.556</v>
      </c>
      <c r="GM175">
        <v>-5.556</v>
      </c>
      <c r="GN175">
        <v>-5.556</v>
      </c>
      <c r="GO175">
        <v>-5.556</v>
      </c>
      <c r="GP175">
        <v>-5.556</v>
      </c>
      <c r="GQ175">
        <v>-5.556</v>
      </c>
      <c r="GR175">
        <v>0</v>
      </c>
      <c r="GS175">
        <v>0</v>
      </c>
      <c r="GT175">
        <v>-5.556</v>
      </c>
      <c r="GU175">
        <v>-5.556</v>
      </c>
      <c r="GV175">
        <v>-5.556</v>
      </c>
      <c r="GW175">
        <v>-5.556</v>
      </c>
      <c r="GX175">
        <v>-5.556</v>
      </c>
      <c r="GY175">
        <v>-5.556</v>
      </c>
      <c r="GZ175">
        <v>-5.556</v>
      </c>
      <c r="HA175">
        <v>-5.556</v>
      </c>
      <c r="HB175">
        <v>-5.556</v>
      </c>
      <c r="HC175">
        <v>-5.556</v>
      </c>
      <c r="HD175">
        <v>-5.556</v>
      </c>
      <c r="HE175">
        <v>-5.556</v>
      </c>
      <c r="HF175">
        <v>-5.556</v>
      </c>
      <c r="HG175">
        <v>-5.556</v>
      </c>
      <c r="HH175">
        <v>-7.1429999999999998</v>
      </c>
      <c r="HI175">
        <v>-7.1429999999999998</v>
      </c>
      <c r="HJ175">
        <v>-7.1429999999999998</v>
      </c>
      <c r="HK175">
        <v>-7.1429999999999998</v>
      </c>
      <c r="HL175">
        <v>-7.1429999999999998</v>
      </c>
      <c r="HM175">
        <v>-7.1429999999999998</v>
      </c>
      <c r="HN175">
        <v>0</v>
      </c>
      <c r="HO175">
        <v>0</v>
      </c>
      <c r="HP175">
        <v>-7.1429999999999998</v>
      </c>
      <c r="HQ175">
        <v>-7.1429999999999998</v>
      </c>
      <c r="HR175">
        <v>-7.1429999999999998</v>
      </c>
      <c r="HS175">
        <v>-7.1429999999999998</v>
      </c>
      <c r="HT175">
        <v>-7.1429999999999998</v>
      </c>
      <c r="HU175">
        <v>-7.1429999999999998</v>
      </c>
      <c r="HV175">
        <v>-7.1429999999999998</v>
      </c>
      <c r="HW175">
        <v>-7.1429999999999998</v>
      </c>
      <c r="HX175">
        <v>-7.1429999999999998</v>
      </c>
      <c r="HY175">
        <v>-7.1429999999999998</v>
      </c>
      <c r="HZ175">
        <v>-7.1429999999999998</v>
      </c>
      <c r="IA175">
        <v>-7.1429999999999998</v>
      </c>
      <c r="IB175">
        <v>-7.1429999999999998</v>
      </c>
      <c r="IC175">
        <v>-7.1429999999999998</v>
      </c>
      <c r="ID175">
        <v>-7.1429999999999998</v>
      </c>
      <c r="IE175">
        <v>-7.1429999999999998</v>
      </c>
      <c r="IF175">
        <v>-7.1429999999999998</v>
      </c>
      <c r="IG175">
        <v>-7.1429999999999998</v>
      </c>
      <c r="IH175">
        <v>0</v>
      </c>
      <c r="II175">
        <v>68.965999999999994</v>
      </c>
      <c r="IJ175">
        <v>0</v>
      </c>
      <c r="IK175">
        <v>0</v>
      </c>
      <c r="IL175">
        <v>34.482999999999997</v>
      </c>
      <c r="IM175">
        <v>34.482999999999997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68.965999999999994</v>
      </c>
      <c r="IU175">
        <v>68.965999999999994</v>
      </c>
      <c r="IV175">
        <v>68.965999999999994</v>
      </c>
      <c r="IW175">
        <v>68.965999999999994</v>
      </c>
      <c r="IX175">
        <v>0</v>
      </c>
      <c r="IY175">
        <v>68.965999999999994</v>
      </c>
      <c r="IZ175">
        <v>0</v>
      </c>
      <c r="JA175">
        <v>0</v>
      </c>
      <c r="JB175">
        <v>34.482999999999997</v>
      </c>
      <c r="JC175">
        <v>34.482999999999997</v>
      </c>
      <c r="JD175">
        <v>0</v>
      </c>
      <c r="JE175">
        <v>0</v>
      </c>
      <c r="JF175">
        <v>50</v>
      </c>
      <c r="JG175">
        <v>50</v>
      </c>
      <c r="JH175">
        <v>25</v>
      </c>
      <c r="JI175">
        <v>35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50</v>
      </c>
      <c r="JU175">
        <v>50</v>
      </c>
      <c r="JV175">
        <v>50</v>
      </c>
      <c r="JW175">
        <v>50</v>
      </c>
      <c r="JX175">
        <v>50</v>
      </c>
      <c r="JY175">
        <v>50</v>
      </c>
      <c r="JZ175">
        <v>50</v>
      </c>
      <c r="KA175">
        <v>50</v>
      </c>
      <c r="KB175">
        <v>0</v>
      </c>
      <c r="KC175">
        <v>50</v>
      </c>
      <c r="KD175">
        <v>0</v>
      </c>
      <c r="KE175">
        <v>0</v>
      </c>
      <c r="KF175">
        <v>166.667</v>
      </c>
      <c r="KG175">
        <v>83.332999999999998</v>
      </c>
      <c r="KH175">
        <v>0</v>
      </c>
      <c r="KI175">
        <v>83.332999999999998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166.667</v>
      </c>
      <c r="KW175">
        <v>166.667</v>
      </c>
      <c r="KX175">
        <v>83.332999999999998</v>
      </c>
      <c r="KY175">
        <v>83.332999999999998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-0.24</v>
      </c>
      <c r="MA175">
        <v>4.6079999999999997</v>
      </c>
      <c r="MB175">
        <v>-0.45200000000000001</v>
      </c>
      <c r="MC175">
        <v>-0.40500000000000003</v>
      </c>
      <c r="MD175">
        <v>2.4380000000000002</v>
      </c>
      <c r="ME175">
        <v>2.294</v>
      </c>
      <c r="MF175">
        <v>-0.313</v>
      </c>
      <c r="MG175">
        <v>2.589</v>
      </c>
      <c r="MH175">
        <v>-0.52300000000000002</v>
      </c>
      <c r="MI175">
        <v>-0.53200000000000003</v>
      </c>
      <c r="MJ175">
        <v>-0.54900000000000004</v>
      </c>
      <c r="MK175">
        <v>-0.55200000000000005</v>
      </c>
      <c r="ML175">
        <v>7.3929999999999998</v>
      </c>
      <c r="MM175">
        <v>7.556</v>
      </c>
      <c r="MN175">
        <v>7.8120000000000003</v>
      </c>
      <c r="MO175">
        <v>7.85</v>
      </c>
      <c r="MP175">
        <v>-0.55100000000000005</v>
      </c>
      <c r="MQ175">
        <v>7.3529999999999998</v>
      </c>
      <c r="MR175">
        <v>-0.66100000000000003</v>
      </c>
      <c r="MS175">
        <v>-0.65</v>
      </c>
      <c r="MT175">
        <v>1.837</v>
      </c>
      <c r="MU175">
        <v>2.9470000000000001</v>
      </c>
      <c r="MV175">
        <v>-0.315</v>
      </c>
      <c r="MW175">
        <v>-0.315</v>
      </c>
      <c r="MX175">
        <v>9.8070000000000004</v>
      </c>
      <c r="MY175">
        <v>9.8070000000000004</v>
      </c>
      <c r="MZ175">
        <v>5.1020000000000003</v>
      </c>
      <c r="NA175">
        <v>6.9390000000000001</v>
      </c>
      <c r="NB175">
        <v>-0.81599999999999995</v>
      </c>
      <c r="NC175">
        <v>8.75</v>
      </c>
      <c r="ND175">
        <v>-1.0649999999999999</v>
      </c>
      <c r="NE175">
        <v>-1.171</v>
      </c>
      <c r="NF175">
        <v>-1.052</v>
      </c>
      <c r="NG175">
        <v>-1.157</v>
      </c>
      <c r="NH175">
        <v>-1.0669999999999999</v>
      </c>
      <c r="NI175">
        <v>-1.1739999999999999</v>
      </c>
      <c r="NJ175">
        <v>-1.069</v>
      </c>
      <c r="NK175">
        <v>-1.0649999999999999</v>
      </c>
      <c r="NL175">
        <v>19.812999999999999</v>
      </c>
      <c r="NM175">
        <v>21.292000000000002</v>
      </c>
      <c r="NN175">
        <v>19.209</v>
      </c>
      <c r="NO175">
        <v>20.609000000000002</v>
      </c>
      <c r="NP175">
        <v>19.984999999999999</v>
      </c>
      <c r="NQ175">
        <v>21.486999999999998</v>
      </c>
      <c r="NR175">
        <v>20.105</v>
      </c>
      <c r="NS175">
        <v>19.542000000000002</v>
      </c>
      <c r="NT175">
        <v>-1.1040000000000001</v>
      </c>
      <c r="NU175">
        <v>17.637</v>
      </c>
      <c r="NV175">
        <v>-0.46400000000000002</v>
      </c>
      <c r="NW175">
        <v>-1.095</v>
      </c>
      <c r="NX175">
        <v>-0.875</v>
      </c>
      <c r="NY175">
        <v>-0.78500000000000003</v>
      </c>
      <c r="NZ175">
        <v>-0.86299999999999999</v>
      </c>
      <c r="OA175">
        <v>-1.137</v>
      </c>
      <c r="OB175">
        <v>-0.54300000000000004</v>
      </c>
      <c r="OC175">
        <v>-0.51</v>
      </c>
      <c r="OD175">
        <v>-0.95799999999999996</v>
      </c>
      <c r="OE175">
        <v>-0.99099999999999999</v>
      </c>
      <c r="OF175">
        <v>-1.056</v>
      </c>
      <c r="OG175">
        <v>-1.069</v>
      </c>
      <c r="OH175">
        <v>-1.5449999999999999</v>
      </c>
      <c r="OI175">
        <v>-1.579</v>
      </c>
      <c r="OJ175">
        <v>-1.6890000000000001</v>
      </c>
      <c r="OK175">
        <v>-1.722</v>
      </c>
      <c r="OL175">
        <v>-1.0529999999999999</v>
      </c>
      <c r="OM175">
        <v>-1.5860000000000001</v>
      </c>
      <c r="ON175">
        <v>-1.272</v>
      </c>
      <c r="OO175">
        <v>-1.2250000000000001</v>
      </c>
      <c r="OP175">
        <v>-2.0230000000000001</v>
      </c>
      <c r="OQ175">
        <v>7.5999999999999998E-2</v>
      </c>
      <c r="OR175">
        <v>-0.625</v>
      </c>
      <c r="OS175">
        <v>-0.625</v>
      </c>
      <c r="OT175">
        <v>-1.1020000000000001</v>
      </c>
      <c r="OU175">
        <v>-1.1020000000000001</v>
      </c>
      <c r="OV175">
        <v>-0.93</v>
      </c>
      <c r="OW175">
        <v>-0.997</v>
      </c>
      <c r="OX175">
        <v>-1.581</v>
      </c>
      <c r="OY175">
        <v>-0.96599999999999997</v>
      </c>
      <c r="OZ175">
        <v>-2.0880000000000001</v>
      </c>
      <c r="PA175">
        <v>-2.2949999999999999</v>
      </c>
      <c r="PB175">
        <v>-2.0219999999999998</v>
      </c>
      <c r="PC175">
        <v>-2.2229999999999999</v>
      </c>
      <c r="PD175">
        <v>-2.1040000000000001</v>
      </c>
      <c r="PE175">
        <v>-2.3130000000000002</v>
      </c>
      <c r="PF175">
        <v>-2.1139999999999999</v>
      </c>
      <c r="PG175">
        <v>-2.0910000000000002</v>
      </c>
      <c r="PH175">
        <v>-1.9490000000000001</v>
      </c>
      <c r="PI175">
        <v>-2.0630000000000002</v>
      </c>
      <c r="PJ175">
        <v>-1.8919999999999999</v>
      </c>
      <c r="PK175">
        <v>-2</v>
      </c>
      <c r="PL175">
        <v>-1.97</v>
      </c>
      <c r="PM175">
        <v>-2.0870000000000002</v>
      </c>
      <c r="PN175">
        <v>-1.9870000000000001</v>
      </c>
      <c r="PO175">
        <v>-1.9079999999999999</v>
      </c>
      <c r="PP175">
        <v>-2.109</v>
      </c>
      <c r="PQ175">
        <v>-1.758</v>
      </c>
      <c r="PR175">
        <v>-0.49299999999999999</v>
      </c>
      <c r="PS175">
        <v>-1.2110000000000001</v>
      </c>
      <c r="PT175">
        <v>-0.92400000000000004</v>
      </c>
      <c r="PU175">
        <v>-0.82899999999999996</v>
      </c>
      <c r="PV175">
        <v>-0.94799999999999995</v>
      </c>
      <c r="PW175">
        <v>-1.23</v>
      </c>
      <c r="PX175">
        <v>-0.69499999999999995</v>
      </c>
      <c r="PY175">
        <v>-0.56499999999999995</v>
      </c>
      <c r="PZ175">
        <v>-1.115</v>
      </c>
      <c r="QA175">
        <v>-1.121</v>
      </c>
      <c r="QB175">
        <v>-1.129</v>
      </c>
      <c r="QC175">
        <v>-1.1299999999999999</v>
      </c>
      <c r="QD175">
        <v>-1.647</v>
      </c>
      <c r="QE175">
        <v>-1.7190000000000001</v>
      </c>
      <c r="QF175">
        <v>-1.863</v>
      </c>
      <c r="QG175">
        <v>-1.889</v>
      </c>
      <c r="QH175">
        <v>-1.139</v>
      </c>
      <c r="QI175">
        <v>-1.7569999999999999</v>
      </c>
      <c r="QJ175">
        <v>-1.355</v>
      </c>
      <c r="QK175">
        <v>-1.353</v>
      </c>
      <c r="QL175">
        <v>-2.1070000000000002</v>
      </c>
      <c r="QM175">
        <v>0.08</v>
      </c>
      <c r="QN175">
        <v>-0.63400000000000001</v>
      </c>
      <c r="QO175">
        <v>-0.63400000000000001</v>
      </c>
      <c r="QP175">
        <v>-1.0429999999999999</v>
      </c>
      <c r="QQ175">
        <v>-1.0429999999999999</v>
      </c>
      <c r="QR175">
        <v>-0.9</v>
      </c>
      <c r="QS175">
        <v>-0.91700000000000004</v>
      </c>
      <c r="QT175">
        <v>-1.6639999999999999</v>
      </c>
      <c r="QU175">
        <v>-0.76100000000000001</v>
      </c>
      <c r="QV175">
        <v>-2.145</v>
      </c>
      <c r="QW175">
        <v>-2.3580000000000001</v>
      </c>
      <c r="QX175">
        <v>-2.153</v>
      </c>
      <c r="QY175">
        <v>-2.3660000000000001</v>
      </c>
      <c r="QZ175">
        <v>-2.1440000000000001</v>
      </c>
      <c r="RA175">
        <v>-2.3559999999999999</v>
      </c>
      <c r="RB175">
        <v>-2.1419999999999999</v>
      </c>
      <c r="RC175">
        <v>-2.145</v>
      </c>
      <c r="RD175">
        <v>-1.7430000000000001</v>
      </c>
      <c r="RE175">
        <v>-1.84</v>
      </c>
      <c r="RF175">
        <v>-1.528</v>
      </c>
      <c r="RG175">
        <v>-1.599</v>
      </c>
      <c r="RH175">
        <v>-1.81</v>
      </c>
      <c r="RI175">
        <v>-1.9139999999999999</v>
      </c>
      <c r="RJ175">
        <v>-1.8580000000000001</v>
      </c>
      <c r="RK175">
        <v>-1.631</v>
      </c>
      <c r="RL175">
        <v>-2.27</v>
      </c>
      <c r="RM175">
        <v>-1.3660000000000001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0.35</v>
      </c>
      <c r="RU175">
        <v>0</v>
      </c>
      <c r="RV175">
        <v>0.35</v>
      </c>
      <c r="RW175">
        <v>0.35</v>
      </c>
      <c r="RX175">
        <v>0.35</v>
      </c>
      <c r="RY175">
        <v>0.35</v>
      </c>
      <c r="RZ175">
        <v>0</v>
      </c>
      <c r="SA175">
        <v>0</v>
      </c>
      <c r="SB175">
        <v>0</v>
      </c>
      <c r="SC175">
        <v>0</v>
      </c>
      <c r="SD175">
        <v>0.35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0.41499999999999998</v>
      </c>
      <c r="SQ175">
        <v>0</v>
      </c>
      <c r="SR175">
        <v>0.41499999999999998</v>
      </c>
      <c r="SS175">
        <v>0.41499999999999998</v>
      </c>
      <c r="ST175">
        <v>0.41499999999999998</v>
      </c>
      <c r="SU175">
        <v>0.41499999999999998</v>
      </c>
      <c r="SV175">
        <v>0.41499999999999998</v>
      </c>
      <c r="SW175">
        <v>0.41499999999999998</v>
      </c>
      <c r="SX175">
        <v>0.41499999999999998</v>
      </c>
      <c r="SY175">
        <v>0.41499999999999998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0.41499999999999998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0.29499999999999998</v>
      </c>
      <c r="TR175">
        <v>0</v>
      </c>
      <c r="TS175">
        <v>0</v>
      </c>
      <c r="TT175">
        <v>0</v>
      </c>
      <c r="TU175">
        <v>0</v>
      </c>
      <c r="TV175">
        <v>0.29499999999999998</v>
      </c>
      <c r="TW175">
        <v>0.29499999999999998</v>
      </c>
      <c r="TX175">
        <v>0.29499999999999998</v>
      </c>
      <c r="TY175">
        <v>0.29499999999999998</v>
      </c>
      <c r="TZ175">
        <v>0</v>
      </c>
      <c r="UA175">
        <v>0.29499999999999998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0.32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0.32</v>
      </c>
      <c r="UW175">
        <v>0.32</v>
      </c>
      <c r="UX175">
        <v>0.32</v>
      </c>
      <c r="UY175">
        <v>0.32</v>
      </c>
      <c r="UZ175">
        <v>0.32</v>
      </c>
      <c r="VA175">
        <v>0.32</v>
      </c>
      <c r="VB175">
        <v>0.32</v>
      </c>
      <c r="VC175">
        <v>0.32</v>
      </c>
      <c r="VD175">
        <v>0</v>
      </c>
      <c r="VE175">
        <v>0.32</v>
      </c>
      <c r="VF175">
        <v>1.7809999999999999</v>
      </c>
      <c r="VG175">
        <v>4.8920000000000003</v>
      </c>
      <c r="VH175">
        <v>3.5659999999999998</v>
      </c>
      <c r="VI175">
        <v>3.1579999999999999</v>
      </c>
      <c r="VJ175">
        <v>3.6920000000000002</v>
      </c>
      <c r="VK175">
        <v>4.9630000000000001</v>
      </c>
      <c r="VL175">
        <v>2.3980000000000001</v>
      </c>
      <c r="VM175">
        <v>2.38</v>
      </c>
      <c r="VN175">
        <v>4.2160000000000002</v>
      </c>
      <c r="VO175">
        <v>4.2969999999999997</v>
      </c>
      <c r="VP175">
        <v>4.4370000000000003</v>
      </c>
      <c r="VQ175">
        <v>4.4640000000000004</v>
      </c>
      <c r="VR175">
        <v>7.4420000000000002</v>
      </c>
      <c r="VS175">
        <v>7.6639999999999997</v>
      </c>
      <c r="VT175">
        <v>8.1389999999999993</v>
      </c>
      <c r="VU175">
        <v>8.2449999999999992</v>
      </c>
      <c r="VV175">
        <v>4.4630000000000001</v>
      </c>
      <c r="VW175">
        <v>7.62</v>
      </c>
      <c r="VX175">
        <v>5.4859999999999998</v>
      </c>
      <c r="VY175">
        <v>5.407</v>
      </c>
      <c r="VZ175">
        <v>7.5519999999999996</v>
      </c>
      <c r="WA175">
        <v>1.1459999999999999</v>
      </c>
      <c r="WB175">
        <v>3.532</v>
      </c>
      <c r="WC175">
        <v>3.532</v>
      </c>
      <c r="WD175">
        <v>6.8719999999999999</v>
      </c>
      <c r="WE175">
        <v>6.8719999999999999</v>
      </c>
      <c r="WF175">
        <v>5.6180000000000003</v>
      </c>
      <c r="WG175">
        <v>6.133</v>
      </c>
      <c r="WH175">
        <v>10.695</v>
      </c>
      <c r="WI175">
        <v>6.1239999999999997</v>
      </c>
      <c r="WJ175">
        <v>14.715999999999999</v>
      </c>
      <c r="WK175">
        <v>16.542999999999999</v>
      </c>
      <c r="WL175">
        <v>14.564</v>
      </c>
      <c r="WM175">
        <v>16.370999999999999</v>
      </c>
      <c r="WN175">
        <v>14.750999999999999</v>
      </c>
      <c r="WO175">
        <v>16.582000000000001</v>
      </c>
      <c r="WP175">
        <v>14.772</v>
      </c>
      <c r="WQ175">
        <v>14.722</v>
      </c>
      <c r="WR175">
        <v>13.685</v>
      </c>
      <c r="WS175">
        <v>14.678000000000001</v>
      </c>
      <c r="WT175">
        <v>13.260999999999999</v>
      </c>
      <c r="WU175">
        <v>14.201000000000001</v>
      </c>
      <c r="WV175">
        <v>13.805999999999999</v>
      </c>
      <c r="WW175">
        <v>14.815</v>
      </c>
      <c r="WX175">
        <v>13.89</v>
      </c>
      <c r="WY175">
        <v>13.493</v>
      </c>
      <c r="WZ175">
        <v>15.481</v>
      </c>
      <c r="XA175">
        <v>12.195</v>
      </c>
      <c r="XB175">
        <v>-0.114</v>
      </c>
      <c r="XC175">
        <v>2.161</v>
      </c>
      <c r="XD175">
        <v>8.9939999999999998</v>
      </c>
      <c r="XE175">
        <v>5.4029999999999996</v>
      </c>
      <c r="XF175">
        <v>1.1499999999999999</v>
      </c>
      <c r="XG175">
        <v>6.75</v>
      </c>
      <c r="XH175">
        <v>-0.14699999999999999</v>
      </c>
      <c r="XI175">
        <v>1.194</v>
      </c>
      <c r="XJ175">
        <v>-0.247</v>
      </c>
      <c r="XK175">
        <v>-0.252</v>
      </c>
      <c r="XL175">
        <v>-0.26100000000000001</v>
      </c>
      <c r="XM175">
        <v>-0.26200000000000001</v>
      </c>
      <c r="XN175">
        <v>3.4159999999999999</v>
      </c>
      <c r="XO175">
        <v>3.4990000000000001</v>
      </c>
      <c r="XP175">
        <v>3.6309999999999998</v>
      </c>
      <c r="XQ175">
        <v>3.6520000000000001</v>
      </c>
      <c r="XR175">
        <v>-0.26200000000000001</v>
      </c>
      <c r="XS175">
        <v>3.42</v>
      </c>
      <c r="XT175">
        <v>14.180999999999999</v>
      </c>
      <c r="XU175">
        <v>14.188000000000001</v>
      </c>
      <c r="XV175">
        <v>6.5220000000000002</v>
      </c>
      <c r="XW175">
        <v>7.0720000000000001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1.1180000000000001</v>
      </c>
      <c r="YY175">
        <v>4.7729999999999997</v>
      </c>
      <c r="YZ175">
        <v>11.542</v>
      </c>
      <c r="ZA175">
        <v>7.61</v>
      </c>
      <c r="ZB175">
        <v>3.2450000000000001</v>
      </c>
      <c r="ZC175">
        <v>9.7690000000000001</v>
      </c>
      <c r="ZD175">
        <v>1.089</v>
      </c>
      <c r="ZE175">
        <v>1.6739999999999999</v>
      </c>
      <c r="ZF175">
        <v>2.1339999999999999</v>
      </c>
      <c r="ZG175">
        <v>2.2639999999999998</v>
      </c>
      <c r="ZH175">
        <v>2.5409999999999999</v>
      </c>
      <c r="ZI175">
        <v>2.6030000000000002</v>
      </c>
      <c r="ZJ175">
        <v>6.5250000000000004</v>
      </c>
      <c r="ZK175">
        <v>6.8220000000000001</v>
      </c>
      <c r="ZL175">
        <v>7.64</v>
      </c>
      <c r="ZM175">
        <v>7.859</v>
      </c>
      <c r="ZN175">
        <v>2.5059999999999998</v>
      </c>
      <c r="ZO175">
        <v>7.08</v>
      </c>
      <c r="ZP175">
        <v>18.05</v>
      </c>
      <c r="ZQ175">
        <v>17.776</v>
      </c>
      <c r="ZR175">
        <v>18.739000000000001</v>
      </c>
      <c r="ZS175">
        <v>-2.5139999999999998</v>
      </c>
      <c r="ZT175">
        <v>0.16300000000000001</v>
      </c>
      <c r="ZU175">
        <v>0.16300000000000001</v>
      </c>
      <c r="ZV175">
        <v>0.29099999999999998</v>
      </c>
      <c r="ZW175">
        <v>0.29099999999999998</v>
      </c>
      <c r="ZX175">
        <v>0.24399999999999999</v>
      </c>
      <c r="ZY175">
        <v>0.26</v>
      </c>
      <c r="ZZ175">
        <v>0.438</v>
      </c>
      <c r="AAA175">
        <v>0.24399999999999999</v>
      </c>
      <c r="AAB175">
        <v>0.59199999999999997</v>
      </c>
      <c r="AAC175">
        <v>0.65800000000000003</v>
      </c>
      <c r="AAD175">
        <v>0.57699999999999996</v>
      </c>
      <c r="AAE175">
        <v>0.64100000000000001</v>
      </c>
      <c r="AAF175">
        <v>0.59599999999999997</v>
      </c>
      <c r="AAG175">
        <v>0.66300000000000003</v>
      </c>
      <c r="AAH175">
        <v>0.59799999999999998</v>
      </c>
      <c r="AAI175">
        <v>0.59299999999999997</v>
      </c>
      <c r="AAJ175">
        <v>0.53300000000000003</v>
      </c>
      <c r="AAK175">
        <v>0.56699999999999995</v>
      </c>
      <c r="AAL175">
        <v>0.503</v>
      </c>
      <c r="AAM175">
        <v>0.53400000000000003</v>
      </c>
      <c r="AAN175">
        <v>0.54200000000000004</v>
      </c>
      <c r="AAO175">
        <v>0.57799999999999996</v>
      </c>
      <c r="AAP175">
        <v>0.54900000000000004</v>
      </c>
      <c r="AAQ175">
        <v>0.51600000000000001</v>
      </c>
      <c r="AAR175">
        <v>0.60599999999999998</v>
      </c>
      <c r="AAS175">
        <v>0.46</v>
      </c>
    </row>
    <row r="176" spans="1:721" x14ac:dyDescent="0.2">
      <c r="A176" t="s">
        <v>236</v>
      </c>
      <c r="B176">
        <v>1.8759999999999999</v>
      </c>
      <c r="C176">
        <v>4.7930000000000001</v>
      </c>
      <c r="D176">
        <v>3.6240000000000001</v>
      </c>
      <c r="E176">
        <v>3.23</v>
      </c>
      <c r="F176">
        <v>3.6920000000000002</v>
      </c>
      <c r="G176">
        <v>4.8929999999999998</v>
      </c>
      <c r="H176">
        <v>2.427</v>
      </c>
      <c r="I176">
        <v>2.2570000000000001</v>
      </c>
      <c r="J176">
        <v>4.18</v>
      </c>
      <c r="K176">
        <v>4.2750000000000004</v>
      </c>
      <c r="L176">
        <v>4.4390000000000001</v>
      </c>
      <c r="M176">
        <v>4.4710000000000001</v>
      </c>
      <c r="N176">
        <v>6.9489999999999998</v>
      </c>
      <c r="O176">
        <v>7.1849999999999996</v>
      </c>
      <c r="P176">
        <v>7.7069999999999999</v>
      </c>
      <c r="Q176">
        <v>7.8259999999999996</v>
      </c>
      <c r="R176">
        <v>4.4569999999999999</v>
      </c>
      <c r="S176">
        <v>7.2240000000000002</v>
      </c>
      <c r="T176">
        <v>5.4249999999999998</v>
      </c>
      <c r="U176">
        <v>5.3310000000000004</v>
      </c>
      <c r="V176">
        <v>7.0090000000000003</v>
      </c>
      <c r="W176">
        <v>1.546</v>
      </c>
      <c r="X176">
        <v>3.8319999999999999</v>
      </c>
      <c r="Y176">
        <v>3.8319999999999999</v>
      </c>
      <c r="Z176">
        <v>7.0789999999999997</v>
      </c>
      <c r="AA176">
        <v>7.0789999999999997</v>
      </c>
      <c r="AB176">
        <v>5.8769999999999998</v>
      </c>
      <c r="AC176">
        <v>6.3410000000000002</v>
      </c>
      <c r="AD176">
        <v>10.798</v>
      </c>
      <c r="AE176">
        <v>6.2030000000000003</v>
      </c>
      <c r="AF176">
        <v>14.711</v>
      </c>
      <c r="AG176">
        <v>16.484999999999999</v>
      </c>
      <c r="AH176">
        <v>14.503</v>
      </c>
      <c r="AI176">
        <v>16.248000000000001</v>
      </c>
      <c r="AJ176">
        <v>14.759</v>
      </c>
      <c r="AK176">
        <v>16.54</v>
      </c>
      <c r="AL176">
        <v>14.789</v>
      </c>
      <c r="AM176">
        <v>14.718999999999999</v>
      </c>
      <c r="AN176">
        <v>13.516</v>
      </c>
      <c r="AO176">
        <v>14.457000000000001</v>
      </c>
      <c r="AP176">
        <v>12.968999999999999</v>
      </c>
      <c r="AQ176">
        <v>13.839</v>
      </c>
      <c r="AR176">
        <v>13.679</v>
      </c>
      <c r="AS176">
        <v>14.641999999999999</v>
      </c>
      <c r="AT176">
        <v>13.795</v>
      </c>
      <c r="AU176">
        <v>13.249000000000001</v>
      </c>
      <c r="AV176">
        <v>15.367000000000001</v>
      </c>
      <c r="AW176">
        <v>11.914</v>
      </c>
      <c r="AX176">
        <v>2.931</v>
      </c>
      <c r="AY176">
        <v>7.4130000000000003</v>
      </c>
      <c r="AZ176">
        <v>5.6589999999999998</v>
      </c>
      <c r="BA176">
        <v>5.0460000000000003</v>
      </c>
      <c r="BB176">
        <v>5.7229999999999999</v>
      </c>
      <c r="BC176">
        <v>7.601</v>
      </c>
      <c r="BD176">
        <v>3.7320000000000002</v>
      </c>
      <c r="BE176">
        <v>3.4740000000000002</v>
      </c>
      <c r="BF176">
        <v>6.476</v>
      </c>
      <c r="BG176">
        <v>6.6360000000000001</v>
      </c>
      <c r="BH176">
        <v>6.9279999999999999</v>
      </c>
      <c r="BI176">
        <v>6.9870000000000001</v>
      </c>
      <c r="BJ176">
        <v>10.731</v>
      </c>
      <c r="BK176">
        <v>11.071999999999999</v>
      </c>
      <c r="BL176">
        <v>11.896000000000001</v>
      </c>
      <c r="BM176">
        <v>12.099</v>
      </c>
      <c r="BN176">
        <v>6.9470000000000001</v>
      </c>
      <c r="BO176">
        <v>11.138999999999999</v>
      </c>
      <c r="BP176">
        <v>8.4619999999999997</v>
      </c>
      <c r="BQ176">
        <v>8.2750000000000004</v>
      </c>
      <c r="BR176">
        <v>11.958</v>
      </c>
      <c r="BS176">
        <v>1.3759999999999999</v>
      </c>
      <c r="BT176">
        <v>5.266</v>
      </c>
      <c r="BU176">
        <v>5.266</v>
      </c>
      <c r="BV176">
        <v>9.6850000000000005</v>
      </c>
      <c r="BW176">
        <v>9.6850000000000005</v>
      </c>
      <c r="BX176">
        <v>8.0510000000000002</v>
      </c>
      <c r="BY176">
        <v>8.6679999999999993</v>
      </c>
      <c r="BZ176">
        <v>14.773</v>
      </c>
      <c r="CA176">
        <v>8.41</v>
      </c>
      <c r="CB176">
        <v>20.170999999999999</v>
      </c>
      <c r="CC176">
        <v>22.603000000000002</v>
      </c>
      <c r="CD176">
        <v>19.812999999999999</v>
      </c>
      <c r="CE176">
        <v>22.195</v>
      </c>
      <c r="CF176">
        <v>20.254999999999999</v>
      </c>
      <c r="CG176">
        <v>22.698</v>
      </c>
      <c r="CH176">
        <v>20.306999999999999</v>
      </c>
      <c r="CI176">
        <v>20.184000000000001</v>
      </c>
      <c r="CJ176">
        <v>18.431000000000001</v>
      </c>
      <c r="CK176">
        <v>19.710999999999999</v>
      </c>
      <c r="CL176">
        <v>17.64</v>
      </c>
      <c r="CM176">
        <v>18.815999999999999</v>
      </c>
      <c r="CN176">
        <v>18.678000000000001</v>
      </c>
      <c r="CO176">
        <v>19.991</v>
      </c>
      <c r="CP176">
        <v>18.856999999999999</v>
      </c>
      <c r="CQ176">
        <v>18.013000000000002</v>
      </c>
      <c r="CR176">
        <v>20.968</v>
      </c>
      <c r="CS176">
        <v>16.183</v>
      </c>
      <c r="CT176">
        <v>1.889</v>
      </c>
      <c r="CU176">
        <v>4.9050000000000002</v>
      </c>
      <c r="CV176">
        <v>3.6549999999999998</v>
      </c>
      <c r="CW176">
        <v>3.2570000000000001</v>
      </c>
      <c r="CX176">
        <v>3.762</v>
      </c>
      <c r="CY176">
        <v>4.9790000000000001</v>
      </c>
      <c r="CZ176">
        <v>2.5270000000000001</v>
      </c>
      <c r="DA176">
        <v>2.2509999999999999</v>
      </c>
      <c r="DB176">
        <v>4.2960000000000003</v>
      </c>
      <c r="DC176">
        <v>4.3719999999999999</v>
      </c>
      <c r="DD176">
        <v>4.4909999999999997</v>
      </c>
      <c r="DE176">
        <v>4.5119999999999996</v>
      </c>
      <c r="DF176">
        <v>7.0730000000000004</v>
      </c>
      <c r="DG176">
        <v>7.3680000000000003</v>
      </c>
      <c r="DH176">
        <v>7.9290000000000003</v>
      </c>
      <c r="DI176">
        <v>8.0399999999999991</v>
      </c>
      <c r="DJ176">
        <v>4.5199999999999996</v>
      </c>
      <c r="DK176">
        <v>7.4379999999999997</v>
      </c>
      <c r="DL176">
        <v>5.4939999999999998</v>
      </c>
      <c r="DM176">
        <v>5.4420000000000002</v>
      </c>
      <c r="DN176">
        <v>7.1470000000000002</v>
      </c>
      <c r="DO176">
        <v>1.534</v>
      </c>
      <c r="DP176">
        <v>3.8340000000000001</v>
      </c>
      <c r="DQ176">
        <v>3.8340000000000001</v>
      </c>
      <c r="DR176">
        <v>7.1959999999999997</v>
      </c>
      <c r="DS176">
        <v>7.1959999999999997</v>
      </c>
      <c r="DT176">
        <v>5.9470000000000001</v>
      </c>
      <c r="DU176">
        <v>6.4660000000000002</v>
      </c>
      <c r="DV176">
        <v>10.978</v>
      </c>
      <c r="DW176">
        <v>6.5039999999999996</v>
      </c>
      <c r="DX176">
        <v>14.837999999999999</v>
      </c>
      <c r="DY176">
        <v>16.631</v>
      </c>
      <c r="DZ176">
        <v>14.815</v>
      </c>
      <c r="EA176">
        <v>16.605</v>
      </c>
      <c r="EB176">
        <v>14.84</v>
      </c>
      <c r="EC176">
        <v>16.632999999999999</v>
      </c>
      <c r="ED176">
        <v>14.840999999999999</v>
      </c>
      <c r="EE176">
        <v>14.839</v>
      </c>
      <c r="EF176">
        <v>13.896000000000001</v>
      </c>
      <c r="EG176">
        <v>14.875</v>
      </c>
      <c r="EH176">
        <v>13.452</v>
      </c>
      <c r="EI176">
        <v>14.374000000000001</v>
      </c>
      <c r="EJ176">
        <v>14.000999999999999</v>
      </c>
      <c r="EK176">
        <v>14.993</v>
      </c>
      <c r="EL176">
        <v>14.066000000000001</v>
      </c>
      <c r="EM176">
        <v>13.760999999999999</v>
      </c>
      <c r="EN176">
        <v>15.763999999999999</v>
      </c>
      <c r="EO176">
        <v>12.416</v>
      </c>
      <c r="EP176">
        <v>33.332999999999998</v>
      </c>
      <c r="EQ176">
        <v>0</v>
      </c>
      <c r="ER176">
        <v>0</v>
      </c>
      <c r="ES176">
        <v>16.667000000000002</v>
      </c>
      <c r="ET176">
        <v>16.667000000000002</v>
      </c>
      <c r="EU176">
        <v>0</v>
      </c>
      <c r="EV176">
        <v>0</v>
      </c>
      <c r="EW176">
        <v>0</v>
      </c>
      <c r="EX176">
        <v>33.332999999999998</v>
      </c>
      <c r="EY176">
        <v>33.332999999999998</v>
      </c>
      <c r="EZ176">
        <v>33.332999999999998</v>
      </c>
      <c r="FA176">
        <v>33.332999999999998</v>
      </c>
      <c r="FB176">
        <v>0</v>
      </c>
      <c r="FC176">
        <v>0</v>
      </c>
      <c r="FD176">
        <v>0</v>
      </c>
      <c r="FE176">
        <v>0</v>
      </c>
      <c r="FF176">
        <v>33.332999999999998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20</v>
      </c>
      <c r="FM176">
        <v>20</v>
      </c>
      <c r="FN176">
        <v>0</v>
      </c>
      <c r="FO176">
        <v>0</v>
      </c>
      <c r="FP176">
        <v>10</v>
      </c>
      <c r="FQ176">
        <v>6</v>
      </c>
      <c r="FR176">
        <v>0</v>
      </c>
      <c r="FS176">
        <v>0</v>
      </c>
      <c r="FT176">
        <v>20</v>
      </c>
      <c r="FU176">
        <v>20</v>
      </c>
      <c r="FV176">
        <v>20</v>
      </c>
      <c r="FW176">
        <v>20</v>
      </c>
      <c r="FX176">
        <v>20</v>
      </c>
      <c r="FY176">
        <v>20</v>
      </c>
      <c r="FZ176">
        <v>20</v>
      </c>
      <c r="GA176">
        <v>20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20</v>
      </c>
      <c r="GK176">
        <v>0</v>
      </c>
      <c r="GL176">
        <v>-5.556</v>
      </c>
      <c r="GM176">
        <v>-5.556</v>
      </c>
      <c r="GN176">
        <v>-5.556</v>
      </c>
      <c r="GO176">
        <v>-5.556</v>
      </c>
      <c r="GP176">
        <v>-5.556</v>
      </c>
      <c r="GQ176">
        <v>-5.556</v>
      </c>
      <c r="GR176">
        <v>0</v>
      </c>
      <c r="GS176">
        <v>0</v>
      </c>
      <c r="GT176">
        <v>-5.556</v>
      </c>
      <c r="GU176">
        <v>-5.556</v>
      </c>
      <c r="GV176">
        <v>-5.556</v>
      </c>
      <c r="GW176">
        <v>-5.556</v>
      </c>
      <c r="GX176">
        <v>-5.556</v>
      </c>
      <c r="GY176">
        <v>-5.556</v>
      </c>
      <c r="GZ176">
        <v>-5.556</v>
      </c>
      <c r="HA176">
        <v>-5.556</v>
      </c>
      <c r="HB176">
        <v>-5.556</v>
      </c>
      <c r="HC176">
        <v>-5.556</v>
      </c>
      <c r="HD176">
        <v>-5.556</v>
      </c>
      <c r="HE176">
        <v>-5.556</v>
      </c>
      <c r="HF176">
        <v>-5.556</v>
      </c>
      <c r="HG176">
        <v>-5.556</v>
      </c>
      <c r="HH176">
        <v>-7.1429999999999998</v>
      </c>
      <c r="HI176">
        <v>-7.1429999999999998</v>
      </c>
      <c r="HJ176">
        <v>-7.1429999999999998</v>
      </c>
      <c r="HK176">
        <v>-7.1429999999999998</v>
      </c>
      <c r="HL176">
        <v>-7.1429999999999998</v>
      </c>
      <c r="HM176">
        <v>-7.1429999999999998</v>
      </c>
      <c r="HN176">
        <v>0</v>
      </c>
      <c r="HO176">
        <v>0</v>
      </c>
      <c r="HP176">
        <v>-7.1429999999999998</v>
      </c>
      <c r="HQ176">
        <v>-7.1429999999999998</v>
      </c>
      <c r="HR176">
        <v>-7.1429999999999998</v>
      </c>
      <c r="HS176">
        <v>-7.1429999999999998</v>
      </c>
      <c r="HT176">
        <v>-7.1429999999999998</v>
      </c>
      <c r="HU176">
        <v>-7.1429999999999998</v>
      </c>
      <c r="HV176">
        <v>-7.1429999999999998</v>
      </c>
      <c r="HW176">
        <v>-7.1429999999999998</v>
      </c>
      <c r="HX176">
        <v>-7.1429999999999998</v>
      </c>
      <c r="HY176">
        <v>-7.1429999999999998</v>
      </c>
      <c r="HZ176">
        <v>-7.1429999999999998</v>
      </c>
      <c r="IA176">
        <v>-7.1429999999999998</v>
      </c>
      <c r="IB176">
        <v>-7.1429999999999998</v>
      </c>
      <c r="IC176">
        <v>-7.1429999999999998</v>
      </c>
      <c r="ID176">
        <v>-7.1429999999999998</v>
      </c>
      <c r="IE176">
        <v>-7.1429999999999998</v>
      </c>
      <c r="IF176">
        <v>-7.1429999999999998</v>
      </c>
      <c r="IG176">
        <v>-7.1429999999999998</v>
      </c>
      <c r="IH176">
        <v>0</v>
      </c>
      <c r="II176">
        <v>68.965999999999994</v>
      </c>
      <c r="IJ176">
        <v>0</v>
      </c>
      <c r="IK176">
        <v>0</v>
      </c>
      <c r="IL176">
        <v>34.482999999999997</v>
      </c>
      <c r="IM176">
        <v>34.482999999999997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68.965999999999994</v>
      </c>
      <c r="IU176">
        <v>68.965999999999994</v>
      </c>
      <c r="IV176">
        <v>68.965999999999994</v>
      </c>
      <c r="IW176">
        <v>68.965999999999994</v>
      </c>
      <c r="IX176">
        <v>0</v>
      </c>
      <c r="IY176">
        <v>68.965999999999994</v>
      </c>
      <c r="IZ176">
        <v>0</v>
      </c>
      <c r="JA176">
        <v>0</v>
      </c>
      <c r="JB176">
        <v>34.482999999999997</v>
      </c>
      <c r="JC176">
        <v>34.482999999999997</v>
      </c>
      <c r="JD176">
        <v>0</v>
      </c>
      <c r="JE176">
        <v>0</v>
      </c>
      <c r="JF176">
        <v>50</v>
      </c>
      <c r="JG176">
        <v>50</v>
      </c>
      <c r="JH176">
        <v>25</v>
      </c>
      <c r="JI176">
        <v>35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50</v>
      </c>
      <c r="JU176">
        <v>50</v>
      </c>
      <c r="JV176">
        <v>50</v>
      </c>
      <c r="JW176">
        <v>50</v>
      </c>
      <c r="JX176">
        <v>50</v>
      </c>
      <c r="JY176">
        <v>50</v>
      </c>
      <c r="JZ176">
        <v>50</v>
      </c>
      <c r="KA176">
        <v>50</v>
      </c>
      <c r="KB176">
        <v>0</v>
      </c>
      <c r="KC176">
        <v>50</v>
      </c>
      <c r="KD176">
        <v>0</v>
      </c>
      <c r="KE176">
        <v>0</v>
      </c>
      <c r="KF176">
        <v>166.667</v>
      </c>
      <c r="KG176">
        <v>83.332999999999998</v>
      </c>
      <c r="KH176">
        <v>0</v>
      </c>
      <c r="KI176">
        <v>83.332999999999998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166.667</v>
      </c>
      <c r="KW176">
        <v>166.667</v>
      </c>
      <c r="KX176">
        <v>83.332999999999998</v>
      </c>
      <c r="KY176">
        <v>83.332999999999998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-0.24</v>
      </c>
      <c r="MA176">
        <v>4.6109999999999998</v>
      </c>
      <c r="MB176">
        <v>-0.45200000000000001</v>
      </c>
      <c r="MC176">
        <v>-0.40500000000000003</v>
      </c>
      <c r="MD176">
        <v>2.44</v>
      </c>
      <c r="ME176">
        <v>2.2959999999999998</v>
      </c>
      <c r="MF176">
        <v>-0.314</v>
      </c>
      <c r="MG176">
        <v>2.6019999999999999</v>
      </c>
      <c r="MH176">
        <v>-0.52400000000000002</v>
      </c>
      <c r="MI176">
        <v>-0.53300000000000003</v>
      </c>
      <c r="MJ176">
        <v>-0.54900000000000004</v>
      </c>
      <c r="MK176">
        <v>-0.55200000000000005</v>
      </c>
      <c r="ML176">
        <v>7.4089999999999998</v>
      </c>
      <c r="MM176">
        <v>7.5679999999999996</v>
      </c>
      <c r="MN176">
        <v>7.8179999999999996</v>
      </c>
      <c r="MO176">
        <v>7.8550000000000004</v>
      </c>
      <c r="MP176">
        <v>-0.55200000000000005</v>
      </c>
      <c r="MQ176">
        <v>7.36</v>
      </c>
      <c r="MR176">
        <v>-0.66100000000000003</v>
      </c>
      <c r="MS176">
        <v>-0.65</v>
      </c>
      <c r="MT176">
        <v>1.839</v>
      </c>
      <c r="MU176">
        <v>2.9489999999999998</v>
      </c>
      <c r="MV176">
        <v>-0.315</v>
      </c>
      <c r="MW176">
        <v>-0.315</v>
      </c>
      <c r="MX176">
        <v>9.8130000000000006</v>
      </c>
      <c r="MY176">
        <v>9.8130000000000006</v>
      </c>
      <c r="MZ176">
        <v>5.1059999999999999</v>
      </c>
      <c r="NA176">
        <v>6.9459999999999997</v>
      </c>
      <c r="NB176">
        <v>-0.81699999999999995</v>
      </c>
      <c r="NC176">
        <v>8.77</v>
      </c>
      <c r="ND176">
        <v>-1.0649999999999999</v>
      </c>
      <c r="NE176">
        <v>-1.171</v>
      </c>
      <c r="NF176">
        <v>-1.0529999999999999</v>
      </c>
      <c r="NG176">
        <v>-1.157</v>
      </c>
      <c r="NH176">
        <v>-1.0680000000000001</v>
      </c>
      <c r="NI176">
        <v>-1.1739999999999999</v>
      </c>
      <c r="NJ176">
        <v>-1.069</v>
      </c>
      <c r="NK176">
        <v>-1.0660000000000001</v>
      </c>
      <c r="NL176">
        <v>19.834</v>
      </c>
      <c r="NM176">
        <v>21.315999999999999</v>
      </c>
      <c r="NN176">
        <v>19.245000000000001</v>
      </c>
      <c r="NO176">
        <v>20.649000000000001</v>
      </c>
      <c r="NP176">
        <v>20.001999999999999</v>
      </c>
      <c r="NQ176">
        <v>21.504999999999999</v>
      </c>
      <c r="NR176">
        <v>20.117999999999999</v>
      </c>
      <c r="NS176">
        <v>19.571000000000002</v>
      </c>
      <c r="NT176">
        <v>-1.105</v>
      </c>
      <c r="NU176">
        <v>17.675000000000001</v>
      </c>
      <c r="NV176">
        <v>-0.46500000000000002</v>
      </c>
      <c r="NW176">
        <v>-1.099</v>
      </c>
      <c r="NX176">
        <v>-0.877</v>
      </c>
      <c r="NY176">
        <v>-0.78600000000000003</v>
      </c>
      <c r="NZ176">
        <v>-0.86499999999999999</v>
      </c>
      <c r="OA176">
        <v>-1.1399999999999999</v>
      </c>
      <c r="OB176">
        <v>-0.54600000000000004</v>
      </c>
      <c r="OC176">
        <v>-0.51400000000000001</v>
      </c>
      <c r="OD176">
        <v>-0.96099999999999997</v>
      </c>
      <c r="OE176">
        <v>-0.99399999999999999</v>
      </c>
      <c r="OF176">
        <v>-1.0569999999999999</v>
      </c>
      <c r="OG176">
        <v>-1.071</v>
      </c>
      <c r="OH176">
        <v>-1.552</v>
      </c>
      <c r="OI176">
        <v>-1.5860000000000001</v>
      </c>
      <c r="OJ176">
        <v>-1.6950000000000001</v>
      </c>
      <c r="OK176">
        <v>-1.728</v>
      </c>
      <c r="OL176">
        <v>-1.0549999999999999</v>
      </c>
      <c r="OM176">
        <v>-1.5920000000000001</v>
      </c>
      <c r="ON176">
        <v>-1.274</v>
      </c>
      <c r="OO176">
        <v>-1.228</v>
      </c>
      <c r="OP176">
        <v>-2.0259999999999998</v>
      </c>
      <c r="OQ176">
        <v>7.4999999999999997E-2</v>
      </c>
      <c r="OR176">
        <v>-0.626</v>
      </c>
      <c r="OS176">
        <v>-0.626</v>
      </c>
      <c r="OT176">
        <v>-1.1040000000000001</v>
      </c>
      <c r="OU176">
        <v>-1.1040000000000001</v>
      </c>
      <c r="OV176">
        <v>-0.93100000000000005</v>
      </c>
      <c r="OW176">
        <v>-0.998</v>
      </c>
      <c r="OX176">
        <v>-1.583</v>
      </c>
      <c r="OY176">
        <v>-0.96899999999999997</v>
      </c>
      <c r="OZ176">
        <v>-2.09</v>
      </c>
      <c r="PA176">
        <v>-2.2970000000000002</v>
      </c>
      <c r="PB176">
        <v>-2.0259999999999998</v>
      </c>
      <c r="PC176">
        <v>-2.226</v>
      </c>
      <c r="PD176">
        <v>-2.105</v>
      </c>
      <c r="PE176">
        <v>-2.3140000000000001</v>
      </c>
      <c r="PF176">
        <v>-2.1150000000000002</v>
      </c>
      <c r="PG176">
        <v>-2.0920000000000001</v>
      </c>
      <c r="PH176">
        <v>-1.952</v>
      </c>
      <c r="PI176">
        <v>-2.0659999999999998</v>
      </c>
      <c r="PJ176">
        <v>-1.8959999999999999</v>
      </c>
      <c r="PK176">
        <v>-2.004</v>
      </c>
      <c r="PL176">
        <v>-1.9730000000000001</v>
      </c>
      <c r="PM176">
        <v>-2.089</v>
      </c>
      <c r="PN176">
        <v>-1.9890000000000001</v>
      </c>
      <c r="PO176">
        <v>-1.911</v>
      </c>
      <c r="PP176">
        <v>-2.113</v>
      </c>
      <c r="PQ176">
        <v>-1.762</v>
      </c>
      <c r="PR176">
        <v>-0.49299999999999999</v>
      </c>
      <c r="PS176">
        <v>-1.2130000000000001</v>
      </c>
      <c r="PT176">
        <v>-0.92400000000000004</v>
      </c>
      <c r="PU176">
        <v>-0.82899999999999996</v>
      </c>
      <c r="PV176">
        <v>-0.95</v>
      </c>
      <c r="PW176">
        <v>-1.2310000000000001</v>
      </c>
      <c r="PX176">
        <v>-0.69599999999999995</v>
      </c>
      <c r="PY176">
        <v>-0.57199999999999995</v>
      </c>
      <c r="PZ176">
        <v>-1.1160000000000001</v>
      </c>
      <c r="QA176">
        <v>-1.121</v>
      </c>
      <c r="QB176">
        <v>-1.129</v>
      </c>
      <c r="QC176">
        <v>-1.1299999999999999</v>
      </c>
      <c r="QD176">
        <v>-1.655</v>
      </c>
      <c r="QE176">
        <v>-1.726</v>
      </c>
      <c r="QF176">
        <v>-1.867</v>
      </c>
      <c r="QG176">
        <v>-1.893</v>
      </c>
      <c r="QH176">
        <v>-1.139</v>
      </c>
      <c r="QI176">
        <v>-1.762</v>
      </c>
      <c r="QJ176">
        <v>-1.355</v>
      </c>
      <c r="QK176">
        <v>-1.353</v>
      </c>
      <c r="QL176">
        <v>-2.1080000000000001</v>
      </c>
      <c r="QM176">
        <v>7.8E-2</v>
      </c>
      <c r="QN176">
        <v>-0.63400000000000001</v>
      </c>
      <c r="QO176">
        <v>-0.63400000000000001</v>
      </c>
      <c r="QP176">
        <v>-1.046</v>
      </c>
      <c r="QQ176">
        <v>-1.046</v>
      </c>
      <c r="QR176">
        <v>-0.90200000000000002</v>
      </c>
      <c r="QS176">
        <v>-0.92100000000000004</v>
      </c>
      <c r="QT176">
        <v>-1.663</v>
      </c>
      <c r="QU176">
        <v>-0.76900000000000002</v>
      </c>
      <c r="QV176">
        <v>-2.145</v>
      </c>
      <c r="QW176">
        <v>-2.3580000000000001</v>
      </c>
      <c r="QX176">
        <v>-2.1520000000000001</v>
      </c>
      <c r="QY176">
        <v>-2.3660000000000001</v>
      </c>
      <c r="QZ176">
        <v>-2.1429999999999998</v>
      </c>
      <c r="RA176">
        <v>-2.3559999999999999</v>
      </c>
      <c r="RB176">
        <v>-2.1419999999999999</v>
      </c>
      <c r="RC176">
        <v>-2.145</v>
      </c>
      <c r="RD176">
        <v>-1.752</v>
      </c>
      <c r="RE176">
        <v>-1.849</v>
      </c>
      <c r="RF176">
        <v>-1.5409999999999999</v>
      </c>
      <c r="RG176">
        <v>-1.613</v>
      </c>
      <c r="RH176">
        <v>-1.8169999999999999</v>
      </c>
      <c r="RI176">
        <v>-1.9219999999999999</v>
      </c>
      <c r="RJ176">
        <v>-1.8640000000000001</v>
      </c>
      <c r="RK176">
        <v>-1.6419999999999999</v>
      </c>
      <c r="RL176">
        <v>-2.27</v>
      </c>
      <c r="RM176">
        <v>-1.38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0.35</v>
      </c>
      <c r="RU176">
        <v>0</v>
      </c>
      <c r="RV176">
        <v>0.35</v>
      </c>
      <c r="RW176">
        <v>0.35</v>
      </c>
      <c r="RX176">
        <v>0.35</v>
      </c>
      <c r="RY176">
        <v>0.35</v>
      </c>
      <c r="RZ176">
        <v>0</v>
      </c>
      <c r="SA176">
        <v>0</v>
      </c>
      <c r="SB176">
        <v>0</v>
      </c>
      <c r="SC176">
        <v>0</v>
      </c>
      <c r="SD176">
        <v>0.35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0.41499999999999998</v>
      </c>
      <c r="SQ176">
        <v>0</v>
      </c>
      <c r="SR176">
        <v>0.41499999999999998</v>
      </c>
      <c r="SS176">
        <v>0.41499999999999998</v>
      </c>
      <c r="ST176">
        <v>0.41499999999999998</v>
      </c>
      <c r="SU176">
        <v>0.41499999999999998</v>
      </c>
      <c r="SV176">
        <v>0.41499999999999998</v>
      </c>
      <c r="SW176">
        <v>0.41499999999999998</v>
      </c>
      <c r="SX176">
        <v>0.41499999999999998</v>
      </c>
      <c r="SY176">
        <v>0.41499999999999998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0.41499999999999998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0.29499999999999998</v>
      </c>
      <c r="TR176">
        <v>0</v>
      </c>
      <c r="TS176">
        <v>0</v>
      </c>
      <c r="TT176">
        <v>0</v>
      </c>
      <c r="TU176">
        <v>0</v>
      </c>
      <c r="TV176">
        <v>0.29499999999999998</v>
      </c>
      <c r="TW176">
        <v>0.29499999999999998</v>
      </c>
      <c r="TX176">
        <v>0.29499999999999998</v>
      </c>
      <c r="TY176">
        <v>0.29499999999999998</v>
      </c>
      <c r="TZ176">
        <v>0</v>
      </c>
      <c r="UA176">
        <v>0.29499999999999998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0.32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0.32</v>
      </c>
      <c r="UW176">
        <v>0.32</v>
      </c>
      <c r="UX176">
        <v>0.32</v>
      </c>
      <c r="UY176">
        <v>0.32</v>
      </c>
      <c r="UZ176">
        <v>0.32</v>
      </c>
      <c r="VA176">
        <v>0.32</v>
      </c>
      <c r="VB176">
        <v>0.32</v>
      </c>
      <c r="VC176">
        <v>0.32</v>
      </c>
      <c r="VD176">
        <v>0</v>
      </c>
      <c r="VE176">
        <v>0.32</v>
      </c>
      <c r="VF176">
        <v>1.782</v>
      </c>
      <c r="VG176">
        <v>4.9020000000000001</v>
      </c>
      <c r="VH176">
        <v>3.5680000000000001</v>
      </c>
      <c r="VI176">
        <v>3.1589999999999998</v>
      </c>
      <c r="VJ176">
        <v>3.698</v>
      </c>
      <c r="VK176">
        <v>4.97</v>
      </c>
      <c r="VL176">
        <v>2.4049999999999998</v>
      </c>
      <c r="VM176">
        <v>2.399</v>
      </c>
      <c r="VN176">
        <v>4.2229999999999999</v>
      </c>
      <c r="VO176">
        <v>4.3029999999999999</v>
      </c>
      <c r="VP176">
        <v>4.4409999999999998</v>
      </c>
      <c r="VQ176">
        <v>4.4669999999999996</v>
      </c>
      <c r="VR176">
        <v>7.4710000000000001</v>
      </c>
      <c r="VS176">
        <v>7.69</v>
      </c>
      <c r="VT176">
        <v>8.157</v>
      </c>
      <c r="VU176">
        <v>8.2620000000000005</v>
      </c>
      <c r="VV176">
        <v>4.4669999999999996</v>
      </c>
      <c r="VW176">
        <v>7.6390000000000002</v>
      </c>
      <c r="VX176">
        <v>5.4889999999999999</v>
      </c>
      <c r="VY176">
        <v>5.4119999999999999</v>
      </c>
      <c r="VZ176">
        <v>7.5579999999999998</v>
      </c>
      <c r="WA176">
        <v>1.149</v>
      </c>
      <c r="WB176">
        <v>3.532</v>
      </c>
      <c r="WC176">
        <v>3.532</v>
      </c>
      <c r="WD176">
        <v>6.8769999999999998</v>
      </c>
      <c r="WE176">
        <v>6.8769999999999998</v>
      </c>
      <c r="WF176">
        <v>5.6210000000000004</v>
      </c>
      <c r="WG176">
        <v>6.1379999999999999</v>
      </c>
      <c r="WH176">
        <v>10.7</v>
      </c>
      <c r="WI176">
        <v>6.1379999999999999</v>
      </c>
      <c r="WJ176">
        <v>14.72</v>
      </c>
      <c r="WK176">
        <v>16.547000000000001</v>
      </c>
      <c r="WL176">
        <v>14.571999999999999</v>
      </c>
      <c r="WM176">
        <v>16.381</v>
      </c>
      <c r="WN176">
        <v>14.753</v>
      </c>
      <c r="WO176">
        <v>16.585000000000001</v>
      </c>
      <c r="WP176">
        <v>14.773999999999999</v>
      </c>
      <c r="WQ176">
        <v>14.725</v>
      </c>
      <c r="WR176">
        <v>13.7</v>
      </c>
      <c r="WS176">
        <v>14.694000000000001</v>
      </c>
      <c r="WT176">
        <v>13.287000000000001</v>
      </c>
      <c r="WU176">
        <v>14.228999999999999</v>
      </c>
      <c r="WV176">
        <v>13.818</v>
      </c>
      <c r="WW176">
        <v>14.827999999999999</v>
      </c>
      <c r="WX176">
        <v>13.9</v>
      </c>
      <c r="WY176">
        <v>13.513</v>
      </c>
      <c r="WZ176">
        <v>15.492000000000001</v>
      </c>
      <c r="XA176">
        <v>12.222</v>
      </c>
      <c r="XB176">
        <v>-0.114</v>
      </c>
      <c r="XC176">
        <v>2.1629999999999998</v>
      </c>
      <c r="XD176">
        <v>8.9939999999999998</v>
      </c>
      <c r="XE176">
        <v>5.4029999999999996</v>
      </c>
      <c r="XF176">
        <v>1.151</v>
      </c>
      <c r="XG176">
        <v>6.7510000000000003</v>
      </c>
      <c r="XH176">
        <v>-0.14699999999999999</v>
      </c>
      <c r="XI176">
        <v>1.2</v>
      </c>
      <c r="XJ176">
        <v>-0.247</v>
      </c>
      <c r="XK176">
        <v>-0.252</v>
      </c>
      <c r="XL176">
        <v>-0.26100000000000001</v>
      </c>
      <c r="XM176">
        <v>-0.26300000000000001</v>
      </c>
      <c r="XN176">
        <v>3.4239999999999999</v>
      </c>
      <c r="XO176">
        <v>3.5059999999999998</v>
      </c>
      <c r="XP176">
        <v>3.6349999999999998</v>
      </c>
      <c r="XQ176">
        <v>3.6539999999999999</v>
      </c>
      <c r="XR176">
        <v>-0.26200000000000001</v>
      </c>
      <c r="XS176">
        <v>3.4239999999999999</v>
      </c>
      <c r="XT176">
        <v>14.180999999999999</v>
      </c>
      <c r="XU176">
        <v>14.188000000000001</v>
      </c>
      <c r="XV176">
        <v>6.5229999999999997</v>
      </c>
      <c r="XW176">
        <v>7.0730000000000004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1.121</v>
      </c>
      <c r="YY176">
        <v>4.7939999999999996</v>
      </c>
      <c r="YZ176">
        <v>11.548</v>
      </c>
      <c r="ZA176">
        <v>7.6150000000000002</v>
      </c>
      <c r="ZB176">
        <v>3.2589999999999999</v>
      </c>
      <c r="ZC176">
        <v>9.7850000000000001</v>
      </c>
      <c r="ZD176">
        <v>1.101</v>
      </c>
      <c r="ZE176">
        <v>1.7010000000000001</v>
      </c>
      <c r="ZF176">
        <v>2.1480000000000001</v>
      </c>
      <c r="ZG176">
        <v>2.2759999999999998</v>
      </c>
      <c r="ZH176">
        <v>2.548</v>
      </c>
      <c r="ZI176">
        <v>2.609</v>
      </c>
      <c r="ZJ176">
        <v>6.5730000000000004</v>
      </c>
      <c r="ZK176">
        <v>6.8689999999999998</v>
      </c>
      <c r="ZL176">
        <v>7.6790000000000003</v>
      </c>
      <c r="ZM176">
        <v>7.8940000000000001</v>
      </c>
      <c r="ZN176">
        <v>2.5139999999999998</v>
      </c>
      <c r="ZO176">
        <v>7.1189999999999998</v>
      </c>
      <c r="ZP176">
        <v>18.061</v>
      </c>
      <c r="ZQ176">
        <v>17.794</v>
      </c>
      <c r="ZR176">
        <v>18.754000000000001</v>
      </c>
      <c r="ZS176">
        <v>-2.5110000000000001</v>
      </c>
      <c r="ZT176">
        <v>0.16300000000000001</v>
      </c>
      <c r="ZU176">
        <v>0.16300000000000001</v>
      </c>
      <c r="ZV176">
        <v>0.29199999999999998</v>
      </c>
      <c r="ZW176">
        <v>0.29199999999999998</v>
      </c>
      <c r="ZX176">
        <v>0.245</v>
      </c>
      <c r="ZY176">
        <v>0.26100000000000001</v>
      </c>
      <c r="ZZ176">
        <v>0.439</v>
      </c>
      <c r="AAA176">
        <v>0.245</v>
      </c>
      <c r="AAB176">
        <v>0.59299999999999997</v>
      </c>
      <c r="AAC176">
        <v>0.65900000000000003</v>
      </c>
      <c r="AAD176">
        <v>0.57799999999999996</v>
      </c>
      <c r="AAE176">
        <v>0.64200000000000002</v>
      </c>
      <c r="AAF176">
        <v>0.59599999999999997</v>
      </c>
      <c r="AAG176">
        <v>0.66300000000000003</v>
      </c>
      <c r="AAH176">
        <v>0.59799999999999998</v>
      </c>
      <c r="AAI176">
        <v>0.59299999999999997</v>
      </c>
      <c r="AAJ176">
        <v>0.53400000000000003</v>
      </c>
      <c r="AAK176">
        <v>0.56799999999999995</v>
      </c>
      <c r="AAL176">
        <v>0.505</v>
      </c>
      <c r="AAM176">
        <v>0.53500000000000003</v>
      </c>
      <c r="AAN176">
        <v>0.54300000000000004</v>
      </c>
      <c r="AAO176">
        <v>0.57899999999999996</v>
      </c>
      <c r="AAP176">
        <v>0.55000000000000004</v>
      </c>
      <c r="AAQ176">
        <v>0.51700000000000002</v>
      </c>
      <c r="AAR176">
        <v>0.60699999999999998</v>
      </c>
      <c r="AAS176">
        <v>0.46200000000000002</v>
      </c>
    </row>
    <row r="177" spans="1:721" x14ac:dyDescent="0.2">
      <c r="A177" t="s">
        <v>237</v>
      </c>
      <c r="B177">
        <v>1.877</v>
      </c>
      <c r="C177">
        <v>4.8040000000000003</v>
      </c>
      <c r="D177">
        <v>3.6259999999999999</v>
      </c>
      <c r="E177">
        <v>3.2320000000000002</v>
      </c>
      <c r="F177">
        <v>3.6989999999999998</v>
      </c>
      <c r="G177">
        <v>4.9009999999999998</v>
      </c>
      <c r="H177">
        <v>2.4359999999999999</v>
      </c>
      <c r="I177">
        <v>2.278</v>
      </c>
      <c r="J177">
        <v>4.1890000000000001</v>
      </c>
      <c r="K177">
        <v>4.282</v>
      </c>
      <c r="L177">
        <v>4.4429999999999996</v>
      </c>
      <c r="M177">
        <v>4.4740000000000002</v>
      </c>
      <c r="N177">
        <v>6.98</v>
      </c>
      <c r="O177">
        <v>7.2130000000000001</v>
      </c>
      <c r="P177">
        <v>7.7270000000000003</v>
      </c>
      <c r="Q177">
        <v>7.8449999999999998</v>
      </c>
      <c r="R177">
        <v>4.4610000000000003</v>
      </c>
      <c r="S177">
        <v>7.2450000000000001</v>
      </c>
      <c r="T177">
        <v>5.4290000000000003</v>
      </c>
      <c r="U177">
        <v>5.3380000000000001</v>
      </c>
      <c r="V177">
        <v>7.016</v>
      </c>
      <c r="W177">
        <v>1.5489999999999999</v>
      </c>
      <c r="X177">
        <v>3.8319999999999999</v>
      </c>
      <c r="Y177">
        <v>3.8319999999999999</v>
      </c>
      <c r="Z177">
        <v>7.085</v>
      </c>
      <c r="AA177">
        <v>7.085</v>
      </c>
      <c r="AB177">
        <v>5.8810000000000002</v>
      </c>
      <c r="AC177">
        <v>6.3490000000000002</v>
      </c>
      <c r="AD177">
        <v>10.805</v>
      </c>
      <c r="AE177">
        <v>6.2220000000000004</v>
      </c>
      <c r="AF177">
        <v>14.715999999999999</v>
      </c>
      <c r="AG177">
        <v>16.491</v>
      </c>
      <c r="AH177">
        <v>14.513999999999999</v>
      </c>
      <c r="AI177">
        <v>16.260999999999999</v>
      </c>
      <c r="AJ177">
        <v>14.762</v>
      </c>
      <c r="AK177">
        <v>16.544</v>
      </c>
      <c r="AL177">
        <v>14.791</v>
      </c>
      <c r="AM177">
        <v>14.723000000000001</v>
      </c>
      <c r="AN177">
        <v>13.536</v>
      </c>
      <c r="AO177">
        <v>14.48</v>
      </c>
      <c r="AP177">
        <v>13.002000000000001</v>
      </c>
      <c r="AQ177">
        <v>13.875</v>
      </c>
      <c r="AR177">
        <v>13.696</v>
      </c>
      <c r="AS177">
        <v>14.66</v>
      </c>
      <c r="AT177">
        <v>13.808999999999999</v>
      </c>
      <c r="AU177">
        <v>13.276</v>
      </c>
      <c r="AV177">
        <v>15.381</v>
      </c>
      <c r="AW177">
        <v>11.949</v>
      </c>
      <c r="AX177">
        <v>2.9329999999999998</v>
      </c>
      <c r="AY177">
        <v>7.4320000000000004</v>
      </c>
      <c r="AZ177">
        <v>5.6639999999999997</v>
      </c>
      <c r="BA177">
        <v>5.05</v>
      </c>
      <c r="BB177">
        <v>5.7359999999999998</v>
      </c>
      <c r="BC177">
        <v>7.6150000000000002</v>
      </c>
      <c r="BD177">
        <v>3.7469999999999999</v>
      </c>
      <c r="BE177">
        <v>3.5059999999999998</v>
      </c>
      <c r="BF177">
        <v>6.492</v>
      </c>
      <c r="BG177">
        <v>6.649</v>
      </c>
      <c r="BH177">
        <v>6.9349999999999996</v>
      </c>
      <c r="BI177">
        <v>6.9930000000000003</v>
      </c>
      <c r="BJ177">
        <v>10.779</v>
      </c>
      <c r="BK177">
        <v>11.118</v>
      </c>
      <c r="BL177">
        <v>11.932</v>
      </c>
      <c r="BM177">
        <v>12.132</v>
      </c>
      <c r="BN177">
        <v>6.9550000000000001</v>
      </c>
      <c r="BO177">
        <v>11.175000000000001</v>
      </c>
      <c r="BP177">
        <v>8.4689999999999994</v>
      </c>
      <c r="BQ177">
        <v>8.2870000000000008</v>
      </c>
      <c r="BR177">
        <v>11.972</v>
      </c>
      <c r="BS177">
        <v>1.38</v>
      </c>
      <c r="BT177">
        <v>5.266</v>
      </c>
      <c r="BU177">
        <v>5.266</v>
      </c>
      <c r="BV177">
        <v>9.6950000000000003</v>
      </c>
      <c r="BW177">
        <v>9.6950000000000003</v>
      </c>
      <c r="BX177">
        <v>8.0570000000000004</v>
      </c>
      <c r="BY177">
        <v>8.6790000000000003</v>
      </c>
      <c r="BZ177">
        <v>14.785</v>
      </c>
      <c r="CA177">
        <v>8.4380000000000006</v>
      </c>
      <c r="CB177">
        <v>20.18</v>
      </c>
      <c r="CC177">
        <v>22.613</v>
      </c>
      <c r="CD177">
        <v>19.832999999999998</v>
      </c>
      <c r="CE177">
        <v>22.216999999999999</v>
      </c>
      <c r="CF177">
        <v>20.260999999999999</v>
      </c>
      <c r="CG177">
        <v>22.704999999999998</v>
      </c>
      <c r="CH177">
        <v>20.311</v>
      </c>
      <c r="CI177">
        <v>20.192</v>
      </c>
      <c r="CJ177">
        <v>18.462</v>
      </c>
      <c r="CK177">
        <v>19.745000000000001</v>
      </c>
      <c r="CL177">
        <v>17.687999999999999</v>
      </c>
      <c r="CM177">
        <v>18.867999999999999</v>
      </c>
      <c r="CN177">
        <v>18.704000000000001</v>
      </c>
      <c r="CO177">
        <v>20.018999999999998</v>
      </c>
      <c r="CP177">
        <v>18.878</v>
      </c>
      <c r="CQ177">
        <v>18.055</v>
      </c>
      <c r="CR177">
        <v>20.992999999999999</v>
      </c>
      <c r="CS177">
        <v>16.233000000000001</v>
      </c>
      <c r="CT177">
        <v>1.89</v>
      </c>
      <c r="CU177">
        <v>4.915</v>
      </c>
      <c r="CV177">
        <v>3.657</v>
      </c>
      <c r="CW177">
        <v>3.2589999999999999</v>
      </c>
      <c r="CX177">
        <v>3.7690000000000001</v>
      </c>
      <c r="CY177">
        <v>4.9850000000000003</v>
      </c>
      <c r="CZ177">
        <v>2.5339999999999998</v>
      </c>
      <c r="DA177">
        <v>2.2759999999999998</v>
      </c>
      <c r="DB177">
        <v>4.3029999999999999</v>
      </c>
      <c r="DC177">
        <v>4.3780000000000001</v>
      </c>
      <c r="DD177">
        <v>4.4939999999999998</v>
      </c>
      <c r="DE177">
        <v>4.5140000000000002</v>
      </c>
      <c r="DF177">
        <v>7.1070000000000002</v>
      </c>
      <c r="DG177">
        <v>7.3970000000000002</v>
      </c>
      <c r="DH177">
        <v>7.9480000000000004</v>
      </c>
      <c r="DI177">
        <v>8.0559999999999992</v>
      </c>
      <c r="DJ177">
        <v>4.5229999999999997</v>
      </c>
      <c r="DK177">
        <v>7.4569999999999999</v>
      </c>
      <c r="DL177">
        <v>5.4960000000000004</v>
      </c>
      <c r="DM177">
        <v>5.4459999999999997</v>
      </c>
      <c r="DN177">
        <v>7.1509999999999998</v>
      </c>
      <c r="DO177">
        <v>1.538</v>
      </c>
      <c r="DP177">
        <v>3.8340000000000001</v>
      </c>
      <c r="DQ177">
        <v>3.8340000000000001</v>
      </c>
      <c r="DR177">
        <v>7.1989999999999998</v>
      </c>
      <c r="DS177">
        <v>7.1989999999999998</v>
      </c>
      <c r="DT177">
        <v>5.9489999999999998</v>
      </c>
      <c r="DU177">
        <v>6.4710000000000001</v>
      </c>
      <c r="DV177">
        <v>10.978999999999999</v>
      </c>
      <c r="DW177">
        <v>6.5179999999999998</v>
      </c>
      <c r="DX177">
        <v>14.837999999999999</v>
      </c>
      <c r="DY177">
        <v>16.631</v>
      </c>
      <c r="DZ177">
        <v>14.816000000000001</v>
      </c>
      <c r="EA177">
        <v>16.606999999999999</v>
      </c>
      <c r="EB177">
        <v>14.84</v>
      </c>
      <c r="EC177">
        <v>16.632999999999999</v>
      </c>
      <c r="ED177">
        <v>14.840999999999999</v>
      </c>
      <c r="EE177">
        <v>14.84</v>
      </c>
      <c r="EF177">
        <v>13.909000000000001</v>
      </c>
      <c r="EG177">
        <v>14.888</v>
      </c>
      <c r="EH177">
        <v>13.478</v>
      </c>
      <c r="EI177">
        <v>14.403</v>
      </c>
      <c r="EJ177">
        <v>14.01</v>
      </c>
      <c r="EK177">
        <v>15.002000000000001</v>
      </c>
      <c r="EL177">
        <v>14.073</v>
      </c>
      <c r="EM177">
        <v>13.778</v>
      </c>
      <c r="EN177">
        <v>15.766</v>
      </c>
      <c r="EO177">
        <v>12.444000000000001</v>
      </c>
      <c r="EP177">
        <v>33.332999999999998</v>
      </c>
      <c r="EQ177">
        <v>0</v>
      </c>
      <c r="ER177">
        <v>0</v>
      </c>
      <c r="ES177">
        <v>16.667000000000002</v>
      </c>
      <c r="ET177">
        <v>16.667000000000002</v>
      </c>
      <c r="EU177">
        <v>0</v>
      </c>
      <c r="EV177">
        <v>0</v>
      </c>
      <c r="EW177">
        <v>0</v>
      </c>
      <c r="EX177">
        <v>33.332999999999998</v>
      </c>
      <c r="EY177">
        <v>33.332999999999998</v>
      </c>
      <c r="EZ177">
        <v>33.332999999999998</v>
      </c>
      <c r="FA177">
        <v>33.332999999999998</v>
      </c>
      <c r="FB177">
        <v>0</v>
      </c>
      <c r="FC177">
        <v>0</v>
      </c>
      <c r="FD177">
        <v>0</v>
      </c>
      <c r="FE177">
        <v>0</v>
      </c>
      <c r="FF177">
        <v>33.332999999999998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20</v>
      </c>
      <c r="FM177">
        <v>20</v>
      </c>
      <c r="FN177">
        <v>0</v>
      </c>
      <c r="FO177">
        <v>0</v>
      </c>
      <c r="FP177">
        <v>10</v>
      </c>
      <c r="FQ177">
        <v>6</v>
      </c>
      <c r="FR177">
        <v>0</v>
      </c>
      <c r="FS177">
        <v>0</v>
      </c>
      <c r="FT177">
        <v>20</v>
      </c>
      <c r="FU177">
        <v>20</v>
      </c>
      <c r="FV177">
        <v>20</v>
      </c>
      <c r="FW177">
        <v>20</v>
      </c>
      <c r="FX177">
        <v>20</v>
      </c>
      <c r="FY177">
        <v>20</v>
      </c>
      <c r="FZ177">
        <v>20</v>
      </c>
      <c r="GA177">
        <v>20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20</v>
      </c>
      <c r="GK177">
        <v>0</v>
      </c>
      <c r="GL177">
        <v>-5.556</v>
      </c>
      <c r="GM177">
        <v>-5.556</v>
      </c>
      <c r="GN177">
        <v>-5.556</v>
      </c>
      <c r="GO177">
        <v>-5.556</v>
      </c>
      <c r="GP177">
        <v>-5.556</v>
      </c>
      <c r="GQ177">
        <v>-5.556</v>
      </c>
      <c r="GR177">
        <v>0</v>
      </c>
      <c r="GS177">
        <v>0</v>
      </c>
      <c r="GT177">
        <v>-5.556</v>
      </c>
      <c r="GU177">
        <v>-5.556</v>
      </c>
      <c r="GV177">
        <v>-5.556</v>
      </c>
      <c r="GW177">
        <v>-5.556</v>
      </c>
      <c r="GX177">
        <v>-5.556</v>
      </c>
      <c r="GY177">
        <v>-5.556</v>
      </c>
      <c r="GZ177">
        <v>-5.556</v>
      </c>
      <c r="HA177">
        <v>-5.556</v>
      </c>
      <c r="HB177">
        <v>-5.556</v>
      </c>
      <c r="HC177">
        <v>-5.556</v>
      </c>
      <c r="HD177">
        <v>-5.556</v>
      </c>
      <c r="HE177">
        <v>-5.556</v>
      </c>
      <c r="HF177">
        <v>-5.556</v>
      </c>
      <c r="HG177">
        <v>-5.556</v>
      </c>
      <c r="HH177">
        <v>-7.1429999999999998</v>
      </c>
      <c r="HI177">
        <v>-7.1429999999999998</v>
      </c>
      <c r="HJ177">
        <v>-7.1429999999999998</v>
      </c>
      <c r="HK177">
        <v>-7.1429999999999998</v>
      </c>
      <c r="HL177">
        <v>-7.1429999999999998</v>
      </c>
      <c r="HM177">
        <v>-7.1429999999999998</v>
      </c>
      <c r="HN177">
        <v>0</v>
      </c>
      <c r="HO177">
        <v>0</v>
      </c>
      <c r="HP177">
        <v>-7.1429999999999998</v>
      </c>
      <c r="HQ177">
        <v>-7.1429999999999998</v>
      </c>
      <c r="HR177">
        <v>-7.1429999999999998</v>
      </c>
      <c r="HS177">
        <v>-7.1429999999999998</v>
      </c>
      <c r="HT177">
        <v>-7.1429999999999998</v>
      </c>
      <c r="HU177">
        <v>-7.1429999999999998</v>
      </c>
      <c r="HV177">
        <v>-7.1429999999999998</v>
      </c>
      <c r="HW177">
        <v>-7.1429999999999998</v>
      </c>
      <c r="HX177">
        <v>-7.1429999999999998</v>
      </c>
      <c r="HY177">
        <v>-7.1429999999999998</v>
      </c>
      <c r="HZ177">
        <v>-7.1429999999999998</v>
      </c>
      <c r="IA177">
        <v>-7.1429999999999998</v>
      </c>
      <c r="IB177">
        <v>-7.1429999999999998</v>
      </c>
      <c r="IC177">
        <v>-7.1429999999999998</v>
      </c>
      <c r="ID177">
        <v>-7.1429999999999998</v>
      </c>
      <c r="IE177">
        <v>-7.1429999999999998</v>
      </c>
      <c r="IF177">
        <v>-7.1429999999999998</v>
      </c>
      <c r="IG177">
        <v>-7.1429999999999998</v>
      </c>
      <c r="IH177">
        <v>0</v>
      </c>
      <c r="II177">
        <v>68.965999999999994</v>
      </c>
      <c r="IJ177">
        <v>0</v>
      </c>
      <c r="IK177">
        <v>0</v>
      </c>
      <c r="IL177">
        <v>34.482999999999997</v>
      </c>
      <c r="IM177">
        <v>34.482999999999997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68.965999999999994</v>
      </c>
      <c r="IU177">
        <v>68.965999999999994</v>
      </c>
      <c r="IV177">
        <v>68.965999999999994</v>
      </c>
      <c r="IW177">
        <v>68.965999999999994</v>
      </c>
      <c r="IX177">
        <v>0</v>
      </c>
      <c r="IY177">
        <v>68.965999999999994</v>
      </c>
      <c r="IZ177">
        <v>0</v>
      </c>
      <c r="JA177">
        <v>0</v>
      </c>
      <c r="JB177">
        <v>34.482999999999997</v>
      </c>
      <c r="JC177">
        <v>34.482999999999997</v>
      </c>
      <c r="JD177">
        <v>0</v>
      </c>
      <c r="JE177">
        <v>0</v>
      </c>
      <c r="JF177">
        <v>50</v>
      </c>
      <c r="JG177">
        <v>50</v>
      </c>
      <c r="JH177">
        <v>25</v>
      </c>
      <c r="JI177">
        <v>35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50</v>
      </c>
      <c r="JU177">
        <v>50</v>
      </c>
      <c r="JV177">
        <v>50</v>
      </c>
      <c r="JW177">
        <v>50</v>
      </c>
      <c r="JX177">
        <v>50</v>
      </c>
      <c r="JY177">
        <v>50</v>
      </c>
      <c r="JZ177">
        <v>50</v>
      </c>
      <c r="KA177">
        <v>50</v>
      </c>
      <c r="KB177">
        <v>0</v>
      </c>
      <c r="KC177">
        <v>50</v>
      </c>
      <c r="KD177">
        <v>0</v>
      </c>
      <c r="KE177">
        <v>0</v>
      </c>
      <c r="KF177">
        <v>166.667</v>
      </c>
      <c r="KG177">
        <v>83.332999999999998</v>
      </c>
      <c r="KH177">
        <v>0</v>
      </c>
      <c r="KI177">
        <v>83.332999999999998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166.667</v>
      </c>
      <c r="KW177">
        <v>166.667</v>
      </c>
      <c r="KX177">
        <v>83.332999999999998</v>
      </c>
      <c r="KY177">
        <v>83.332999999999998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-0.24</v>
      </c>
      <c r="MA177">
        <v>4.6130000000000004</v>
      </c>
      <c r="MB177">
        <v>-0.45200000000000001</v>
      </c>
      <c r="MC177">
        <v>-0.40600000000000003</v>
      </c>
      <c r="MD177">
        <v>2.4409999999999998</v>
      </c>
      <c r="ME177">
        <v>2.2970000000000002</v>
      </c>
      <c r="MF177">
        <v>-0.315</v>
      </c>
      <c r="MG177">
        <v>2.6139999999999999</v>
      </c>
      <c r="MH177">
        <v>-0.52500000000000002</v>
      </c>
      <c r="MI177">
        <v>-0.53300000000000003</v>
      </c>
      <c r="MJ177">
        <v>-0.55000000000000004</v>
      </c>
      <c r="MK177">
        <v>-0.55300000000000005</v>
      </c>
      <c r="ML177">
        <v>7.4240000000000004</v>
      </c>
      <c r="MM177">
        <v>7.58</v>
      </c>
      <c r="MN177">
        <v>7.8239999999999998</v>
      </c>
      <c r="MO177">
        <v>7.86</v>
      </c>
      <c r="MP177">
        <v>-0.55200000000000005</v>
      </c>
      <c r="MQ177">
        <v>7.3659999999999997</v>
      </c>
      <c r="MR177">
        <v>-0.66200000000000003</v>
      </c>
      <c r="MS177">
        <v>-0.65100000000000002</v>
      </c>
      <c r="MT177">
        <v>1.84</v>
      </c>
      <c r="MU177">
        <v>2.9510000000000001</v>
      </c>
      <c r="MV177">
        <v>-0.315</v>
      </c>
      <c r="MW177">
        <v>-0.315</v>
      </c>
      <c r="MX177">
        <v>9.8190000000000008</v>
      </c>
      <c r="MY177">
        <v>9.8190000000000008</v>
      </c>
      <c r="MZ177">
        <v>5.109</v>
      </c>
      <c r="NA177">
        <v>6.9539999999999997</v>
      </c>
      <c r="NB177">
        <v>-0.81699999999999995</v>
      </c>
      <c r="NC177">
        <v>8.7899999999999991</v>
      </c>
      <c r="ND177">
        <v>-1.0649999999999999</v>
      </c>
      <c r="NE177">
        <v>-1.171</v>
      </c>
      <c r="NF177">
        <v>-1.0529999999999999</v>
      </c>
      <c r="NG177">
        <v>-1.1579999999999999</v>
      </c>
      <c r="NH177">
        <v>-1.0680000000000001</v>
      </c>
      <c r="NI177">
        <v>-1.1739999999999999</v>
      </c>
      <c r="NJ177">
        <v>-1.069</v>
      </c>
      <c r="NK177">
        <v>-1.0660000000000001</v>
      </c>
      <c r="NL177">
        <v>19.855</v>
      </c>
      <c r="NM177">
        <v>21.338999999999999</v>
      </c>
      <c r="NN177">
        <v>19.28</v>
      </c>
      <c r="NO177">
        <v>20.687999999999999</v>
      </c>
      <c r="NP177">
        <v>20.018999999999998</v>
      </c>
      <c r="NQ177">
        <v>21.523</v>
      </c>
      <c r="NR177">
        <v>20.132000000000001</v>
      </c>
      <c r="NS177">
        <v>19.599</v>
      </c>
      <c r="NT177">
        <v>-1.1060000000000001</v>
      </c>
      <c r="NU177">
        <v>17.713000000000001</v>
      </c>
      <c r="NV177">
        <v>-0.46500000000000002</v>
      </c>
      <c r="NW177">
        <v>-1.1020000000000001</v>
      </c>
      <c r="NX177">
        <v>-0.878</v>
      </c>
      <c r="NY177">
        <v>-0.78700000000000003</v>
      </c>
      <c r="NZ177">
        <v>-0.86799999999999999</v>
      </c>
      <c r="OA177">
        <v>-1.143</v>
      </c>
      <c r="OB177">
        <v>-0.54900000000000004</v>
      </c>
      <c r="OC177">
        <v>-0.51800000000000002</v>
      </c>
      <c r="OD177">
        <v>-0.96499999999999997</v>
      </c>
      <c r="OE177">
        <v>-0.997</v>
      </c>
      <c r="OF177">
        <v>-1.0589999999999999</v>
      </c>
      <c r="OG177">
        <v>-1.0720000000000001</v>
      </c>
      <c r="OH177">
        <v>-1.5580000000000001</v>
      </c>
      <c r="OI177">
        <v>-1.5920000000000001</v>
      </c>
      <c r="OJ177">
        <v>-1.7010000000000001</v>
      </c>
      <c r="OK177">
        <v>-1.7330000000000001</v>
      </c>
      <c r="OL177">
        <v>-1.0569999999999999</v>
      </c>
      <c r="OM177">
        <v>-1.5980000000000001</v>
      </c>
      <c r="ON177">
        <v>-1.276</v>
      </c>
      <c r="OO177">
        <v>-1.2310000000000001</v>
      </c>
      <c r="OP177">
        <v>-2.0289999999999999</v>
      </c>
      <c r="OQ177">
        <v>7.4999999999999997E-2</v>
      </c>
      <c r="OR177">
        <v>-0.626</v>
      </c>
      <c r="OS177">
        <v>-0.626</v>
      </c>
      <c r="OT177">
        <v>-1.105</v>
      </c>
      <c r="OU177">
        <v>-1.105</v>
      </c>
      <c r="OV177">
        <v>-0.93200000000000005</v>
      </c>
      <c r="OW177">
        <v>-0.999</v>
      </c>
      <c r="OX177">
        <v>-1.585</v>
      </c>
      <c r="OY177">
        <v>-0.97199999999999998</v>
      </c>
      <c r="OZ177">
        <v>-2.0910000000000002</v>
      </c>
      <c r="PA177">
        <v>-2.2989999999999999</v>
      </c>
      <c r="PB177">
        <v>-2.0289999999999999</v>
      </c>
      <c r="PC177">
        <v>-2.23</v>
      </c>
      <c r="PD177">
        <v>-2.1059999999999999</v>
      </c>
      <c r="PE177">
        <v>-2.3149999999999999</v>
      </c>
      <c r="PF177">
        <v>-2.1150000000000002</v>
      </c>
      <c r="PG177">
        <v>-2.0939999999999999</v>
      </c>
      <c r="PH177">
        <v>-1.9550000000000001</v>
      </c>
      <c r="PI177">
        <v>-2.069</v>
      </c>
      <c r="PJ177">
        <v>-1.899</v>
      </c>
      <c r="PK177">
        <v>-2.0070000000000001</v>
      </c>
      <c r="PL177">
        <v>-1.9750000000000001</v>
      </c>
      <c r="PM177">
        <v>-2.0920000000000001</v>
      </c>
      <c r="PN177">
        <v>-1.9910000000000001</v>
      </c>
      <c r="PO177">
        <v>-1.915</v>
      </c>
      <c r="PP177">
        <v>-2.1179999999999999</v>
      </c>
      <c r="PQ177">
        <v>-1.766</v>
      </c>
      <c r="PR177">
        <v>-0.49299999999999999</v>
      </c>
      <c r="PS177">
        <v>-1.216</v>
      </c>
      <c r="PT177">
        <v>-0.92400000000000004</v>
      </c>
      <c r="PU177">
        <v>-0.82899999999999996</v>
      </c>
      <c r="PV177">
        <v>-0.95099999999999996</v>
      </c>
      <c r="PW177">
        <v>-1.232</v>
      </c>
      <c r="PX177">
        <v>-0.69599999999999995</v>
      </c>
      <c r="PY177">
        <v>-0.57799999999999996</v>
      </c>
      <c r="PZ177">
        <v>-1.1160000000000001</v>
      </c>
      <c r="QA177">
        <v>-1.1220000000000001</v>
      </c>
      <c r="QB177">
        <v>-1.129</v>
      </c>
      <c r="QC177">
        <v>-1.1299999999999999</v>
      </c>
      <c r="QD177">
        <v>-1.663</v>
      </c>
      <c r="QE177">
        <v>-1.7330000000000001</v>
      </c>
      <c r="QF177">
        <v>-1.871</v>
      </c>
      <c r="QG177">
        <v>-1.897</v>
      </c>
      <c r="QH177">
        <v>-1.1399999999999999</v>
      </c>
      <c r="QI177">
        <v>-1.7669999999999999</v>
      </c>
      <c r="QJ177">
        <v>-1.355</v>
      </c>
      <c r="QK177">
        <v>-1.353</v>
      </c>
      <c r="QL177">
        <v>-2.109</v>
      </c>
      <c r="QM177">
        <v>7.6999999999999999E-2</v>
      </c>
      <c r="QN177">
        <v>-0.63400000000000001</v>
      </c>
      <c r="QO177">
        <v>-0.63400000000000001</v>
      </c>
      <c r="QP177">
        <v>-1.0489999999999999</v>
      </c>
      <c r="QQ177">
        <v>-1.0489999999999999</v>
      </c>
      <c r="QR177">
        <v>-0.90300000000000002</v>
      </c>
      <c r="QS177">
        <v>-0.92400000000000004</v>
      </c>
      <c r="QT177">
        <v>-1.663</v>
      </c>
      <c r="QU177">
        <v>-0.77800000000000002</v>
      </c>
      <c r="QV177">
        <v>-2.145</v>
      </c>
      <c r="QW177">
        <v>-2.3570000000000002</v>
      </c>
      <c r="QX177">
        <v>-2.1520000000000001</v>
      </c>
      <c r="QY177">
        <v>-2.3650000000000002</v>
      </c>
      <c r="QZ177">
        <v>-2.1429999999999998</v>
      </c>
      <c r="RA177">
        <v>-2.355</v>
      </c>
      <c r="RB177">
        <v>-2.1419999999999999</v>
      </c>
      <c r="RC177">
        <v>-2.145</v>
      </c>
      <c r="RD177">
        <v>-1.76</v>
      </c>
      <c r="RE177">
        <v>-1.8580000000000001</v>
      </c>
      <c r="RF177">
        <v>-1.554</v>
      </c>
      <c r="RG177">
        <v>-1.627</v>
      </c>
      <c r="RH177">
        <v>-1.8240000000000001</v>
      </c>
      <c r="RI177">
        <v>-1.929</v>
      </c>
      <c r="RJ177">
        <v>-1.87</v>
      </c>
      <c r="RK177">
        <v>-1.653</v>
      </c>
      <c r="RL177">
        <v>-2.2690000000000001</v>
      </c>
      <c r="RM177">
        <v>-1.3939999999999999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0.35</v>
      </c>
      <c r="RU177">
        <v>0</v>
      </c>
      <c r="RV177">
        <v>0.35</v>
      </c>
      <c r="RW177">
        <v>0.35</v>
      </c>
      <c r="RX177">
        <v>0.35</v>
      </c>
      <c r="RY177">
        <v>0.35</v>
      </c>
      <c r="RZ177">
        <v>0</v>
      </c>
      <c r="SA177">
        <v>0</v>
      </c>
      <c r="SB177">
        <v>0</v>
      </c>
      <c r="SC177">
        <v>0</v>
      </c>
      <c r="SD177">
        <v>0.35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0.41499999999999998</v>
      </c>
      <c r="SQ177">
        <v>0</v>
      </c>
      <c r="SR177">
        <v>0.41499999999999998</v>
      </c>
      <c r="SS177">
        <v>0.41499999999999998</v>
      </c>
      <c r="ST177">
        <v>0.41499999999999998</v>
      </c>
      <c r="SU177">
        <v>0.41499999999999998</v>
      </c>
      <c r="SV177">
        <v>0.41499999999999998</v>
      </c>
      <c r="SW177">
        <v>0.41499999999999998</v>
      </c>
      <c r="SX177">
        <v>0.41499999999999998</v>
      </c>
      <c r="SY177">
        <v>0.41499999999999998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0.41499999999999998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0.29499999999999998</v>
      </c>
      <c r="TR177">
        <v>0</v>
      </c>
      <c r="TS177">
        <v>0</v>
      </c>
      <c r="TT177">
        <v>0</v>
      </c>
      <c r="TU177">
        <v>0</v>
      </c>
      <c r="TV177">
        <v>0.29499999999999998</v>
      </c>
      <c r="TW177">
        <v>0.29499999999999998</v>
      </c>
      <c r="TX177">
        <v>0.29499999999999998</v>
      </c>
      <c r="TY177">
        <v>0.29499999999999998</v>
      </c>
      <c r="TZ177">
        <v>0</v>
      </c>
      <c r="UA177">
        <v>0.29499999999999998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0.32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0.32</v>
      </c>
      <c r="UW177">
        <v>0.32</v>
      </c>
      <c r="UX177">
        <v>0.32</v>
      </c>
      <c r="UY177">
        <v>0.32</v>
      </c>
      <c r="UZ177">
        <v>0.32</v>
      </c>
      <c r="VA177">
        <v>0.32</v>
      </c>
      <c r="VB177">
        <v>0.32</v>
      </c>
      <c r="VC177">
        <v>0.32</v>
      </c>
      <c r="VD177">
        <v>0</v>
      </c>
      <c r="VE177">
        <v>0.32</v>
      </c>
      <c r="VF177">
        <v>1.7829999999999999</v>
      </c>
      <c r="VG177">
        <v>4.9109999999999996</v>
      </c>
      <c r="VH177">
        <v>3.57</v>
      </c>
      <c r="VI177">
        <v>3.161</v>
      </c>
      <c r="VJ177">
        <v>3.7050000000000001</v>
      </c>
      <c r="VK177">
        <v>4.976</v>
      </c>
      <c r="VL177">
        <v>2.411</v>
      </c>
      <c r="VM177">
        <v>2.4169999999999998</v>
      </c>
      <c r="VN177">
        <v>4.2309999999999999</v>
      </c>
      <c r="VO177">
        <v>4.3090000000000002</v>
      </c>
      <c r="VP177">
        <v>4.444</v>
      </c>
      <c r="VQ177">
        <v>4.4690000000000003</v>
      </c>
      <c r="VR177">
        <v>7.4989999999999997</v>
      </c>
      <c r="VS177">
        <v>7.7149999999999999</v>
      </c>
      <c r="VT177">
        <v>8.1750000000000007</v>
      </c>
      <c r="VU177">
        <v>8.2780000000000005</v>
      </c>
      <c r="VV177">
        <v>4.47</v>
      </c>
      <c r="VW177">
        <v>7.657</v>
      </c>
      <c r="VX177">
        <v>5.492</v>
      </c>
      <c r="VY177">
        <v>5.4169999999999998</v>
      </c>
      <c r="VZ177">
        <v>7.5640000000000001</v>
      </c>
      <c r="WA177">
        <v>1.151</v>
      </c>
      <c r="WB177">
        <v>3.532</v>
      </c>
      <c r="WC177">
        <v>3.532</v>
      </c>
      <c r="WD177">
        <v>6.8810000000000002</v>
      </c>
      <c r="WE177">
        <v>6.8810000000000002</v>
      </c>
      <c r="WF177">
        <v>5.6239999999999997</v>
      </c>
      <c r="WG177">
        <v>6.1429999999999998</v>
      </c>
      <c r="WH177">
        <v>10.704000000000001</v>
      </c>
      <c r="WI177">
        <v>6.1520000000000001</v>
      </c>
      <c r="WJ177">
        <v>14.723000000000001</v>
      </c>
      <c r="WK177">
        <v>16.550999999999998</v>
      </c>
      <c r="WL177">
        <v>14.581</v>
      </c>
      <c r="WM177">
        <v>16.39</v>
      </c>
      <c r="WN177">
        <v>14.755000000000001</v>
      </c>
      <c r="WO177">
        <v>16.588000000000001</v>
      </c>
      <c r="WP177">
        <v>14.775</v>
      </c>
      <c r="WQ177">
        <v>14.728</v>
      </c>
      <c r="WR177">
        <v>13.715</v>
      </c>
      <c r="WS177">
        <v>14.711</v>
      </c>
      <c r="WT177">
        <v>13.311</v>
      </c>
      <c r="WU177">
        <v>14.256</v>
      </c>
      <c r="WV177">
        <v>13.83</v>
      </c>
      <c r="WW177">
        <v>14.84</v>
      </c>
      <c r="WX177">
        <v>13.91</v>
      </c>
      <c r="WY177">
        <v>13.532999999999999</v>
      </c>
      <c r="WZ177">
        <v>15.502000000000001</v>
      </c>
      <c r="XA177">
        <v>12.247999999999999</v>
      </c>
      <c r="XB177">
        <v>-0.114</v>
      </c>
      <c r="XC177">
        <v>2.1640000000000001</v>
      </c>
      <c r="XD177">
        <v>8.9939999999999998</v>
      </c>
      <c r="XE177">
        <v>5.4029999999999996</v>
      </c>
      <c r="XF177">
        <v>1.151</v>
      </c>
      <c r="XG177">
        <v>6.7510000000000003</v>
      </c>
      <c r="XH177">
        <v>-0.14799999999999999</v>
      </c>
      <c r="XI177">
        <v>1.2070000000000001</v>
      </c>
      <c r="XJ177">
        <v>-0.248</v>
      </c>
      <c r="XK177">
        <v>-0.253</v>
      </c>
      <c r="XL177">
        <v>-0.26100000000000001</v>
      </c>
      <c r="XM177">
        <v>-0.26300000000000001</v>
      </c>
      <c r="XN177">
        <v>3.4319999999999999</v>
      </c>
      <c r="XO177">
        <v>3.512</v>
      </c>
      <c r="XP177">
        <v>3.6379999999999999</v>
      </c>
      <c r="XQ177">
        <v>3.657</v>
      </c>
      <c r="XR177">
        <v>-0.26200000000000001</v>
      </c>
      <c r="XS177">
        <v>3.427</v>
      </c>
      <c r="XT177">
        <v>14.180999999999999</v>
      </c>
      <c r="XU177">
        <v>14.186999999999999</v>
      </c>
      <c r="XV177">
        <v>6.524</v>
      </c>
      <c r="XW177">
        <v>7.0739999999999998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1.1240000000000001</v>
      </c>
      <c r="YY177">
        <v>4.8159999999999998</v>
      </c>
      <c r="YZ177">
        <v>11.554</v>
      </c>
      <c r="ZA177">
        <v>7.62</v>
      </c>
      <c r="ZB177">
        <v>3.2730000000000001</v>
      </c>
      <c r="ZC177">
        <v>9.8019999999999996</v>
      </c>
      <c r="ZD177">
        <v>1.113</v>
      </c>
      <c r="ZE177">
        <v>1.7290000000000001</v>
      </c>
      <c r="ZF177">
        <v>2.161</v>
      </c>
      <c r="ZG177">
        <v>2.2869999999999999</v>
      </c>
      <c r="ZH177">
        <v>2.5550000000000002</v>
      </c>
      <c r="ZI177">
        <v>2.6150000000000002</v>
      </c>
      <c r="ZJ177">
        <v>6.62</v>
      </c>
      <c r="ZK177">
        <v>6.9160000000000004</v>
      </c>
      <c r="ZL177">
        <v>7.7169999999999996</v>
      </c>
      <c r="ZM177">
        <v>7.93</v>
      </c>
      <c r="ZN177">
        <v>2.5230000000000001</v>
      </c>
      <c r="ZO177">
        <v>7.1580000000000004</v>
      </c>
      <c r="ZP177">
        <v>18.071999999999999</v>
      </c>
      <c r="ZQ177">
        <v>17.811</v>
      </c>
      <c r="ZR177">
        <v>18.768000000000001</v>
      </c>
      <c r="ZS177">
        <v>-2.508</v>
      </c>
      <c r="ZT177">
        <v>0.16300000000000001</v>
      </c>
      <c r="ZU177">
        <v>0.16300000000000001</v>
      </c>
      <c r="ZV177">
        <v>0.29199999999999998</v>
      </c>
      <c r="ZW177">
        <v>0.29199999999999998</v>
      </c>
      <c r="ZX177">
        <v>0.245</v>
      </c>
      <c r="ZY177">
        <v>0.26100000000000001</v>
      </c>
      <c r="ZZ177">
        <v>0.44</v>
      </c>
      <c r="AAA177">
        <v>0.246</v>
      </c>
      <c r="AAB177">
        <v>0.59299999999999997</v>
      </c>
      <c r="AAC177">
        <v>0.65900000000000003</v>
      </c>
      <c r="AAD177">
        <v>0.57799999999999996</v>
      </c>
      <c r="AAE177">
        <v>0.64300000000000002</v>
      </c>
      <c r="AAF177">
        <v>0.59599999999999997</v>
      </c>
      <c r="AAG177">
        <v>0.66300000000000003</v>
      </c>
      <c r="AAH177">
        <v>0.59799999999999998</v>
      </c>
      <c r="AAI177">
        <v>0.59299999999999997</v>
      </c>
      <c r="AAJ177">
        <v>0.53500000000000003</v>
      </c>
      <c r="AAK177">
        <v>0.56999999999999995</v>
      </c>
      <c r="AAL177">
        <v>0.50600000000000001</v>
      </c>
      <c r="AAM177">
        <v>0.53700000000000003</v>
      </c>
      <c r="AAN177">
        <v>0.54400000000000004</v>
      </c>
      <c r="AAO177">
        <v>0.57999999999999996</v>
      </c>
      <c r="AAP177">
        <v>0.55100000000000005</v>
      </c>
      <c r="AAQ177">
        <v>0.51900000000000002</v>
      </c>
      <c r="AAR177">
        <v>0.60799999999999998</v>
      </c>
      <c r="AAS177">
        <v>0.46400000000000002</v>
      </c>
    </row>
    <row r="178" spans="1:721" x14ac:dyDescent="0.2">
      <c r="A178" t="s">
        <v>238</v>
      </c>
      <c r="B178">
        <v>1.879</v>
      </c>
      <c r="C178">
        <v>4.8150000000000004</v>
      </c>
      <c r="D178">
        <v>3.6280000000000001</v>
      </c>
      <c r="E178">
        <v>3.234</v>
      </c>
      <c r="F178">
        <v>3.706</v>
      </c>
      <c r="G178">
        <v>4.9089999999999998</v>
      </c>
      <c r="H178">
        <v>2.444</v>
      </c>
      <c r="I178">
        <v>2.2989999999999999</v>
      </c>
      <c r="J178">
        <v>4.1980000000000004</v>
      </c>
      <c r="K178">
        <v>4.2889999999999997</v>
      </c>
      <c r="L178">
        <v>4.4470000000000001</v>
      </c>
      <c r="M178">
        <v>4.4770000000000003</v>
      </c>
      <c r="N178">
        <v>7.01</v>
      </c>
      <c r="O178">
        <v>7.2409999999999997</v>
      </c>
      <c r="P178">
        <v>7.7480000000000002</v>
      </c>
      <c r="Q178">
        <v>7.8630000000000004</v>
      </c>
      <c r="R178">
        <v>4.4660000000000002</v>
      </c>
      <c r="S178">
        <v>7.266</v>
      </c>
      <c r="T178">
        <v>5.4320000000000004</v>
      </c>
      <c r="U178">
        <v>5.343</v>
      </c>
      <c r="V178">
        <v>7.0229999999999997</v>
      </c>
      <c r="W178">
        <v>1.552</v>
      </c>
      <c r="X178">
        <v>3.8330000000000002</v>
      </c>
      <c r="Y178">
        <v>3.8330000000000002</v>
      </c>
      <c r="Z178">
        <v>7.0919999999999996</v>
      </c>
      <c r="AA178">
        <v>7.0919999999999996</v>
      </c>
      <c r="AB178">
        <v>5.8849999999999998</v>
      </c>
      <c r="AC178">
        <v>6.3559999999999999</v>
      </c>
      <c r="AD178">
        <v>10.811999999999999</v>
      </c>
      <c r="AE178">
        <v>6.2409999999999997</v>
      </c>
      <c r="AF178">
        <v>14.72</v>
      </c>
      <c r="AG178">
        <v>16.495999999999999</v>
      </c>
      <c r="AH178">
        <v>14.525</v>
      </c>
      <c r="AI178">
        <v>16.274000000000001</v>
      </c>
      <c r="AJ178">
        <v>14.765000000000001</v>
      </c>
      <c r="AK178">
        <v>16.547000000000001</v>
      </c>
      <c r="AL178">
        <v>14.792999999999999</v>
      </c>
      <c r="AM178">
        <v>14.728</v>
      </c>
      <c r="AN178">
        <v>13.555999999999999</v>
      </c>
      <c r="AO178">
        <v>14.502000000000001</v>
      </c>
      <c r="AP178">
        <v>13.034000000000001</v>
      </c>
      <c r="AQ178">
        <v>13.91</v>
      </c>
      <c r="AR178">
        <v>13.712</v>
      </c>
      <c r="AS178">
        <v>14.678000000000001</v>
      </c>
      <c r="AT178">
        <v>13.821999999999999</v>
      </c>
      <c r="AU178">
        <v>13.303000000000001</v>
      </c>
      <c r="AV178">
        <v>15.395</v>
      </c>
      <c r="AW178">
        <v>11.983000000000001</v>
      </c>
      <c r="AX178">
        <v>2.9359999999999999</v>
      </c>
      <c r="AY178">
        <v>7.4509999999999996</v>
      </c>
      <c r="AZ178">
        <v>5.6680000000000001</v>
      </c>
      <c r="BA178">
        <v>5.0540000000000003</v>
      </c>
      <c r="BB178">
        <v>5.7480000000000002</v>
      </c>
      <c r="BC178">
        <v>7.6280000000000001</v>
      </c>
      <c r="BD178">
        <v>3.7610000000000001</v>
      </c>
      <c r="BE178">
        <v>3.5369999999999999</v>
      </c>
      <c r="BF178">
        <v>6.5069999999999997</v>
      </c>
      <c r="BG178">
        <v>6.6609999999999996</v>
      </c>
      <c r="BH178">
        <v>6.9420000000000002</v>
      </c>
      <c r="BI178">
        <v>6.9980000000000002</v>
      </c>
      <c r="BJ178">
        <v>10.827</v>
      </c>
      <c r="BK178">
        <v>11.163</v>
      </c>
      <c r="BL178">
        <v>11.967000000000001</v>
      </c>
      <c r="BM178">
        <v>12.163</v>
      </c>
      <c r="BN178">
        <v>6.9630000000000001</v>
      </c>
      <c r="BO178">
        <v>11.211</v>
      </c>
      <c r="BP178">
        <v>8.4770000000000003</v>
      </c>
      <c r="BQ178">
        <v>8.2989999999999995</v>
      </c>
      <c r="BR178">
        <v>11.984999999999999</v>
      </c>
      <c r="BS178">
        <v>1.385</v>
      </c>
      <c r="BT178">
        <v>5.2670000000000003</v>
      </c>
      <c r="BU178">
        <v>5.2670000000000003</v>
      </c>
      <c r="BV178">
        <v>9.7050000000000001</v>
      </c>
      <c r="BW178">
        <v>9.7050000000000001</v>
      </c>
      <c r="BX178">
        <v>8.0630000000000006</v>
      </c>
      <c r="BY178">
        <v>8.69</v>
      </c>
      <c r="BZ178">
        <v>14.795999999999999</v>
      </c>
      <c r="CA178">
        <v>8.4659999999999993</v>
      </c>
      <c r="CB178">
        <v>20.187999999999999</v>
      </c>
      <c r="CC178">
        <v>22.622</v>
      </c>
      <c r="CD178">
        <v>19.852</v>
      </c>
      <c r="CE178">
        <v>22.239000000000001</v>
      </c>
      <c r="CF178">
        <v>20.265999999999998</v>
      </c>
      <c r="CG178">
        <v>22.710999999999999</v>
      </c>
      <c r="CH178">
        <v>20.315000000000001</v>
      </c>
      <c r="CI178">
        <v>20.2</v>
      </c>
      <c r="CJ178">
        <v>18.492999999999999</v>
      </c>
      <c r="CK178">
        <v>19.779</v>
      </c>
      <c r="CL178">
        <v>17.734000000000002</v>
      </c>
      <c r="CM178">
        <v>18.920000000000002</v>
      </c>
      <c r="CN178">
        <v>18.728999999999999</v>
      </c>
      <c r="CO178">
        <v>20.045999999999999</v>
      </c>
      <c r="CP178">
        <v>18.899000000000001</v>
      </c>
      <c r="CQ178">
        <v>18.096</v>
      </c>
      <c r="CR178">
        <v>21.016999999999999</v>
      </c>
      <c r="CS178">
        <v>16.283000000000001</v>
      </c>
      <c r="CT178">
        <v>1.891</v>
      </c>
      <c r="CU178">
        <v>4.9249999999999998</v>
      </c>
      <c r="CV178">
        <v>3.6579999999999999</v>
      </c>
      <c r="CW178">
        <v>3.26</v>
      </c>
      <c r="CX178">
        <v>3.7749999999999999</v>
      </c>
      <c r="CY178">
        <v>4.992</v>
      </c>
      <c r="CZ178">
        <v>2.5409999999999999</v>
      </c>
      <c r="DA178">
        <v>2.3010000000000002</v>
      </c>
      <c r="DB178">
        <v>4.3099999999999996</v>
      </c>
      <c r="DC178">
        <v>4.383</v>
      </c>
      <c r="DD178">
        <v>4.4960000000000004</v>
      </c>
      <c r="DE178">
        <v>4.516</v>
      </c>
      <c r="DF178">
        <v>7.14</v>
      </c>
      <c r="DG178">
        <v>7.4260000000000002</v>
      </c>
      <c r="DH178">
        <v>7.9660000000000002</v>
      </c>
      <c r="DI178">
        <v>8.0719999999999992</v>
      </c>
      <c r="DJ178">
        <v>4.5259999999999998</v>
      </c>
      <c r="DK178">
        <v>7.476</v>
      </c>
      <c r="DL178">
        <v>5.4969999999999999</v>
      </c>
      <c r="DM178">
        <v>5.4489999999999998</v>
      </c>
      <c r="DN178">
        <v>7.1539999999999999</v>
      </c>
      <c r="DO178">
        <v>1.542</v>
      </c>
      <c r="DP178">
        <v>3.8340000000000001</v>
      </c>
      <c r="DQ178">
        <v>3.8340000000000001</v>
      </c>
      <c r="DR178">
        <v>7.202</v>
      </c>
      <c r="DS178">
        <v>7.202</v>
      </c>
      <c r="DT178">
        <v>5.95</v>
      </c>
      <c r="DU178">
        <v>6.476</v>
      </c>
      <c r="DV178">
        <v>10.978999999999999</v>
      </c>
      <c r="DW178">
        <v>6.5309999999999997</v>
      </c>
      <c r="DX178">
        <v>14.839</v>
      </c>
      <c r="DY178">
        <v>16.632000000000001</v>
      </c>
      <c r="DZ178">
        <v>14.818</v>
      </c>
      <c r="EA178">
        <v>16.609000000000002</v>
      </c>
      <c r="EB178">
        <v>14.84</v>
      </c>
      <c r="EC178">
        <v>16.632999999999999</v>
      </c>
      <c r="ED178">
        <v>14.840999999999999</v>
      </c>
      <c r="EE178">
        <v>14.84</v>
      </c>
      <c r="EF178">
        <v>13.920999999999999</v>
      </c>
      <c r="EG178">
        <v>14.901</v>
      </c>
      <c r="EH178">
        <v>13.503</v>
      </c>
      <c r="EI178">
        <v>14.430999999999999</v>
      </c>
      <c r="EJ178">
        <v>14.019</v>
      </c>
      <c r="EK178">
        <v>15.012</v>
      </c>
      <c r="EL178">
        <v>14.079000000000001</v>
      </c>
      <c r="EM178">
        <v>13.794</v>
      </c>
      <c r="EN178">
        <v>15.768000000000001</v>
      </c>
      <c r="EO178">
        <v>12.472</v>
      </c>
      <c r="EP178">
        <v>33.332999999999998</v>
      </c>
      <c r="EQ178">
        <v>0</v>
      </c>
      <c r="ER178">
        <v>0</v>
      </c>
      <c r="ES178">
        <v>16.667000000000002</v>
      </c>
      <c r="ET178">
        <v>16.667000000000002</v>
      </c>
      <c r="EU178">
        <v>0</v>
      </c>
      <c r="EV178">
        <v>0</v>
      </c>
      <c r="EW178">
        <v>0</v>
      </c>
      <c r="EX178">
        <v>33.332999999999998</v>
      </c>
      <c r="EY178">
        <v>33.332999999999998</v>
      </c>
      <c r="EZ178">
        <v>33.332999999999998</v>
      </c>
      <c r="FA178">
        <v>33.332999999999998</v>
      </c>
      <c r="FB178">
        <v>0</v>
      </c>
      <c r="FC178">
        <v>0</v>
      </c>
      <c r="FD178">
        <v>0</v>
      </c>
      <c r="FE178">
        <v>0</v>
      </c>
      <c r="FF178">
        <v>33.332999999999998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20</v>
      </c>
      <c r="FM178">
        <v>20</v>
      </c>
      <c r="FN178">
        <v>0</v>
      </c>
      <c r="FO178">
        <v>0</v>
      </c>
      <c r="FP178">
        <v>10</v>
      </c>
      <c r="FQ178">
        <v>6</v>
      </c>
      <c r="FR178">
        <v>0</v>
      </c>
      <c r="FS178">
        <v>0</v>
      </c>
      <c r="FT178">
        <v>20</v>
      </c>
      <c r="FU178">
        <v>20</v>
      </c>
      <c r="FV178">
        <v>20</v>
      </c>
      <c r="FW178">
        <v>20</v>
      </c>
      <c r="FX178">
        <v>20</v>
      </c>
      <c r="FY178">
        <v>20</v>
      </c>
      <c r="FZ178">
        <v>20</v>
      </c>
      <c r="GA178">
        <v>20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20</v>
      </c>
      <c r="GK178">
        <v>0</v>
      </c>
      <c r="GL178">
        <v>-5.556</v>
      </c>
      <c r="GM178">
        <v>-5.556</v>
      </c>
      <c r="GN178">
        <v>-5.556</v>
      </c>
      <c r="GO178">
        <v>-5.556</v>
      </c>
      <c r="GP178">
        <v>-5.556</v>
      </c>
      <c r="GQ178">
        <v>-5.556</v>
      </c>
      <c r="GR178">
        <v>0</v>
      </c>
      <c r="GS178">
        <v>0</v>
      </c>
      <c r="GT178">
        <v>-5.556</v>
      </c>
      <c r="GU178">
        <v>-5.556</v>
      </c>
      <c r="GV178">
        <v>-5.556</v>
      </c>
      <c r="GW178">
        <v>-5.556</v>
      </c>
      <c r="GX178">
        <v>-5.556</v>
      </c>
      <c r="GY178">
        <v>-5.556</v>
      </c>
      <c r="GZ178">
        <v>-5.556</v>
      </c>
      <c r="HA178">
        <v>-5.556</v>
      </c>
      <c r="HB178">
        <v>-5.556</v>
      </c>
      <c r="HC178">
        <v>-5.556</v>
      </c>
      <c r="HD178">
        <v>-5.556</v>
      </c>
      <c r="HE178">
        <v>-5.556</v>
      </c>
      <c r="HF178">
        <v>-5.556</v>
      </c>
      <c r="HG178">
        <v>-5.556</v>
      </c>
      <c r="HH178">
        <v>-7.1429999999999998</v>
      </c>
      <c r="HI178">
        <v>-7.1429999999999998</v>
      </c>
      <c r="HJ178">
        <v>-7.1429999999999998</v>
      </c>
      <c r="HK178">
        <v>-7.1429999999999998</v>
      </c>
      <c r="HL178">
        <v>-7.1429999999999998</v>
      </c>
      <c r="HM178">
        <v>-7.1429999999999998</v>
      </c>
      <c r="HN178">
        <v>0</v>
      </c>
      <c r="HO178">
        <v>0</v>
      </c>
      <c r="HP178">
        <v>-7.1429999999999998</v>
      </c>
      <c r="HQ178">
        <v>-7.1429999999999998</v>
      </c>
      <c r="HR178">
        <v>-7.1429999999999998</v>
      </c>
      <c r="HS178">
        <v>-7.1429999999999998</v>
      </c>
      <c r="HT178">
        <v>-7.1429999999999998</v>
      </c>
      <c r="HU178">
        <v>-7.1429999999999998</v>
      </c>
      <c r="HV178">
        <v>-7.1429999999999998</v>
      </c>
      <c r="HW178">
        <v>-7.1429999999999998</v>
      </c>
      <c r="HX178">
        <v>-7.1429999999999998</v>
      </c>
      <c r="HY178">
        <v>-7.1429999999999998</v>
      </c>
      <c r="HZ178">
        <v>-7.1429999999999998</v>
      </c>
      <c r="IA178">
        <v>-7.1429999999999998</v>
      </c>
      <c r="IB178">
        <v>-7.1429999999999998</v>
      </c>
      <c r="IC178">
        <v>-7.1429999999999998</v>
      </c>
      <c r="ID178">
        <v>-7.1429999999999998</v>
      </c>
      <c r="IE178">
        <v>-7.1429999999999998</v>
      </c>
      <c r="IF178">
        <v>-7.1429999999999998</v>
      </c>
      <c r="IG178">
        <v>-7.1429999999999998</v>
      </c>
      <c r="IH178">
        <v>0</v>
      </c>
      <c r="II178">
        <v>68.965999999999994</v>
      </c>
      <c r="IJ178">
        <v>0</v>
      </c>
      <c r="IK178">
        <v>0</v>
      </c>
      <c r="IL178">
        <v>34.482999999999997</v>
      </c>
      <c r="IM178">
        <v>34.482999999999997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68.965999999999994</v>
      </c>
      <c r="IU178">
        <v>68.965999999999994</v>
      </c>
      <c r="IV178">
        <v>68.965999999999994</v>
      </c>
      <c r="IW178">
        <v>68.965999999999994</v>
      </c>
      <c r="IX178">
        <v>0</v>
      </c>
      <c r="IY178">
        <v>68.965999999999994</v>
      </c>
      <c r="IZ178">
        <v>0</v>
      </c>
      <c r="JA178">
        <v>0</v>
      </c>
      <c r="JB178">
        <v>34.482999999999997</v>
      </c>
      <c r="JC178">
        <v>34.482999999999997</v>
      </c>
      <c r="JD178">
        <v>0</v>
      </c>
      <c r="JE178">
        <v>0</v>
      </c>
      <c r="JF178">
        <v>50</v>
      </c>
      <c r="JG178">
        <v>50</v>
      </c>
      <c r="JH178">
        <v>25</v>
      </c>
      <c r="JI178">
        <v>35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50</v>
      </c>
      <c r="JU178">
        <v>50</v>
      </c>
      <c r="JV178">
        <v>50</v>
      </c>
      <c r="JW178">
        <v>50</v>
      </c>
      <c r="JX178">
        <v>50</v>
      </c>
      <c r="JY178">
        <v>50</v>
      </c>
      <c r="JZ178">
        <v>50</v>
      </c>
      <c r="KA178">
        <v>50</v>
      </c>
      <c r="KB178">
        <v>0</v>
      </c>
      <c r="KC178">
        <v>50</v>
      </c>
      <c r="KD178">
        <v>0</v>
      </c>
      <c r="KE178">
        <v>0</v>
      </c>
      <c r="KF178">
        <v>166.667</v>
      </c>
      <c r="KG178">
        <v>83.332999999999998</v>
      </c>
      <c r="KH178">
        <v>0</v>
      </c>
      <c r="KI178">
        <v>83.332999999999998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166.667</v>
      </c>
      <c r="KW178">
        <v>166.667</v>
      </c>
      <c r="KX178">
        <v>83.332999999999998</v>
      </c>
      <c r="KY178">
        <v>83.332999999999998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-0.24</v>
      </c>
      <c r="MA178">
        <v>4.6159999999999997</v>
      </c>
      <c r="MB178">
        <v>-0.45300000000000001</v>
      </c>
      <c r="MC178">
        <v>-0.40600000000000003</v>
      </c>
      <c r="MD178">
        <v>2.4430000000000001</v>
      </c>
      <c r="ME178">
        <v>2.2989999999999999</v>
      </c>
      <c r="MF178">
        <v>-0.316</v>
      </c>
      <c r="MG178">
        <v>2.6259999999999999</v>
      </c>
      <c r="MH178">
        <v>-0.52500000000000002</v>
      </c>
      <c r="MI178">
        <v>-0.53400000000000003</v>
      </c>
      <c r="MJ178">
        <v>-0.55000000000000004</v>
      </c>
      <c r="MK178">
        <v>-0.55300000000000005</v>
      </c>
      <c r="ML178">
        <v>7.4390000000000001</v>
      </c>
      <c r="MM178">
        <v>7.5919999999999996</v>
      </c>
      <c r="MN178">
        <v>7.8289999999999997</v>
      </c>
      <c r="MO178">
        <v>7.8650000000000002</v>
      </c>
      <c r="MP178">
        <v>-0.55300000000000005</v>
      </c>
      <c r="MQ178">
        <v>7.3719999999999999</v>
      </c>
      <c r="MR178">
        <v>-0.66200000000000003</v>
      </c>
      <c r="MS178">
        <v>-0.65200000000000002</v>
      </c>
      <c r="MT178">
        <v>1.8420000000000001</v>
      </c>
      <c r="MU178">
        <v>2.9529999999999998</v>
      </c>
      <c r="MV178">
        <v>-0.315</v>
      </c>
      <c r="MW178">
        <v>-0.315</v>
      </c>
      <c r="MX178">
        <v>9.8249999999999993</v>
      </c>
      <c r="MY178">
        <v>9.8249999999999993</v>
      </c>
      <c r="MZ178">
        <v>5.1120000000000001</v>
      </c>
      <c r="NA178">
        <v>6.9610000000000003</v>
      </c>
      <c r="NB178">
        <v>-0.81799999999999995</v>
      </c>
      <c r="NC178">
        <v>8.8089999999999993</v>
      </c>
      <c r="ND178">
        <v>-1.0660000000000001</v>
      </c>
      <c r="NE178">
        <v>-1.1719999999999999</v>
      </c>
      <c r="NF178">
        <v>-1.054</v>
      </c>
      <c r="NG178">
        <v>-1.159</v>
      </c>
      <c r="NH178">
        <v>-1.0680000000000001</v>
      </c>
      <c r="NI178">
        <v>-1.175</v>
      </c>
      <c r="NJ178">
        <v>-1.07</v>
      </c>
      <c r="NK178">
        <v>-1.0660000000000001</v>
      </c>
      <c r="NL178">
        <v>19.876000000000001</v>
      </c>
      <c r="NM178">
        <v>21.361000000000001</v>
      </c>
      <c r="NN178">
        <v>19.314</v>
      </c>
      <c r="NO178">
        <v>20.725999999999999</v>
      </c>
      <c r="NP178">
        <v>20.035</v>
      </c>
      <c r="NQ178">
        <v>21.541</v>
      </c>
      <c r="NR178">
        <v>20.145</v>
      </c>
      <c r="NS178">
        <v>19.626000000000001</v>
      </c>
      <c r="NT178">
        <v>-1.107</v>
      </c>
      <c r="NU178">
        <v>17.748999999999999</v>
      </c>
      <c r="NV178">
        <v>-0.46600000000000003</v>
      </c>
      <c r="NW178">
        <v>-1.1060000000000001</v>
      </c>
      <c r="NX178">
        <v>-0.879</v>
      </c>
      <c r="NY178">
        <v>-0.78800000000000003</v>
      </c>
      <c r="NZ178">
        <v>-0.87</v>
      </c>
      <c r="OA178">
        <v>-1.145</v>
      </c>
      <c r="OB178">
        <v>-0.55200000000000005</v>
      </c>
      <c r="OC178">
        <v>-0.52200000000000002</v>
      </c>
      <c r="OD178">
        <v>-0.96799999999999997</v>
      </c>
      <c r="OE178">
        <v>-0.999</v>
      </c>
      <c r="OF178">
        <v>-1.06</v>
      </c>
      <c r="OG178">
        <v>-1.073</v>
      </c>
      <c r="OH178">
        <v>-1.5649999999999999</v>
      </c>
      <c r="OI178">
        <v>-1.599</v>
      </c>
      <c r="OJ178">
        <v>-1.7070000000000001</v>
      </c>
      <c r="OK178">
        <v>-1.7390000000000001</v>
      </c>
      <c r="OL178">
        <v>-1.0589999999999999</v>
      </c>
      <c r="OM178">
        <v>-1.6040000000000001</v>
      </c>
      <c r="ON178">
        <v>-1.278</v>
      </c>
      <c r="OO178">
        <v>-1.234</v>
      </c>
      <c r="OP178">
        <v>-2.0310000000000001</v>
      </c>
      <c r="OQ178">
        <v>7.4999999999999997E-2</v>
      </c>
      <c r="OR178">
        <v>-0.626</v>
      </c>
      <c r="OS178">
        <v>-0.626</v>
      </c>
      <c r="OT178">
        <v>-1.1060000000000001</v>
      </c>
      <c r="OU178">
        <v>-1.1060000000000001</v>
      </c>
      <c r="OV178">
        <v>-0.93200000000000005</v>
      </c>
      <c r="OW178">
        <v>-1.0009999999999999</v>
      </c>
      <c r="OX178">
        <v>-1.587</v>
      </c>
      <c r="OY178">
        <v>-0.97399999999999998</v>
      </c>
      <c r="OZ178">
        <v>-2.093</v>
      </c>
      <c r="PA178">
        <v>-2.2999999999999998</v>
      </c>
      <c r="PB178">
        <v>-2.0329999999999999</v>
      </c>
      <c r="PC178">
        <v>-2.234</v>
      </c>
      <c r="PD178">
        <v>-2.1070000000000002</v>
      </c>
      <c r="PE178">
        <v>-2.3159999999999998</v>
      </c>
      <c r="PF178">
        <v>-2.1160000000000001</v>
      </c>
      <c r="PG178">
        <v>-2.0950000000000002</v>
      </c>
      <c r="PH178">
        <v>-1.9570000000000001</v>
      </c>
      <c r="PI178">
        <v>-2.0720000000000001</v>
      </c>
      <c r="PJ178">
        <v>-1.9019999999999999</v>
      </c>
      <c r="PK178">
        <v>-2.0110000000000001</v>
      </c>
      <c r="PL178">
        <v>-1.9770000000000001</v>
      </c>
      <c r="PM178">
        <v>-2.0939999999999999</v>
      </c>
      <c r="PN178">
        <v>-1.9930000000000001</v>
      </c>
      <c r="PO178">
        <v>-1.919</v>
      </c>
      <c r="PP178">
        <v>-2.1219999999999999</v>
      </c>
      <c r="PQ178">
        <v>-1.77</v>
      </c>
      <c r="PR178">
        <v>-0.49299999999999999</v>
      </c>
      <c r="PS178">
        <v>-1.218</v>
      </c>
      <c r="PT178">
        <v>-0.92400000000000004</v>
      </c>
      <c r="PU178">
        <v>-0.82899999999999996</v>
      </c>
      <c r="PV178">
        <v>-0.95299999999999996</v>
      </c>
      <c r="PW178">
        <v>-1.234</v>
      </c>
      <c r="PX178">
        <v>-0.69699999999999995</v>
      </c>
      <c r="PY178">
        <v>-0.58399999999999996</v>
      </c>
      <c r="PZ178">
        <v>-1.117</v>
      </c>
      <c r="QA178">
        <v>-1.1220000000000001</v>
      </c>
      <c r="QB178">
        <v>-1.129</v>
      </c>
      <c r="QC178">
        <v>-1.1299999999999999</v>
      </c>
      <c r="QD178">
        <v>-1.67</v>
      </c>
      <c r="QE178">
        <v>-1.74</v>
      </c>
      <c r="QF178">
        <v>-1.8759999999999999</v>
      </c>
      <c r="QG178">
        <v>-1.901</v>
      </c>
      <c r="QH178">
        <v>-1.1399999999999999</v>
      </c>
      <c r="QI178">
        <v>-1.7709999999999999</v>
      </c>
      <c r="QJ178">
        <v>-1.355</v>
      </c>
      <c r="QK178">
        <v>-1.3540000000000001</v>
      </c>
      <c r="QL178">
        <v>-2.11</v>
      </c>
      <c r="QM178">
        <v>7.5999999999999998E-2</v>
      </c>
      <c r="QN178">
        <v>-0.63400000000000001</v>
      </c>
      <c r="QO178">
        <v>-0.63400000000000001</v>
      </c>
      <c r="QP178">
        <v>-1.052</v>
      </c>
      <c r="QQ178">
        <v>-1.052</v>
      </c>
      <c r="QR178">
        <v>-0.90500000000000003</v>
      </c>
      <c r="QS178">
        <v>-0.92700000000000005</v>
      </c>
      <c r="QT178">
        <v>-1.663</v>
      </c>
      <c r="QU178">
        <v>-0.78500000000000003</v>
      </c>
      <c r="QV178">
        <v>-2.145</v>
      </c>
      <c r="QW178">
        <v>-2.3570000000000002</v>
      </c>
      <c r="QX178">
        <v>-2.1520000000000001</v>
      </c>
      <c r="QY178">
        <v>-2.3650000000000002</v>
      </c>
      <c r="QZ178">
        <v>-2.1429999999999998</v>
      </c>
      <c r="RA178">
        <v>-2.355</v>
      </c>
      <c r="RB178">
        <v>-2.1419999999999999</v>
      </c>
      <c r="RC178">
        <v>-2.1440000000000001</v>
      </c>
      <c r="RD178">
        <v>-1.768</v>
      </c>
      <c r="RE178">
        <v>-1.867</v>
      </c>
      <c r="RF178">
        <v>-1.5660000000000001</v>
      </c>
      <c r="RG178">
        <v>-1.641</v>
      </c>
      <c r="RH178">
        <v>-1.83</v>
      </c>
      <c r="RI178">
        <v>-1.9359999999999999</v>
      </c>
      <c r="RJ178">
        <v>-1.875</v>
      </c>
      <c r="RK178">
        <v>-1.6639999999999999</v>
      </c>
      <c r="RL178">
        <v>-2.2690000000000001</v>
      </c>
      <c r="RM178">
        <v>-1.407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0.35</v>
      </c>
      <c r="RU178">
        <v>0</v>
      </c>
      <c r="RV178">
        <v>0.35</v>
      </c>
      <c r="RW178">
        <v>0.35</v>
      </c>
      <c r="RX178">
        <v>0.35</v>
      </c>
      <c r="RY178">
        <v>0.35</v>
      </c>
      <c r="RZ178">
        <v>0</v>
      </c>
      <c r="SA178">
        <v>0</v>
      </c>
      <c r="SB178">
        <v>0</v>
      </c>
      <c r="SC178">
        <v>0</v>
      </c>
      <c r="SD178">
        <v>0.35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0.41499999999999998</v>
      </c>
      <c r="SQ178">
        <v>0</v>
      </c>
      <c r="SR178">
        <v>0.41499999999999998</v>
      </c>
      <c r="SS178">
        <v>0.41499999999999998</v>
      </c>
      <c r="ST178">
        <v>0.41499999999999998</v>
      </c>
      <c r="SU178">
        <v>0.41499999999999998</v>
      </c>
      <c r="SV178">
        <v>0.41499999999999998</v>
      </c>
      <c r="SW178">
        <v>0.41499999999999998</v>
      </c>
      <c r="SX178">
        <v>0.41499999999999998</v>
      </c>
      <c r="SY178">
        <v>0.41499999999999998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0.41499999999999998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0.29499999999999998</v>
      </c>
      <c r="TR178">
        <v>0</v>
      </c>
      <c r="TS178">
        <v>0</v>
      </c>
      <c r="TT178">
        <v>0</v>
      </c>
      <c r="TU178">
        <v>0</v>
      </c>
      <c r="TV178">
        <v>0.29499999999999998</v>
      </c>
      <c r="TW178">
        <v>0.29499999999999998</v>
      </c>
      <c r="TX178">
        <v>0.29499999999999998</v>
      </c>
      <c r="TY178">
        <v>0.29499999999999998</v>
      </c>
      <c r="TZ178">
        <v>0</v>
      </c>
      <c r="UA178">
        <v>0.29499999999999998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0.32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0.32</v>
      </c>
      <c r="UW178">
        <v>0.32</v>
      </c>
      <c r="UX178">
        <v>0.32</v>
      </c>
      <c r="UY178">
        <v>0.32</v>
      </c>
      <c r="UZ178">
        <v>0.32</v>
      </c>
      <c r="VA178">
        <v>0.32</v>
      </c>
      <c r="VB178">
        <v>0.32</v>
      </c>
      <c r="VC178">
        <v>0.32</v>
      </c>
      <c r="VD178">
        <v>0</v>
      </c>
      <c r="VE178">
        <v>0.32</v>
      </c>
      <c r="VF178">
        <v>1.784</v>
      </c>
      <c r="VG178">
        <v>4.92</v>
      </c>
      <c r="VH178">
        <v>3.5720000000000001</v>
      </c>
      <c r="VI178">
        <v>3.1629999999999998</v>
      </c>
      <c r="VJ178">
        <v>3.7109999999999999</v>
      </c>
      <c r="VK178">
        <v>4.9829999999999997</v>
      </c>
      <c r="VL178">
        <v>2.4180000000000001</v>
      </c>
      <c r="VM178">
        <v>2.4350000000000001</v>
      </c>
      <c r="VN178">
        <v>4.2380000000000004</v>
      </c>
      <c r="VO178">
        <v>4.3150000000000004</v>
      </c>
      <c r="VP178">
        <v>4.4470000000000001</v>
      </c>
      <c r="VQ178">
        <v>4.4720000000000004</v>
      </c>
      <c r="VR178">
        <v>7.5259999999999998</v>
      </c>
      <c r="VS178">
        <v>7.74</v>
      </c>
      <c r="VT178">
        <v>8.1929999999999996</v>
      </c>
      <c r="VU178">
        <v>8.2929999999999993</v>
      </c>
      <c r="VV178">
        <v>4.4740000000000002</v>
      </c>
      <c r="VW178">
        <v>7.6749999999999998</v>
      </c>
      <c r="VX178">
        <v>5.4950000000000001</v>
      </c>
      <c r="VY178">
        <v>5.4219999999999997</v>
      </c>
      <c r="VZ178">
        <v>7.569</v>
      </c>
      <c r="WA178">
        <v>1.1539999999999999</v>
      </c>
      <c r="WB178">
        <v>3.5329999999999999</v>
      </c>
      <c r="WC178">
        <v>3.5329999999999999</v>
      </c>
      <c r="WD178">
        <v>6.8849999999999998</v>
      </c>
      <c r="WE178">
        <v>6.8849999999999998</v>
      </c>
      <c r="WF178">
        <v>5.6269999999999998</v>
      </c>
      <c r="WG178">
        <v>6.149</v>
      </c>
      <c r="WH178">
        <v>10.709</v>
      </c>
      <c r="WI178">
        <v>6.1660000000000004</v>
      </c>
      <c r="WJ178">
        <v>14.726000000000001</v>
      </c>
      <c r="WK178">
        <v>16.555</v>
      </c>
      <c r="WL178">
        <v>14.587999999999999</v>
      </c>
      <c r="WM178">
        <v>16.399000000000001</v>
      </c>
      <c r="WN178">
        <v>14.757999999999999</v>
      </c>
      <c r="WO178">
        <v>16.59</v>
      </c>
      <c r="WP178">
        <v>14.776999999999999</v>
      </c>
      <c r="WQ178">
        <v>14.731</v>
      </c>
      <c r="WR178">
        <v>13.728999999999999</v>
      </c>
      <c r="WS178">
        <v>14.726000000000001</v>
      </c>
      <c r="WT178">
        <v>13.335000000000001</v>
      </c>
      <c r="WU178">
        <v>14.282</v>
      </c>
      <c r="WV178">
        <v>13.840999999999999</v>
      </c>
      <c r="WW178">
        <v>14.853</v>
      </c>
      <c r="WX178">
        <v>13.919</v>
      </c>
      <c r="WY178">
        <v>13.552</v>
      </c>
      <c r="WZ178">
        <v>15.512</v>
      </c>
      <c r="XA178">
        <v>12.273999999999999</v>
      </c>
      <c r="XB178">
        <v>-0.114</v>
      </c>
      <c r="XC178">
        <v>2.1659999999999999</v>
      </c>
      <c r="XD178">
        <v>8.9939999999999998</v>
      </c>
      <c r="XE178">
        <v>5.4029999999999996</v>
      </c>
      <c r="XF178">
        <v>1.1519999999999999</v>
      </c>
      <c r="XG178">
        <v>6.7519999999999998</v>
      </c>
      <c r="XH178">
        <v>-0.14799999999999999</v>
      </c>
      <c r="XI178">
        <v>1.2130000000000001</v>
      </c>
      <c r="XJ178">
        <v>-0.248</v>
      </c>
      <c r="XK178">
        <v>-0.253</v>
      </c>
      <c r="XL178">
        <v>-0.26100000000000001</v>
      </c>
      <c r="XM178">
        <v>-0.26300000000000001</v>
      </c>
      <c r="XN178">
        <v>3.44</v>
      </c>
      <c r="XO178">
        <v>3.5179999999999998</v>
      </c>
      <c r="XP178">
        <v>3.641</v>
      </c>
      <c r="XQ178">
        <v>3.6589999999999998</v>
      </c>
      <c r="XR178">
        <v>-0.26200000000000001</v>
      </c>
      <c r="XS178">
        <v>3.43</v>
      </c>
      <c r="XT178">
        <v>14.18</v>
      </c>
      <c r="XU178">
        <v>14.186999999999999</v>
      </c>
      <c r="XV178">
        <v>6.5250000000000004</v>
      </c>
      <c r="XW178">
        <v>7.0750000000000002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1.1259999999999999</v>
      </c>
      <c r="YY178">
        <v>4.8369999999999997</v>
      </c>
      <c r="YZ178">
        <v>11.56</v>
      </c>
      <c r="ZA178">
        <v>7.625</v>
      </c>
      <c r="ZB178">
        <v>3.2869999999999999</v>
      </c>
      <c r="ZC178">
        <v>9.8179999999999996</v>
      </c>
      <c r="ZD178">
        <v>1.125</v>
      </c>
      <c r="ZE178">
        <v>1.756</v>
      </c>
      <c r="ZF178">
        <v>2.1739999999999999</v>
      </c>
      <c r="ZG178">
        <v>2.2989999999999999</v>
      </c>
      <c r="ZH178">
        <v>2.5619999999999998</v>
      </c>
      <c r="ZI178">
        <v>2.621</v>
      </c>
      <c r="ZJ178">
        <v>6.6669999999999998</v>
      </c>
      <c r="ZK178">
        <v>6.9619999999999997</v>
      </c>
      <c r="ZL178">
        <v>7.7549999999999999</v>
      </c>
      <c r="ZM178">
        <v>7.9640000000000004</v>
      </c>
      <c r="ZN178">
        <v>2.5310000000000001</v>
      </c>
      <c r="ZO178">
        <v>7.1970000000000001</v>
      </c>
      <c r="ZP178">
        <v>18.082999999999998</v>
      </c>
      <c r="ZQ178">
        <v>17.827999999999999</v>
      </c>
      <c r="ZR178">
        <v>18.780999999999999</v>
      </c>
      <c r="ZS178">
        <v>-2.5049999999999999</v>
      </c>
      <c r="ZT178">
        <v>0.16300000000000001</v>
      </c>
      <c r="ZU178">
        <v>0.16300000000000001</v>
      </c>
      <c r="ZV178">
        <v>0.29199999999999998</v>
      </c>
      <c r="ZW178">
        <v>0.29199999999999998</v>
      </c>
      <c r="ZX178">
        <v>0.245</v>
      </c>
      <c r="ZY178">
        <v>0.26200000000000001</v>
      </c>
      <c r="ZZ178">
        <v>0.44</v>
      </c>
      <c r="AAA178">
        <v>0.247</v>
      </c>
      <c r="AAB178">
        <v>0.59299999999999997</v>
      </c>
      <c r="AAC178">
        <v>0.66</v>
      </c>
      <c r="AAD178">
        <v>0.57899999999999996</v>
      </c>
      <c r="AAE178">
        <v>0.64400000000000002</v>
      </c>
      <c r="AAF178">
        <v>0.59699999999999998</v>
      </c>
      <c r="AAG178">
        <v>0.66300000000000003</v>
      </c>
      <c r="AAH178">
        <v>0.59899999999999998</v>
      </c>
      <c r="AAI178">
        <v>0.59399999999999997</v>
      </c>
      <c r="AAJ178">
        <v>0.53600000000000003</v>
      </c>
      <c r="AAK178">
        <v>0.57099999999999995</v>
      </c>
      <c r="AAL178">
        <v>0.50800000000000001</v>
      </c>
      <c r="AAM178">
        <v>0.53900000000000003</v>
      </c>
      <c r="AAN178">
        <v>0.54500000000000004</v>
      </c>
      <c r="AAO178">
        <v>0.58099999999999996</v>
      </c>
      <c r="AAP178">
        <v>0.55200000000000005</v>
      </c>
      <c r="AAQ178">
        <v>0.52</v>
      </c>
      <c r="AAR178">
        <v>0.60899999999999999</v>
      </c>
      <c r="AAS178">
        <v>0.46600000000000003</v>
      </c>
    </row>
    <row r="179" spans="1:721" x14ac:dyDescent="0.2">
      <c r="A179" t="s">
        <v>239</v>
      </c>
      <c r="B179">
        <v>1.88</v>
      </c>
      <c r="C179">
        <v>4.8259999999999996</v>
      </c>
      <c r="D179">
        <v>3.63</v>
      </c>
      <c r="E179">
        <v>3.2360000000000002</v>
      </c>
      <c r="F179">
        <v>3.7130000000000001</v>
      </c>
      <c r="G179">
        <v>4.9160000000000004</v>
      </c>
      <c r="H179">
        <v>2.452</v>
      </c>
      <c r="I179">
        <v>2.3199999999999998</v>
      </c>
      <c r="J179">
        <v>4.2069999999999999</v>
      </c>
      <c r="K179">
        <v>4.2960000000000003</v>
      </c>
      <c r="L179">
        <v>4.45</v>
      </c>
      <c r="M179">
        <v>4.4800000000000004</v>
      </c>
      <c r="N179">
        <v>7.04</v>
      </c>
      <c r="O179">
        <v>7.2690000000000001</v>
      </c>
      <c r="P179">
        <v>7.7679999999999998</v>
      </c>
      <c r="Q179">
        <v>7.8810000000000002</v>
      </c>
      <c r="R179">
        <v>4.47</v>
      </c>
      <c r="S179">
        <v>7.2869999999999999</v>
      </c>
      <c r="T179">
        <v>5.4359999999999999</v>
      </c>
      <c r="U179">
        <v>5.3490000000000002</v>
      </c>
      <c r="V179">
        <v>7.03</v>
      </c>
      <c r="W179">
        <v>1.5549999999999999</v>
      </c>
      <c r="X179">
        <v>3.8330000000000002</v>
      </c>
      <c r="Y179">
        <v>3.8330000000000002</v>
      </c>
      <c r="Z179">
        <v>7.0979999999999999</v>
      </c>
      <c r="AA179">
        <v>7.0979999999999999</v>
      </c>
      <c r="AB179">
        <v>5.8879999999999999</v>
      </c>
      <c r="AC179">
        <v>6.3630000000000004</v>
      </c>
      <c r="AD179">
        <v>10.818</v>
      </c>
      <c r="AE179">
        <v>6.2590000000000003</v>
      </c>
      <c r="AF179">
        <v>14.725</v>
      </c>
      <c r="AG179">
        <v>16.501000000000001</v>
      </c>
      <c r="AH179">
        <v>14.536</v>
      </c>
      <c r="AI179">
        <v>16.286000000000001</v>
      </c>
      <c r="AJ179">
        <v>14.768000000000001</v>
      </c>
      <c r="AK179">
        <v>16.550999999999998</v>
      </c>
      <c r="AL179">
        <v>14.795</v>
      </c>
      <c r="AM179">
        <v>14.731999999999999</v>
      </c>
      <c r="AN179">
        <v>13.576000000000001</v>
      </c>
      <c r="AO179">
        <v>14.523</v>
      </c>
      <c r="AP179">
        <v>13.065</v>
      </c>
      <c r="AQ179">
        <v>13.945</v>
      </c>
      <c r="AR179">
        <v>13.728</v>
      </c>
      <c r="AS179">
        <v>14.695</v>
      </c>
      <c r="AT179">
        <v>13.835000000000001</v>
      </c>
      <c r="AU179">
        <v>13.329000000000001</v>
      </c>
      <c r="AV179">
        <v>15.409000000000001</v>
      </c>
      <c r="AW179">
        <v>12.016</v>
      </c>
      <c r="AX179">
        <v>2.9380000000000002</v>
      </c>
      <c r="AY179">
        <v>7.4690000000000003</v>
      </c>
      <c r="AZ179">
        <v>5.6719999999999997</v>
      </c>
      <c r="BA179">
        <v>5.0579999999999998</v>
      </c>
      <c r="BB179">
        <v>5.7610000000000001</v>
      </c>
      <c r="BC179">
        <v>7.6420000000000003</v>
      </c>
      <c r="BD179">
        <v>3.774</v>
      </c>
      <c r="BE179">
        <v>3.5670000000000002</v>
      </c>
      <c r="BF179">
        <v>6.5220000000000002</v>
      </c>
      <c r="BG179">
        <v>6.6740000000000004</v>
      </c>
      <c r="BH179">
        <v>6.9489999999999998</v>
      </c>
      <c r="BI179">
        <v>7.0039999999999996</v>
      </c>
      <c r="BJ179">
        <v>10.874000000000001</v>
      </c>
      <c r="BK179">
        <v>11.208</v>
      </c>
      <c r="BL179">
        <v>12.002000000000001</v>
      </c>
      <c r="BM179">
        <v>12.195</v>
      </c>
      <c r="BN179">
        <v>6.9710000000000001</v>
      </c>
      <c r="BO179">
        <v>11.246</v>
      </c>
      <c r="BP179">
        <v>8.484</v>
      </c>
      <c r="BQ179">
        <v>8.3109999999999999</v>
      </c>
      <c r="BR179">
        <v>11.997999999999999</v>
      </c>
      <c r="BS179">
        <v>1.389</v>
      </c>
      <c r="BT179">
        <v>5.2679999999999998</v>
      </c>
      <c r="BU179">
        <v>5.2679999999999998</v>
      </c>
      <c r="BV179">
        <v>9.7140000000000004</v>
      </c>
      <c r="BW179">
        <v>9.7140000000000004</v>
      </c>
      <c r="BX179">
        <v>8.0690000000000008</v>
      </c>
      <c r="BY179">
        <v>8.7010000000000005</v>
      </c>
      <c r="BZ179">
        <v>14.807</v>
      </c>
      <c r="CA179">
        <v>8.4930000000000003</v>
      </c>
      <c r="CB179">
        <v>20.196000000000002</v>
      </c>
      <c r="CC179">
        <v>22.631</v>
      </c>
      <c r="CD179">
        <v>19.87</v>
      </c>
      <c r="CE179">
        <v>22.26</v>
      </c>
      <c r="CF179">
        <v>20.271999999999998</v>
      </c>
      <c r="CG179">
        <v>22.716999999999999</v>
      </c>
      <c r="CH179">
        <v>20.318999999999999</v>
      </c>
      <c r="CI179">
        <v>20.207000000000001</v>
      </c>
      <c r="CJ179">
        <v>18.523</v>
      </c>
      <c r="CK179">
        <v>19.812000000000001</v>
      </c>
      <c r="CL179">
        <v>17.78</v>
      </c>
      <c r="CM179">
        <v>18.97</v>
      </c>
      <c r="CN179">
        <v>18.753</v>
      </c>
      <c r="CO179">
        <v>20.071999999999999</v>
      </c>
      <c r="CP179">
        <v>18.919</v>
      </c>
      <c r="CQ179">
        <v>18.135999999999999</v>
      </c>
      <c r="CR179">
        <v>21.04</v>
      </c>
      <c r="CS179">
        <v>16.331</v>
      </c>
      <c r="CT179">
        <v>1.8919999999999999</v>
      </c>
      <c r="CU179">
        <v>4.9340000000000002</v>
      </c>
      <c r="CV179">
        <v>3.6589999999999998</v>
      </c>
      <c r="CW179">
        <v>3.2610000000000001</v>
      </c>
      <c r="CX179">
        <v>3.7810000000000001</v>
      </c>
      <c r="CY179">
        <v>4.9980000000000002</v>
      </c>
      <c r="CZ179">
        <v>2.5470000000000002</v>
      </c>
      <c r="DA179">
        <v>2.3260000000000001</v>
      </c>
      <c r="DB179">
        <v>4.3170000000000002</v>
      </c>
      <c r="DC179">
        <v>4.3879999999999999</v>
      </c>
      <c r="DD179">
        <v>4.4989999999999997</v>
      </c>
      <c r="DE179">
        <v>4.5179999999999998</v>
      </c>
      <c r="DF179">
        <v>7.173</v>
      </c>
      <c r="DG179">
        <v>7.4539999999999997</v>
      </c>
      <c r="DH179">
        <v>7.984</v>
      </c>
      <c r="DI179">
        <v>8.0869999999999997</v>
      </c>
      <c r="DJ179">
        <v>4.5289999999999999</v>
      </c>
      <c r="DK179">
        <v>7.4950000000000001</v>
      </c>
      <c r="DL179">
        <v>5.4989999999999997</v>
      </c>
      <c r="DM179">
        <v>5.452</v>
      </c>
      <c r="DN179">
        <v>7.1580000000000004</v>
      </c>
      <c r="DO179">
        <v>1.5449999999999999</v>
      </c>
      <c r="DP179">
        <v>3.8340000000000001</v>
      </c>
      <c r="DQ179">
        <v>3.8340000000000001</v>
      </c>
      <c r="DR179">
        <v>7.2050000000000001</v>
      </c>
      <c r="DS179">
        <v>7.2050000000000001</v>
      </c>
      <c r="DT179">
        <v>5.952</v>
      </c>
      <c r="DU179">
        <v>6.48</v>
      </c>
      <c r="DV179">
        <v>10.98</v>
      </c>
      <c r="DW179">
        <v>6.5449999999999999</v>
      </c>
      <c r="DX179">
        <v>14.839</v>
      </c>
      <c r="DY179">
        <v>16.632000000000001</v>
      </c>
      <c r="DZ179">
        <v>14.819000000000001</v>
      </c>
      <c r="EA179">
        <v>16.61</v>
      </c>
      <c r="EB179">
        <v>14.84</v>
      </c>
      <c r="EC179">
        <v>16.632999999999999</v>
      </c>
      <c r="ED179">
        <v>14.840999999999999</v>
      </c>
      <c r="EE179">
        <v>14.84</v>
      </c>
      <c r="EF179">
        <v>13.932</v>
      </c>
      <c r="EG179">
        <v>14.914</v>
      </c>
      <c r="EH179">
        <v>13.526999999999999</v>
      </c>
      <c r="EI179">
        <v>14.458</v>
      </c>
      <c r="EJ179">
        <v>14.026999999999999</v>
      </c>
      <c r="EK179">
        <v>15.021000000000001</v>
      </c>
      <c r="EL179">
        <v>14.086</v>
      </c>
      <c r="EM179">
        <v>13.81</v>
      </c>
      <c r="EN179">
        <v>15.77</v>
      </c>
      <c r="EO179">
        <v>12.497999999999999</v>
      </c>
      <c r="EP179">
        <v>33.332999999999998</v>
      </c>
      <c r="EQ179">
        <v>0</v>
      </c>
      <c r="ER179">
        <v>0</v>
      </c>
      <c r="ES179">
        <v>16.667000000000002</v>
      </c>
      <c r="ET179">
        <v>16.667000000000002</v>
      </c>
      <c r="EU179">
        <v>0</v>
      </c>
      <c r="EV179">
        <v>0</v>
      </c>
      <c r="EW179">
        <v>0</v>
      </c>
      <c r="EX179">
        <v>33.332999999999998</v>
      </c>
      <c r="EY179">
        <v>33.332999999999998</v>
      </c>
      <c r="EZ179">
        <v>33.332999999999998</v>
      </c>
      <c r="FA179">
        <v>33.332999999999998</v>
      </c>
      <c r="FB179">
        <v>0</v>
      </c>
      <c r="FC179">
        <v>0</v>
      </c>
      <c r="FD179">
        <v>0</v>
      </c>
      <c r="FE179">
        <v>0</v>
      </c>
      <c r="FF179">
        <v>33.332999999999998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20</v>
      </c>
      <c r="FM179">
        <v>20</v>
      </c>
      <c r="FN179">
        <v>0</v>
      </c>
      <c r="FO179">
        <v>0</v>
      </c>
      <c r="FP179">
        <v>10</v>
      </c>
      <c r="FQ179">
        <v>6</v>
      </c>
      <c r="FR179">
        <v>0</v>
      </c>
      <c r="FS179">
        <v>0</v>
      </c>
      <c r="FT179">
        <v>20</v>
      </c>
      <c r="FU179">
        <v>20</v>
      </c>
      <c r="FV179">
        <v>20</v>
      </c>
      <c r="FW179">
        <v>20</v>
      </c>
      <c r="FX179">
        <v>20</v>
      </c>
      <c r="FY179">
        <v>20</v>
      </c>
      <c r="FZ179">
        <v>20</v>
      </c>
      <c r="GA179">
        <v>20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20</v>
      </c>
      <c r="GK179">
        <v>0</v>
      </c>
      <c r="GL179">
        <v>-5.556</v>
      </c>
      <c r="GM179">
        <v>-5.556</v>
      </c>
      <c r="GN179">
        <v>-5.556</v>
      </c>
      <c r="GO179">
        <v>-5.556</v>
      </c>
      <c r="GP179">
        <v>-5.556</v>
      </c>
      <c r="GQ179">
        <v>-5.556</v>
      </c>
      <c r="GR179">
        <v>0</v>
      </c>
      <c r="GS179">
        <v>0</v>
      </c>
      <c r="GT179">
        <v>-5.556</v>
      </c>
      <c r="GU179">
        <v>-5.556</v>
      </c>
      <c r="GV179">
        <v>-5.556</v>
      </c>
      <c r="GW179">
        <v>-5.556</v>
      </c>
      <c r="GX179">
        <v>-5.556</v>
      </c>
      <c r="GY179">
        <v>-5.556</v>
      </c>
      <c r="GZ179">
        <v>-5.556</v>
      </c>
      <c r="HA179">
        <v>-5.556</v>
      </c>
      <c r="HB179">
        <v>-5.556</v>
      </c>
      <c r="HC179">
        <v>-5.556</v>
      </c>
      <c r="HD179">
        <v>-5.556</v>
      </c>
      <c r="HE179">
        <v>-5.556</v>
      </c>
      <c r="HF179">
        <v>-5.556</v>
      </c>
      <c r="HG179">
        <v>-5.556</v>
      </c>
      <c r="HH179">
        <v>-7.1429999999999998</v>
      </c>
      <c r="HI179">
        <v>-7.1429999999999998</v>
      </c>
      <c r="HJ179">
        <v>-7.1429999999999998</v>
      </c>
      <c r="HK179">
        <v>-7.1429999999999998</v>
      </c>
      <c r="HL179">
        <v>-7.1429999999999998</v>
      </c>
      <c r="HM179">
        <v>-7.1429999999999998</v>
      </c>
      <c r="HN179">
        <v>0</v>
      </c>
      <c r="HO179">
        <v>0</v>
      </c>
      <c r="HP179">
        <v>-7.1429999999999998</v>
      </c>
      <c r="HQ179">
        <v>-7.1429999999999998</v>
      </c>
      <c r="HR179">
        <v>-7.1429999999999998</v>
      </c>
      <c r="HS179">
        <v>-7.1429999999999998</v>
      </c>
      <c r="HT179">
        <v>-7.1429999999999998</v>
      </c>
      <c r="HU179">
        <v>-7.1429999999999998</v>
      </c>
      <c r="HV179">
        <v>-7.1429999999999998</v>
      </c>
      <c r="HW179">
        <v>-7.1429999999999998</v>
      </c>
      <c r="HX179">
        <v>-7.1429999999999998</v>
      </c>
      <c r="HY179">
        <v>-7.1429999999999998</v>
      </c>
      <c r="HZ179">
        <v>-7.1429999999999998</v>
      </c>
      <c r="IA179">
        <v>-7.1429999999999998</v>
      </c>
      <c r="IB179">
        <v>-7.1429999999999998</v>
      </c>
      <c r="IC179">
        <v>-7.1429999999999998</v>
      </c>
      <c r="ID179">
        <v>-7.1429999999999998</v>
      </c>
      <c r="IE179">
        <v>-7.1429999999999998</v>
      </c>
      <c r="IF179">
        <v>-7.1429999999999998</v>
      </c>
      <c r="IG179">
        <v>-7.1429999999999998</v>
      </c>
      <c r="IH179">
        <v>0</v>
      </c>
      <c r="II179">
        <v>68.965999999999994</v>
      </c>
      <c r="IJ179">
        <v>0</v>
      </c>
      <c r="IK179">
        <v>0</v>
      </c>
      <c r="IL179">
        <v>34.482999999999997</v>
      </c>
      <c r="IM179">
        <v>34.482999999999997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68.965999999999994</v>
      </c>
      <c r="IU179">
        <v>68.965999999999994</v>
      </c>
      <c r="IV179">
        <v>68.965999999999994</v>
      </c>
      <c r="IW179">
        <v>68.965999999999994</v>
      </c>
      <c r="IX179">
        <v>0</v>
      </c>
      <c r="IY179">
        <v>68.965999999999994</v>
      </c>
      <c r="IZ179">
        <v>0</v>
      </c>
      <c r="JA179">
        <v>0</v>
      </c>
      <c r="JB179">
        <v>34.482999999999997</v>
      </c>
      <c r="JC179">
        <v>34.482999999999997</v>
      </c>
      <c r="JD179">
        <v>0</v>
      </c>
      <c r="JE179">
        <v>0</v>
      </c>
      <c r="JF179">
        <v>50</v>
      </c>
      <c r="JG179">
        <v>50</v>
      </c>
      <c r="JH179">
        <v>25</v>
      </c>
      <c r="JI179">
        <v>35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50</v>
      </c>
      <c r="JU179">
        <v>50</v>
      </c>
      <c r="JV179">
        <v>50</v>
      </c>
      <c r="JW179">
        <v>50</v>
      </c>
      <c r="JX179">
        <v>50</v>
      </c>
      <c r="JY179">
        <v>50</v>
      </c>
      <c r="JZ179">
        <v>50</v>
      </c>
      <c r="KA179">
        <v>50</v>
      </c>
      <c r="KB179">
        <v>0</v>
      </c>
      <c r="KC179">
        <v>50</v>
      </c>
      <c r="KD179">
        <v>0</v>
      </c>
      <c r="KE179">
        <v>0</v>
      </c>
      <c r="KF179">
        <v>166.667</v>
      </c>
      <c r="KG179">
        <v>83.332999999999998</v>
      </c>
      <c r="KH179">
        <v>0</v>
      </c>
      <c r="KI179">
        <v>83.332999999999998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166.667</v>
      </c>
      <c r="KW179">
        <v>166.667</v>
      </c>
      <c r="KX179">
        <v>83.332999999999998</v>
      </c>
      <c r="KY179">
        <v>83.332999999999998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-0.24099999999999999</v>
      </c>
      <c r="MA179">
        <v>4.6180000000000003</v>
      </c>
      <c r="MB179">
        <v>-0.45300000000000001</v>
      </c>
      <c r="MC179">
        <v>-0.40600000000000003</v>
      </c>
      <c r="MD179">
        <v>2.444</v>
      </c>
      <c r="ME179">
        <v>2.2999999999999998</v>
      </c>
      <c r="MF179">
        <v>-0.316</v>
      </c>
      <c r="MG179">
        <v>2.637</v>
      </c>
      <c r="MH179">
        <v>-0.52600000000000002</v>
      </c>
      <c r="MI179">
        <v>-0.53500000000000003</v>
      </c>
      <c r="MJ179">
        <v>-0.55000000000000004</v>
      </c>
      <c r="MK179">
        <v>-0.55400000000000005</v>
      </c>
      <c r="ML179">
        <v>7.4539999999999997</v>
      </c>
      <c r="MM179">
        <v>7.6029999999999998</v>
      </c>
      <c r="MN179">
        <v>7.835</v>
      </c>
      <c r="MO179">
        <v>7.8689999999999998</v>
      </c>
      <c r="MP179">
        <v>-0.55300000000000005</v>
      </c>
      <c r="MQ179">
        <v>7.3780000000000001</v>
      </c>
      <c r="MR179">
        <v>-0.66300000000000003</v>
      </c>
      <c r="MS179">
        <v>-0.65200000000000002</v>
      </c>
      <c r="MT179">
        <v>1.843</v>
      </c>
      <c r="MU179">
        <v>2.9550000000000001</v>
      </c>
      <c r="MV179">
        <v>-0.315</v>
      </c>
      <c r="MW179">
        <v>-0.315</v>
      </c>
      <c r="MX179">
        <v>9.8309999999999995</v>
      </c>
      <c r="MY179">
        <v>9.8309999999999995</v>
      </c>
      <c r="MZ179">
        <v>5.1159999999999997</v>
      </c>
      <c r="NA179">
        <v>6.968</v>
      </c>
      <c r="NB179">
        <v>-0.81799999999999995</v>
      </c>
      <c r="NC179">
        <v>8.8279999999999994</v>
      </c>
      <c r="ND179">
        <v>-1.0660000000000001</v>
      </c>
      <c r="NE179">
        <v>-1.1719999999999999</v>
      </c>
      <c r="NF179">
        <v>-1.0549999999999999</v>
      </c>
      <c r="NG179">
        <v>-1.1599999999999999</v>
      </c>
      <c r="NH179">
        <v>-1.0680000000000001</v>
      </c>
      <c r="NI179">
        <v>-1.175</v>
      </c>
      <c r="NJ179">
        <v>-1.07</v>
      </c>
      <c r="NK179">
        <v>-1.0660000000000001</v>
      </c>
      <c r="NL179">
        <v>19.895</v>
      </c>
      <c r="NM179">
        <v>21.382999999999999</v>
      </c>
      <c r="NN179">
        <v>19.347999999999999</v>
      </c>
      <c r="NO179">
        <v>20.763000000000002</v>
      </c>
      <c r="NP179">
        <v>20.05</v>
      </c>
      <c r="NQ179">
        <v>21.558</v>
      </c>
      <c r="NR179">
        <v>20.158000000000001</v>
      </c>
      <c r="NS179">
        <v>19.652999999999999</v>
      </c>
      <c r="NT179">
        <v>-1.1080000000000001</v>
      </c>
      <c r="NU179">
        <v>17.785</v>
      </c>
      <c r="NV179">
        <v>-0.46700000000000003</v>
      </c>
      <c r="NW179">
        <v>-1.109</v>
      </c>
      <c r="NX179">
        <v>-0.88</v>
      </c>
      <c r="NY179">
        <v>-0.78900000000000003</v>
      </c>
      <c r="NZ179">
        <v>-0.873</v>
      </c>
      <c r="OA179">
        <v>-1.1479999999999999</v>
      </c>
      <c r="OB179">
        <v>-0.55500000000000005</v>
      </c>
      <c r="OC179">
        <v>-0.52700000000000002</v>
      </c>
      <c r="OD179">
        <v>-0.97099999999999997</v>
      </c>
      <c r="OE179">
        <v>-1.002</v>
      </c>
      <c r="OF179">
        <v>-1.0620000000000001</v>
      </c>
      <c r="OG179">
        <v>-1.075</v>
      </c>
      <c r="OH179">
        <v>-1.571</v>
      </c>
      <c r="OI179">
        <v>-1.605</v>
      </c>
      <c r="OJ179">
        <v>-1.7130000000000001</v>
      </c>
      <c r="OK179">
        <v>-1.744</v>
      </c>
      <c r="OL179">
        <v>-1.06</v>
      </c>
      <c r="OM179">
        <v>-1.61</v>
      </c>
      <c r="ON179">
        <v>-1.28</v>
      </c>
      <c r="OO179">
        <v>-1.2370000000000001</v>
      </c>
      <c r="OP179">
        <v>-2.0339999999999998</v>
      </c>
      <c r="OQ179">
        <v>7.3999999999999996E-2</v>
      </c>
      <c r="OR179">
        <v>-0.626</v>
      </c>
      <c r="OS179">
        <v>-0.626</v>
      </c>
      <c r="OT179">
        <v>-1.107</v>
      </c>
      <c r="OU179">
        <v>-1.107</v>
      </c>
      <c r="OV179">
        <v>-0.93300000000000005</v>
      </c>
      <c r="OW179">
        <v>-1.002</v>
      </c>
      <c r="OX179">
        <v>-1.59</v>
      </c>
      <c r="OY179">
        <v>-0.97699999999999998</v>
      </c>
      <c r="OZ179">
        <v>-2.0939999999999999</v>
      </c>
      <c r="PA179">
        <v>-2.302</v>
      </c>
      <c r="PB179">
        <v>-2.036</v>
      </c>
      <c r="PC179">
        <v>-2.238</v>
      </c>
      <c r="PD179">
        <v>-2.1080000000000001</v>
      </c>
      <c r="PE179">
        <v>-2.3170000000000002</v>
      </c>
      <c r="PF179">
        <v>-2.117</v>
      </c>
      <c r="PG179">
        <v>-2.0960000000000001</v>
      </c>
      <c r="PH179">
        <v>-1.96</v>
      </c>
      <c r="PI179">
        <v>-2.0750000000000002</v>
      </c>
      <c r="PJ179">
        <v>-1.9059999999999999</v>
      </c>
      <c r="PK179">
        <v>-2.0150000000000001</v>
      </c>
      <c r="PL179">
        <v>-1.98</v>
      </c>
      <c r="PM179">
        <v>-2.097</v>
      </c>
      <c r="PN179">
        <v>-1.9950000000000001</v>
      </c>
      <c r="PO179">
        <v>-1.9219999999999999</v>
      </c>
      <c r="PP179">
        <v>-2.1259999999999999</v>
      </c>
      <c r="PQ179">
        <v>-1.7729999999999999</v>
      </c>
      <c r="PR179">
        <v>-0.49299999999999999</v>
      </c>
      <c r="PS179">
        <v>-1.22</v>
      </c>
      <c r="PT179">
        <v>-0.92400000000000004</v>
      </c>
      <c r="PU179">
        <v>-0.83</v>
      </c>
      <c r="PV179">
        <v>-0.95399999999999996</v>
      </c>
      <c r="PW179">
        <v>-1.2350000000000001</v>
      </c>
      <c r="PX179">
        <v>-0.69699999999999995</v>
      </c>
      <c r="PY179">
        <v>-0.59099999999999997</v>
      </c>
      <c r="PZ179">
        <v>-1.117</v>
      </c>
      <c r="QA179">
        <v>-1.1220000000000001</v>
      </c>
      <c r="QB179">
        <v>-1.129</v>
      </c>
      <c r="QC179">
        <v>-1.1299999999999999</v>
      </c>
      <c r="QD179">
        <v>-1.6779999999999999</v>
      </c>
      <c r="QE179">
        <v>-1.7470000000000001</v>
      </c>
      <c r="QF179">
        <v>-1.88</v>
      </c>
      <c r="QG179">
        <v>-1.9039999999999999</v>
      </c>
      <c r="QH179">
        <v>-1.1399999999999999</v>
      </c>
      <c r="QI179">
        <v>-1.7749999999999999</v>
      </c>
      <c r="QJ179">
        <v>-1.355</v>
      </c>
      <c r="QK179">
        <v>-1.3540000000000001</v>
      </c>
      <c r="QL179">
        <v>-2.1110000000000002</v>
      </c>
      <c r="QM179">
        <v>7.3999999999999996E-2</v>
      </c>
      <c r="QN179">
        <v>-0.63300000000000001</v>
      </c>
      <c r="QO179">
        <v>-0.63300000000000001</v>
      </c>
      <c r="QP179">
        <v>-1.054</v>
      </c>
      <c r="QQ179">
        <v>-1.054</v>
      </c>
      <c r="QR179">
        <v>-0.90700000000000003</v>
      </c>
      <c r="QS179">
        <v>-0.93</v>
      </c>
      <c r="QT179">
        <v>-1.663</v>
      </c>
      <c r="QU179">
        <v>-0.79300000000000004</v>
      </c>
      <c r="QV179">
        <v>-2.1440000000000001</v>
      </c>
      <c r="QW179">
        <v>-2.3570000000000002</v>
      </c>
      <c r="QX179">
        <v>-2.1509999999999998</v>
      </c>
      <c r="QY179">
        <v>-2.3639999999999999</v>
      </c>
      <c r="QZ179">
        <v>-2.1429999999999998</v>
      </c>
      <c r="RA179">
        <v>-2.355</v>
      </c>
      <c r="RB179">
        <v>-2.1419999999999999</v>
      </c>
      <c r="RC179">
        <v>-2.1440000000000001</v>
      </c>
      <c r="RD179">
        <v>-1.776</v>
      </c>
      <c r="RE179">
        <v>-1.875</v>
      </c>
      <c r="RF179">
        <v>-1.5780000000000001</v>
      </c>
      <c r="RG179">
        <v>-1.6539999999999999</v>
      </c>
      <c r="RH179">
        <v>-1.837</v>
      </c>
      <c r="RI179">
        <v>-1.9430000000000001</v>
      </c>
      <c r="RJ179">
        <v>-1.88</v>
      </c>
      <c r="RK179">
        <v>-1.675</v>
      </c>
      <c r="RL179">
        <v>-2.2679999999999998</v>
      </c>
      <c r="RM179">
        <v>-1.42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0.35</v>
      </c>
      <c r="RU179">
        <v>0</v>
      </c>
      <c r="RV179">
        <v>0.35</v>
      </c>
      <c r="RW179">
        <v>0.35</v>
      </c>
      <c r="RX179">
        <v>0.35</v>
      </c>
      <c r="RY179">
        <v>0.35</v>
      </c>
      <c r="RZ179">
        <v>0</v>
      </c>
      <c r="SA179">
        <v>0</v>
      </c>
      <c r="SB179">
        <v>0</v>
      </c>
      <c r="SC179">
        <v>0</v>
      </c>
      <c r="SD179">
        <v>0.35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0.41499999999999998</v>
      </c>
      <c r="SQ179">
        <v>0</v>
      </c>
      <c r="SR179">
        <v>0.41499999999999998</v>
      </c>
      <c r="SS179">
        <v>0.41499999999999998</v>
      </c>
      <c r="ST179">
        <v>0.41499999999999998</v>
      </c>
      <c r="SU179">
        <v>0.41499999999999998</v>
      </c>
      <c r="SV179">
        <v>0.41499999999999998</v>
      </c>
      <c r="SW179">
        <v>0.41499999999999998</v>
      </c>
      <c r="SX179">
        <v>0.41499999999999998</v>
      </c>
      <c r="SY179">
        <v>0.41499999999999998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0.41499999999999998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0.29499999999999998</v>
      </c>
      <c r="TR179">
        <v>0</v>
      </c>
      <c r="TS179">
        <v>0</v>
      </c>
      <c r="TT179">
        <v>0</v>
      </c>
      <c r="TU179">
        <v>0</v>
      </c>
      <c r="TV179">
        <v>0.29499999999999998</v>
      </c>
      <c r="TW179">
        <v>0.29499999999999998</v>
      </c>
      <c r="TX179">
        <v>0.29499999999999998</v>
      </c>
      <c r="TY179">
        <v>0.29499999999999998</v>
      </c>
      <c r="TZ179">
        <v>0</v>
      </c>
      <c r="UA179">
        <v>0.29499999999999998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0.32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0.32</v>
      </c>
      <c r="UW179">
        <v>0.32</v>
      </c>
      <c r="UX179">
        <v>0.32</v>
      </c>
      <c r="UY179">
        <v>0.32</v>
      </c>
      <c r="UZ179">
        <v>0.32</v>
      </c>
      <c r="VA179">
        <v>0.32</v>
      </c>
      <c r="VB179">
        <v>0.32</v>
      </c>
      <c r="VC179">
        <v>0.32</v>
      </c>
      <c r="VD179">
        <v>0</v>
      </c>
      <c r="VE179">
        <v>0.32</v>
      </c>
      <c r="VF179">
        <v>1.7849999999999999</v>
      </c>
      <c r="VG179">
        <v>4.9290000000000003</v>
      </c>
      <c r="VH179">
        <v>3.573</v>
      </c>
      <c r="VI179">
        <v>3.1640000000000001</v>
      </c>
      <c r="VJ179">
        <v>3.7170000000000001</v>
      </c>
      <c r="VK179">
        <v>4.9889999999999999</v>
      </c>
      <c r="VL179">
        <v>2.4249999999999998</v>
      </c>
      <c r="VM179">
        <v>2.4529999999999998</v>
      </c>
      <c r="VN179">
        <v>4.2460000000000004</v>
      </c>
      <c r="VO179">
        <v>4.3209999999999997</v>
      </c>
      <c r="VP179">
        <v>4.45</v>
      </c>
      <c r="VQ179">
        <v>4.4740000000000002</v>
      </c>
      <c r="VR179">
        <v>7.5529999999999999</v>
      </c>
      <c r="VS179">
        <v>7.7649999999999997</v>
      </c>
      <c r="VT179">
        <v>8.2100000000000009</v>
      </c>
      <c r="VU179">
        <v>8.3089999999999993</v>
      </c>
      <c r="VV179">
        <v>4.4779999999999998</v>
      </c>
      <c r="VW179">
        <v>7.6929999999999996</v>
      </c>
      <c r="VX179">
        <v>5.4980000000000002</v>
      </c>
      <c r="VY179">
        <v>5.4260000000000002</v>
      </c>
      <c r="VZ179">
        <v>7.5750000000000002</v>
      </c>
      <c r="WA179">
        <v>1.1559999999999999</v>
      </c>
      <c r="WB179">
        <v>3.5329999999999999</v>
      </c>
      <c r="WC179">
        <v>3.5329999999999999</v>
      </c>
      <c r="WD179">
        <v>6.89</v>
      </c>
      <c r="WE179">
        <v>6.89</v>
      </c>
      <c r="WF179">
        <v>5.6289999999999996</v>
      </c>
      <c r="WG179">
        <v>6.1539999999999999</v>
      </c>
      <c r="WH179">
        <v>10.712999999999999</v>
      </c>
      <c r="WI179">
        <v>6.18</v>
      </c>
      <c r="WJ179">
        <v>14.728999999999999</v>
      </c>
      <c r="WK179">
        <v>16.558</v>
      </c>
      <c r="WL179">
        <v>14.596</v>
      </c>
      <c r="WM179">
        <v>16.408000000000001</v>
      </c>
      <c r="WN179">
        <v>14.76</v>
      </c>
      <c r="WO179">
        <v>16.593</v>
      </c>
      <c r="WP179">
        <v>14.778</v>
      </c>
      <c r="WQ179">
        <v>14.734</v>
      </c>
      <c r="WR179">
        <v>13.743</v>
      </c>
      <c r="WS179">
        <v>14.742000000000001</v>
      </c>
      <c r="WT179">
        <v>13.359</v>
      </c>
      <c r="WU179">
        <v>14.308</v>
      </c>
      <c r="WV179">
        <v>13.852</v>
      </c>
      <c r="WW179">
        <v>14.865</v>
      </c>
      <c r="WX179">
        <v>13.928000000000001</v>
      </c>
      <c r="WY179">
        <v>13.571</v>
      </c>
      <c r="WZ179">
        <v>15.522</v>
      </c>
      <c r="XA179">
        <v>12.298999999999999</v>
      </c>
      <c r="XB179">
        <v>-0.114</v>
      </c>
      <c r="XC179">
        <v>2.1669999999999998</v>
      </c>
      <c r="XD179">
        <v>8.9939999999999998</v>
      </c>
      <c r="XE179">
        <v>5.4029999999999996</v>
      </c>
      <c r="XF179">
        <v>1.153</v>
      </c>
      <c r="XG179">
        <v>6.7530000000000001</v>
      </c>
      <c r="XH179">
        <v>-0.14899999999999999</v>
      </c>
      <c r="XI179">
        <v>1.2190000000000001</v>
      </c>
      <c r="XJ179">
        <v>-0.249</v>
      </c>
      <c r="XK179">
        <v>-0.253</v>
      </c>
      <c r="XL179">
        <v>-0.26100000000000001</v>
      </c>
      <c r="XM179">
        <v>-0.26300000000000001</v>
      </c>
      <c r="XN179">
        <v>3.448</v>
      </c>
      <c r="XO179">
        <v>3.524</v>
      </c>
      <c r="XP179">
        <v>3.6440000000000001</v>
      </c>
      <c r="XQ179">
        <v>3.6619999999999999</v>
      </c>
      <c r="XR179">
        <v>-0.26300000000000001</v>
      </c>
      <c r="XS179">
        <v>3.4329999999999998</v>
      </c>
      <c r="XT179">
        <v>14.18</v>
      </c>
      <c r="XU179">
        <v>14.186</v>
      </c>
      <c r="XV179">
        <v>6.5259999999999998</v>
      </c>
      <c r="XW179">
        <v>7.0759999999999996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1.129</v>
      </c>
      <c r="YY179">
        <v>4.8570000000000002</v>
      </c>
      <c r="YZ179">
        <v>11.565</v>
      </c>
      <c r="ZA179">
        <v>7.63</v>
      </c>
      <c r="ZB179">
        <v>3.3</v>
      </c>
      <c r="ZC179">
        <v>9.8330000000000002</v>
      </c>
      <c r="ZD179">
        <v>1.1359999999999999</v>
      </c>
      <c r="ZE179">
        <v>1.784</v>
      </c>
      <c r="ZF179">
        <v>2.1869999999999998</v>
      </c>
      <c r="ZG179">
        <v>2.31</v>
      </c>
      <c r="ZH179">
        <v>2.569</v>
      </c>
      <c r="ZI179">
        <v>2.6269999999999998</v>
      </c>
      <c r="ZJ179">
        <v>6.7130000000000001</v>
      </c>
      <c r="ZK179">
        <v>7.008</v>
      </c>
      <c r="ZL179">
        <v>7.7930000000000001</v>
      </c>
      <c r="ZM179">
        <v>7.9980000000000002</v>
      </c>
      <c r="ZN179">
        <v>2.5390000000000001</v>
      </c>
      <c r="ZO179">
        <v>7.2350000000000003</v>
      </c>
      <c r="ZP179">
        <v>18.093</v>
      </c>
      <c r="ZQ179">
        <v>17.844999999999999</v>
      </c>
      <c r="ZR179">
        <v>18.795000000000002</v>
      </c>
      <c r="ZS179">
        <v>-2.5019999999999998</v>
      </c>
      <c r="ZT179">
        <v>0.16300000000000001</v>
      </c>
      <c r="ZU179">
        <v>0.16300000000000001</v>
      </c>
      <c r="ZV179">
        <v>0.29299999999999998</v>
      </c>
      <c r="ZW179">
        <v>0.29299999999999998</v>
      </c>
      <c r="ZX179">
        <v>0.245</v>
      </c>
      <c r="ZY179">
        <v>0.26200000000000001</v>
      </c>
      <c r="ZZ179">
        <v>0.44</v>
      </c>
      <c r="AAA179">
        <v>0.248</v>
      </c>
      <c r="AAB179">
        <v>0.59399999999999997</v>
      </c>
      <c r="AAC179">
        <v>0.66</v>
      </c>
      <c r="AAD179">
        <v>0.57999999999999996</v>
      </c>
      <c r="AAE179">
        <v>0.64500000000000002</v>
      </c>
      <c r="AAF179">
        <v>0.59699999999999998</v>
      </c>
      <c r="AAG179">
        <v>0.66400000000000003</v>
      </c>
      <c r="AAH179">
        <v>0.59899999999999998</v>
      </c>
      <c r="AAI179">
        <v>0.59399999999999997</v>
      </c>
      <c r="AAJ179">
        <v>0.53700000000000003</v>
      </c>
      <c r="AAK179">
        <v>0.57199999999999995</v>
      </c>
      <c r="AAL179">
        <v>0.51</v>
      </c>
      <c r="AAM179">
        <v>0.54100000000000004</v>
      </c>
      <c r="AAN179">
        <v>0.54600000000000004</v>
      </c>
      <c r="AAO179">
        <v>0.58199999999999996</v>
      </c>
      <c r="AAP179">
        <v>0.55300000000000005</v>
      </c>
      <c r="AAQ179">
        <v>0.52200000000000002</v>
      </c>
      <c r="AAR179">
        <v>0.61</v>
      </c>
      <c r="AAS179">
        <v>0.46800000000000003</v>
      </c>
    </row>
    <row r="180" spans="1:721" x14ac:dyDescent="0.2">
      <c r="A180" t="s">
        <v>240</v>
      </c>
      <c r="B180">
        <v>1.881</v>
      </c>
      <c r="C180">
        <v>4.8360000000000003</v>
      </c>
      <c r="D180">
        <v>3.6320000000000001</v>
      </c>
      <c r="E180">
        <v>3.238</v>
      </c>
      <c r="F180">
        <v>3.72</v>
      </c>
      <c r="G180">
        <v>4.9240000000000004</v>
      </c>
      <c r="H180">
        <v>2.46</v>
      </c>
      <c r="I180">
        <v>2.3410000000000002</v>
      </c>
      <c r="J180">
        <v>4.2149999999999999</v>
      </c>
      <c r="K180">
        <v>4.3029999999999999</v>
      </c>
      <c r="L180">
        <v>4.4539999999999997</v>
      </c>
      <c r="M180">
        <v>4.4829999999999997</v>
      </c>
      <c r="N180">
        <v>7.07</v>
      </c>
      <c r="O180">
        <v>7.2960000000000003</v>
      </c>
      <c r="P180">
        <v>7.7880000000000003</v>
      </c>
      <c r="Q180">
        <v>7.899</v>
      </c>
      <c r="R180">
        <v>4.4740000000000002</v>
      </c>
      <c r="S180">
        <v>7.3070000000000004</v>
      </c>
      <c r="T180">
        <v>5.44</v>
      </c>
      <c r="U180">
        <v>5.3550000000000004</v>
      </c>
      <c r="V180">
        <v>7.0359999999999996</v>
      </c>
      <c r="W180">
        <v>1.5580000000000001</v>
      </c>
      <c r="X180">
        <v>3.8340000000000001</v>
      </c>
      <c r="Y180">
        <v>3.8340000000000001</v>
      </c>
      <c r="Z180">
        <v>7.1029999999999998</v>
      </c>
      <c r="AA180">
        <v>7.1029999999999998</v>
      </c>
      <c r="AB180">
        <v>5.8920000000000003</v>
      </c>
      <c r="AC180">
        <v>6.37</v>
      </c>
      <c r="AD180">
        <v>10.824</v>
      </c>
      <c r="AE180">
        <v>6.2770000000000001</v>
      </c>
      <c r="AF180">
        <v>14.728999999999999</v>
      </c>
      <c r="AG180">
        <v>16.506</v>
      </c>
      <c r="AH180">
        <v>14.545999999999999</v>
      </c>
      <c r="AI180">
        <v>16.297999999999998</v>
      </c>
      <c r="AJ180">
        <v>14.771000000000001</v>
      </c>
      <c r="AK180">
        <v>16.553999999999998</v>
      </c>
      <c r="AL180">
        <v>14.798</v>
      </c>
      <c r="AM180">
        <v>14.736000000000001</v>
      </c>
      <c r="AN180">
        <v>13.595000000000001</v>
      </c>
      <c r="AO180">
        <v>14.544</v>
      </c>
      <c r="AP180">
        <v>13.095000000000001</v>
      </c>
      <c r="AQ180">
        <v>13.978999999999999</v>
      </c>
      <c r="AR180">
        <v>13.743</v>
      </c>
      <c r="AS180">
        <v>14.711</v>
      </c>
      <c r="AT180">
        <v>13.848000000000001</v>
      </c>
      <c r="AU180">
        <v>13.355</v>
      </c>
      <c r="AV180">
        <v>15.422000000000001</v>
      </c>
      <c r="AW180">
        <v>12.048999999999999</v>
      </c>
      <c r="AX180">
        <v>2.9409999999999998</v>
      </c>
      <c r="AY180">
        <v>7.4880000000000004</v>
      </c>
      <c r="AZ180">
        <v>5.6760000000000002</v>
      </c>
      <c r="BA180">
        <v>5.0609999999999999</v>
      </c>
      <c r="BB180">
        <v>5.7729999999999997</v>
      </c>
      <c r="BC180">
        <v>7.6550000000000002</v>
      </c>
      <c r="BD180">
        <v>3.7879999999999998</v>
      </c>
      <c r="BE180">
        <v>3.5979999999999999</v>
      </c>
      <c r="BF180">
        <v>6.5369999999999999</v>
      </c>
      <c r="BG180">
        <v>6.6859999999999999</v>
      </c>
      <c r="BH180">
        <v>6.9550000000000001</v>
      </c>
      <c r="BI180">
        <v>7.0090000000000003</v>
      </c>
      <c r="BJ180">
        <v>10.920999999999999</v>
      </c>
      <c r="BK180">
        <v>11.252000000000001</v>
      </c>
      <c r="BL180">
        <v>12.036</v>
      </c>
      <c r="BM180">
        <v>12.225</v>
      </c>
      <c r="BN180">
        <v>6.9790000000000001</v>
      </c>
      <c r="BO180">
        <v>11.28</v>
      </c>
      <c r="BP180">
        <v>8.4920000000000009</v>
      </c>
      <c r="BQ180">
        <v>8.3219999999999992</v>
      </c>
      <c r="BR180">
        <v>12.010999999999999</v>
      </c>
      <c r="BS180">
        <v>1.393</v>
      </c>
      <c r="BT180">
        <v>5.2690000000000001</v>
      </c>
      <c r="BU180">
        <v>5.2690000000000001</v>
      </c>
      <c r="BV180">
        <v>9.7230000000000008</v>
      </c>
      <c r="BW180">
        <v>9.7230000000000008</v>
      </c>
      <c r="BX180">
        <v>8.0749999999999993</v>
      </c>
      <c r="BY180">
        <v>8.7119999999999997</v>
      </c>
      <c r="BZ180">
        <v>14.817</v>
      </c>
      <c r="CA180">
        <v>8.52</v>
      </c>
      <c r="CB180">
        <v>20.202999999999999</v>
      </c>
      <c r="CC180">
        <v>22.638999999999999</v>
      </c>
      <c r="CD180">
        <v>19.888000000000002</v>
      </c>
      <c r="CE180">
        <v>22.28</v>
      </c>
      <c r="CF180">
        <v>20.277000000000001</v>
      </c>
      <c r="CG180">
        <v>22.722999999999999</v>
      </c>
      <c r="CH180">
        <v>20.323</v>
      </c>
      <c r="CI180">
        <v>20.215</v>
      </c>
      <c r="CJ180">
        <v>18.552</v>
      </c>
      <c r="CK180">
        <v>19.844000000000001</v>
      </c>
      <c r="CL180">
        <v>17.824000000000002</v>
      </c>
      <c r="CM180">
        <v>19.02</v>
      </c>
      <c r="CN180">
        <v>18.777000000000001</v>
      </c>
      <c r="CO180">
        <v>20.097999999999999</v>
      </c>
      <c r="CP180">
        <v>18.939</v>
      </c>
      <c r="CQ180">
        <v>18.175999999999998</v>
      </c>
      <c r="CR180">
        <v>21.062999999999999</v>
      </c>
      <c r="CS180">
        <v>16.378</v>
      </c>
      <c r="CT180">
        <v>1.893</v>
      </c>
      <c r="CU180">
        <v>4.9429999999999996</v>
      </c>
      <c r="CV180">
        <v>3.66</v>
      </c>
      <c r="CW180">
        <v>3.262</v>
      </c>
      <c r="CX180">
        <v>3.7869999999999999</v>
      </c>
      <c r="CY180">
        <v>5.0039999999999996</v>
      </c>
      <c r="CZ180">
        <v>2.5539999999999998</v>
      </c>
      <c r="DA180">
        <v>2.35</v>
      </c>
      <c r="DB180">
        <v>4.3230000000000004</v>
      </c>
      <c r="DC180">
        <v>4.3929999999999998</v>
      </c>
      <c r="DD180">
        <v>4.5010000000000003</v>
      </c>
      <c r="DE180">
        <v>4.5199999999999996</v>
      </c>
      <c r="DF180">
        <v>7.2050000000000001</v>
      </c>
      <c r="DG180">
        <v>7.4809999999999999</v>
      </c>
      <c r="DH180">
        <v>8.0009999999999994</v>
      </c>
      <c r="DI180">
        <v>8.1020000000000003</v>
      </c>
      <c r="DJ180">
        <v>4.532</v>
      </c>
      <c r="DK180">
        <v>7.5129999999999999</v>
      </c>
      <c r="DL180">
        <v>5.5010000000000003</v>
      </c>
      <c r="DM180">
        <v>5.4550000000000001</v>
      </c>
      <c r="DN180">
        <v>7.1609999999999996</v>
      </c>
      <c r="DO180">
        <v>1.548</v>
      </c>
      <c r="DP180">
        <v>3.8340000000000001</v>
      </c>
      <c r="DQ180">
        <v>3.8340000000000001</v>
      </c>
      <c r="DR180">
        <v>7.2080000000000002</v>
      </c>
      <c r="DS180">
        <v>7.2080000000000002</v>
      </c>
      <c r="DT180">
        <v>5.9539999999999997</v>
      </c>
      <c r="DU180">
        <v>6.484</v>
      </c>
      <c r="DV180">
        <v>10.98</v>
      </c>
      <c r="DW180">
        <v>6.5570000000000004</v>
      </c>
      <c r="DX180">
        <v>14.839</v>
      </c>
      <c r="DY180">
        <v>16.632000000000001</v>
      </c>
      <c r="DZ180">
        <v>14.821</v>
      </c>
      <c r="EA180">
        <v>16.611999999999998</v>
      </c>
      <c r="EB180">
        <v>14.84</v>
      </c>
      <c r="EC180">
        <v>16.632999999999999</v>
      </c>
      <c r="ED180">
        <v>14.840999999999999</v>
      </c>
      <c r="EE180">
        <v>14.84</v>
      </c>
      <c r="EF180">
        <v>13.943</v>
      </c>
      <c r="EG180">
        <v>14.926</v>
      </c>
      <c r="EH180">
        <v>13.551</v>
      </c>
      <c r="EI180">
        <v>14.484</v>
      </c>
      <c r="EJ180">
        <v>14.035</v>
      </c>
      <c r="EK180">
        <v>15.03</v>
      </c>
      <c r="EL180">
        <v>14.092000000000001</v>
      </c>
      <c r="EM180">
        <v>13.824999999999999</v>
      </c>
      <c r="EN180">
        <v>15.772</v>
      </c>
      <c r="EO180">
        <v>12.523999999999999</v>
      </c>
      <c r="EP180">
        <v>33.332999999999998</v>
      </c>
      <c r="EQ180">
        <v>0</v>
      </c>
      <c r="ER180">
        <v>0</v>
      </c>
      <c r="ES180">
        <v>16.667000000000002</v>
      </c>
      <c r="ET180">
        <v>16.667000000000002</v>
      </c>
      <c r="EU180">
        <v>0</v>
      </c>
      <c r="EV180">
        <v>0</v>
      </c>
      <c r="EW180">
        <v>0</v>
      </c>
      <c r="EX180">
        <v>33.332999999999998</v>
      </c>
      <c r="EY180">
        <v>33.332999999999998</v>
      </c>
      <c r="EZ180">
        <v>33.332999999999998</v>
      </c>
      <c r="FA180">
        <v>33.332999999999998</v>
      </c>
      <c r="FB180">
        <v>0</v>
      </c>
      <c r="FC180">
        <v>0</v>
      </c>
      <c r="FD180">
        <v>0</v>
      </c>
      <c r="FE180">
        <v>0</v>
      </c>
      <c r="FF180">
        <v>33.332999999999998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20</v>
      </c>
      <c r="FM180">
        <v>20</v>
      </c>
      <c r="FN180">
        <v>0</v>
      </c>
      <c r="FO180">
        <v>0</v>
      </c>
      <c r="FP180">
        <v>10</v>
      </c>
      <c r="FQ180">
        <v>6</v>
      </c>
      <c r="FR180">
        <v>0</v>
      </c>
      <c r="FS180">
        <v>0</v>
      </c>
      <c r="FT180">
        <v>20</v>
      </c>
      <c r="FU180">
        <v>20</v>
      </c>
      <c r="FV180">
        <v>20</v>
      </c>
      <c r="FW180">
        <v>20</v>
      </c>
      <c r="FX180">
        <v>20</v>
      </c>
      <c r="FY180">
        <v>20</v>
      </c>
      <c r="FZ180">
        <v>20</v>
      </c>
      <c r="GA180">
        <v>20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20</v>
      </c>
      <c r="GK180">
        <v>0</v>
      </c>
      <c r="GL180">
        <v>-5.556</v>
      </c>
      <c r="GM180">
        <v>-5.556</v>
      </c>
      <c r="GN180">
        <v>-5.556</v>
      </c>
      <c r="GO180">
        <v>-5.556</v>
      </c>
      <c r="GP180">
        <v>-5.556</v>
      </c>
      <c r="GQ180">
        <v>-5.556</v>
      </c>
      <c r="GR180">
        <v>0</v>
      </c>
      <c r="GS180">
        <v>0</v>
      </c>
      <c r="GT180">
        <v>-5.556</v>
      </c>
      <c r="GU180">
        <v>-5.556</v>
      </c>
      <c r="GV180">
        <v>-5.556</v>
      </c>
      <c r="GW180">
        <v>-5.556</v>
      </c>
      <c r="GX180">
        <v>-5.556</v>
      </c>
      <c r="GY180">
        <v>-5.556</v>
      </c>
      <c r="GZ180">
        <v>-5.556</v>
      </c>
      <c r="HA180">
        <v>-5.556</v>
      </c>
      <c r="HB180">
        <v>-5.556</v>
      </c>
      <c r="HC180">
        <v>-5.556</v>
      </c>
      <c r="HD180">
        <v>-5.556</v>
      </c>
      <c r="HE180">
        <v>-5.556</v>
      </c>
      <c r="HF180">
        <v>-5.556</v>
      </c>
      <c r="HG180">
        <v>-5.556</v>
      </c>
      <c r="HH180">
        <v>-7.1429999999999998</v>
      </c>
      <c r="HI180">
        <v>-7.1429999999999998</v>
      </c>
      <c r="HJ180">
        <v>-7.1429999999999998</v>
      </c>
      <c r="HK180">
        <v>-7.1429999999999998</v>
      </c>
      <c r="HL180">
        <v>-7.1429999999999998</v>
      </c>
      <c r="HM180">
        <v>-7.1429999999999998</v>
      </c>
      <c r="HN180">
        <v>0</v>
      </c>
      <c r="HO180">
        <v>0</v>
      </c>
      <c r="HP180">
        <v>-7.1429999999999998</v>
      </c>
      <c r="HQ180">
        <v>-7.1429999999999998</v>
      </c>
      <c r="HR180">
        <v>-7.1429999999999998</v>
      </c>
      <c r="HS180">
        <v>-7.1429999999999998</v>
      </c>
      <c r="HT180">
        <v>-7.1429999999999998</v>
      </c>
      <c r="HU180">
        <v>-7.1429999999999998</v>
      </c>
      <c r="HV180">
        <v>-7.1429999999999998</v>
      </c>
      <c r="HW180">
        <v>-7.1429999999999998</v>
      </c>
      <c r="HX180">
        <v>-7.1429999999999998</v>
      </c>
      <c r="HY180">
        <v>-7.1429999999999998</v>
      </c>
      <c r="HZ180">
        <v>-7.1429999999999998</v>
      </c>
      <c r="IA180">
        <v>-7.1429999999999998</v>
      </c>
      <c r="IB180">
        <v>-7.1429999999999998</v>
      </c>
      <c r="IC180">
        <v>-7.1429999999999998</v>
      </c>
      <c r="ID180">
        <v>-7.1429999999999998</v>
      </c>
      <c r="IE180">
        <v>-7.1429999999999998</v>
      </c>
      <c r="IF180">
        <v>-7.1429999999999998</v>
      </c>
      <c r="IG180">
        <v>-7.1429999999999998</v>
      </c>
      <c r="IH180">
        <v>0</v>
      </c>
      <c r="II180">
        <v>68.965999999999994</v>
      </c>
      <c r="IJ180">
        <v>0</v>
      </c>
      <c r="IK180">
        <v>0</v>
      </c>
      <c r="IL180">
        <v>34.482999999999997</v>
      </c>
      <c r="IM180">
        <v>34.482999999999997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68.965999999999994</v>
      </c>
      <c r="IU180">
        <v>68.965999999999994</v>
      </c>
      <c r="IV180">
        <v>68.965999999999994</v>
      </c>
      <c r="IW180">
        <v>68.965999999999994</v>
      </c>
      <c r="IX180">
        <v>0</v>
      </c>
      <c r="IY180">
        <v>68.965999999999994</v>
      </c>
      <c r="IZ180">
        <v>0</v>
      </c>
      <c r="JA180">
        <v>0</v>
      </c>
      <c r="JB180">
        <v>34.482999999999997</v>
      </c>
      <c r="JC180">
        <v>34.482999999999997</v>
      </c>
      <c r="JD180">
        <v>0</v>
      </c>
      <c r="JE180">
        <v>0</v>
      </c>
      <c r="JF180">
        <v>50</v>
      </c>
      <c r="JG180">
        <v>50</v>
      </c>
      <c r="JH180">
        <v>25</v>
      </c>
      <c r="JI180">
        <v>35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50</v>
      </c>
      <c r="JU180">
        <v>50</v>
      </c>
      <c r="JV180">
        <v>50</v>
      </c>
      <c r="JW180">
        <v>50</v>
      </c>
      <c r="JX180">
        <v>50</v>
      </c>
      <c r="JY180">
        <v>50</v>
      </c>
      <c r="JZ180">
        <v>50</v>
      </c>
      <c r="KA180">
        <v>50</v>
      </c>
      <c r="KB180">
        <v>0</v>
      </c>
      <c r="KC180">
        <v>50</v>
      </c>
      <c r="KD180">
        <v>0</v>
      </c>
      <c r="KE180">
        <v>0</v>
      </c>
      <c r="KF180">
        <v>166.667</v>
      </c>
      <c r="KG180">
        <v>83.332999999999998</v>
      </c>
      <c r="KH180">
        <v>0</v>
      </c>
      <c r="KI180">
        <v>83.332999999999998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166.667</v>
      </c>
      <c r="KW180">
        <v>166.667</v>
      </c>
      <c r="KX180">
        <v>83.332999999999998</v>
      </c>
      <c r="KY180">
        <v>83.332999999999998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-0.24099999999999999</v>
      </c>
      <c r="MA180">
        <v>4.6210000000000004</v>
      </c>
      <c r="MB180">
        <v>-0.45300000000000001</v>
      </c>
      <c r="MC180">
        <v>-0.40600000000000003</v>
      </c>
      <c r="MD180">
        <v>2.4460000000000002</v>
      </c>
      <c r="ME180">
        <v>2.302</v>
      </c>
      <c r="MF180">
        <v>-0.317</v>
      </c>
      <c r="MG180">
        <v>2.649</v>
      </c>
      <c r="MH180">
        <v>-0.52700000000000002</v>
      </c>
      <c r="MI180">
        <v>-0.53600000000000003</v>
      </c>
      <c r="MJ180">
        <v>-0.55100000000000005</v>
      </c>
      <c r="MK180">
        <v>-0.55400000000000005</v>
      </c>
      <c r="ML180">
        <v>7.468</v>
      </c>
      <c r="MM180">
        <v>7.6150000000000002</v>
      </c>
      <c r="MN180">
        <v>7.84</v>
      </c>
      <c r="MO180">
        <v>7.8739999999999997</v>
      </c>
      <c r="MP180">
        <v>-0.55400000000000005</v>
      </c>
      <c r="MQ180">
        <v>7.3840000000000003</v>
      </c>
      <c r="MR180">
        <v>-0.66300000000000003</v>
      </c>
      <c r="MS180">
        <v>-0.65300000000000002</v>
      </c>
      <c r="MT180">
        <v>1.845</v>
      </c>
      <c r="MU180">
        <v>2.9569999999999999</v>
      </c>
      <c r="MV180">
        <v>-0.315</v>
      </c>
      <c r="MW180">
        <v>-0.315</v>
      </c>
      <c r="MX180">
        <v>9.8369999999999997</v>
      </c>
      <c r="MY180">
        <v>9.8369999999999997</v>
      </c>
      <c r="MZ180">
        <v>5.1189999999999998</v>
      </c>
      <c r="NA180">
        <v>6.9749999999999996</v>
      </c>
      <c r="NB180">
        <v>-0.81899999999999995</v>
      </c>
      <c r="NC180">
        <v>8.8460000000000001</v>
      </c>
      <c r="ND180">
        <v>-1.0660000000000001</v>
      </c>
      <c r="NE180">
        <v>-1.1719999999999999</v>
      </c>
      <c r="NF180">
        <v>-1.0549999999999999</v>
      </c>
      <c r="NG180">
        <v>-1.161</v>
      </c>
      <c r="NH180">
        <v>-1.069</v>
      </c>
      <c r="NI180">
        <v>-1.175</v>
      </c>
      <c r="NJ180">
        <v>-1.07</v>
      </c>
      <c r="NK180">
        <v>-1.0669999999999999</v>
      </c>
      <c r="NL180">
        <v>19.914999999999999</v>
      </c>
      <c r="NM180">
        <v>21.404</v>
      </c>
      <c r="NN180">
        <v>19.38</v>
      </c>
      <c r="NO180">
        <v>20.798999999999999</v>
      </c>
      <c r="NP180">
        <v>20.065999999999999</v>
      </c>
      <c r="NQ180">
        <v>21.574000000000002</v>
      </c>
      <c r="NR180">
        <v>20.170000000000002</v>
      </c>
      <c r="NS180">
        <v>19.678999999999998</v>
      </c>
      <c r="NT180">
        <v>-1.109</v>
      </c>
      <c r="NU180">
        <v>17.82</v>
      </c>
      <c r="NV180">
        <v>-0.46700000000000003</v>
      </c>
      <c r="NW180">
        <v>-1.113</v>
      </c>
      <c r="NX180">
        <v>-0.88100000000000001</v>
      </c>
      <c r="NY180">
        <v>-0.79</v>
      </c>
      <c r="NZ180">
        <v>-0.875</v>
      </c>
      <c r="OA180">
        <v>-1.1499999999999999</v>
      </c>
      <c r="OB180">
        <v>-0.55800000000000005</v>
      </c>
      <c r="OC180">
        <v>-0.53100000000000003</v>
      </c>
      <c r="OD180">
        <v>-0.97399999999999998</v>
      </c>
      <c r="OE180">
        <v>-1.004</v>
      </c>
      <c r="OF180">
        <v>-1.0629999999999999</v>
      </c>
      <c r="OG180">
        <v>-1.0760000000000001</v>
      </c>
      <c r="OH180">
        <v>-1.5780000000000001</v>
      </c>
      <c r="OI180">
        <v>-1.6120000000000001</v>
      </c>
      <c r="OJ180">
        <v>-1.718</v>
      </c>
      <c r="OK180">
        <v>-1.7490000000000001</v>
      </c>
      <c r="OL180">
        <v>-1.0620000000000001</v>
      </c>
      <c r="OM180">
        <v>-1.615</v>
      </c>
      <c r="ON180">
        <v>-1.282</v>
      </c>
      <c r="OO180">
        <v>-1.24</v>
      </c>
      <c r="OP180">
        <v>-2.0369999999999999</v>
      </c>
      <c r="OQ180">
        <v>7.3999999999999996E-2</v>
      </c>
      <c r="OR180">
        <v>-0.627</v>
      </c>
      <c r="OS180">
        <v>-0.627</v>
      </c>
      <c r="OT180">
        <v>-1.1080000000000001</v>
      </c>
      <c r="OU180">
        <v>-1.1080000000000001</v>
      </c>
      <c r="OV180">
        <v>-0.93400000000000005</v>
      </c>
      <c r="OW180">
        <v>-1.0029999999999999</v>
      </c>
      <c r="OX180">
        <v>-1.5920000000000001</v>
      </c>
      <c r="OY180">
        <v>-0.98</v>
      </c>
      <c r="OZ180">
        <v>-2.0960000000000001</v>
      </c>
      <c r="PA180">
        <v>-2.3039999999999998</v>
      </c>
      <c r="PB180">
        <v>-2.0390000000000001</v>
      </c>
      <c r="PC180">
        <v>-2.2410000000000001</v>
      </c>
      <c r="PD180">
        <v>-2.109</v>
      </c>
      <c r="PE180">
        <v>-2.3180000000000001</v>
      </c>
      <c r="PF180">
        <v>-2.1179999999999999</v>
      </c>
      <c r="PG180">
        <v>-2.0979999999999999</v>
      </c>
      <c r="PH180">
        <v>-1.9630000000000001</v>
      </c>
      <c r="PI180">
        <v>-2.077</v>
      </c>
      <c r="PJ180">
        <v>-1.909</v>
      </c>
      <c r="PK180">
        <v>-2.0179999999999998</v>
      </c>
      <c r="PL180">
        <v>-1.982</v>
      </c>
      <c r="PM180">
        <v>-2.0990000000000002</v>
      </c>
      <c r="PN180">
        <v>-1.9970000000000001</v>
      </c>
      <c r="PO180">
        <v>-1.9259999999999999</v>
      </c>
      <c r="PP180">
        <v>-2.13</v>
      </c>
      <c r="PQ180">
        <v>-1.7769999999999999</v>
      </c>
      <c r="PR180">
        <v>-0.49299999999999999</v>
      </c>
      <c r="PS180">
        <v>-1.222</v>
      </c>
      <c r="PT180">
        <v>-0.92400000000000004</v>
      </c>
      <c r="PU180">
        <v>-0.83</v>
      </c>
      <c r="PV180">
        <v>-0.95499999999999996</v>
      </c>
      <c r="PW180">
        <v>-1.236</v>
      </c>
      <c r="PX180">
        <v>-0.69799999999999995</v>
      </c>
      <c r="PY180">
        <v>-0.59699999999999998</v>
      </c>
      <c r="PZ180">
        <v>-1.1180000000000001</v>
      </c>
      <c r="QA180">
        <v>-1.123</v>
      </c>
      <c r="QB180">
        <v>-1.129</v>
      </c>
      <c r="QC180">
        <v>-1.1299999999999999</v>
      </c>
      <c r="QD180">
        <v>-1.6859999999999999</v>
      </c>
      <c r="QE180">
        <v>-1.7529999999999999</v>
      </c>
      <c r="QF180">
        <v>-1.8839999999999999</v>
      </c>
      <c r="QG180">
        <v>-1.9079999999999999</v>
      </c>
      <c r="QH180">
        <v>-1.1399999999999999</v>
      </c>
      <c r="QI180">
        <v>-1.78</v>
      </c>
      <c r="QJ180">
        <v>-1.355</v>
      </c>
      <c r="QK180">
        <v>-1.3540000000000001</v>
      </c>
      <c r="QL180">
        <v>-2.1120000000000001</v>
      </c>
      <c r="QM180">
        <v>7.2999999999999995E-2</v>
      </c>
      <c r="QN180">
        <v>-0.63300000000000001</v>
      </c>
      <c r="QO180">
        <v>-0.63300000000000001</v>
      </c>
      <c r="QP180">
        <v>-1.0569999999999999</v>
      </c>
      <c r="QQ180">
        <v>-1.0569999999999999</v>
      </c>
      <c r="QR180">
        <v>-0.90800000000000003</v>
      </c>
      <c r="QS180">
        <v>-0.93400000000000005</v>
      </c>
      <c r="QT180">
        <v>-1.6619999999999999</v>
      </c>
      <c r="QU180">
        <v>-0.80100000000000005</v>
      </c>
      <c r="QV180">
        <v>-2.1440000000000001</v>
      </c>
      <c r="QW180">
        <v>-2.3570000000000002</v>
      </c>
      <c r="QX180">
        <v>-2.1509999999999998</v>
      </c>
      <c r="QY180">
        <v>-2.3639999999999999</v>
      </c>
      <c r="QZ180">
        <v>-2.1429999999999998</v>
      </c>
      <c r="RA180">
        <v>-2.355</v>
      </c>
      <c r="RB180">
        <v>-2.1419999999999999</v>
      </c>
      <c r="RC180">
        <v>-2.1440000000000001</v>
      </c>
      <c r="RD180">
        <v>-1.784</v>
      </c>
      <c r="RE180">
        <v>-1.883</v>
      </c>
      <c r="RF180">
        <v>-1.59</v>
      </c>
      <c r="RG180">
        <v>-1.667</v>
      </c>
      <c r="RH180">
        <v>-1.843</v>
      </c>
      <c r="RI180">
        <v>-1.95</v>
      </c>
      <c r="RJ180">
        <v>-1.885</v>
      </c>
      <c r="RK180">
        <v>-1.6850000000000001</v>
      </c>
      <c r="RL180">
        <v>-2.2679999999999998</v>
      </c>
      <c r="RM180">
        <v>-1.4330000000000001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0.35</v>
      </c>
      <c r="RU180">
        <v>0</v>
      </c>
      <c r="RV180">
        <v>0.35</v>
      </c>
      <c r="RW180">
        <v>0.35</v>
      </c>
      <c r="RX180">
        <v>0.35</v>
      </c>
      <c r="RY180">
        <v>0.35</v>
      </c>
      <c r="RZ180">
        <v>0</v>
      </c>
      <c r="SA180">
        <v>0</v>
      </c>
      <c r="SB180">
        <v>0</v>
      </c>
      <c r="SC180">
        <v>0</v>
      </c>
      <c r="SD180">
        <v>0.35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0.41499999999999998</v>
      </c>
      <c r="SQ180">
        <v>0</v>
      </c>
      <c r="SR180">
        <v>0.41499999999999998</v>
      </c>
      <c r="SS180">
        <v>0.41499999999999998</v>
      </c>
      <c r="ST180">
        <v>0.41499999999999998</v>
      </c>
      <c r="SU180">
        <v>0.41499999999999998</v>
      </c>
      <c r="SV180">
        <v>0.41499999999999998</v>
      </c>
      <c r="SW180">
        <v>0.41499999999999998</v>
      </c>
      <c r="SX180">
        <v>0.41499999999999998</v>
      </c>
      <c r="SY180">
        <v>0.41499999999999998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0.41499999999999998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0.29499999999999998</v>
      </c>
      <c r="TR180">
        <v>0</v>
      </c>
      <c r="TS180">
        <v>0</v>
      </c>
      <c r="TT180">
        <v>0</v>
      </c>
      <c r="TU180">
        <v>0</v>
      </c>
      <c r="TV180">
        <v>0.29499999999999998</v>
      </c>
      <c r="TW180">
        <v>0.29499999999999998</v>
      </c>
      <c r="TX180">
        <v>0.29499999999999998</v>
      </c>
      <c r="TY180">
        <v>0.29499999999999998</v>
      </c>
      <c r="TZ180">
        <v>0</v>
      </c>
      <c r="UA180">
        <v>0.29499999999999998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0.32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0.32</v>
      </c>
      <c r="UW180">
        <v>0.32</v>
      </c>
      <c r="UX180">
        <v>0.32</v>
      </c>
      <c r="UY180">
        <v>0.32</v>
      </c>
      <c r="UZ180">
        <v>0.32</v>
      </c>
      <c r="VA180">
        <v>0.32</v>
      </c>
      <c r="VB180">
        <v>0.32</v>
      </c>
      <c r="VC180">
        <v>0.32</v>
      </c>
      <c r="VD180">
        <v>0</v>
      </c>
      <c r="VE180">
        <v>0.32</v>
      </c>
      <c r="VF180">
        <v>1.786</v>
      </c>
      <c r="VG180">
        <v>4.9379999999999997</v>
      </c>
      <c r="VH180">
        <v>3.5750000000000002</v>
      </c>
      <c r="VI180">
        <v>3.1659999999999999</v>
      </c>
      <c r="VJ180">
        <v>3.7229999999999999</v>
      </c>
      <c r="VK180">
        <v>4.9950000000000001</v>
      </c>
      <c r="VL180">
        <v>2.431</v>
      </c>
      <c r="VM180">
        <v>2.4710000000000001</v>
      </c>
      <c r="VN180">
        <v>4.2530000000000001</v>
      </c>
      <c r="VO180">
        <v>4.3259999999999996</v>
      </c>
      <c r="VP180">
        <v>4.4530000000000003</v>
      </c>
      <c r="VQ180">
        <v>4.4770000000000003</v>
      </c>
      <c r="VR180">
        <v>7.58</v>
      </c>
      <c r="VS180">
        <v>7.7889999999999997</v>
      </c>
      <c r="VT180">
        <v>8.2270000000000003</v>
      </c>
      <c r="VU180">
        <v>8.3239999999999998</v>
      </c>
      <c r="VV180">
        <v>4.4809999999999999</v>
      </c>
      <c r="VW180">
        <v>7.7110000000000003</v>
      </c>
      <c r="VX180">
        <v>5.5010000000000003</v>
      </c>
      <c r="VY180">
        <v>5.431</v>
      </c>
      <c r="VZ180">
        <v>7.58</v>
      </c>
      <c r="WA180">
        <v>1.1579999999999999</v>
      </c>
      <c r="WB180">
        <v>3.5329999999999999</v>
      </c>
      <c r="WC180">
        <v>3.5329999999999999</v>
      </c>
      <c r="WD180">
        <v>6.8940000000000001</v>
      </c>
      <c r="WE180">
        <v>6.8940000000000001</v>
      </c>
      <c r="WF180">
        <v>5.6319999999999997</v>
      </c>
      <c r="WG180">
        <v>6.1589999999999998</v>
      </c>
      <c r="WH180">
        <v>10.718</v>
      </c>
      <c r="WI180">
        <v>6.1929999999999996</v>
      </c>
      <c r="WJ180">
        <v>14.731999999999999</v>
      </c>
      <c r="WK180">
        <v>16.562000000000001</v>
      </c>
      <c r="WL180">
        <v>14.603</v>
      </c>
      <c r="WM180">
        <v>16.416</v>
      </c>
      <c r="WN180">
        <v>14.762</v>
      </c>
      <c r="WO180">
        <v>16.594999999999999</v>
      </c>
      <c r="WP180">
        <v>14.78</v>
      </c>
      <c r="WQ180">
        <v>14.737</v>
      </c>
      <c r="WR180">
        <v>13.757</v>
      </c>
      <c r="WS180">
        <v>14.756</v>
      </c>
      <c r="WT180">
        <v>13.382</v>
      </c>
      <c r="WU180">
        <v>14.334</v>
      </c>
      <c r="WV180">
        <v>13.863</v>
      </c>
      <c r="WW180">
        <v>14.875999999999999</v>
      </c>
      <c r="WX180">
        <v>13.936999999999999</v>
      </c>
      <c r="WY180">
        <v>13.589</v>
      </c>
      <c r="WZ180">
        <v>15.531000000000001</v>
      </c>
      <c r="XA180">
        <v>12.324</v>
      </c>
      <c r="XB180">
        <v>-0.114</v>
      </c>
      <c r="XC180">
        <v>2.1680000000000001</v>
      </c>
      <c r="XD180">
        <v>8.9930000000000003</v>
      </c>
      <c r="XE180">
        <v>5.4029999999999996</v>
      </c>
      <c r="XF180">
        <v>1.1539999999999999</v>
      </c>
      <c r="XG180">
        <v>6.7539999999999996</v>
      </c>
      <c r="XH180">
        <v>-0.14899999999999999</v>
      </c>
      <c r="XI180">
        <v>1.2250000000000001</v>
      </c>
      <c r="XJ180">
        <v>-0.249</v>
      </c>
      <c r="XK180">
        <v>-0.254</v>
      </c>
      <c r="XL180">
        <v>-0.26200000000000001</v>
      </c>
      <c r="XM180">
        <v>-0.26300000000000001</v>
      </c>
      <c r="XN180">
        <v>3.4550000000000001</v>
      </c>
      <c r="XO180">
        <v>3.53</v>
      </c>
      <c r="XP180">
        <v>3.6469999999999998</v>
      </c>
      <c r="XQ180">
        <v>3.6640000000000001</v>
      </c>
      <c r="XR180">
        <v>-0.26300000000000001</v>
      </c>
      <c r="XS180">
        <v>3.4359999999999999</v>
      </c>
      <c r="XT180">
        <v>14.18</v>
      </c>
      <c r="XU180">
        <v>14.186</v>
      </c>
      <c r="XV180">
        <v>6.5259999999999998</v>
      </c>
      <c r="XW180">
        <v>7.0780000000000003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1.131</v>
      </c>
      <c r="YY180">
        <v>4.8769999999999998</v>
      </c>
      <c r="YZ180">
        <v>11.571</v>
      </c>
      <c r="ZA180">
        <v>7.6349999999999998</v>
      </c>
      <c r="ZB180">
        <v>3.3130000000000002</v>
      </c>
      <c r="ZC180">
        <v>9.8490000000000002</v>
      </c>
      <c r="ZD180">
        <v>1.1479999999999999</v>
      </c>
      <c r="ZE180">
        <v>1.8109999999999999</v>
      </c>
      <c r="ZF180">
        <v>2.2000000000000002</v>
      </c>
      <c r="ZG180">
        <v>2.3210000000000002</v>
      </c>
      <c r="ZH180">
        <v>2.5760000000000001</v>
      </c>
      <c r="ZI180">
        <v>2.6320000000000001</v>
      </c>
      <c r="ZJ180">
        <v>6.7590000000000003</v>
      </c>
      <c r="ZK180">
        <v>7.0529999999999999</v>
      </c>
      <c r="ZL180">
        <v>7.8289999999999997</v>
      </c>
      <c r="ZM180">
        <v>8.032</v>
      </c>
      <c r="ZN180">
        <v>2.5470000000000002</v>
      </c>
      <c r="ZO180">
        <v>7.2720000000000002</v>
      </c>
      <c r="ZP180">
        <v>18.103000000000002</v>
      </c>
      <c r="ZQ180">
        <v>17.861000000000001</v>
      </c>
      <c r="ZR180">
        <v>18.808</v>
      </c>
      <c r="ZS180">
        <v>-2.4990000000000001</v>
      </c>
      <c r="ZT180">
        <v>0.16300000000000001</v>
      </c>
      <c r="ZU180">
        <v>0.16300000000000001</v>
      </c>
      <c r="ZV180">
        <v>0.29299999999999998</v>
      </c>
      <c r="ZW180">
        <v>0.29299999999999998</v>
      </c>
      <c r="ZX180">
        <v>0.246</v>
      </c>
      <c r="ZY180">
        <v>0.26200000000000001</v>
      </c>
      <c r="ZZ180">
        <v>0.441</v>
      </c>
      <c r="AAA180">
        <v>0.249</v>
      </c>
      <c r="AAB180">
        <v>0.59399999999999997</v>
      </c>
      <c r="AAC180">
        <v>0.66</v>
      </c>
      <c r="AAD180">
        <v>0.58099999999999996</v>
      </c>
      <c r="AAE180">
        <v>0.64600000000000002</v>
      </c>
      <c r="AAF180">
        <v>0.59699999999999998</v>
      </c>
      <c r="AAG180">
        <v>0.66400000000000003</v>
      </c>
      <c r="AAH180">
        <v>0.59899999999999998</v>
      </c>
      <c r="AAI180">
        <v>0.59399999999999997</v>
      </c>
      <c r="AAJ180">
        <v>0.53900000000000003</v>
      </c>
      <c r="AAK180">
        <v>0.57299999999999995</v>
      </c>
      <c r="AAL180">
        <v>0.51200000000000001</v>
      </c>
      <c r="AAM180">
        <v>0.54300000000000004</v>
      </c>
      <c r="AAN180">
        <v>0.54700000000000004</v>
      </c>
      <c r="AAO180">
        <v>0.58299999999999996</v>
      </c>
      <c r="AAP180">
        <v>0.55400000000000005</v>
      </c>
      <c r="AAQ180">
        <v>0.52400000000000002</v>
      </c>
      <c r="AAR180">
        <v>0.61099999999999999</v>
      </c>
      <c r="AAS180">
        <v>0.46899999999999997</v>
      </c>
    </row>
    <row r="181" spans="1:721" x14ac:dyDescent="0.2">
      <c r="A181" t="s">
        <v>241</v>
      </c>
      <c r="B181">
        <v>1.8819999999999999</v>
      </c>
      <c r="C181">
        <v>4.8470000000000004</v>
      </c>
      <c r="D181">
        <v>3.6339999999999999</v>
      </c>
      <c r="E181">
        <v>3.24</v>
      </c>
      <c r="F181">
        <v>3.7269999999999999</v>
      </c>
      <c r="G181">
        <v>4.931</v>
      </c>
      <c r="H181">
        <v>2.468</v>
      </c>
      <c r="I181">
        <v>2.3610000000000002</v>
      </c>
      <c r="J181">
        <v>4.2240000000000002</v>
      </c>
      <c r="K181">
        <v>4.3090000000000002</v>
      </c>
      <c r="L181">
        <v>4.4569999999999999</v>
      </c>
      <c r="M181">
        <v>4.4859999999999998</v>
      </c>
      <c r="N181">
        <v>7.0990000000000002</v>
      </c>
      <c r="O181">
        <v>7.3220000000000001</v>
      </c>
      <c r="P181">
        <v>7.8070000000000004</v>
      </c>
      <c r="Q181">
        <v>7.9160000000000004</v>
      </c>
      <c r="R181">
        <v>4.4779999999999998</v>
      </c>
      <c r="S181">
        <v>7.327</v>
      </c>
      <c r="T181">
        <v>5.4429999999999996</v>
      </c>
      <c r="U181">
        <v>5.36</v>
      </c>
      <c r="V181">
        <v>7.0430000000000001</v>
      </c>
      <c r="W181">
        <v>1.5609999999999999</v>
      </c>
      <c r="X181">
        <v>3.8340000000000001</v>
      </c>
      <c r="Y181">
        <v>3.8340000000000001</v>
      </c>
      <c r="Z181">
        <v>7.109</v>
      </c>
      <c r="AA181">
        <v>7.109</v>
      </c>
      <c r="AB181">
        <v>5.8959999999999999</v>
      </c>
      <c r="AC181">
        <v>6.3769999999999998</v>
      </c>
      <c r="AD181">
        <v>10.83</v>
      </c>
      <c r="AE181">
        <v>6.2939999999999996</v>
      </c>
      <c r="AF181">
        <v>14.734</v>
      </c>
      <c r="AG181">
        <v>16.510999999999999</v>
      </c>
      <c r="AH181">
        <v>14.555999999999999</v>
      </c>
      <c r="AI181">
        <v>16.309000000000001</v>
      </c>
      <c r="AJ181">
        <v>14.773999999999999</v>
      </c>
      <c r="AK181">
        <v>16.556999999999999</v>
      </c>
      <c r="AL181">
        <v>14.8</v>
      </c>
      <c r="AM181">
        <v>14.74</v>
      </c>
      <c r="AN181">
        <v>13.614000000000001</v>
      </c>
      <c r="AO181">
        <v>14.564</v>
      </c>
      <c r="AP181">
        <v>13.125</v>
      </c>
      <c r="AQ181">
        <v>14.012</v>
      </c>
      <c r="AR181">
        <v>13.757999999999999</v>
      </c>
      <c r="AS181">
        <v>14.728</v>
      </c>
      <c r="AT181">
        <v>13.86</v>
      </c>
      <c r="AU181">
        <v>13.38</v>
      </c>
      <c r="AV181">
        <v>15.435</v>
      </c>
      <c r="AW181">
        <v>12.08</v>
      </c>
      <c r="AX181">
        <v>2.9430000000000001</v>
      </c>
      <c r="AY181">
        <v>7.5049999999999999</v>
      </c>
      <c r="AZ181">
        <v>5.68</v>
      </c>
      <c r="BA181">
        <v>5.0650000000000004</v>
      </c>
      <c r="BB181">
        <v>5.7839999999999998</v>
      </c>
      <c r="BC181">
        <v>7.6669999999999998</v>
      </c>
      <c r="BD181">
        <v>3.8010000000000002</v>
      </c>
      <c r="BE181">
        <v>3.6280000000000001</v>
      </c>
      <c r="BF181">
        <v>6.5510000000000002</v>
      </c>
      <c r="BG181">
        <v>6.6970000000000001</v>
      </c>
      <c r="BH181">
        <v>6.9619999999999997</v>
      </c>
      <c r="BI181">
        <v>7.0149999999999997</v>
      </c>
      <c r="BJ181">
        <v>10.967000000000001</v>
      </c>
      <c r="BK181">
        <v>11.295</v>
      </c>
      <c r="BL181">
        <v>12.069000000000001</v>
      </c>
      <c r="BM181">
        <v>12.255000000000001</v>
      </c>
      <c r="BN181">
        <v>6.9859999999999998</v>
      </c>
      <c r="BO181">
        <v>11.314</v>
      </c>
      <c r="BP181">
        <v>8.4990000000000006</v>
      </c>
      <c r="BQ181">
        <v>8.3330000000000002</v>
      </c>
      <c r="BR181">
        <v>12.023</v>
      </c>
      <c r="BS181">
        <v>1.397</v>
      </c>
      <c r="BT181">
        <v>5.27</v>
      </c>
      <c r="BU181">
        <v>5.27</v>
      </c>
      <c r="BV181">
        <v>9.7319999999999993</v>
      </c>
      <c r="BW181">
        <v>9.7319999999999993</v>
      </c>
      <c r="BX181">
        <v>8.08</v>
      </c>
      <c r="BY181">
        <v>8.7219999999999995</v>
      </c>
      <c r="BZ181">
        <v>14.827</v>
      </c>
      <c r="CA181">
        <v>8.5459999999999994</v>
      </c>
      <c r="CB181">
        <v>20.210999999999999</v>
      </c>
      <c r="CC181">
        <v>22.648</v>
      </c>
      <c r="CD181">
        <v>19.905999999999999</v>
      </c>
      <c r="CE181">
        <v>22.3</v>
      </c>
      <c r="CF181">
        <v>20.282</v>
      </c>
      <c r="CG181">
        <v>22.728999999999999</v>
      </c>
      <c r="CH181">
        <v>20.326000000000001</v>
      </c>
      <c r="CI181">
        <v>20.222000000000001</v>
      </c>
      <c r="CJ181">
        <v>18.581</v>
      </c>
      <c r="CK181">
        <v>19.875</v>
      </c>
      <c r="CL181">
        <v>17.867999999999999</v>
      </c>
      <c r="CM181">
        <v>19.068000000000001</v>
      </c>
      <c r="CN181">
        <v>18.800999999999998</v>
      </c>
      <c r="CO181">
        <v>20.123999999999999</v>
      </c>
      <c r="CP181">
        <v>18.959</v>
      </c>
      <c r="CQ181">
        <v>18.213999999999999</v>
      </c>
      <c r="CR181">
        <v>21.085000000000001</v>
      </c>
      <c r="CS181">
        <v>16.423999999999999</v>
      </c>
      <c r="CT181">
        <v>1.8939999999999999</v>
      </c>
      <c r="CU181">
        <v>4.952</v>
      </c>
      <c r="CV181">
        <v>3.661</v>
      </c>
      <c r="CW181">
        <v>3.2629999999999999</v>
      </c>
      <c r="CX181">
        <v>3.7930000000000001</v>
      </c>
      <c r="CY181">
        <v>5.01</v>
      </c>
      <c r="CZ181">
        <v>2.56</v>
      </c>
      <c r="DA181">
        <v>2.3740000000000001</v>
      </c>
      <c r="DB181">
        <v>4.33</v>
      </c>
      <c r="DC181">
        <v>4.3979999999999997</v>
      </c>
      <c r="DD181">
        <v>4.5030000000000001</v>
      </c>
      <c r="DE181">
        <v>4.5220000000000002</v>
      </c>
      <c r="DF181">
        <v>7.2359999999999998</v>
      </c>
      <c r="DG181">
        <v>7.508</v>
      </c>
      <c r="DH181">
        <v>8.0180000000000007</v>
      </c>
      <c r="DI181">
        <v>8.1170000000000009</v>
      </c>
      <c r="DJ181">
        <v>4.5350000000000001</v>
      </c>
      <c r="DK181">
        <v>7.5309999999999997</v>
      </c>
      <c r="DL181">
        <v>5.5030000000000001</v>
      </c>
      <c r="DM181">
        <v>5.4589999999999996</v>
      </c>
      <c r="DN181">
        <v>7.165</v>
      </c>
      <c r="DO181">
        <v>1.552</v>
      </c>
      <c r="DP181">
        <v>3.8340000000000001</v>
      </c>
      <c r="DQ181">
        <v>3.8340000000000001</v>
      </c>
      <c r="DR181">
        <v>7.2110000000000003</v>
      </c>
      <c r="DS181">
        <v>7.2110000000000003</v>
      </c>
      <c r="DT181">
        <v>5.9560000000000004</v>
      </c>
      <c r="DU181">
        <v>6.4880000000000004</v>
      </c>
      <c r="DV181">
        <v>10.981</v>
      </c>
      <c r="DW181">
        <v>6.57</v>
      </c>
      <c r="DX181">
        <v>14.839</v>
      </c>
      <c r="DY181">
        <v>16.632000000000001</v>
      </c>
      <c r="DZ181">
        <v>14.821999999999999</v>
      </c>
      <c r="EA181">
        <v>16.613</v>
      </c>
      <c r="EB181">
        <v>14.84</v>
      </c>
      <c r="EC181">
        <v>16.632999999999999</v>
      </c>
      <c r="ED181">
        <v>14.840999999999999</v>
      </c>
      <c r="EE181">
        <v>14.84</v>
      </c>
      <c r="EF181">
        <v>13.954000000000001</v>
      </c>
      <c r="EG181">
        <v>14.938000000000001</v>
      </c>
      <c r="EH181">
        <v>13.574</v>
      </c>
      <c r="EI181">
        <v>14.509</v>
      </c>
      <c r="EJ181">
        <v>14.042999999999999</v>
      </c>
      <c r="EK181">
        <v>15.038</v>
      </c>
      <c r="EL181">
        <v>14.098000000000001</v>
      </c>
      <c r="EM181">
        <v>13.84</v>
      </c>
      <c r="EN181">
        <v>15.773999999999999</v>
      </c>
      <c r="EO181">
        <v>12.548999999999999</v>
      </c>
      <c r="EP181">
        <v>33.332999999999998</v>
      </c>
      <c r="EQ181">
        <v>0</v>
      </c>
      <c r="ER181">
        <v>0</v>
      </c>
      <c r="ES181">
        <v>16.667000000000002</v>
      </c>
      <c r="ET181">
        <v>16.667000000000002</v>
      </c>
      <c r="EU181">
        <v>0</v>
      </c>
      <c r="EV181">
        <v>0</v>
      </c>
      <c r="EW181">
        <v>0</v>
      </c>
      <c r="EX181">
        <v>33.332999999999998</v>
      </c>
      <c r="EY181">
        <v>33.332999999999998</v>
      </c>
      <c r="EZ181">
        <v>33.332999999999998</v>
      </c>
      <c r="FA181">
        <v>33.332999999999998</v>
      </c>
      <c r="FB181">
        <v>0</v>
      </c>
      <c r="FC181">
        <v>0</v>
      </c>
      <c r="FD181">
        <v>0</v>
      </c>
      <c r="FE181">
        <v>0</v>
      </c>
      <c r="FF181">
        <v>33.332999999999998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20</v>
      </c>
      <c r="FM181">
        <v>20</v>
      </c>
      <c r="FN181">
        <v>0</v>
      </c>
      <c r="FO181">
        <v>0</v>
      </c>
      <c r="FP181">
        <v>10</v>
      </c>
      <c r="FQ181">
        <v>6</v>
      </c>
      <c r="FR181">
        <v>0</v>
      </c>
      <c r="FS181">
        <v>0</v>
      </c>
      <c r="FT181">
        <v>20</v>
      </c>
      <c r="FU181">
        <v>20</v>
      </c>
      <c r="FV181">
        <v>20</v>
      </c>
      <c r="FW181">
        <v>20</v>
      </c>
      <c r="FX181">
        <v>20</v>
      </c>
      <c r="FY181">
        <v>20</v>
      </c>
      <c r="FZ181">
        <v>20</v>
      </c>
      <c r="GA181">
        <v>20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20</v>
      </c>
      <c r="GK181">
        <v>0</v>
      </c>
      <c r="GL181">
        <v>-5.556</v>
      </c>
      <c r="GM181">
        <v>-5.556</v>
      </c>
      <c r="GN181">
        <v>-5.556</v>
      </c>
      <c r="GO181">
        <v>-5.556</v>
      </c>
      <c r="GP181">
        <v>-5.556</v>
      </c>
      <c r="GQ181">
        <v>-5.556</v>
      </c>
      <c r="GR181">
        <v>0</v>
      </c>
      <c r="GS181">
        <v>0</v>
      </c>
      <c r="GT181">
        <v>-5.556</v>
      </c>
      <c r="GU181">
        <v>-5.556</v>
      </c>
      <c r="GV181">
        <v>-5.556</v>
      </c>
      <c r="GW181">
        <v>-5.556</v>
      </c>
      <c r="GX181">
        <v>-5.556</v>
      </c>
      <c r="GY181">
        <v>-5.556</v>
      </c>
      <c r="GZ181">
        <v>-5.556</v>
      </c>
      <c r="HA181">
        <v>-5.556</v>
      </c>
      <c r="HB181">
        <v>-5.556</v>
      </c>
      <c r="HC181">
        <v>-5.556</v>
      </c>
      <c r="HD181">
        <v>-5.556</v>
      </c>
      <c r="HE181">
        <v>-5.556</v>
      </c>
      <c r="HF181">
        <v>-5.556</v>
      </c>
      <c r="HG181">
        <v>-5.556</v>
      </c>
      <c r="HH181">
        <v>-7.1429999999999998</v>
      </c>
      <c r="HI181">
        <v>-7.1429999999999998</v>
      </c>
      <c r="HJ181">
        <v>-7.1429999999999998</v>
      </c>
      <c r="HK181">
        <v>-7.1429999999999998</v>
      </c>
      <c r="HL181">
        <v>-7.1429999999999998</v>
      </c>
      <c r="HM181">
        <v>-7.1429999999999998</v>
      </c>
      <c r="HN181">
        <v>0</v>
      </c>
      <c r="HO181">
        <v>0</v>
      </c>
      <c r="HP181">
        <v>-7.1429999999999998</v>
      </c>
      <c r="HQ181">
        <v>-7.1429999999999998</v>
      </c>
      <c r="HR181">
        <v>-7.1429999999999998</v>
      </c>
      <c r="HS181">
        <v>-7.1429999999999998</v>
      </c>
      <c r="HT181">
        <v>-7.1429999999999998</v>
      </c>
      <c r="HU181">
        <v>-7.1429999999999998</v>
      </c>
      <c r="HV181">
        <v>-7.1429999999999998</v>
      </c>
      <c r="HW181">
        <v>-7.1429999999999998</v>
      </c>
      <c r="HX181">
        <v>-7.1429999999999998</v>
      </c>
      <c r="HY181">
        <v>-7.1429999999999998</v>
      </c>
      <c r="HZ181">
        <v>-7.1429999999999998</v>
      </c>
      <c r="IA181">
        <v>-7.1429999999999998</v>
      </c>
      <c r="IB181">
        <v>-7.1429999999999998</v>
      </c>
      <c r="IC181">
        <v>-7.1429999999999998</v>
      </c>
      <c r="ID181">
        <v>-7.1429999999999998</v>
      </c>
      <c r="IE181">
        <v>-7.1429999999999998</v>
      </c>
      <c r="IF181">
        <v>-7.1429999999999998</v>
      </c>
      <c r="IG181">
        <v>-7.1429999999999998</v>
      </c>
      <c r="IH181">
        <v>0</v>
      </c>
      <c r="II181">
        <v>68.965999999999994</v>
      </c>
      <c r="IJ181">
        <v>0</v>
      </c>
      <c r="IK181">
        <v>0</v>
      </c>
      <c r="IL181">
        <v>34.482999999999997</v>
      </c>
      <c r="IM181">
        <v>34.482999999999997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68.965999999999994</v>
      </c>
      <c r="IU181">
        <v>68.965999999999994</v>
      </c>
      <c r="IV181">
        <v>68.965999999999994</v>
      </c>
      <c r="IW181">
        <v>68.965999999999994</v>
      </c>
      <c r="IX181">
        <v>0</v>
      </c>
      <c r="IY181">
        <v>68.965999999999994</v>
      </c>
      <c r="IZ181">
        <v>0</v>
      </c>
      <c r="JA181">
        <v>0</v>
      </c>
      <c r="JB181">
        <v>34.482999999999997</v>
      </c>
      <c r="JC181">
        <v>34.482999999999997</v>
      </c>
      <c r="JD181">
        <v>0</v>
      </c>
      <c r="JE181">
        <v>0</v>
      </c>
      <c r="JF181">
        <v>50</v>
      </c>
      <c r="JG181">
        <v>50</v>
      </c>
      <c r="JH181">
        <v>25</v>
      </c>
      <c r="JI181">
        <v>35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50</v>
      </c>
      <c r="JU181">
        <v>50</v>
      </c>
      <c r="JV181">
        <v>50</v>
      </c>
      <c r="JW181">
        <v>50</v>
      </c>
      <c r="JX181">
        <v>50</v>
      </c>
      <c r="JY181">
        <v>50</v>
      </c>
      <c r="JZ181">
        <v>50</v>
      </c>
      <c r="KA181">
        <v>50</v>
      </c>
      <c r="KB181">
        <v>0</v>
      </c>
      <c r="KC181">
        <v>50</v>
      </c>
      <c r="KD181">
        <v>0</v>
      </c>
      <c r="KE181">
        <v>0</v>
      </c>
      <c r="KF181">
        <v>166.667</v>
      </c>
      <c r="KG181">
        <v>83.332999999999998</v>
      </c>
      <c r="KH181">
        <v>0</v>
      </c>
      <c r="KI181">
        <v>83.332999999999998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166.667</v>
      </c>
      <c r="KW181">
        <v>166.667</v>
      </c>
      <c r="KX181">
        <v>83.332999999999998</v>
      </c>
      <c r="KY181">
        <v>83.332999999999998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-0.24099999999999999</v>
      </c>
      <c r="MA181">
        <v>4.6230000000000002</v>
      </c>
      <c r="MB181">
        <v>-0.45400000000000001</v>
      </c>
      <c r="MC181">
        <v>-0.40699999999999997</v>
      </c>
      <c r="MD181">
        <v>2.4470000000000001</v>
      </c>
      <c r="ME181">
        <v>2.3029999999999999</v>
      </c>
      <c r="MF181">
        <v>-0.318</v>
      </c>
      <c r="MG181">
        <v>2.66</v>
      </c>
      <c r="MH181">
        <v>-0.52800000000000002</v>
      </c>
      <c r="MI181">
        <v>-0.53600000000000003</v>
      </c>
      <c r="MJ181">
        <v>-0.55100000000000005</v>
      </c>
      <c r="MK181">
        <v>-0.55400000000000005</v>
      </c>
      <c r="ML181">
        <v>7.4820000000000002</v>
      </c>
      <c r="MM181">
        <v>7.625</v>
      </c>
      <c r="MN181">
        <v>7.8449999999999998</v>
      </c>
      <c r="MO181">
        <v>7.8780000000000001</v>
      </c>
      <c r="MP181">
        <v>-0.55400000000000005</v>
      </c>
      <c r="MQ181">
        <v>7.39</v>
      </c>
      <c r="MR181">
        <v>-0.66300000000000003</v>
      </c>
      <c r="MS181">
        <v>-0.65400000000000003</v>
      </c>
      <c r="MT181">
        <v>1.8460000000000001</v>
      </c>
      <c r="MU181">
        <v>2.9590000000000001</v>
      </c>
      <c r="MV181">
        <v>-0.315</v>
      </c>
      <c r="MW181">
        <v>-0.315</v>
      </c>
      <c r="MX181">
        <v>9.8420000000000005</v>
      </c>
      <c r="MY181">
        <v>9.8420000000000005</v>
      </c>
      <c r="MZ181">
        <v>5.1219999999999999</v>
      </c>
      <c r="NA181">
        <v>6.9820000000000002</v>
      </c>
      <c r="NB181">
        <v>-0.81899999999999995</v>
      </c>
      <c r="NC181">
        <v>8.8629999999999995</v>
      </c>
      <c r="ND181">
        <v>-1.0669999999999999</v>
      </c>
      <c r="NE181">
        <v>-1.173</v>
      </c>
      <c r="NF181">
        <v>-1.056</v>
      </c>
      <c r="NG181">
        <v>-1.161</v>
      </c>
      <c r="NH181">
        <v>-1.069</v>
      </c>
      <c r="NI181">
        <v>-1.175</v>
      </c>
      <c r="NJ181">
        <v>-1.07</v>
      </c>
      <c r="NK181">
        <v>-1.0669999999999999</v>
      </c>
      <c r="NL181">
        <v>19.934000000000001</v>
      </c>
      <c r="NM181">
        <v>21.423999999999999</v>
      </c>
      <c r="NN181">
        <v>19.411999999999999</v>
      </c>
      <c r="NO181">
        <v>20.835000000000001</v>
      </c>
      <c r="NP181">
        <v>20.081</v>
      </c>
      <c r="NQ181">
        <v>21.591000000000001</v>
      </c>
      <c r="NR181">
        <v>20.181999999999999</v>
      </c>
      <c r="NS181">
        <v>19.704000000000001</v>
      </c>
      <c r="NT181">
        <v>-1.1100000000000001</v>
      </c>
      <c r="NU181">
        <v>17.853000000000002</v>
      </c>
      <c r="NV181">
        <v>-0.46800000000000003</v>
      </c>
      <c r="NW181">
        <v>-1.1160000000000001</v>
      </c>
      <c r="NX181">
        <v>-0.88200000000000001</v>
      </c>
      <c r="NY181">
        <v>-0.79100000000000004</v>
      </c>
      <c r="NZ181">
        <v>-0.877</v>
      </c>
      <c r="OA181">
        <v>-1.153</v>
      </c>
      <c r="OB181">
        <v>-0.56100000000000005</v>
      </c>
      <c r="OC181">
        <v>-0.53500000000000003</v>
      </c>
      <c r="OD181">
        <v>-0.97699999999999998</v>
      </c>
      <c r="OE181">
        <v>-1.0069999999999999</v>
      </c>
      <c r="OF181">
        <v>-1.0649999999999999</v>
      </c>
      <c r="OG181">
        <v>-1.077</v>
      </c>
      <c r="OH181">
        <v>-1.5840000000000001</v>
      </c>
      <c r="OI181">
        <v>-1.6180000000000001</v>
      </c>
      <c r="OJ181">
        <v>-1.724</v>
      </c>
      <c r="OK181">
        <v>-1.7549999999999999</v>
      </c>
      <c r="OL181">
        <v>-1.0640000000000001</v>
      </c>
      <c r="OM181">
        <v>-1.621</v>
      </c>
      <c r="ON181">
        <v>-1.2829999999999999</v>
      </c>
      <c r="OO181">
        <v>-1.242</v>
      </c>
      <c r="OP181">
        <v>-2.0390000000000001</v>
      </c>
      <c r="OQ181">
        <v>7.2999999999999995E-2</v>
      </c>
      <c r="OR181">
        <v>-0.627</v>
      </c>
      <c r="OS181">
        <v>-0.627</v>
      </c>
      <c r="OT181">
        <v>-1.109</v>
      </c>
      <c r="OU181">
        <v>-1.109</v>
      </c>
      <c r="OV181">
        <v>-0.93500000000000005</v>
      </c>
      <c r="OW181">
        <v>-1.004</v>
      </c>
      <c r="OX181">
        <v>-1.5940000000000001</v>
      </c>
      <c r="OY181">
        <v>-0.98299999999999998</v>
      </c>
      <c r="OZ181">
        <v>-2.097</v>
      </c>
      <c r="PA181">
        <v>-2.3050000000000002</v>
      </c>
      <c r="PB181">
        <v>-2.0419999999999998</v>
      </c>
      <c r="PC181">
        <v>-2.2450000000000001</v>
      </c>
      <c r="PD181">
        <v>-2.11</v>
      </c>
      <c r="PE181">
        <v>-2.319</v>
      </c>
      <c r="PF181">
        <v>-2.1179999999999999</v>
      </c>
      <c r="PG181">
        <v>-2.0990000000000002</v>
      </c>
      <c r="PH181">
        <v>-1.9650000000000001</v>
      </c>
      <c r="PI181">
        <v>-2.08</v>
      </c>
      <c r="PJ181">
        <v>-1.913</v>
      </c>
      <c r="PK181">
        <v>-2.0219999999999998</v>
      </c>
      <c r="PL181">
        <v>-1.984</v>
      </c>
      <c r="PM181">
        <v>-2.101</v>
      </c>
      <c r="PN181">
        <v>-1.9990000000000001</v>
      </c>
      <c r="PO181">
        <v>-1.929</v>
      </c>
      <c r="PP181">
        <v>-2.1339999999999999</v>
      </c>
      <c r="PQ181">
        <v>-1.7809999999999999</v>
      </c>
      <c r="PR181">
        <v>-0.49299999999999999</v>
      </c>
      <c r="PS181">
        <v>-1.224</v>
      </c>
      <c r="PT181">
        <v>-0.92400000000000004</v>
      </c>
      <c r="PU181">
        <v>-0.83</v>
      </c>
      <c r="PV181">
        <v>-0.95699999999999996</v>
      </c>
      <c r="PW181">
        <v>-1.238</v>
      </c>
      <c r="PX181">
        <v>-0.69799999999999995</v>
      </c>
      <c r="PY181">
        <v>-0.60299999999999998</v>
      </c>
      <c r="PZ181">
        <v>-1.1180000000000001</v>
      </c>
      <c r="QA181">
        <v>-1.123</v>
      </c>
      <c r="QB181">
        <v>-1.1299999999999999</v>
      </c>
      <c r="QC181">
        <v>-1.131</v>
      </c>
      <c r="QD181">
        <v>-1.6930000000000001</v>
      </c>
      <c r="QE181">
        <v>-1.76</v>
      </c>
      <c r="QF181">
        <v>-1.8879999999999999</v>
      </c>
      <c r="QG181">
        <v>-1.911</v>
      </c>
      <c r="QH181">
        <v>-1.1399999999999999</v>
      </c>
      <c r="QI181">
        <v>-1.784</v>
      </c>
      <c r="QJ181">
        <v>-1.355</v>
      </c>
      <c r="QK181">
        <v>-1.3540000000000001</v>
      </c>
      <c r="QL181">
        <v>-2.113</v>
      </c>
      <c r="QM181">
        <v>7.1999999999999995E-2</v>
      </c>
      <c r="QN181">
        <v>-0.63300000000000001</v>
      </c>
      <c r="QO181">
        <v>-0.63300000000000001</v>
      </c>
      <c r="QP181">
        <v>-1.0589999999999999</v>
      </c>
      <c r="QQ181">
        <v>-1.0589999999999999</v>
      </c>
      <c r="QR181">
        <v>-0.90900000000000003</v>
      </c>
      <c r="QS181">
        <v>-0.93700000000000006</v>
      </c>
      <c r="QT181">
        <v>-1.6619999999999999</v>
      </c>
      <c r="QU181">
        <v>-0.80800000000000005</v>
      </c>
      <c r="QV181">
        <v>-2.1440000000000001</v>
      </c>
      <c r="QW181">
        <v>-2.3559999999999999</v>
      </c>
      <c r="QX181">
        <v>-2.15</v>
      </c>
      <c r="QY181">
        <v>-2.363</v>
      </c>
      <c r="QZ181">
        <v>-2.1429999999999998</v>
      </c>
      <c r="RA181">
        <v>-2.355</v>
      </c>
      <c r="RB181">
        <v>-2.1419999999999999</v>
      </c>
      <c r="RC181">
        <v>-2.1440000000000001</v>
      </c>
      <c r="RD181">
        <v>-1.7909999999999999</v>
      </c>
      <c r="RE181">
        <v>-1.8919999999999999</v>
      </c>
      <c r="RF181">
        <v>-1.6020000000000001</v>
      </c>
      <c r="RG181">
        <v>-1.679</v>
      </c>
      <c r="RH181">
        <v>-1.849</v>
      </c>
      <c r="RI181">
        <v>-1.956</v>
      </c>
      <c r="RJ181">
        <v>-1.89</v>
      </c>
      <c r="RK181">
        <v>-1.6950000000000001</v>
      </c>
      <c r="RL181">
        <v>-2.2669999999999999</v>
      </c>
      <c r="RM181">
        <v>-1.4450000000000001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0.35</v>
      </c>
      <c r="RU181">
        <v>0</v>
      </c>
      <c r="RV181">
        <v>0.35</v>
      </c>
      <c r="RW181">
        <v>0.35</v>
      </c>
      <c r="RX181">
        <v>0.35</v>
      </c>
      <c r="RY181">
        <v>0.35</v>
      </c>
      <c r="RZ181">
        <v>0</v>
      </c>
      <c r="SA181">
        <v>0</v>
      </c>
      <c r="SB181">
        <v>0</v>
      </c>
      <c r="SC181">
        <v>0</v>
      </c>
      <c r="SD181">
        <v>0.35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0.41499999999999998</v>
      </c>
      <c r="SQ181">
        <v>0</v>
      </c>
      <c r="SR181">
        <v>0.41499999999999998</v>
      </c>
      <c r="SS181">
        <v>0.41499999999999998</v>
      </c>
      <c r="ST181">
        <v>0.41499999999999998</v>
      </c>
      <c r="SU181">
        <v>0.41499999999999998</v>
      </c>
      <c r="SV181">
        <v>0.41499999999999998</v>
      </c>
      <c r="SW181">
        <v>0.41499999999999998</v>
      </c>
      <c r="SX181">
        <v>0.41499999999999998</v>
      </c>
      <c r="SY181">
        <v>0.41499999999999998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0.41499999999999998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0.29499999999999998</v>
      </c>
      <c r="TR181">
        <v>0</v>
      </c>
      <c r="TS181">
        <v>0</v>
      </c>
      <c r="TT181">
        <v>0</v>
      </c>
      <c r="TU181">
        <v>0</v>
      </c>
      <c r="TV181">
        <v>0.29499999999999998</v>
      </c>
      <c r="TW181">
        <v>0.29499999999999998</v>
      </c>
      <c r="TX181">
        <v>0.29499999999999998</v>
      </c>
      <c r="TY181">
        <v>0.29499999999999998</v>
      </c>
      <c r="TZ181">
        <v>0</v>
      </c>
      <c r="UA181">
        <v>0.29499999999999998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0.32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0.32</v>
      </c>
      <c r="UW181">
        <v>0.32</v>
      </c>
      <c r="UX181">
        <v>0.32</v>
      </c>
      <c r="UY181">
        <v>0.32</v>
      </c>
      <c r="UZ181">
        <v>0.32</v>
      </c>
      <c r="VA181">
        <v>0.32</v>
      </c>
      <c r="VB181">
        <v>0.32</v>
      </c>
      <c r="VC181">
        <v>0.32</v>
      </c>
      <c r="VD181">
        <v>0</v>
      </c>
      <c r="VE181">
        <v>0.32</v>
      </c>
      <c r="VF181">
        <v>1.7869999999999999</v>
      </c>
      <c r="VG181">
        <v>4.9470000000000001</v>
      </c>
      <c r="VH181">
        <v>3.577</v>
      </c>
      <c r="VI181">
        <v>3.1669999999999998</v>
      </c>
      <c r="VJ181">
        <v>3.7280000000000002</v>
      </c>
      <c r="VK181">
        <v>5.0019999999999998</v>
      </c>
      <c r="VL181">
        <v>2.4380000000000002</v>
      </c>
      <c r="VM181">
        <v>2.488</v>
      </c>
      <c r="VN181">
        <v>4.26</v>
      </c>
      <c r="VO181">
        <v>4.3319999999999999</v>
      </c>
      <c r="VP181">
        <v>4.4560000000000004</v>
      </c>
      <c r="VQ181">
        <v>4.4790000000000001</v>
      </c>
      <c r="VR181">
        <v>7.6059999999999999</v>
      </c>
      <c r="VS181">
        <v>7.8129999999999997</v>
      </c>
      <c r="VT181">
        <v>8.2439999999999998</v>
      </c>
      <c r="VU181">
        <v>8.3390000000000004</v>
      </c>
      <c r="VV181">
        <v>4.4850000000000003</v>
      </c>
      <c r="VW181">
        <v>7.7279999999999998</v>
      </c>
      <c r="VX181">
        <v>5.5039999999999996</v>
      </c>
      <c r="VY181">
        <v>5.4359999999999999</v>
      </c>
      <c r="VZ181">
        <v>7.585</v>
      </c>
      <c r="WA181">
        <v>1.161</v>
      </c>
      <c r="WB181">
        <v>3.5339999999999998</v>
      </c>
      <c r="WC181">
        <v>3.5339999999999998</v>
      </c>
      <c r="WD181">
        <v>6.8979999999999997</v>
      </c>
      <c r="WE181">
        <v>6.8979999999999997</v>
      </c>
      <c r="WF181">
        <v>5.6340000000000003</v>
      </c>
      <c r="WG181">
        <v>6.1639999999999997</v>
      </c>
      <c r="WH181">
        <v>10.722</v>
      </c>
      <c r="WI181">
        <v>6.2050000000000001</v>
      </c>
      <c r="WJ181">
        <v>14.734999999999999</v>
      </c>
      <c r="WK181">
        <v>16.565000000000001</v>
      </c>
      <c r="WL181">
        <v>14.611000000000001</v>
      </c>
      <c r="WM181">
        <v>16.423999999999999</v>
      </c>
      <c r="WN181">
        <v>14.763999999999999</v>
      </c>
      <c r="WO181">
        <v>16.597000000000001</v>
      </c>
      <c r="WP181">
        <v>14.781000000000001</v>
      </c>
      <c r="WQ181">
        <v>14.74</v>
      </c>
      <c r="WR181">
        <v>13.77</v>
      </c>
      <c r="WS181">
        <v>14.771000000000001</v>
      </c>
      <c r="WT181">
        <v>13.404</v>
      </c>
      <c r="WU181">
        <v>14.358000000000001</v>
      </c>
      <c r="WV181">
        <v>13.874000000000001</v>
      </c>
      <c r="WW181">
        <v>14.888</v>
      </c>
      <c r="WX181">
        <v>13.945</v>
      </c>
      <c r="WY181">
        <v>13.606999999999999</v>
      </c>
      <c r="WZ181">
        <v>15.54</v>
      </c>
      <c r="XA181">
        <v>12.348000000000001</v>
      </c>
      <c r="XB181">
        <v>-0.114</v>
      </c>
      <c r="XC181">
        <v>2.17</v>
      </c>
      <c r="XD181">
        <v>8.9930000000000003</v>
      </c>
      <c r="XE181">
        <v>5.4029999999999996</v>
      </c>
      <c r="XF181">
        <v>1.155</v>
      </c>
      <c r="XG181">
        <v>6.7539999999999996</v>
      </c>
      <c r="XH181">
        <v>-0.15</v>
      </c>
      <c r="XI181">
        <v>1.2310000000000001</v>
      </c>
      <c r="XJ181">
        <v>-0.25</v>
      </c>
      <c r="XK181">
        <v>-0.254</v>
      </c>
      <c r="XL181">
        <v>-0.26200000000000001</v>
      </c>
      <c r="XM181">
        <v>-0.26300000000000001</v>
      </c>
      <c r="XN181">
        <v>3.4620000000000002</v>
      </c>
      <c r="XO181">
        <v>3.5350000000000001</v>
      </c>
      <c r="XP181">
        <v>3.649</v>
      </c>
      <c r="XQ181">
        <v>3.6659999999999999</v>
      </c>
      <c r="XR181">
        <v>-0.26300000000000001</v>
      </c>
      <c r="XS181">
        <v>3.4390000000000001</v>
      </c>
      <c r="XT181">
        <v>14.18</v>
      </c>
      <c r="XU181">
        <v>14.186</v>
      </c>
      <c r="XV181">
        <v>6.5270000000000001</v>
      </c>
      <c r="XW181">
        <v>7.0789999999999997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1.1339999999999999</v>
      </c>
      <c r="YY181">
        <v>4.8970000000000002</v>
      </c>
      <c r="YZ181">
        <v>11.576000000000001</v>
      </c>
      <c r="ZA181">
        <v>7.6390000000000002</v>
      </c>
      <c r="ZB181">
        <v>3.3260000000000001</v>
      </c>
      <c r="ZC181">
        <v>9.8640000000000008</v>
      </c>
      <c r="ZD181">
        <v>1.159</v>
      </c>
      <c r="ZE181">
        <v>1.8380000000000001</v>
      </c>
      <c r="ZF181">
        <v>2.2120000000000002</v>
      </c>
      <c r="ZG181">
        <v>2.3319999999999999</v>
      </c>
      <c r="ZH181">
        <v>2.5830000000000002</v>
      </c>
      <c r="ZI181">
        <v>2.6379999999999999</v>
      </c>
      <c r="ZJ181">
        <v>6.8049999999999997</v>
      </c>
      <c r="ZK181">
        <v>7.0979999999999999</v>
      </c>
      <c r="ZL181">
        <v>7.8650000000000002</v>
      </c>
      <c r="ZM181">
        <v>8.0649999999999995</v>
      </c>
      <c r="ZN181">
        <v>2.5550000000000002</v>
      </c>
      <c r="ZO181">
        <v>7.3079999999999998</v>
      </c>
      <c r="ZP181">
        <v>18.113</v>
      </c>
      <c r="ZQ181">
        <v>17.876999999999999</v>
      </c>
      <c r="ZR181">
        <v>18.82</v>
      </c>
      <c r="ZS181">
        <v>-2.496</v>
      </c>
      <c r="ZT181">
        <v>0.16300000000000001</v>
      </c>
      <c r="ZU181">
        <v>0.16300000000000001</v>
      </c>
      <c r="ZV181">
        <v>0.29399999999999998</v>
      </c>
      <c r="ZW181">
        <v>0.29399999999999998</v>
      </c>
      <c r="ZX181">
        <v>0.246</v>
      </c>
      <c r="ZY181">
        <v>0.26300000000000001</v>
      </c>
      <c r="ZZ181">
        <v>0.441</v>
      </c>
      <c r="AAA181">
        <v>0.25</v>
      </c>
      <c r="AAB181">
        <v>0.59399999999999997</v>
      </c>
      <c r="AAC181">
        <v>0.66100000000000003</v>
      </c>
      <c r="AAD181">
        <v>0.58099999999999996</v>
      </c>
      <c r="AAE181">
        <v>0.64600000000000002</v>
      </c>
      <c r="AAF181">
        <v>0.59699999999999998</v>
      </c>
      <c r="AAG181">
        <v>0.66400000000000003</v>
      </c>
      <c r="AAH181">
        <v>0.59899999999999998</v>
      </c>
      <c r="AAI181">
        <v>0.59499999999999997</v>
      </c>
      <c r="AAJ181">
        <v>0.54</v>
      </c>
      <c r="AAK181">
        <v>0.57499999999999996</v>
      </c>
      <c r="AAL181">
        <v>0.51300000000000001</v>
      </c>
      <c r="AAM181">
        <v>0.54500000000000004</v>
      </c>
      <c r="AAN181">
        <v>0.54800000000000004</v>
      </c>
      <c r="AAO181">
        <v>0.58399999999999996</v>
      </c>
      <c r="AAP181">
        <v>0.55400000000000005</v>
      </c>
      <c r="AAQ181">
        <v>0.52500000000000002</v>
      </c>
      <c r="AAR181">
        <v>0.61199999999999999</v>
      </c>
      <c r="AAS181">
        <v>0.47099999999999997</v>
      </c>
    </row>
    <row r="182" spans="1:721" x14ac:dyDescent="0.2">
      <c r="A182" t="s">
        <v>242</v>
      </c>
      <c r="B182">
        <v>1.8839999999999999</v>
      </c>
      <c r="C182">
        <v>4.8570000000000002</v>
      </c>
      <c r="D182">
        <v>3.6360000000000001</v>
      </c>
      <c r="E182">
        <v>3.242</v>
      </c>
      <c r="F182">
        <v>3.734</v>
      </c>
      <c r="G182">
        <v>4.9379999999999997</v>
      </c>
      <c r="H182">
        <v>2.476</v>
      </c>
      <c r="I182">
        <v>2.3809999999999998</v>
      </c>
      <c r="J182">
        <v>4.2320000000000002</v>
      </c>
      <c r="K182">
        <v>4.3159999999999998</v>
      </c>
      <c r="L182">
        <v>4.4610000000000003</v>
      </c>
      <c r="M182">
        <v>4.4889999999999999</v>
      </c>
      <c r="N182">
        <v>7.1280000000000001</v>
      </c>
      <c r="O182">
        <v>7.3490000000000002</v>
      </c>
      <c r="P182">
        <v>7.8259999999999996</v>
      </c>
      <c r="Q182">
        <v>7.9329999999999998</v>
      </c>
      <c r="R182">
        <v>4.4820000000000002</v>
      </c>
      <c r="S182">
        <v>7.3460000000000001</v>
      </c>
      <c r="T182">
        <v>5.4470000000000001</v>
      </c>
      <c r="U182">
        <v>5.3659999999999997</v>
      </c>
      <c r="V182">
        <v>7.0490000000000004</v>
      </c>
      <c r="W182">
        <v>1.5640000000000001</v>
      </c>
      <c r="X182">
        <v>3.835</v>
      </c>
      <c r="Y182">
        <v>3.835</v>
      </c>
      <c r="Z182">
        <v>7.1150000000000002</v>
      </c>
      <c r="AA182">
        <v>7.1150000000000002</v>
      </c>
      <c r="AB182">
        <v>5.899</v>
      </c>
      <c r="AC182">
        <v>6.3840000000000003</v>
      </c>
      <c r="AD182">
        <v>10.835000000000001</v>
      </c>
      <c r="AE182">
        <v>6.3109999999999999</v>
      </c>
      <c r="AF182">
        <v>14.738</v>
      </c>
      <c r="AG182">
        <v>16.515000000000001</v>
      </c>
      <c r="AH182">
        <v>14.566000000000001</v>
      </c>
      <c r="AI182">
        <v>16.32</v>
      </c>
      <c r="AJ182">
        <v>14.776999999999999</v>
      </c>
      <c r="AK182">
        <v>16.559999999999999</v>
      </c>
      <c r="AL182">
        <v>14.802</v>
      </c>
      <c r="AM182">
        <v>14.744</v>
      </c>
      <c r="AN182">
        <v>13.632</v>
      </c>
      <c r="AO182">
        <v>14.584</v>
      </c>
      <c r="AP182">
        <v>13.154</v>
      </c>
      <c r="AQ182">
        <v>14.044</v>
      </c>
      <c r="AR182">
        <v>13.773</v>
      </c>
      <c r="AS182">
        <v>14.743</v>
      </c>
      <c r="AT182">
        <v>13.872</v>
      </c>
      <c r="AU182">
        <v>13.404</v>
      </c>
      <c r="AV182">
        <v>15.446999999999999</v>
      </c>
      <c r="AW182">
        <v>12.111000000000001</v>
      </c>
      <c r="AX182">
        <v>2.9449999999999998</v>
      </c>
      <c r="AY182">
        <v>7.5229999999999997</v>
      </c>
      <c r="AZ182">
        <v>5.6840000000000002</v>
      </c>
      <c r="BA182">
        <v>5.0679999999999996</v>
      </c>
      <c r="BB182">
        <v>5.7960000000000003</v>
      </c>
      <c r="BC182">
        <v>7.68</v>
      </c>
      <c r="BD182">
        <v>3.8140000000000001</v>
      </c>
      <c r="BE182">
        <v>3.6579999999999999</v>
      </c>
      <c r="BF182">
        <v>6.5659999999999998</v>
      </c>
      <c r="BG182">
        <v>6.7089999999999996</v>
      </c>
      <c r="BH182">
        <v>6.968</v>
      </c>
      <c r="BI182">
        <v>7.02</v>
      </c>
      <c r="BJ182">
        <v>11.012</v>
      </c>
      <c r="BK182">
        <v>11.337999999999999</v>
      </c>
      <c r="BL182">
        <v>12.102</v>
      </c>
      <c r="BM182">
        <v>12.285</v>
      </c>
      <c r="BN182">
        <v>6.9939999999999998</v>
      </c>
      <c r="BO182">
        <v>11.347</v>
      </c>
      <c r="BP182">
        <v>8.5050000000000008</v>
      </c>
      <c r="BQ182">
        <v>8.343</v>
      </c>
      <c r="BR182">
        <v>12.035</v>
      </c>
      <c r="BS182">
        <v>1.401</v>
      </c>
      <c r="BT182">
        <v>5.2709999999999999</v>
      </c>
      <c r="BU182">
        <v>5.2709999999999999</v>
      </c>
      <c r="BV182">
        <v>9.7409999999999997</v>
      </c>
      <c r="BW182">
        <v>9.7409999999999997</v>
      </c>
      <c r="BX182">
        <v>8.0860000000000003</v>
      </c>
      <c r="BY182">
        <v>8.7330000000000005</v>
      </c>
      <c r="BZ182">
        <v>14.837</v>
      </c>
      <c r="CA182">
        <v>8.5709999999999997</v>
      </c>
      <c r="CB182">
        <v>20.218</v>
      </c>
      <c r="CC182">
        <v>22.655999999999999</v>
      </c>
      <c r="CD182">
        <v>19.922000000000001</v>
      </c>
      <c r="CE182">
        <v>22.318999999999999</v>
      </c>
      <c r="CF182">
        <v>20.286999999999999</v>
      </c>
      <c r="CG182">
        <v>22.734000000000002</v>
      </c>
      <c r="CH182">
        <v>20.329999999999998</v>
      </c>
      <c r="CI182">
        <v>20.228999999999999</v>
      </c>
      <c r="CJ182">
        <v>18.609000000000002</v>
      </c>
      <c r="CK182">
        <v>19.905000000000001</v>
      </c>
      <c r="CL182">
        <v>17.911000000000001</v>
      </c>
      <c r="CM182">
        <v>19.114999999999998</v>
      </c>
      <c r="CN182">
        <v>18.823</v>
      </c>
      <c r="CO182">
        <v>20.148</v>
      </c>
      <c r="CP182">
        <v>18.977</v>
      </c>
      <c r="CQ182">
        <v>18.251000000000001</v>
      </c>
      <c r="CR182">
        <v>21.106000000000002</v>
      </c>
      <c r="CS182">
        <v>16.47</v>
      </c>
      <c r="CT182">
        <v>1.8939999999999999</v>
      </c>
      <c r="CU182">
        <v>4.9610000000000003</v>
      </c>
      <c r="CV182">
        <v>3.6619999999999999</v>
      </c>
      <c r="CW182">
        <v>3.2639999999999998</v>
      </c>
      <c r="CX182">
        <v>3.7989999999999999</v>
      </c>
      <c r="CY182">
        <v>5.0149999999999997</v>
      </c>
      <c r="CZ182">
        <v>2.5659999999999998</v>
      </c>
      <c r="DA182">
        <v>2.3980000000000001</v>
      </c>
      <c r="DB182">
        <v>4.3360000000000003</v>
      </c>
      <c r="DC182">
        <v>4.4020000000000001</v>
      </c>
      <c r="DD182">
        <v>4.5049999999999999</v>
      </c>
      <c r="DE182">
        <v>4.5229999999999997</v>
      </c>
      <c r="DF182">
        <v>7.2670000000000003</v>
      </c>
      <c r="DG182">
        <v>7.5350000000000001</v>
      </c>
      <c r="DH182">
        <v>8.0350000000000001</v>
      </c>
      <c r="DI182">
        <v>8.1310000000000002</v>
      </c>
      <c r="DJ182">
        <v>4.5369999999999999</v>
      </c>
      <c r="DK182">
        <v>7.548</v>
      </c>
      <c r="DL182">
        <v>5.5049999999999999</v>
      </c>
      <c r="DM182">
        <v>5.4610000000000003</v>
      </c>
      <c r="DN182">
        <v>7.1680000000000001</v>
      </c>
      <c r="DO182">
        <v>1.5549999999999999</v>
      </c>
      <c r="DP182">
        <v>3.8340000000000001</v>
      </c>
      <c r="DQ182">
        <v>3.8340000000000001</v>
      </c>
      <c r="DR182">
        <v>7.2130000000000001</v>
      </c>
      <c r="DS182">
        <v>7.2130000000000001</v>
      </c>
      <c r="DT182">
        <v>5.9569999999999999</v>
      </c>
      <c r="DU182">
        <v>6.492</v>
      </c>
      <c r="DV182">
        <v>10.981</v>
      </c>
      <c r="DW182">
        <v>6.5819999999999999</v>
      </c>
      <c r="DX182">
        <v>14.839</v>
      </c>
      <c r="DY182">
        <v>16.632000000000001</v>
      </c>
      <c r="DZ182">
        <v>14.823</v>
      </c>
      <c r="EA182">
        <v>16.614000000000001</v>
      </c>
      <c r="EB182">
        <v>14.84</v>
      </c>
      <c r="EC182">
        <v>16.634</v>
      </c>
      <c r="ED182">
        <v>14.840999999999999</v>
      </c>
      <c r="EE182">
        <v>14.84</v>
      </c>
      <c r="EF182">
        <v>13.964</v>
      </c>
      <c r="EG182">
        <v>14.949</v>
      </c>
      <c r="EH182">
        <v>13.596</v>
      </c>
      <c r="EI182">
        <v>14.534000000000001</v>
      </c>
      <c r="EJ182">
        <v>14.05</v>
      </c>
      <c r="EK182">
        <v>15.045999999999999</v>
      </c>
      <c r="EL182">
        <v>14.103999999999999</v>
      </c>
      <c r="EM182">
        <v>13.853999999999999</v>
      </c>
      <c r="EN182">
        <v>15.775</v>
      </c>
      <c r="EO182">
        <v>12.573</v>
      </c>
      <c r="EP182">
        <v>33.332999999999998</v>
      </c>
      <c r="EQ182">
        <v>0</v>
      </c>
      <c r="ER182">
        <v>0</v>
      </c>
      <c r="ES182">
        <v>16.667000000000002</v>
      </c>
      <c r="ET182">
        <v>16.667000000000002</v>
      </c>
      <c r="EU182">
        <v>0</v>
      </c>
      <c r="EV182">
        <v>0</v>
      </c>
      <c r="EW182">
        <v>0</v>
      </c>
      <c r="EX182">
        <v>33.332999999999998</v>
      </c>
      <c r="EY182">
        <v>33.332999999999998</v>
      </c>
      <c r="EZ182">
        <v>33.332999999999998</v>
      </c>
      <c r="FA182">
        <v>33.332999999999998</v>
      </c>
      <c r="FB182">
        <v>0</v>
      </c>
      <c r="FC182">
        <v>0</v>
      </c>
      <c r="FD182">
        <v>0</v>
      </c>
      <c r="FE182">
        <v>0</v>
      </c>
      <c r="FF182">
        <v>33.332999999999998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20</v>
      </c>
      <c r="FM182">
        <v>20</v>
      </c>
      <c r="FN182">
        <v>0</v>
      </c>
      <c r="FO182">
        <v>0</v>
      </c>
      <c r="FP182">
        <v>10</v>
      </c>
      <c r="FQ182">
        <v>6</v>
      </c>
      <c r="FR182">
        <v>0</v>
      </c>
      <c r="FS182">
        <v>0</v>
      </c>
      <c r="FT182">
        <v>20</v>
      </c>
      <c r="FU182">
        <v>20</v>
      </c>
      <c r="FV182">
        <v>20</v>
      </c>
      <c r="FW182">
        <v>20</v>
      </c>
      <c r="FX182">
        <v>20</v>
      </c>
      <c r="FY182">
        <v>20</v>
      </c>
      <c r="FZ182">
        <v>20</v>
      </c>
      <c r="GA182">
        <v>20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20</v>
      </c>
      <c r="GK182">
        <v>0</v>
      </c>
      <c r="GL182">
        <v>-5.556</v>
      </c>
      <c r="GM182">
        <v>-5.556</v>
      </c>
      <c r="GN182">
        <v>-5.556</v>
      </c>
      <c r="GO182">
        <v>-5.556</v>
      </c>
      <c r="GP182">
        <v>-5.556</v>
      </c>
      <c r="GQ182">
        <v>-5.556</v>
      </c>
      <c r="GR182">
        <v>0</v>
      </c>
      <c r="GS182">
        <v>0</v>
      </c>
      <c r="GT182">
        <v>-5.556</v>
      </c>
      <c r="GU182">
        <v>-5.556</v>
      </c>
      <c r="GV182">
        <v>-5.556</v>
      </c>
      <c r="GW182">
        <v>-5.556</v>
      </c>
      <c r="GX182">
        <v>-5.556</v>
      </c>
      <c r="GY182">
        <v>-5.556</v>
      </c>
      <c r="GZ182">
        <v>-5.556</v>
      </c>
      <c r="HA182">
        <v>-5.556</v>
      </c>
      <c r="HB182">
        <v>-5.556</v>
      </c>
      <c r="HC182">
        <v>-5.556</v>
      </c>
      <c r="HD182">
        <v>-5.556</v>
      </c>
      <c r="HE182">
        <v>-5.556</v>
      </c>
      <c r="HF182">
        <v>-5.556</v>
      </c>
      <c r="HG182">
        <v>-5.556</v>
      </c>
      <c r="HH182">
        <v>-7.1429999999999998</v>
      </c>
      <c r="HI182">
        <v>-7.1429999999999998</v>
      </c>
      <c r="HJ182">
        <v>-7.1429999999999998</v>
      </c>
      <c r="HK182">
        <v>-7.1429999999999998</v>
      </c>
      <c r="HL182">
        <v>-7.1429999999999998</v>
      </c>
      <c r="HM182">
        <v>-7.1429999999999998</v>
      </c>
      <c r="HN182">
        <v>0</v>
      </c>
      <c r="HO182">
        <v>0</v>
      </c>
      <c r="HP182">
        <v>-7.1429999999999998</v>
      </c>
      <c r="HQ182">
        <v>-7.1429999999999998</v>
      </c>
      <c r="HR182">
        <v>-7.1429999999999998</v>
      </c>
      <c r="HS182">
        <v>-7.1429999999999998</v>
      </c>
      <c r="HT182">
        <v>-7.1429999999999998</v>
      </c>
      <c r="HU182">
        <v>-7.1429999999999998</v>
      </c>
      <c r="HV182">
        <v>-7.1429999999999998</v>
      </c>
      <c r="HW182">
        <v>-7.1429999999999998</v>
      </c>
      <c r="HX182">
        <v>-7.1429999999999998</v>
      </c>
      <c r="HY182">
        <v>-7.1429999999999998</v>
      </c>
      <c r="HZ182">
        <v>-7.1429999999999998</v>
      </c>
      <c r="IA182">
        <v>-7.1429999999999998</v>
      </c>
      <c r="IB182">
        <v>-7.1429999999999998</v>
      </c>
      <c r="IC182">
        <v>-7.1429999999999998</v>
      </c>
      <c r="ID182">
        <v>-7.1429999999999998</v>
      </c>
      <c r="IE182">
        <v>-7.1429999999999998</v>
      </c>
      <c r="IF182">
        <v>-7.1429999999999998</v>
      </c>
      <c r="IG182">
        <v>-7.1429999999999998</v>
      </c>
      <c r="IH182">
        <v>0</v>
      </c>
      <c r="II182">
        <v>68.965999999999994</v>
      </c>
      <c r="IJ182">
        <v>0</v>
      </c>
      <c r="IK182">
        <v>0</v>
      </c>
      <c r="IL182">
        <v>34.482999999999997</v>
      </c>
      <c r="IM182">
        <v>34.482999999999997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68.965999999999994</v>
      </c>
      <c r="IU182">
        <v>68.965999999999994</v>
      </c>
      <c r="IV182">
        <v>68.965999999999994</v>
      </c>
      <c r="IW182">
        <v>68.965999999999994</v>
      </c>
      <c r="IX182">
        <v>0</v>
      </c>
      <c r="IY182">
        <v>68.965999999999994</v>
      </c>
      <c r="IZ182">
        <v>0</v>
      </c>
      <c r="JA182">
        <v>0</v>
      </c>
      <c r="JB182">
        <v>34.482999999999997</v>
      </c>
      <c r="JC182">
        <v>34.482999999999997</v>
      </c>
      <c r="JD182">
        <v>0</v>
      </c>
      <c r="JE182">
        <v>0</v>
      </c>
      <c r="JF182">
        <v>50</v>
      </c>
      <c r="JG182">
        <v>50</v>
      </c>
      <c r="JH182">
        <v>25</v>
      </c>
      <c r="JI182">
        <v>35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50</v>
      </c>
      <c r="JU182">
        <v>50</v>
      </c>
      <c r="JV182">
        <v>50</v>
      </c>
      <c r="JW182">
        <v>50</v>
      </c>
      <c r="JX182">
        <v>50</v>
      </c>
      <c r="JY182">
        <v>50</v>
      </c>
      <c r="JZ182">
        <v>50</v>
      </c>
      <c r="KA182">
        <v>50</v>
      </c>
      <c r="KB182">
        <v>0</v>
      </c>
      <c r="KC182">
        <v>50</v>
      </c>
      <c r="KD182">
        <v>0</v>
      </c>
      <c r="KE182">
        <v>0</v>
      </c>
      <c r="KF182">
        <v>166.667</v>
      </c>
      <c r="KG182">
        <v>83.332999999999998</v>
      </c>
      <c r="KH182">
        <v>0</v>
      </c>
      <c r="KI182">
        <v>83.332999999999998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166.667</v>
      </c>
      <c r="KW182">
        <v>166.667</v>
      </c>
      <c r="KX182">
        <v>83.332999999999998</v>
      </c>
      <c r="KY182">
        <v>83.332999999999998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-0.24099999999999999</v>
      </c>
      <c r="MA182">
        <v>4.625</v>
      </c>
      <c r="MB182">
        <v>-0.45400000000000001</v>
      </c>
      <c r="MC182">
        <v>-0.40699999999999997</v>
      </c>
      <c r="MD182">
        <v>2.448</v>
      </c>
      <c r="ME182">
        <v>2.3039999999999998</v>
      </c>
      <c r="MF182">
        <v>-0.31900000000000001</v>
      </c>
      <c r="MG182">
        <v>2.67</v>
      </c>
      <c r="MH182">
        <v>-0.52900000000000003</v>
      </c>
      <c r="MI182">
        <v>-0.53700000000000003</v>
      </c>
      <c r="MJ182">
        <v>-0.55200000000000005</v>
      </c>
      <c r="MK182">
        <v>-0.55500000000000005</v>
      </c>
      <c r="ML182">
        <v>7.4960000000000004</v>
      </c>
      <c r="MM182">
        <v>7.6360000000000001</v>
      </c>
      <c r="MN182">
        <v>7.851</v>
      </c>
      <c r="MO182">
        <v>7.8819999999999997</v>
      </c>
      <c r="MP182">
        <v>-0.55400000000000005</v>
      </c>
      <c r="MQ182">
        <v>7.3949999999999996</v>
      </c>
      <c r="MR182">
        <v>-0.66400000000000003</v>
      </c>
      <c r="MS182">
        <v>-0.65400000000000003</v>
      </c>
      <c r="MT182">
        <v>1.847</v>
      </c>
      <c r="MU182">
        <v>2.9609999999999999</v>
      </c>
      <c r="MV182">
        <v>-0.315</v>
      </c>
      <c r="MW182">
        <v>-0.315</v>
      </c>
      <c r="MX182">
        <v>9.8469999999999995</v>
      </c>
      <c r="MY182">
        <v>9.8469999999999995</v>
      </c>
      <c r="MZ182">
        <v>5.125</v>
      </c>
      <c r="NA182">
        <v>6.9889999999999999</v>
      </c>
      <c r="NB182">
        <v>-0.81899999999999995</v>
      </c>
      <c r="NC182">
        <v>8.8810000000000002</v>
      </c>
      <c r="ND182">
        <v>-1.0669999999999999</v>
      </c>
      <c r="NE182">
        <v>-1.173</v>
      </c>
      <c r="NF182">
        <v>-1.0569999999999999</v>
      </c>
      <c r="NG182">
        <v>-1.1619999999999999</v>
      </c>
      <c r="NH182">
        <v>-1.069</v>
      </c>
      <c r="NI182">
        <v>-1.1759999999999999</v>
      </c>
      <c r="NJ182">
        <v>-1.07</v>
      </c>
      <c r="NK182">
        <v>-1.0669999999999999</v>
      </c>
      <c r="NL182">
        <v>19.952000000000002</v>
      </c>
      <c r="NM182">
        <v>21.443999999999999</v>
      </c>
      <c r="NN182">
        <v>19.443000000000001</v>
      </c>
      <c r="NO182">
        <v>20.869</v>
      </c>
      <c r="NP182">
        <v>20.094999999999999</v>
      </c>
      <c r="NQ182">
        <v>21.606000000000002</v>
      </c>
      <c r="NR182">
        <v>20.193999999999999</v>
      </c>
      <c r="NS182">
        <v>19.728000000000002</v>
      </c>
      <c r="NT182">
        <v>-1.1100000000000001</v>
      </c>
      <c r="NU182">
        <v>17.887</v>
      </c>
      <c r="NV182">
        <v>-0.46800000000000003</v>
      </c>
      <c r="NW182">
        <v>-1.1200000000000001</v>
      </c>
      <c r="NX182">
        <v>-0.88300000000000001</v>
      </c>
      <c r="NY182">
        <v>-0.79200000000000004</v>
      </c>
      <c r="NZ182">
        <v>-0.88</v>
      </c>
      <c r="OA182">
        <v>-1.155</v>
      </c>
      <c r="OB182">
        <v>-0.56399999999999995</v>
      </c>
      <c r="OC182">
        <v>-0.53900000000000003</v>
      </c>
      <c r="OD182">
        <v>-0.98</v>
      </c>
      <c r="OE182">
        <v>-1.01</v>
      </c>
      <c r="OF182">
        <v>-1.0660000000000001</v>
      </c>
      <c r="OG182">
        <v>-1.0780000000000001</v>
      </c>
      <c r="OH182">
        <v>-1.59</v>
      </c>
      <c r="OI182">
        <v>-1.625</v>
      </c>
      <c r="OJ182">
        <v>-1.73</v>
      </c>
      <c r="OK182">
        <v>-1.76</v>
      </c>
      <c r="OL182">
        <v>-1.0660000000000001</v>
      </c>
      <c r="OM182">
        <v>-1.627</v>
      </c>
      <c r="ON182">
        <v>-1.2849999999999999</v>
      </c>
      <c r="OO182">
        <v>-1.2450000000000001</v>
      </c>
      <c r="OP182">
        <v>-2.0419999999999998</v>
      </c>
      <c r="OQ182">
        <v>7.2999999999999995E-2</v>
      </c>
      <c r="OR182">
        <v>-0.627</v>
      </c>
      <c r="OS182">
        <v>-0.627</v>
      </c>
      <c r="OT182">
        <v>-1.1100000000000001</v>
      </c>
      <c r="OU182">
        <v>-1.1100000000000001</v>
      </c>
      <c r="OV182">
        <v>-0.93500000000000005</v>
      </c>
      <c r="OW182">
        <v>-1.0049999999999999</v>
      </c>
      <c r="OX182">
        <v>-1.595</v>
      </c>
      <c r="OY182">
        <v>-0.98499999999999999</v>
      </c>
      <c r="OZ182">
        <v>-2.0979999999999999</v>
      </c>
      <c r="PA182">
        <v>-2.3069999999999999</v>
      </c>
      <c r="PB182">
        <v>-2.0449999999999999</v>
      </c>
      <c r="PC182">
        <v>-2.2480000000000002</v>
      </c>
      <c r="PD182">
        <v>-2.1110000000000002</v>
      </c>
      <c r="PE182">
        <v>-2.3199999999999998</v>
      </c>
      <c r="PF182">
        <v>-2.1190000000000002</v>
      </c>
      <c r="PG182">
        <v>-2.1</v>
      </c>
      <c r="PH182">
        <v>-1.968</v>
      </c>
      <c r="PI182">
        <v>-2.0830000000000002</v>
      </c>
      <c r="PJ182">
        <v>-1.9159999999999999</v>
      </c>
      <c r="PK182">
        <v>-2.0249999999999999</v>
      </c>
      <c r="PL182">
        <v>-1.986</v>
      </c>
      <c r="PM182">
        <v>-2.1040000000000001</v>
      </c>
      <c r="PN182">
        <v>-2.0009999999999999</v>
      </c>
      <c r="PO182">
        <v>-1.9330000000000001</v>
      </c>
      <c r="PP182">
        <v>-2.137</v>
      </c>
      <c r="PQ182">
        <v>-1.784</v>
      </c>
      <c r="PR182">
        <v>-0.49299999999999999</v>
      </c>
      <c r="PS182">
        <v>-1.226</v>
      </c>
      <c r="PT182">
        <v>-0.92400000000000004</v>
      </c>
      <c r="PU182">
        <v>-0.83</v>
      </c>
      <c r="PV182">
        <v>-0.95799999999999996</v>
      </c>
      <c r="PW182">
        <v>-1.2390000000000001</v>
      </c>
      <c r="PX182">
        <v>-0.69899999999999995</v>
      </c>
      <c r="PY182">
        <v>-0.60899999999999999</v>
      </c>
      <c r="PZ182">
        <v>-1.119</v>
      </c>
      <c r="QA182">
        <v>-1.123</v>
      </c>
      <c r="QB182">
        <v>-1.1299999999999999</v>
      </c>
      <c r="QC182">
        <v>-1.131</v>
      </c>
      <c r="QD182">
        <v>-1.7</v>
      </c>
      <c r="QE182">
        <v>-1.766</v>
      </c>
      <c r="QF182">
        <v>-1.891</v>
      </c>
      <c r="QG182">
        <v>-1.9139999999999999</v>
      </c>
      <c r="QH182">
        <v>-1.1399999999999999</v>
      </c>
      <c r="QI182">
        <v>-1.788</v>
      </c>
      <c r="QJ182">
        <v>-1.355</v>
      </c>
      <c r="QK182">
        <v>-1.3540000000000001</v>
      </c>
      <c r="QL182">
        <v>-2.1139999999999999</v>
      </c>
      <c r="QM182">
        <v>7.0000000000000007E-2</v>
      </c>
      <c r="QN182">
        <v>-0.63300000000000001</v>
      </c>
      <c r="QO182">
        <v>-0.63300000000000001</v>
      </c>
      <c r="QP182">
        <v>-1.0620000000000001</v>
      </c>
      <c r="QQ182">
        <v>-1.0620000000000001</v>
      </c>
      <c r="QR182">
        <v>-0.91100000000000003</v>
      </c>
      <c r="QS182">
        <v>-0.94</v>
      </c>
      <c r="QT182">
        <v>-1.6619999999999999</v>
      </c>
      <c r="QU182">
        <v>-0.81499999999999995</v>
      </c>
      <c r="QV182">
        <v>-2.1440000000000001</v>
      </c>
      <c r="QW182">
        <v>-2.3559999999999999</v>
      </c>
      <c r="QX182">
        <v>-2.15</v>
      </c>
      <c r="QY182">
        <v>-2.363</v>
      </c>
      <c r="QZ182">
        <v>-2.1419999999999999</v>
      </c>
      <c r="RA182">
        <v>-2.355</v>
      </c>
      <c r="RB182">
        <v>-2.1419999999999999</v>
      </c>
      <c r="RC182">
        <v>-2.1440000000000001</v>
      </c>
      <c r="RD182">
        <v>-1.7989999999999999</v>
      </c>
      <c r="RE182">
        <v>-1.899</v>
      </c>
      <c r="RF182">
        <v>-1.613</v>
      </c>
      <c r="RG182">
        <v>-1.6919999999999999</v>
      </c>
      <c r="RH182">
        <v>-1.855</v>
      </c>
      <c r="RI182">
        <v>-1.9630000000000001</v>
      </c>
      <c r="RJ182">
        <v>-1.895</v>
      </c>
      <c r="RK182">
        <v>-1.7050000000000001</v>
      </c>
      <c r="RL182">
        <v>-2.2669999999999999</v>
      </c>
      <c r="RM182">
        <v>-1.4570000000000001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0.35</v>
      </c>
      <c r="RU182">
        <v>0</v>
      </c>
      <c r="RV182">
        <v>0.35</v>
      </c>
      <c r="RW182">
        <v>0.35</v>
      </c>
      <c r="RX182">
        <v>0.35</v>
      </c>
      <c r="RY182">
        <v>0.35</v>
      </c>
      <c r="RZ182">
        <v>0</v>
      </c>
      <c r="SA182">
        <v>0</v>
      </c>
      <c r="SB182">
        <v>0</v>
      </c>
      <c r="SC182">
        <v>0</v>
      </c>
      <c r="SD182">
        <v>0.35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0.41499999999999998</v>
      </c>
      <c r="SQ182">
        <v>0</v>
      </c>
      <c r="SR182">
        <v>0.41499999999999998</v>
      </c>
      <c r="SS182">
        <v>0.41499999999999998</v>
      </c>
      <c r="ST182">
        <v>0.41499999999999998</v>
      </c>
      <c r="SU182">
        <v>0.41499999999999998</v>
      </c>
      <c r="SV182">
        <v>0.41499999999999998</v>
      </c>
      <c r="SW182">
        <v>0.41499999999999998</v>
      </c>
      <c r="SX182">
        <v>0.41499999999999998</v>
      </c>
      <c r="SY182">
        <v>0.41499999999999998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0.41499999999999998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0.29499999999999998</v>
      </c>
      <c r="TR182">
        <v>0</v>
      </c>
      <c r="TS182">
        <v>0</v>
      </c>
      <c r="TT182">
        <v>0</v>
      </c>
      <c r="TU182">
        <v>0</v>
      </c>
      <c r="TV182">
        <v>0.29499999999999998</v>
      </c>
      <c r="TW182">
        <v>0.29499999999999998</v>
      </c>
      <c r="TX182">
        <v>0.29499999999999998</v>
      </c>
      <c r="TY182">
        <v>0.29499999999999998</v>
      </c>
      <c r="TZ182">
        <v>0</v>
      </c>
      <c r="UA182">
        <v>0.29499999999999998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0.32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0.32</v>
      </c>
      <c r="UW182">
        <v>0.32</v>
      </c>
      <c r="UX182">
        <v>0.32</v>
      </c>
      <c r="UY182">
        <v>0.32</v>
      </c>
      <c r="UZ182">
        <v>0.32</v>
      </c>
      <c r="VA182">
        <v>0.32</v>
      </c>
      <c r="VB182">
        <v>0.32</v>
      </c>
      <c r="VC182">
        <v>0.32</v>
      </c>
      <c r="VD182">
        <v>0</v>
      </c>
      <c r="VE182">
        <v>0.32</v>
      </c>
      <c r="VF182">
        <v>1.788</v>
      </c>
      <c r="VG182">
        <v>4.9560000000000004</v>
      </c>
      <c r="VH182">
        <v>3.5779999999999998</v>
      </c>
      <c r="VI182">
        <v>3.169</v>
      </c>
      <c r="VJ182">
        <v>3.734</v>
      </c>
      <c r="VK182">
        <v>5.008</v>
      </c>
      <c r="VL182">
        <v>2.444</v>
      </c>
      <c r="VM182">
        <v>2.5059999999999998</v>
      </c>
      <c r="VN182">
        <v>4.2670000000000003</v>
      </c>
      <c r="VO182">
        <v>4.3369999999999997</v>
      </c>
      <c r="VP182">
        <v>4.4580000000000002</v>
      </c>
      <c r="VQ182">
        <v>4.4809999999999999</v>
      </c>
      <c r="VR182">
        <v>7.6319999999999997</v>
      </c>
      <c r="VS182">
        <v>7.8360000000000003</v>
      </c>
      <c r="VT182">
        <v>8.2609999999999992</v>
      </c>
      <c r="VU182">
        <v>8.3539999999999992</v>
      </c>
      <c r="VV182">
        <v>4.4880000000000004</v>
      </c>
      <c r="VW182">
        <v>7.7450000000000001</v>
      </c>
      <c r="VX182">
        <v>5.5069999999999997</v>
      </c>
      <c r="VY182">
        <v>5.44</v>
      </c>
      <c r="VZ182">
        <v>7.59</v>
      </c>
      <c r="WA182">
        <v>1.163</v>
      </c>
      <c r="WB182">
        <v>3.5339999999999998</v>
      </c>
      <c r="WC182">
        <v>3.5339999999999998</v>
      </c>
      <c r="WD182">
        <v>6.9009999999999998</v>
      </c>
      <c r="WE182">
        <v>6.9009999999999998</v>
      </c>
      <c r="WF182">
        <v>5.6369999999999996</v>
      </c>
      <c r="WG182">
        <v>6.1680000000000001</v>
      </c>
      <c r="WH182">
        <v>10.726000000000001</v>
      </c>
      <c r="WI182">
        <v>6.218</v>
      </c>
      <c r="WJ182">
        <v>14.738</v>
      </c>
      <c r="WK182">
        <v>16.568000000000001</v>
      </c>
      <c r="WL182">
        <v>14.617000000000001</v>
      </c>
      <c r="WM182">
        <v>16.431999999999999</v>
      </c>
      <c r="WN182">
        <v>14.766</v>
      </c>
      <c r="WO182">
        <v>16.599</v>
      </c>
      <c r="WP182">
        <v>14.782999999999999</v>
      </c>
      <c r="WQ182">
        <v>14.743</v>
      </c>
      <c r="WR182">
        <v>13.782999999999999</v>
      </c>
      <c r="WS182">
        <v>14.785</v>
      </c>
      <c r="WT182">
        <v>13.426</v>
      </c>
      <c r="WU182">
        <v>14.382999999999999</v>
      </c>
      <c r="WV182">
        <v>13.884</v>
      </c>
      <c r="WW182">
        <v>14.898999999999999</v>
      </c>
      <c r="WX182">
        <v>13.954000000000001</v>
      </c>
      <c r="WY182">
        <v>13.624000000000001</v>
      </c>
      <c r="WZ182">
        <v>15.548999999999999</v>
      </c>
      <c r="XA182">
        <v>12.371</v>
      </c>
      <c r="XB182">
        <v>-0.114</v>
      </c>
      <c r="XC182">
        <v>2.1709999999999998</v>
      </c>
      <c r="XD182">
        <v>8.9930000000000003</v>
      </c>
      <c r="XE182">
        <v>5.4029999999999996</v>
      </c>
      <c r="XF182">
        <v>1.155</v>
      </c>
      <c r="XG182">
        <v>6.7549999999999999</v>
      </c>
      <c r="XH182">
        <v>-0.15</v>
      </c>
      <c r="XI182">
        <v>1.236</v>
      </c>
      <c r="XJ182">
        <v>-0.25</v>
      </c>
      <c r="XK182">
        <v>-0.254</v>
      </c>
      <c r="XL182">
        <v>-0.26200000000000001</v>
      </c>
      <c r="XM182">
        <v>-0.26400000000000001</v>
      </c>
      <c r="XN182">
        <v>3.4689999999999999</v>
      </c>
      <c r="XO182">
        <v>3.5409999999999999</v>
      </c>
      <c r="XP182">
        <v>3.6520000000000001</v>
      </c>
      <c r="XQ182">
        <v>3.669</v>
      </c>
      <c r="XR182">
        <v>-0.26300000000000001</v>
      </c>
      <c r="XS182">
        <v>3.4420000000000002</v>
      </c>
      <c r="XT182">
        <v>14.179</v>
      </c>
      <c r="XU182">
        <v>14.185</v>
      </c>
      <c r="XV182">
        <v>6.5279999999999996</v>
      </c>
      <c r="XW182">
        <v>7.08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1.1359999999999999</v>
      </c>
      <c r="YY182">
        <v>4.9169999999999998</v>
      </c>
      <c r="YZ182">
        <v>11.582000000000001</v>
      </c>
      <c r="ZA182">
        <v>7.6440000000000001</v>
      </c>
      <c r="ZB182">
        <v>3.339</v>
      </c>
      <c r="ZC182">
        <v>9.8789999999999996</v>
      </c>
      <c r="ZD182">
        <v>1.17</v>
      </c>
      <c r="ZE182">
        <v>1.865</v>
      </c>
      <c r="ZF182">
        <v>2.2240000000000002</v>
      </c>
      <c r="ZG182">
        <v>2.343</v>
      </c>
      <c r="ZH182">
        <v>2.589</v>
      </c>
      <c r="ZI182">
        <v>2.6429999999999998</v>
      </c>
      <c r="ZJ182">
        <v>6.85</v>
      </c>
      <c r="ZK182">
        <v>7.1420000000000003</v>
      </c>
      <c r="ZL182">
        <v>7.9009999999999998</v>
      </c>
      <c r="ZM182">
        <v>8.0969999999999995</v>
      </c>
      <c r="ZN182">
        <v>2.5630000000000002</v>
      </c>
      <c r="ZO182">
        <v>7.3440000000000003</v>
      </c>
      <c r="ZP182">
        <v>18.123000000000001</v>
      </c>
      <c r="ZQ182">
        <v>17.891999999999999</v>
      </c>
      <c r="ZR182">
        <v>18.832999999999998</v>
      </c>
      <c r="ZS182">
        <v>-2.4929999999999999</v>
      </c>
      <c r="ZT182">
        <v>0.16300000000000001</v>
      </c>
      <c r="ZU182">
        <v>0.16300000000000001</v>
      </c>
      <c r="ZV182">
        <v>0.29399999999999998</v>
      </c>
      <c r="ZW182">
        <v>0.29399999999999998</v>
      </c>
      <c r="ZX182">
        <v>0.246</v>
      </c>
      <c r="ZY182">
        <v>0.26300000000000001</v>
      </c>
      <c r="ZZ182">
        <v>0.442</v>
      </c>
      <c r="AAA182">
        <v>0.251</v>
      </c>
      <c r="AAB182">
        <v>0.59499999999999997</v>
      </c>
      <c r="AAC182">
        <v>0.66100000000000003</v>
      </c>
      <c r="AAD182">
        <v>0.58199999999999996</v>
      </c>
      <c r="AAE182">
        <v>0.64700000000000002</v>
      </c>
      <c r="AAF182">
        <v>0.59699999999999998</v>
      </c>
      <c r="AAG182">
        <v>0.66400000000000003</v>
      </c>
      <c r="AAH182">
        <v>0.59899999999999998</v>
      </c>
      <c r="AAI182">
        <v>0.59499999999999997</v>
      </c>
      <c r="AAJ182">
        <v>0.54100000000000004</v>
      </c>
      <c r="AAK182">
        <v>0.57599999999999996</v>
      </c>
      <c r="AAL182">
        <v>0.51500000000000001</v>
      </c>
      <c r="AAM182">
        <v>0.54700000000000004</v>
      </c>
      <c r="AAN182">
        <v>0.54900000000000004</v>
      </c>
      <c r="AAO182">
        <v>0.58499999999999996</v>
      </c>
      <c r="AAP182">
        <v>0.55500000000000005</v>
      </c>
      <c r="AAQ182">
        <v>0.52700000000000002</v>
      </c>
      <c r="AAR182">
        <v>0.61299999999999999</v>
      </c>
      <c r="AAS182">
        <v>0.47299999999999998</v>
      </c>
    </row>
    <row r="183" spans="1:721" x14ac:dyDescent="0.2">
      <c r="A183" t="s">
        <v>243</v>
      </c>
      <c r="B183">
        <v>1.885</v>
      </c>
      <c r="C183">
        <v>4.867</v>
      </c>
      <c r="D183">
        <v>3.6379999999999999</v>
      </c>
      <c r="E183">
        <v>3.2440000000000002</v>
      </c>
      <c r="F183">
        <v>3.7410000000000001</v>
      </c>
      <c r="G183">
        <v>4.9450000000000003</v>
      </c>
      <c r="H183">
        <v>2.4830000000000001</v>
      </c>
      <c r="I183">
        <v>2.4009999999999998</v>
      </c>
      <c r="J183">
        <v>4.24</v>
      </c>
      <c r="K183">
        <v>4.3220000000000001</v>
      </c>
      <c r="L183">
        <v>4.4640000000000004</v>
      </c>
      <c r="M183">
        <v>4.4909999999999997</v>
      </c>
      <c r="N183">
        <v>7.1559999999999997</v>
      </c>
      <c r="O183">
        <v>7.375</v>
      </c>
      <c r="P183">
        <v>7.8440000000000003</v>
      </c>
      <c r="Q183">
        <v>7.95</v>
      </c>
      <c r="R183">
        <v>4.4859999999999998</v>
      </c>
      <c r="S183">
        <v>7.3650000000000002</v>
      </c>
      <c r="T183">
        <v>5.45</v>
      </c>
      <c r="U183">
        <v>5.3710000000000004</v>
      </c>
      <c r="V183">
        <v>7.0549999999999997</v>
      </c>
      <c r="W183">
        <v>1.5660000000000001</v>
      </c>
      <c r="X183">
        <v>3.835</v>
      </c>
      <c r="Y183">
        <v>3.835</v>
      </c>
      <c r="Z183">
        <v>7.12</v>
      </c>
      <c r="AA183">
        <v>7.12</v>
      </c>
      <c r="AB183">
        <v>5.9020000000000001</v>
      </c>
      <c r="AC183">
        <v>6.39</v>
      </c>
      <c r="AD183">
        <v>10.840999999999999</v>
      </c>
      <c r="AE183">
        <v>6.3280000000000003</v>
      </c>
      <c r="AF183">
        <v>14.742000000000001</v>
      </c>
      <c r="AG183">
        <v>16.52</v>
      </c>
      <c r="AH183">
        <v>14.576000000000001</v>
      </c>
      <c r="AI183">
        <v>16.331</v>
      </c>
      <c r="AJ183">
        <v>14.78</v>
      </c>
      <c r="AK183">
        <v>16.562999999999999</v>
      </c>
      <c r="AL183">
        <v>14.804</v>
      </c>
      <c r="AM183">
        <v>14.747999999999999</v>
      </c>
      <c r="AN183">
        <v>13.648999999999999</v>
      </c>
      <c r="AO183">
        <v>14.603999999999999</v>
      </c>
      <c r="AP183">
        <v>13.183</v>
      </c>
      <c r="AQ183">
        <v>14.076000000000001</v>
      </c>
      <c r="AR183">
        <v>13.787000000000001</v>
      </c>
      <c r="AS183">
        <v>14.759</v>
      </c>
      <c r="AT183">
        <v>13.882999999999999</v>
      </c>
      <c r="AU183">
        <v>13.428000000000001</v>
      </c>
      <c r="AV183">
        <v>15.459</v>
      </c>
      <c r="AW183">
        <v>12.141999999999999</v>
      </c>
      <c r="AX183">
        <v>2.9470000000000001</v>
      </c>
      <c r="AY183">
        <v>7.54</v>
      </c>
      <c r="AZ183">
        <v>5.6879999999999997</v>
      </c>
      <c r="BA183">
        <v>5.0720000000000001</v>
      </c>
      <c r="BB183">
        <v>5.8079999999999998</v>
      </c>
      <c r="BC183">
        <v>7.6920000000000002</v>
      </c>
      <c r="BD183">
        <v>3.827</v>
      </c>
      <c r="BE183">
        <v>3.6880000000000002</v>
      </c>
      <c r="BF183">
        <v>6.58</v>
      </c>
      <c r="BG183">
        <v>6.72</v>
      </c>
      <c r="BH183">
        <v>6.9740000000000002</v>
      </c>
      <c r="BI183">
        <v>7.0250000000000004</v>
      </c>
      <c r="BJ183">
        <v>11.057</v>
      </c>
      <c r="BK183">
        <v>11.381</v>
      </c>
      <c r="BL183">
        <v>12.134</v>
      </c>
      <c r="BM183">
        <v>12.314</v>
      </c>
      <c r="BN183">
        <v>7.0010000000000003</v>
      </c>
      <c r="BO183">
        <v>11.38</v>
      </c>
      <c r="BP183">
        <v>8.5120000000000005</v>
      </c>
      <c r="BQ183">
        <v>8.3539999999999992</v>
      </c>
      <c r="BR183">
        <v>12.047000000000001</v>
      </c>
      <c r="BS183">
        <v>1.405</v>
      </c>
      <c r="BT183">
        <v>5.2709999999999999</v>
      </c>
      <c r="BU183">
        <v>5.2709999999999999</v>
      </c>
      <c r="BV183">
        <v>9.7490000000000006</v>
      </c>
      <c r="BW183">
        <v>9.7490000000000006</v>
      </c>
      <c r="BX183">
        <v>8.0909999999999993</v>
      </c>
      <c r="BY183">
        <v>8.7420000000000009</v>
      </c>
      <c r="BZ183">
        <v>14.847</v>
      </c>
      <c r="CA183">
        <v>8.5960000000000001</v>
      </c>
      <c r="CB183">
        <v>20.225000000000001</v>
      </c>
      <c r="CC183">
        <v>22.663</v>
      </c>
      <c r="CD183">
        <v>19.939</v>
      </c>
      <c r="CE183">
        <v>22.337</v>
      </c>
      <c r="CF183">
        <v>20.292000000000002</v>
      </c>
      <c r="CG183">
        <v>22.739000000000001</v>
      </c>
      <c r="CH183">
        <v>20.332999999999998</v>
      </c>
      <c r="CI183">
        <v>20.234999999999999</v>
      </c>
      <c r="CJ183">
        <v>18.635999999999999</v>
      </c>
      <c r="CK183">
        <v>19.934999999999999</v>
      </c>
      <c r="CL183">
        <v>17.952999999999999</v>
      </c>
      <c r="CM183">
        <v>19.161999999999999</v>
      </c>
      <c r="CN183">
        <v>18.846</v>
      </c>
      <c r="CO183">
        <v>20.172000000000001</v>
      </c>
      <c r="CP183">
        <v>18.995999999999999</v>
      </c>
      <c r="CQ183">
        <v>18.288</v>
      </c>
      <c r="CR183">
        <v>21.126000000000001</v>
      </c>
      <c r="CS183">
        <v>16.513999999999999</v>
      </c>
      <c r="CT183">
        <v>1.895</v>
      </c>
      <c r="CU183">
        <v>4.97</v>
      </c>
      <c r="CV183">
        <v>3.6629999999999998</v>
      </c>
      <c r="CW183">
        <v>3.2650000000000001</v>
      </c>
      <c r="CX183">
        <v>3.8050000000000002</v>
      </c>
      <c r="CY183">
        <v>5.0209999999999999</v>
      </c>
      <c r="CZ183">
        <v>2.573</v>
      </c>
      <c r="DA183">
        <v>2.4209999999999998</v>
      </c>
      <c r="DB183">
        <v>4.3419999999999996</v>
      </c>
      <c r="DC183">
        <v>4.407</v>
      </c>
      <c r="DD183">
        <v>4.508</v>
      </c>
      <c r="DE183">
        <v>4.5250000000000004</v>
      </c>
      <c r="DF183">
        <v>7.298</v>
      </c>
      <c r="DG183">
        <v>7.5609999999999999</v>
      </c>
      <c r="DH183">
        <v>8.0510000000000002</v>
      </c>
      <c r="DI183">
        <v>8.1449999999999996</v>
      </c>
      <c r="DJ183">
        <v>4.54</v>
      </c>
      <c r="DK183">
        <v>7.5650000000000004</v>
      </c>
      <c r="DL183">
        <v>5.5060000000000002</v>
      </c>
      <c r="DM183">
        <v>5.4640000000000004</v>
      </c>
      <c r="DN183">
        <v>7.1710000000000003</v>
      </c>
      <c r="DO183">
        <v>1.5580000000000001</v>
      </c>
      <c r="DP183">
        <v>3.8340000000000001</v>
      </c>
      <c r="DQ183">
        <v>3.8340000000000001</v>
      </c>
      <c r="DR183">
        <v>7.2160000000000002</v>
      </c>
      <c r="DS183">
        <v>7.2160000000000002</v>
      </c>
      <c r="DT183">
        <v>5.9589999999999996</v>
      </c>
      <c r="DU183">
        <v>6.4960000000000004</v>
      </c>
      <c r="DV183">
        <v>10.981</v>
      </c>
      <c r="DW183">
        <v>6.593</v>
      </c>
      <c r="DX183">
        <v>14.839</v>
      </c>
      <c r="DY183">
        <v>16.632000000000001</v>
      </c>
      <c r="DZ183">
        <v>14.824</v>
      </c>
      <c r="EA183">
        <v>16.616</v>
      </c>
      <c r="EB183">
        <v>14.840999999999999</v>
      </c>
      <c r="EC183">
        <v>16.634</v>
      </c>
      <c r="ED183">
        <v>14.840999999999999</v>
      </c>
      <c r="EE183">
        <v>14.84</v>
      </c>
      <c r="EF183">
        <v>13.975</v>
      </c>
      <c r="EG183">
        <v>14.961</v>
      </c>
      <c r="EH183">
        <v>13.617000000000001</v>
      </c>
      <c r="EI183">
        <v>14.558</v>
      </c>
      <c r="EJ183">
        <v>14.058</v>
      </c>
      <c r="EK183">
        <v>15.054</v>
      </c>
      <c r="EL183">
        <v>14.11</v>
      </c>
      <c r="EM183">
        <v>13.868</v>
      </c>
      <c r="EN183">
        <v>15.776999999999999</v>
      </c>
      <c r="EO183">
        <v>12.596</v>
      </c>
      <c r="EP183">
        <v>33.332999999999998</v>
      </c>
      <c r="EQ183">
        <v>0</v>
      </c>
      <c r="ER183">
        <v>0</v>
      </c>
      <c r="ES183">
        <v>16.667000000000002</v>
      </c>
      <c r="ET183">
        <v>16.667000000000002</v>
      </c>
      <c r="EU183">
        <v>0</v>
      </c>
      <c r="EV183">
        <v>0</v>
      </c>
      <c r="EW183">
        <v>0</v>
      </c>
      <c r="EX183">
        <v>33.332999999999998</v>
      </c>
      <c r="EY183">
        <v>33.332999999999998</v>
      </c>
      <c r="EZ183">
        <v>33.332999999999998</v>
      </c>
      <c r="FA183">
        <v>33.332999999999998</v>
      </c>
      <c r="FB183">
        <v>0</v>
      </c>
      <c r="FC183">
        <v>0</v>
      </c>
      <c r="FD183">
        <v>0</v>
      </c>
      <c r="FE183">
        <v>0</v>
      </c>
      <c r="FF183">
        <v>33.332999999999998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20</v>
      </c>
      <c r="FM183">
        <v>20</v>
      </c>
      <c r="FN183">
        <v>0</v>
      </c>
      <c r="FO183">
        <v>0</v>
      </c>
      <c r="FP183">
        <v>10</v>
      </c>
      <c r="FQ183">
        <v>6</v>
      </c>
      <c r="FR183">
        <v>0</v>
      </c>
      <c r="FS183">
        <v>0</v>
      </c>
      <c r="FT183">
        <v>20</v>
      </c>
      <c r="FU183">
        <v>20</v>
      </c>
      <c r="FV183">
        <v>20</v>
      </c>
      <c r="FW183">
        <v>20</v>
      </c>
      <c r="FX183">
        <v>20</v>
      </c>
      <c r="FY183">
        <v>20</v>
      </c>
      <c r="FZ183">
        <v>20</v>
      </c>
      <c r="GA183">
        <v>20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20</v>
      </c>
      <c r="GK183">
        <v>0</v>
      </c>
      <c r="GL183">
        <v>-5.556</v>
      </c>
      <c r="GM183">
        <v>-5.556</v>
      </c>
      <c r="GN183">
        <v>-5.556</v>
      </c>
      <c r="GO183">
        <v>-5.556</v>
      </c>
      <c r="GP183">
        <v>-5.556</v>
      </c>
      <c r="GQ183">
        <v>-5.556</v>
      </c>
      <c r="GR183">
        <v>0</v>
      </c>
      <c r="GS183">
        <v>0</v>
      </c>
      <c r="GT183">
        <v>-5.556</v>
      </c>
      <c r="GU183">
        <v>-5.556</v>
      </c>
      <c r="GV183">
        <v>-5.556</v>
      </c>
      <c r="GW183">
        <v>-5.556</v>
      </c>
      <c r="GX183">
        <v>-5.556</v>
      </c>
      <c r="GY183">
        <v>-5.556</v>
      </c>
      <c r="GZ183">
        <v>-5.556</v>
      </c>
      <c r="HA183">
        <v>-5.556</v>
      </c>
      <c r="HB183">
        <v>-5.556</v>
      </c>
      <c r="HC183">
        <v>-5.556</v>
      </c>
      <c r="HD183">
        <v>-5.556</v>
      </c>
      <c r="HE183">
        <v>-5.556</v>
      </c>
      <c r="HF183">
        <v>-5.556</v>
      </c>
      <c r="HG183">
        <v>-5.556</v>
      </c>
      <c r="HH183">
        <v>-7.1429999999999998</v>
      </c>
      <c r="HI183">
        <v>-7.1429999999999998</v>
      </c>
      <c r="HJ183">
        <v>-7.1429999999999998</v>
      </c>
      <c r="HK183">
        <v>-7.1429999999999998</v>
      </c>
      <c r="HL183">
        <v>-7.1429999999999998</v>
      </c>
      <c r="HM183">
        <v>-7.1429999999999998</v>
      </c>
      <c r="HN183">
        <v>0</v>
      </c>
      <c r="HO183">
        <v>0</v>
      </c>
      <c r="HP183">
        <v>-7.1429999999999998</v>
      </c>
      <c r="HQ183">
        <v>-7.1429999999999998</v>
      </c>
      <c r="HR183">
        <v>-7.1429999999999998</v>
      </c>
      <c r="HS183">
        <v>-7.1429999999999998</v>
      </c>
      <c r="HT183">
        <v>-7.1429999999999998</v>
      </c>
      <c r="HU183">
        <v>-7.1429999999999998</v>
      </c>
      <c r="HV183">
        <v>-7.1429999999999998</v>
      </c>
      <c r="HW183">
        <v>-7.1429999999999998</v>
      </c>
      <c r="HX183">
        <v>-7.1429999999999998</v>
      </c>
      <c r="HY183">
        <v>-7.1429999999999998</v>
      </c>
      <c r="HZ183">
        <v>-7.1429999999999998</v>
      </c>
      <c r="IA183">
        <v>-7.1429999999999998</v>
      </c>
      <c r="IB183">
        <v>-7.1429999999999998</v>
      </c>
      <c r="IC183">
        <v>-7.1429999999999998</v>
      </c>
      <c r="ID183">
        <v>-7.1429999999999998</v>
      </c>
      <c r="IE183">
        <v>-7.1429999999999998</v>
      </c>
      <c r="IF183">
        <v>-7.1429999999999998</v>
      </c>
      <c r="IG183">
        <v>-7.1429999999999998</v>
      </c>
      <c r="IH183">
        <v>0</v>
      </c>
      <c r="II183">
        <v>68.965999999999994</v>
      </c>
      <c r="IJ183">
        <v>0</v>
      </c>
      <c r="IK183">
        <v>0</v>
      </c>
      <c r="IL183">
        <v>34.482999999999997</v>
      </c>
      <c r="IM183">
        <v>34.482999999999997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68.965999999999994</v>
      </c>
      <c r="IU183">
        <v>68.965999999999994</v>
      </c>
      <c r="IV183">
        <v>68.965999999999994</v>
      </c>
      <c r="IW183">
        <v>68.965999999999994</v>
      </c>
      <c r="IX183">
        <v>0</v>
      </c>
      <c r="IY183">
        <v>68.965999999999994</v>
      </c>
      <c r="IZ183">
        <v>0</v>
      </c>
      <c r="JA183">
        <v>0</v>
      </c>
      <c r="JB183">
        <v>34.482999999999997</v>
      </c>
      <c r="JC183">
        <v>34.482999999999997</v>
      </c>
      <c r="JD183">
        <v>0</v>
      </c>
      <c r="JE183">
        <v>0</v>
      </c>
      <c r="JF183">
        <v>50</v>
      </c>
      <c r="JG183">
        <v>50</v>
      </c>
      <c r="JH183">
        <v>25</v>
      </c>
      <c r="JI183">
        <v>35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50</v>
      </c>
      <c r="JU183">
        <v>50</v>
      </c>
      <c r="JV183">
        <v>50</v>
      </c>
      <c r="JW183">
        <v>50</v>
      </c>
      <c r="JX183">
        <v>50</v>
      </c>
      <c r="JY183">
        <v>50</v>
      </c>
      <c r="JZ183">
        <v>50</v>
      </c>
      <c r="KA183">
        <v>50</v>
      </c>
      <c r="KB183">
        <v>0</v>
      </c>
      <c r="KC183">
        <v>50</v>
      </c>
      <c r="KD183">
        <v>0</v>
      </c>
      <c r="KE183">
        <v>0</v>
      </c>
      <c r="KF183">
        <v>166.667</v>
      </c>
      <c r="KG183">
        <v>83.332999999999998</v>
      </c>
      <c r="KH183">
        <v>0</v>
      </c>
      <c r="KI183">
        <v>83.332999999999998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166.667</v>
      </c>
      <c r="KW183">
        <v>166.667</v>
      </c>
      <c r="KX183">
        <v>83.332999999999998</v>
      </c>
      <c r="KY183">
        <v>83.332999999999998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-0.24099999999999999</v>
      </c>
      <c r="MA183">
        <v>4.6280000000000001</v>
      </c>
      <c r="MB183">
        <v>-0.45400000000000001</v>
      </c>
      <c r="MC183">
        <v>-0.40699999999999997</v>
      </c>
      <c r="MD183">
        <v>2.4500000000000002</v>
      </c>
      <c r="ME183">
        <v>2.3050000000000002</v>
      </c>
      <c r="MF183">
        <v>-0.32</v>
      </c>
      <c r="MG183">
        <v>2.681</v>
      </c>
      <c r="MH183">
        <v>-0.53</v>
      </c>
      <c r="MI183">
        <v>-0.53800000000000003</v>
      </c>
      <c r="MJ183">
        <v>-0.55200000000000005</v>
      </c>
      <c r="MK183">
        <v>-0.55500000000000005</v>
      </c>
      <c r="ML183">
        <v>7.5090000000000003</v>
      </c>
      <c r="MM183">
        <v>7.6459999999999999</v>
      </c>
      <c r="MN183">
        <v>7.8559999999999999</v>
      </c>
      <c r="MO183">
        <v>7.8860000000000001</v>
      </c>
      <c r="MP183">
        <v>-0.55500000000000005</v>
      </c>
      <c r="MQ183">
        <v>7.4</v>
      </c>
      <c r="MR183">
        <v>-0.66400000000000003</v>
      </c>
      <c r="MS183">
        <v>-0.65500000000000003</v>
      </c>
      <c r="MT183">
        <v>1.849</v>
      </c>
      <c r="MU183">
        <v>2.9620000000000002</v>
      </c>
      <c r="MV183">
        <v>-0.315</v>
      </c>
      <c r="MW183">
        <v>-0.315</v>
      </c>
      <c r="MX183">
        <v>9.8520000000000003</v>
      </c>
      <c r="MY183">
        <v>9.8520000000000003</v>
      </c>
      <c r="MZ183">
        <v>5.1280000000000001</v>
      </c>
      <c r="NA183">
        <v>6.9950000000000001</v>
      </c>
      <c r="NB183">
        <v>-0.82</v>
      </c>
      <c r="NC183">
        <v>8.8970000000000002</v>
      </c>
      <c r="ND183">
        <v>-1.0669999999999999</v>
      </c>
      <c r="NE183">
        <v>-1.173</v>
      </c>
      <c r="NF183">
        <v>-1.0569999999999999</v>
      </c>
      <c r="NG183">
        <v>-1.163</v>
      </c>
      <c r="NH183">
        <v>-1.069</v>
      </c>
      <c r="NI183">
        <v>-1.1759999999999999</v>
      </c>
      <c r="NJ183">
        <v>-1.07</v>
      </c>
      <c r="NK183">
        <v>-1.0680000000000001</v>
      </c>
      <c r="NL183">
        <v>19.97</v>
      </c>
      <c r="NM183">
        <v>21.463999999999999</v>
      </c>
      <c r="NN183">
        <v>19.474</v>
      </c>
      <c r="NO183">
        <v>20.902999999999999</v>
      </c>
      <c r="NP183">
        <v>20.109000000000002</v>
      </c>
      <c r="NQ183">
        <v>21.622</v>
      </c>
      <c r="NR183">
        <v>20.204999999999998</v>
      </c>
      <c r="NS183">
        <v>19.751999999999999</v>
      </c>
      <c r="NT183">
        <v>-1.111</v>
      </c>
      <c r="NU183">
        <v>17.919</v>
      </c>
      <c r="NV183">
        <v>-0.46899999999999997</v>
      </c>
      <c r="NW183">
        <v>-1.123</v>
      </c>
      <c r="NX183">
        <v>-0.88400000000000001</v>
      </c>
      <c r="NY183">
        <v>-0.79200000000000004</v>
      </c>
      <c r="NZ183">
        <v>-0.88200000000000001</v>
      </c>
      <c r="OA183">
        <v>-1.1579999999999999</v>
      </c>
      <c r="OB183">
        <v>-0.56599999999999995</v>
      </c>
      <c r="OC183">
        <v>-0.54300000000000004</v>
      </c>
      <c r="OD183">
        <v>-0.98299999999999998</v>
      </c>
      <c r="OE183">
        <v>-1.012</v>
      </c>
      <c r="OF183">
        <v>-1.0680000000000001</v>
      </c>
      <c r="OG183">
        <v>-1.079</v>
      </c>
      <c r="OH183">
        <v>-1.5960000000000001</v>
      </c>
      <c r="OI183">
        <v>-1.631</v>
      </c>
      <c r="OJ183">
        <v>-1.7350000000000001</v>
      </c>
      <c r="OK183">
        <v>-1.7649999999999999</v>
      </c>
      <c r="OL183">
        <v>-1.0669999999999999</v>
      </c>
      <c r="OM183">
        <v>-1.6319999999999999</v>
      </c>
      <c r="ON183">
        <v>-1.2869999999999999</v>
      </c>
      <c r="OO183">
        <v>-1.248</v>
      </c>
      <c r="OP183">
        <v>-2.044</v>
      </c>
      <c r="OQ183">
        <v>7.1999999999999995E-2</v>
      </c>
      <c r="OR183">
        <v>-0.627</v>
      </c>
      <c r="OS183">
        <v>-0.627</v>
      </c>
      <c r="OT183">
        <v>-1.111</v>
      </c>
      <c r="OU183">
        <v>-1.111</v>
      </c>
      <c r="OV183">
        <v>-0.93600000000000005</v>
      </c>
      <c r="OW183">
        <v>-1.006</v>
      </c>
      <c r="OX183">
        <v>-1.597</v>
      </c>
      <c r="OY183">
        <v>-0.98799999999999999</v>
      </c>
      <c r="OZ183">
        <v>-2.1</v>
      </c>
      <c r="PA183">
        <v>-2.3079999999999998</v>
      </c>
      <c r="PB183">
        <v>-2.048</v>
      </c>
      <c r="PC183">
        <v>-2.2509999999999999</v>
      </c>
      <c r="PD183">
        <v>-2.1120000000000001</v>
      </c>
      <c r="PE183">
        <v>-2.3210000000000002</v>
      </c>
      <c r="PF183">
        <v>-2.12</v>
      </c>
      <c r="PG183">
        <v>-2.1019999999999999</v>
      </c>
      <c r="PH183">
        <v>-1.97</v>
      </c>
      <c r="PI183">
        <v>-2.085</v>
      </c>
      <c r="PJ183">
        <v>-1.919</v>
      </c>
      <c r="PK183">
        <v>-2.0289999999999999</v>
      </c>
      <c r="PL183">
        <v>-1.988</v>
      </c>
      <c r="PM183">
        <v>-2.1059999999999999</v>
      </c>
      <c r="PN183">
        <v>-2.0019999999999998</v>
      </c>
      <c r="PO183">
        <v>-1.9359999999999999</v>
      </c>
      <c r="PP183">
        <v>-2.141</v>
      </c>
      <c r="PQ183">
        <v>-1.788</v>
      </c>
      <c r="PR183">
        <v>-0.49299999999999999</v>
      </c>
      <c r="PS183">
        <v>-1.228</v>
      </c>
      <c r="PT183">
        <v>-0.92400000000000004</v>
      </c>
      <c r="PU183">
        <v>-0.83</v>
      </c>
      <c r="PV183">
        <v>-0.95899999999999996</v>
      </c>
      <c r="PW183">
        <v>-1.24</v>
      </c>
      <c r="PX183">
        <v>-0.69899999999999995</v>
      </c>
      <c r="PY183">
        <v>-0.61499999999999999</v>
      </c>
      <c r="PZ183">
        <v>-1.119</v>
      </c>
      <c r="QA183">
        <v>-1.123</v>
      </c>
      <c r="QB183">
        <v>-1.1299999999999999</v>
      </c>
      <c r="QC183">
        <v>-1.131</v>
      </c>
      <c r="QD183">
        <v>-1.7070000000000001</v>
      </c>
      <c r="QE183">
        <v>-1.772</v>
      </c>
      <c r="QF183">
        <v>-1.895</v>
      </c>
      <c r="QG183">
        <v>-1.917</v>
      </c>
      <c r="QH183">
        <v>-1.1399999999999999</v>
      </c>
      <c r="QI183">
        <v>-1.792</v>
      </c>
      <c r="QJ183">
        <v>-1.355</v>
      </c>
      <c r="QK183">
        <v>-1.3540000000000001</v>
      </c>
      <c r="QL183">
        <v>-2.1150000000000002</v>
      </c>
      <c r="QM183">
        <v>6.9000000000000006E-2</v>
      </c>
      <c r="QN183">
        <v>-0.63300000000000001</v>
      </c>
      <c r="QO183">
        <v>-0.63300000000000001</v>
      </c>
      <c r="QP183">
        <v>-1.0640000000000001</v>
      </c>
      <c r="QQ183">
        <v>-1.0640000000000001</v>
      </c>
      <c r="QR183">
        <v>-0.91200000000000003</v>
      </c>
      <c r="QS183">
        <v>-0.94199999999999995</v>
      </c>
      <c r="QT183">
        <v>-1.6619999999999999</v>
      </c>
      <c r="QU183">
        <v>-0.82199999999999995</v>
      </c>
      <c r="QV183">
        <v>-2.1440000000000001</v>
      </c>
      <c r="QW183">
        <v>-2.3559999999999999</v>
      </c>
      <c r="QX183">
        <v>-2.15</v>
      </c>
      <c r="QY183">
        <v>-2.363</v>
      </c>
      <c r="QZ183">
        <v>-2.1419999999999999</v>
      </c>
      <c r="RA183">
        <v>-2.3540000000000001</v>
      </c>
      <c r="RB183">
        <v>-2.141</v>
      </c>
      <c r="RC183">
        <v>-2.1429999999999998</v>
      </c>
      <c r="RD183">
        <v>-1.806</v>
      </c>
      <c r="RE183">
        <v>-1.907</v>
      </c>
      <c r="RF183">
        <v>-1.6240000000000001</v>
      </c>
      <c r="RG183">
        <v>-1.704</v>
      </c>
      <c r="RH183">
        <v>-1.861</v>
      </c>
      <c r="RI183">
        <v>-1.9690000000000001</v>
      </c>
      <c r="RJ183">
        <v>-1.9</v>
      </c>
      <c r="RK183">
        <v>-1.7150000000000001</v>
      </c>
      <c r="RL183">
        <v>-2.266</v>
      </c>
      <c r="RM183">
        <v>-1.4690000000000001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0.35</v>
      </c>
      <c r="RU183">
        <v>0</v>
      </c>
      <c r="RV183">
        <v>0.35</v>
      </c>
      <c r="RW183">
        <v>0.35</v>
      </c>
      <c r="RX183">
        <v>0.35</v>
      </c>
      <c r="RY183">
        <v>0.35</v>
      </c>
      <c r="RZ183">
        <v>0</v>
      </c>
      <c r="SA183">
        <v>0</v>
      </c>
      <c r="SB183">
        <v>0</v>
      </c>
      <c r="SC183">
        <v>0</v>
      </c>
      <c r="SD183">
        <v>0.35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0.41499999999999998</v>
      </c>
      <c r="SQ183">
        <v>0</v>
      </c>
      <c r="SR183">
        <v>0.41499999999999998</v>
      </c>
      <c r="SS183">
        <v>0.41499999999999998</v>
      </c>
      <c r="ST183">
        <v>0.41499999999999998</v>
      </c>
      <c r="SU183">
        <v>0.41499999999999998</v>
      </c>
      <c r="SV183">
        <v>0.41499999999999998</v>
      </c>
      <c r="SW183">
        <v>0.41499999999999998</v>
      </c>
      <c r="SX183">
        <v>0.41499999999999998</v>
      </c>
      <c r="SY183">
        <v>0.41499999999999998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0.41499999999999998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0.29499999999999998</v>
      </c>
      <c r="TR183">
        <v>0</v>
      </c>
      <c r="TS183">
        <v>0</v>
      </c>
      <c r="TT183">
        <v>0</v>
      </c>
      <c r="TU183">
        <v>0</v>
      </c>
      <c r="TV183">
        <v>0.29499999999999998</v>
      </c>
      <c r="TW183">
        <v>0.29499999999999998</v>
      </c>
      <c r="TX183">
        <v>0.29499999999999998</v>
      </c>
      <c r="TY183">
        <v>0.29499999999999998</v>
      </c>
      <c r="TZ183">
        <v>0</v>
      </c>
      <c r="UA183">
        <v>0.29499999999999998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0.32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0.32</v>
      </c>
      <c r="UW183">
        <v>0.32</v>
      </c>
      <c r="UX183">
        <v>0.32</v>
      </c>
      <c r="UY183">
        <v>0.32</v>
      </c>
      <c r="UZ183">
        <v>0.32</v>
      </c>
      <c r="VA183">
        <v>0.32</v>
      </c>
      <c r="VB183">
        <v>0.32</v>
      </c>
      <c r="VC183">
        <v>0.32</v>
      </c>
      <c r="VD183">
        <v>0</v>
      </c>
      <c r="VE183">
        <v>0.32</v>
      </c>
      <c r="VF183">
        <v>1.7889999999999999</v>
      </c>
      <c r="VG183">
        <v>4.9640000000000004</v>
      </c>
      <c r="VH183">
        <v>3.58</v>
      </c>
      <c r="VI183">
        <v>3.17</v>
      </c>
      <c r="VJ183">
        <v>3.74</v>
      </c>
      <c r="VK183">
        <v>5.0129999999999999</v>
      </c>
      <c r="VL183">
        <v>2.4500000000000002</v>
      </c>
      <c r="VM183">
        <v>2.5230000000000001</v>
      </c>
      <c r="VN183">
        <v>4.274</v>
      </c>
      <c r="VO183">
        <v>4.343</v>
      </c>
      <c r="VP183">
        <v>4.4610000000000003</v>
      </c>
      <c r="VQ183">
        <v>4.484</v>
      </c>
      <c r="VR183">
        <v>7.6580000000000004</v>
      </c>
      <c r="VS183">
        <v>7.859</v>
      </c>
      <c r="VT183">
        <v>8.2769999999999992</v>
      </c>
      <c r="VU183">
        <v>8.3680000000000003</v>
      </c>
      <c r="VV183">
        <v>4.4909999999999997</v>
      </c>
      <c r="VW183">
        <v>7.7610000000000001</v>
      </c>
      <c r="VX183">
        <v>5.51</v>
      </c>
      <c r="VY183">
        <v>5.444</v>
      </c>
      <c r="VZ183">
        <v>7.5949999999999998</v>
      </c>
      <c r="WA183">
        <v>1.165</v>
      </c>
      <c r="WB183">
        <v>3.5339999999999998</v>
      </c>
      <c r="WC183">
        <v>3.5339999999999998</v>
      </c>
      <c r="WD183">
        <v>6.9050000000000002</v>
      </c>
      <c r="WE183">
        <v>6.9050000000000002</v>
      </c>
      <c r="WF183">
        <v>5.6390000000000002</v>
      </c>
      <c r="WG183">
        <v>6.173</v>
      </c>
      <c r="WH183">
        <v>10.73</v>
      </c>
      <c r="WI183">
        <v>6.23</v>
      </c>
      <c r="WJ183">
        <v>14.741</v>
      </c>
      <c r="WK183">
        <v>16.571000000000002</v>
      </c>
      <c r="WL183">
        <v>14.624000000000001</v>
      </c>
      <c r="WM183">
        <v>16.439</v>
      </c>
      <c r="WN183">
        <v>14.768000000000001</v>
      </c>
      <c r="WO183">
        <v>16.600999999999999</v>
      </c>
      <c r="WP183">
        <v>14.784000000000001</v>
      </c>
      <c r="WQ183">
        <v>14.744999999999999</v>
      </c>
      <c r="WR183">
        <v>13.795</v>
      </c>
      <c r="WS183">
        <v>14.798999999999999</v>
      </c>
      <c r="WT183">
        <v>13.446999999999999</v>
      </c>
      <c r="WU183">
        <v>14.406000000000001</v>
      </c>
      <c r="WV183">
        <v>13.894</v>
      </c>
      <c r="WW183">
        <v>14.909000000000001</v>
      </c>
      <c r="WX183">
        <v>13.962</v>
      </c>
      <c r="WY183">
        <v>13.641</v>
      </c>
      <c r="WZ183">
        <v>15.557</v>
      </c>
      <c r="XA183">
        <v>12.394</v>
      </c>
      <c r="XB183">
        <v>-0.115</v>
      </c>
      <c r="XC183">
        <v>2.1720000000000002</v>
      </c>
      <c r="XD183">
        <v>8.9930000000000003</v>
      </c>
      <c r="XE183">
        <v>5.4020000000000001</v>
      </c>
      <c r="XF183">
        <v>1.1559999999999999</v>
      </c>
      <c r="XG183">
        <v>6.7560000000000002</v>
      </c>
      <c r="XH183">
        <v>-0.15</v>
      </c>
      <c r="XI183">
        <v>1.242</v>
      </c>
      <c r="XJ183">
        <v>-0.251</v>
      </c>
      <c r="XK183">
        <v>-0.255</v>
      </c>
      <c r="XL183">
        <v>-0.26200000000000001</v>
      </c>
      <c r="XM183">
        <v>-0.26400000000000001</v>
      </c>
      <c r="XN183">
        <v>3.476</v>
      </c>
      <c r="XO183">
        <v>3.5459999999999998</v>
      </c>
      <c r="XP183">
        <v>3.6549999999999998</v>
      </c>
      <c r="XQ183">
        <v>3.6709999999999998</v>
      </c>
      <c r="XR183">
        <v>-0.26400000000000001</v>
      </c>
      <c r="XS183">
        <v>3.4449999999999998</v>
      </c>
      <c r="XT183">
        <v>14.179</v>
      </c>
      <c r="XU183">
        <v>14.185</v>
      </c>
      <c r="XV183">
        <v>6.5289999999999999</v>
      </c>
      <c r="XW183">
        <v>7.0810000000000004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1.1379999999999999</v>
      </c>
      <c r="YY183">
        <v>4.9359999999999999</v>
      </c>
      <c r="YZ183">
        <v>11.587</v>
      </c>
      <c r="ZA183">
        <v>7.6479999999999997</v>
      </c>
      <c r="ZB183">
        <v>3.3519999999999999</v>
      </c>
      <c r="ZC183">
        <v>9.8930000000000007</v>
      </c>
      <c r="ZD183">
        <v>1.181</v>
      </c>
      <c r="ZE183">
        <v>1.8919999999999999</v>
      </c>
      <c r="ZF183">
        <v>2.2370000000000001</v>
      </c>
      <c r="ZG183">
        <v>2.3540000000000001</v>
      </c>
      <c r="ZH183">
        <v>2.5960000000000001</v>
      </c>
      <c r="ZI183">
        <v>2.649</v>
      </c>
      <c r="ZJ183">
        <v>6.8949999999999996</v>
      </c>
      <c r="ZK183">
        <v>7.1849999999999996</v>
      </c>
      <c r="ZL183">
        <v>7.9359999999999999</v>
      </c>
      <c r="ZM183">
        <v>8.1289999999999996</v>
      </c>
      <c r="ZN183">
        <v>2.57</v>
      </c>
      <c r="ZO183">
        <v>7.38</v>
      </c>
      <c r="ZP183">
        <v>18.132999999999999</v>
      </c>
      <c r="ZQ183">
        <v>17.907</v>
      </c>
      <c r="ZR183">
        <v>18.844999999999999</v>
      </c>
      <c r="ZS183">
        <v>-2.4900000000000002</v>
      </c>
      <c r="ZT183">
        <v>0.16300000000000001</v>
      </c>
      <c r="ZU183">
        <v>0.16300000000000001</v>
      </c>
      <c r="ZV183">
        <v>0.29399999999999998</v>
      </c>
      <c r="ZW183">
        <v>0.29399999999999998</v>
      </c>
      <c r="ZX183">
        <v>0.246</v>
      </c>
      <c r="ZY183">
        <v>0.26400000000000001</v>
      </c>
      <c r="ZZ183">
        <v>0.442</v>
      </c>
      <c r="AAA183">
        <v>0.252</v>
      </c>
      <c r="AAB183">
        <v>0.59499999999999997</v>
      </c>
      <c r="AAC183">
        <v>0.66100000000000003</v>
      </c>
      <c r="AAD183">
        <v>0.58299999999999996</v>
      </c>
      <c r="AAE183">
        <v>0.64800000000000002</v>
      </c>
      <c r="AAF183">
        <v>0.59799999999999998</v>
      </c>
      <c r="AAG183">
        <v>0.66500000000000004</v>
      </c>
      <c r="AAH183">
        <v>0.59899999999999998</v>
      </c>
      <c r="AAI183">
        <v>0.59499999999999997</v>
      </c>
      <c r="AAJ183">
        <v>0.54200000000000004</v>
      </c>
      <c r="AAK183">
        <v>0.57699999999999996</v>
      </c>
      <c r="AAL183">
        <v>0.51600000000000001</v>
      </c>
      <c r="AAM183">
        <v>0.54800000000000004</v>
      </c>
      <c r="AAN183">
        <v>0.55000000000000004</v>
      </c>
      <c r="AAO183">
        <v>0.58599999999999997</v>
      </c>
      <c r="AAP183">
        <v>0.55600000000000005</v>
      </c>
      <c r="AAQ183">
        <v>0.52800000000000002</v>
      </c>
      <c r="AAR183">
        <v>0.61399999999999999</v>
      </c>
      <c r="AAS183">
        <v>0.47399999999999998</v>
      </c>
    </row>
    <row r="184" spans="1:721" x14ac:dyDescent="0.2">
      <c r="A184" t="s">
        <v>244</v>
      </c>
      <c r="B184">
        <v>1.8859999999999999</v>
      </c>
      <c r="C184">
        <v>4.8760000000000003</v>
      </c>
      <c r="D184">
        <v>3.64</v>
      </c>
      <c r="E184">
        <v>3.246</v>
      </c>
      <c r="F184">
        <v>3.7469999999999999</v>
      </c>
      <c r="G184">
        <v>4.952</v>
      </c>
      <c r="H184">
        <v>2.4900000000000002</v>
      </c>
      <c r="I184">
        <v>2.4209999999999998</v>
      </c>
      <c r="J184">
        <v>4.2480000000000002</v>
      </c>
      <c r="K184">
        <v>4.3280000000000003</v>
      </c>
      <c r="L184">
        <v>4.4669999999999996</v>
      </c>
      <c r="M184">
        <v>4.4939999999999998</v>
      </c>
      <c r="N184">
        <v>7.1840000000000002</v>
      </c>
      <c r="O184">
        <v>7.4</v>
      </c>
      <c r="P184">
        <v>7.8630000000000004</v>
      </c>
      <c r="Q184">
        <v>7.9660000000000002</v>
      </c>
      <c r="R184">
        <v>4.49</v>
      </c>
      <c r="S184">
        <v>7.3840000000000003</v>
      </c>
      <c r="T184">
        <v>5.4530000000000003</v>
      </c>
      <c r="U184">
        <v>5.3760000000000003</v>
      </c>
      <c r="V184">
        <v>7.0609999999999999</v>
      </c>
      <c r="W184">
        <v>1.569</v>
      </c>
      <c r="X184">
        <v>3.835</v>
      </c>
      <c r="Y184">
        <v>3.835</v>
      </c>
      <c r="Z184">
        <v>7.125</v>
      </c>
      <c r="AA184">
        <v>7.125</v>
      </c>
      <c r="AB184">
        <v>5.9059999999999997</v>
      </c>
      <c r="AC184">
        <v>6.3959999999999999</v>
      </c>
      <c r="AD184">
        <v>10.846</v>
      </c>
      <c r="AE184">
        <v>6.3440000000000003</v>
      </c>
      <c r="AF184">
        <v>14.746</v>
      </c>
      <c r="AG184">
        <v>16.524000000000001</v>
      </c>
      <c r="AH184">
        <v>14.585000000000001</v>
      </c>
      <c r="AI184">
        <v>16.341000000000001</v>
      </c>
      <c r="AJ184">
        <v>14.782</v>
      </c>
      <c r="AK184">
        <v>16.565999999999999</v>
      </c>
      <c r="AL184">
        <v>14.805</v>
      </c>
      <c r="AM184">
        <v>14.750999999999999</v>
      </c>
      <c r="AN184">
        <v>13.667</v>
      </c>
      <c r="AO184">
        <v>14.622</v>
      </c>
      <c r="AP184">
        <v>13.211</v>
      </c>
      <c r="AQ184">
        <v>14.106999999999999</v>
      </c>
      <c r="AR184">
        <v>13.801</v>
      </c>
      <c r="AS184">
        <v>14.773999999999999</v>
      </c>
      <c r="AT184">
        <v>13.895</v>
      </c>
      <c r="AU184">
        <v>13.451000000000001</v>
      </c>
      <c r="AV184">
        <v>15.471</v>
      </c>
      <c r="AW184">
        <v>12.170999999999999</v>
      </c>
      <c r="AX184">
        <v>2.9489999999999998</v>
      </c>
      <c r="AY184">
        <v>7.5570000000000004</v>
      </c>
      <c r="AZ184">
        <v>5.6909999999999998</v>
      </c>
      <c r="BA184">
        <v>5.0750000000000002</v>
      </c>
      <c r="BB184">
        <v>5.819</v>
      </c>
      <c r="BC184">
        <v>7.7039999999999997</v>
      </c>
      <c r="BD184">
        <v>3.84</v>
      </c>
      <c r="BE184">
        <v>3.718</v>
      </c>
      <c r="BF184">
        <v>6.593</v>
      </c>
      <c r="BG184">
        <v>6.7309999999999999</v>
      </c>
      <c r="BH184">
        <v>6.98</v>
      </c>
      <c r="BI184">
        <v>7.03</v>
      </c>
      <c r="BJ184">
        <v>11.101000000000001</v>
      </c>
      <c r="BK184">
        <v>11.422000000000001</v>
      </c>
      <c r="BL184">
        <v>12.164999999999999</v>
      </c>
      <c r="BM184">
        <v>12.343</v>
      </c>
      <c r="BN184">
        <v>7.008</v>
      </c>
      <c r="BO184">
        <v>11.412000000000001</v>
      </c>
      <c r="BP184">
        <v>8.5190000000000001</v>
      </c>
      <c r="BQ184">
        <v>8.3640000000000008</v>
      </c>
      <c r="BR184">
        <v>12.058999999999999</v>
      </c>
      <c r="BS184">
        <v>1.409</v>
      </c>
      <c r="BT184">
        <v>5.2720000000000002</v>
      </c>
      <c r="BU184">
        <v>5.2720000000000002</v>
      </c>
      <c r="BV184">
        <v>9.7579999999999991</v>
      </c>
      <c r="BW184">
        <v>9.7579999999999991</v>
      </c>
      <c r="BX184">
        <v>8.0960000000000001</v>
      </c>
      <c r="BY184">
        <v>8.7520000000000007</v>
      </c>
      <c r="BZ184">
        <v>14.856</v>
      </c>
      <c r="CA184">
        <v>8.6199999999999992</v>
      </c>
      <c r="CB184">
        <v>20.231999999999999</v>
      </c>
      <c r="CC184">
        <v>22.670999999999999</v>
      </c>
      <c r="CD184">
        <v>19.954000000000001</v>
      </c>
      <c r="CE184">
        <v>22.355</v>
      </c>
      <c r="CF184">
        <v>20.295999999999999</v>
      </c>
      <c r="CG184">
        <v>22.745000000000001</v>
      </c>
      <c r="CH184">
        <v>20.335999999999999</v>
      </c>
      <c r="CI184">
        <v>20.242000000000001</v>
      </c>
      <c r="CJ184">
        <v>18.663</v>
      </c>
      <c r="CK184">
        <v>19.963999999999999</v>
      </c>
      <c r="CL184">
        <v>17.994</v>
      </c>
      <c r="CM184">
        <v>19.207000000000001</v>
      </c>
      <c r="CN184">
        <v>18.867000000000001</v>
      </c>
      <c r="CO184">
        <v>20.196000000000002</v>
      </c>
      <c r="CP184">
        <v>19.013999999999999</v>
      </c>
      <c r="CQ184">
        <v>18.323</v>
      </c>
      <c r="CR184">
        <v>21.146000000000001</v>
      </c>
      <c r="CS184">
        <v>16.556999999999999</v>
      </c>
      <c r="CT184">
        <v>1.8959999999999999</v>
      </c>
      <c r="CU184">
        <v>4.9779999999999998</v>
      </c>
      <c r="CV184">
        <v>3.6640000000000001</v>
      </c>
      <c r="CW184">
        <v>3.266</v>
      </c>
      <c r="CX184">
        <v>3.81</v>
      </c>
      <c r="CY184">
        <v>5.0270000000000001</v>
      </c>
      <c r="CZ184">
        <v>2.5779999999999998</v>
      </c>
      <c r="DA184">
        <v>2.444</v>
      </c>
      <c r="DB184">
        <v>4.3479999999999999</v>
      </c>
      <c r="DC184">
        <v>4.4109999999999996</v>
      </c>
      <c r="DD184">
        <v>4.51</v>
      </c>
      <c r="DE184">
        <v>4.5270000000000001</v>
      </c>
      <c r="DF184">
        <v>7.327</v>
      </c>
      <c r="DG184">
        <v>7.5869999999999997</v>
      </c>
      <c r="DH184">
        <v>8.0670000000000002</v>
      </c>
      <c r="DI184">
        <v>8.1590000000000007</v>
      </c>
      <c r="DJ184">
        <v>4.5419999999999998</v>
      </c>
      <c r="DK184">
        <v>7.5819999999999999</v>
      </c>
      <c r="DL184">
        <v>5.508</v>
      </c>
      <c r="DM184">
        <v>5.4669999999999996</v>
      </c>
      <c r="DN184">
        <v>7.1740000000000004</v>
      </c>
      <c r="DO184">
        <v>1.5609999999999999</v>
      </c>
      <c r="DP184">
        <v>3.8340000000000001</v>
      </c>
      <c r="DQ184">
        <v>3.8340000000000001</v>
      </c>
      <c r="DR184">
        <v>7.218</v>
      </c>
      <c r="DS184">
        <v>7.218</v>
      </c>
      <c r="DT184">
        <v>5.96</v>
      </c>
      <c r="DU184">
        <v>6.5</v>
      </c>
      <c r="DV184">
        <v>10.981999999999999</v>
      </c>
      <c r="DW184">
        <v>6.6040000000000001</v>
      </c>
      <c r="DX184">
        <v>14.839</v>
      </c>
      <c r="DY184">
        <v>16.632000000000001</v>
      </c>
      <c r="DZ184">
        <v>14.824999999999999</v>
      </c>
      <c r="EA184">
        <v>16.617000000000001</v>
      </c>
      <c r="EB184">
        <v>14.840999999999999</v>
      </c>
      <c r="EC184">
        <v>16.634</v>
      </c>
      <c r="ED184">
        <v>14.840999999999999</v>
      </c>
      <c r="EE184">
        <v>14.84</v>
      </c>
      <c r="EF184">
        <v>13.984</v>
      </c>
      <c r="EG184">
        <v>14.971</v>
      </c>
      <c r="EH184">
        <v>13.638</v>
      </c>
      <c r="EI184">
        <v>14.581</v>
      </c>
      <c r="EJ184">
        <v>14.065</v>
      </c>
      <c r="EK184">
        <v>15.061999999999999</v>
      </c>
      <c r="EL184">
        <v>14.115</v>
      </c>
      <c r="EM184">
        <v>13.881</v>
      </c>
      <c r="EN184">
        <v>15.778</v>
      </c>
      <c r="EO184">
        <v>12.619</v>
      </c>
      <c r="EP184">
        <v>33.332999999999998</v>
      </c>
      <c r="EQ184">
        <v>0</v>
      </c>
      <c r="ER184">
        <v>0</v>
      </c>
      <c r="ES184">
        <v>16.667000000000002</v>
      </c>
      <c r="ET184">
        <v>16.667000000000002</v>
      </c>
      <c r="EU184">
        <v>0</v>
      </c>
      <c r="EV184">
        <v>0</v>
      </c>
      <c r="EW184">
        <v>0</v>
      </c>
      <c r="EX184">
        <v>33.332999999999998</v>
      </c>
      <c r="EY184">
        <v>33.332999999999998</v>
      </c>
      <c r="EZ184">
        <v>33.332999999999998</v>
      </c>
      <c r="FA184">
        <v>33.332999999999998</v>
      </c>
      <c r="FB184">
        <v>0</v>
      </c>
      <c r="FC184">
        <v>0</v>
      </c>
      <c r="FD184">
        <v>0</v>
      </c>
      <c r="FE184">
        <v>0</v>
      </c>
      <c r="FF184">
        <v>33.332999999999998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20</v>
      </c>
      <c r="FM184">
        <v>20</v>
      </c>
      <c r="FN184">
        <v>0</v>
      </c>
      <c r="FO184">
        <v>0</v>
      </c>
      <c r="FP184">
        <v>10</v>
      </c>
      <c r="FQ184">
        <v>6</v>
      </c>
      <c r="FR184">
        <v>0</v>
      </c>
      <c r="FS184">
        <v>0</v>
      </c>
      <c r="FT184">
        <v>20</v>
      </c>
      <c r="FU184">
        <v>20</v>
      </c>
      <c r="FV184">
        <v>20</v>
      </c>
      <c r="FW184">
        <v>20</v>
      </c>
      <c r="FX184">
        <v>20</v>
      </c>
      <c r="FY184">
        <v>20</v>
      </c>
      <c r="FZ184">
        <v>20</v>
      </c>
      <c r="GA184">
        <v>20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20</v>
      </c>
      <c r="GK184">
        <v>0</v>
      </c>
      <c r="GL184">
        <v>-5.556</v>
      </c>
      <c r="GM184">
        <v>-5.556</v>
      </c>
      <c r="GN184">
        <v>-5.556</v>
      </c>
      <c r="GO184">
        <v>-5.556</v>
      </c>
      <c r="GP184">
        <v>-5.556</v>
      </c>
      <c r="GQ184">
        <v>-5.556</v>
      </c>
      <c r="GR184">
        <v>0</v>
      </c>
      <c r="GS184">
        <v>0</v>
      </c>
      <c r="GT184">
        <v>-5.556</v>
      </c>
      <c r="GU184">
        <v>-5.556</v>
      </c>
      <c r="GV184">
        <v>-5.556</v>
      </c>
      <c r="GW184">
        <v>-5.556</v>
      </c>
      <c r="GX184">
        <v>-5.556</v>
      </c>
      <c r="GY184">
        <v>-5.556</v>
      </c>
      <c r="GZ184">
        <v>-5.556</v>
      </c>
      <c r="HA184">
        <v>-5.556</v>
      </c>
      <c r="HB184">
        <v>-5.556</v>
      </c>
      <c r="HC184">
        <v>-5.556</v>
      </c>
      <c r="HD184">
        <v>-5.556</v>
      </c>
      <c r="HE184">
        <v>-5.556</v>
      </c>
      <c r="HF184">
        <v>-5.556</v>
      </c>
      <c r="HG184">
        <v>-5.556</v>
      </c>
      <c r="HH184">
        <v>-7.1429999999999998</v>
      </c>
      <c r="HI184">
        <v>-7.1429999999999998</v>
      </c>
      <c r="HJ184">
        <v>-7.1429999999999998</v>
      </c>
      <c r="HK184">
        <v>-7.1429999999999998</v>
      </c>
      <c r="HL184">
        <v>-7.1429999999999998</v>
      </c>
      <c r="HM184">
        <v>-7.1429999999999998</v>
      </c>
      <c r="HN184">
        <v>0</v>
      </c>
      <c r="HO184">
        <v>0</v>
      </c>
      <c r="HP184">
        <v>-7.1429999999999998</v>
      </c>
      <c r="HQ184">
        <v>-7.1429999999999998</v>
      </c>
      <c r="HR184">
        <v>-7.1429999999999998</v>
      </c>
      <c r="HS184">
        <v>-7.1429999999999998</v>
      </c>
      <c r="HT184">
        <v>-7.1429999999999998</v>
      </c>
      <c r="HU184">
        <v>-7.1429999999999998</v>
      </c>
      <c r="HV184">
        <v>-7.1429999999999998</v>
      </c>
      <c r="HW184">
        <v>-7.1429999999999998</v>
      </c>
      <c r="HX184">
        <v>-7.1429999999999998</v>
      </c>
      <c r="HY184">
        <v>-7.1429999999999998</v>
      </c>
      <c r="HZ184">
        <v>-7.1429999999999998</v>
      </c>
      <c r="IA184">
        <v>-7.1429999999999998</v>
      </c>
      <c r="IB184">
        <v>-7.1429999999999998</v>
      </c>
      <c r="IC184">
        <v>-7.1429999999999998</v>
      </c>
      <c r="ID184">
        <v>-7.1429999999999998</v>
      </c>
      <c r="IE184">
        <v>-7.1429999999999998</v>
      </c>
      <c r="IF184">
        <v>-7.1429999999999998</v>
      </c>
      <c r="IG184">
        <v>-7.1429999999999998</v>
      </c>
      <c r="IH184">
        <v>0</v>
      </c>
      <c r="II184">
        <v>68.965999999999994</v>
      </c>
      <c r="IJ184">
        <v>0</v>
      </c>
      <c r="IK184">
        <v>0</v>
      </c>
      <c r="IL184">
        <v>34.482999999999997</v>
      </c>
      <c r="IM184">
        <v>34.482999999999997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68.965999999999994</v>
      </c>
      <c r="IU184">
        <v>68.965999999999994</v>
      </c>
      <c r="IV184">
        <v>68.965999999999994</v>
      </c>
      <c r="IW184">
        <v>68.965999999999994</v>
      </c>
      <c r="IX184">
        <v>0</v>
      </c>
      <c r="IY184">
        <v>68.965999999999994</v>
      </c>
      <c r="IZ184">
        <v>0</v>
      </c>
      <c r="JA184">
        <v>0</v>
      </c>
      <c r="JB184">
        <v>34.482999999999997</v>
      </c>
      <c r="JC184">
        <v>34.482999999999997</v>
      </c>
      <c r="JD184">
        <v>0</v>
      </c>
      <c r="JE184">
        <v>0</v>
      </c>
      <c r="JF184">
        <v>50</v>
      </c>
      <c r="JG184">
        <v>50</v>
      </c>
      <c r="JH184">
        <v>25</v>
      </c>
      <c r="JI184">
        <v>35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50</v>
      </c>
      <c r="JU184">
        <v>50</v>
      </c>
      <c r="JV184">
        <v>50</v>
      </c>
      <c r="JW184">
        <v>50</v>
      </c>
      <c r="JX184">
        <v>50</v>
      </c>
      <c r="JY184">
        <v>50</v>
      </c>
      <c r="JZ184">
        <v>50</v>
      </c>
      <c r="KA184">
        <v>50</v>
      </c>
      <c r="KB184">
        <v>0</v>
      </c>
      <c r="KC184">
        <v>50</v>
      </c>
      <c r="KD184">
        <v>0</v>
      </c>
      <c r="KE184">
        <v>0</v>
      </c>
      <c r="KF184">
        <v>166.667</v>
      </c>
      <c r="KG184">
        <v>83.332999999999998</v>
      </c>
      <c r="KH184">
        <v>0</v>
      </c>
      <c r="KI184">
        <v>83.332999999999998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166.667</v>
      </c>
      <c r="KW184">
        <v>166.667</v>
      </c>
      <c r="KX184">
        <v>83.332999999999998</v>
      </c>
      <c r="KY184">
        <v>83.332999999999998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-0.24099999999999999</v>
      </c>
      <c r="MA184">
        <v>4.63</v>
      </c>
      <c r="MB184">
        <v>-0.45400000000000001</v>
      </c>
      <c r="MC184">
        <v>-0.40699999999999997</v>
      </c>
      <c r="MD184">
        <v>2.4510000000000001</v>
      </c>
      <c r="ME184">
        <v>2.306</v>
      </c>
      <c r="MF184">
        <v>-0.32</v>
      </c>
      <c r="MG184">
        <v>2.6909999999999998</v>
      </c>
      <c r="MH184">
        <v>-0.53</v>
      </c>
      <c r="MI184">
        <v>-0.53800000000000003</v>
      </c>
      <c r="MJ184">
        <v>-0.55200000000000005</v>
      </c>
      <c r="MK184">
        <v>-0.55500000000000005</v>
      </c>
      <c r="ML184">
        <v>7.5220000000000002</v>
      </c>
      <c r="MM184">
        <v>7.6559999999999997</v>
      </c>
      <c r="MN184">
        <v>7.86</v>
      </c>
      <c r="MO184">
        <v>7.89</v>
      </c>
      <c r="MP184">
        <v>-0.55500000000000005</v>
      </c>
      <c r="MQ184">
        <v>7.4059999999999997</v>
      </c>
      <c r="MR184">
        <v>-0.66500000000000004</v>
      </c>
      <c r="MS184">
        <v>-0.65600000000000003</v>
      </c>
      <c r="MT184">
        <v>1.85</v>
      </c>
      <c r="MU184">
        <v>2.964</v>
      </c>
      <c r="MV184">
        <v>-0.315</v>
      </c>
      <c r="MW184">
        <v>-0.315</v>
      </c>
      <c r="MX184">
        <v>9.8569999999999993</v>
      </c>
      <c r="MY184">
        <v>9.8569999999999993</v>
      </c>
      <c r="MZ184">
        <v>5.13</v>
      </c>
      <c r="NA184">
        <v>7.0010000000000003</v>
      </c>
      <c r="NB184">
        <v>-0.82</v>
      </c>
      <c r="NC184">
        <v>8.9139999999999997</v>
      </c>
      <c r="ND184">
        <v>-1.0669999999999999</v>
      </c>
      <c r="NE184">
        <v>-1.1739999999999999</v>
      </c>
      <c r="NF184">
        <v>-1.0580000000000001</v>
      </c>
      <c r="NG184">
        <v>-1.163</v>
      </c>
      <c r="NH184">
        <v>-1.069</v>
      </c>
      <c r="NI184">
        <v>-1.1759999999999999</v>
      </c>
      <c r="NJ184">
        <v>-1.071</v>
      </c>
      <c r="NK184">
        <v>-1.0680000000000001</v>
      </c>
      <c r="NL184">
        <v>19.986999999999998</v>
      </c>
      <c r="NM184">
        <v>21.483000000000001</v>
      </c>
      <c r="NN184">
        <v>19.503</v>
      </c>
      <c r="NO184">
        <v>20.934999999999999</v>
      </c>
      <c r="NP184">
        <v>20.123000000000001</v>
      </c>
      <c r="NQ184">
        <v>21.635999999999999</v>
      </c>
      <c r="NR184">
        <v>20.216000000000001</v>
      </c>
      <c r="NS184">
        <v>19.776</v>
      </c>
      <c r="NT184">
        <v>-1.1120000000000001</v>
      </c>
      <c r="NU184">
        <v>17.95</v>
      </c>
      <c r="NV184">
        <v>-0.46899999999999997</v>
      </c>
      <c r="NW184">
        <v>-1.1259999999999999</v>
      </c>
      <c r="NX184">
        <v>-0.88500000000000001</v>
      </c>
      <c r="NY184">
        <v>-0.79300000000000004</v>
      </c>
      <c r="NZ184">
        <v>-0.88400000000000001</v>
      </c>
      <c r="OA184">
        <v>-1.1599999999999999</v>
      </c>
      <c r="OB184">
        <v>-0.56899999999999995</v>
      </c>
      <c r="OC184">
        <v>-0.54800000000000004</v>
      </c>
      <c r="OD184">
        <v>-0.98599999999999999</v>
      </c>
      <c r="OE184">
        <v>-1.014</v>
      </c>
      <c r="OF184">
        <v>-1.069</v>
      </c>
      <c r="OG184">
        <v>-1.081</v>
      </c>
      <c r="OH184">
        <v>-1.603</v>
      </c>
      <c r="OI184">
        <v>-1.637</v>
      </c>
      <c r="OJ184">
        <v>-1.74</v>
      </c>
      <c r="OK184">
        <v>-1.77</v>
      </c>
      <c r="OL184">
        <v>-1.069</v>
      </c>
      <c r="OM184">
        <v>-1.6379999999999999</v>
      </c>
      <c r="ON184">
        <v>-1.288</v>
      </c>
      <c r="OO184">
        <v>-1.25</v>
      </c>
      <c r="OP184">
        <v>-2.0470000000000002</v>
      </c>
      <c r="OQ184">
        <v>7.1999999999999995E-2</v>
      </c>
      <c r="OR184">
        <v>-0.627</v>
      </c>
      <c r="OS184">
        <v>-0.627</v>
      </c>
      <c r="OT184">
        <v>-1.1120000000000001</v>
      </c>
      <c r="OU184">
        <v>-1.1120000000000001</v>
      </c>
      <c r="OV184">
        <v>-0.93700000000000006</v>
      </c>
      <c r="OW184">
        <v>-1.0069999999999999</v>
      </c>
      <c r="OX184">
        <v>-1.599</v>
      </c>
      <c r="OY184">
        <v>-0.99</v>
      </c>
      <c r="OZ184">
        <v>-2.101</v>
      </c>
      <c r="PA184">
        <v>-2.3090000000000002</v>
      </c>
      <c r="PB184">
        <v>-2.0510000000000002</v>
      </c>
      <c r="PC184">
        <v>-2.254</v>
      </c>
      <c r="PD184">
        <v>-2.113</v>
      </c>
      <c r="PE184">
        <v>-2.3220000000000001</v>
      </c>
      <c r="PF184">
        <v>-2.12</v>
      </c>
      <c r="PG184">
        <v>-2.1030000000000002</v>
      </c>
      <c r="PH184">
        <v>-1.9730000000000001</v>
      </c>
      <c r="PI184">
        <v>-2.0880000000000001</v>
      </c>
      <c r="PJ184">
        <v>-1.9219999999999999</v>
      </c>
      <c r="PK184">
        <v>-2.032</v>
      </c>
      <c r="PL184">
        <v>-1.99</v>
      </c>
      <c r="PM184">
        <v>-2.1080000000000001</v>
      </c>
      <c r="PN184">
        <v>-2.004</v>
      </c>
      <c r="PO184">
        <v>-1.9390000000000001</v>
      </c>
      <c r="PP184">
        <v>-2.1440000000000001</v>
      </c>
      <c r="PQ184">
        <v>-1.7909999999999999</v>
      </c>
      <c r="PR184">
        <v>-0.49299999999999999</v>
      </c>
      <c r="PS184">
        <v>-1.23</v>
      </c>
      <c r="PT184">
        <v>-0.92400000000000004</v>
      </c>
      <c r="PU184">
        <v>-0.83</v>
      </c>
      <c r="PV184">
        <v>-0.96</v>
      </c>
      <c r="PW184">
        <v>-1.2410000000000001</v>
      </c>
      <c r="PX184">
        <v>-0.69899999999999995</v>
      </c>
      <c r="PY184">
        <v>-0.62</v>
      </c>
      <c r="PZ184">
        <v>-1.119</v>
      </c>
      <c r="QA184">
        <v>-1.1240000000000001</v>
      </c>
      <c r="QB184">
        <v>-1.1299999999999999</v>
      </c>
      <c r="QC184">
        <v>-1.131</v>
      </c>
      <c r="QD184">
        <v>-1.714</v>
      </c>
      <c r="QE184">
        <v>-1.7789999999999999</v>
      </c>
      <c r="QF184">
        <v>-1.899</v>
      </c>
      <c r="QG184">
        <v>-1.92</v>
      </c>
      <c r="QH184">
        <v>-1.141</v>
      </c>
      <c r="QI184">
        <v>-1.796</v>
      </c>
      <c r="QJ184">
        <v>-1.355</v>
      </c>
      <c r="QK184">
        <v>-1.3540000000000001</v>
      </c>
      <c r="QL184">
        <v>-2.1160000000000001</v>
      </c>
      <c r="QM184">
        <v>6.8000000000000005E-2</v>
      </c>
      <c r="QN184">
        <v>-0.63300000000000001</v>
      </c>
      <c r="QO184">
        <v>-0.63300000000000001</v>
      </c>
      <c r="QP184">
        <v>-1.0660000000000001</v>
      </c>
      <c r="QQ184">
        <v>-1.0660000000000001</v>
      </c>
      <c r="QR184">
        <v>-0.91400000000000003</v>
      </c>
      <c r="QS184">
        <v>-0.94499999999999995</v>
      </c>
      <c r="QT184">
        <v>-1.661</v>
      </c>
      <c r="QU184">
        <v>-0.82899999999999996</v>
      </c>
      <c r="QV184">
        <v>-2.1440000000000001</v>
      </c>
      <c r="QW184">
        <v>-2.3559999999999999</v>
      </c>
      <c r="QX184">
        <v>-2.149</v>
      </c>
      <c r="QY184">
        <v>-2.3620000000000001</v>
      </c>
      <c r="QZ184">
        <v>-2.1419999999999999</v>
      </c>
      <c r="RA184">
        <v>-2.3540000000000001</v>
      </c>
      <c r="RB184">
        <v>-2.141</v>
      </c>
      <c r="RC184">
        <v>-2.1429999999999998</v>
      </c>
      <c r="RD184">
        <v>-1.8129999999999999</v>
      </c>
      <c r="RE184">
        <v>-1.915</v>
      </c>
      <c r="RF184">
        <v>-1.635</v>
      </c>
      <c r="RG184">
        <v>-1.716</v>
      </c>
      <c r="RH184">
        <v>-1.867</v>
      </c>
      <c r="RI184">
        <v>-1.9750000000000001</v>
      </c>
      <c r="RJ184">
        <v>-1.905</v>
      </c>
      <c r="RK184">
        <v>-1.724</v>
      </c>
      <c r="RL184">
        <v>-2.266</v>
      </c>
      <c r="RM184">
        <v>-1.4810000000000001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0.35</v>
      </c>
      <c r="RU184">
        <v>0</v>
      </c>
      <c r="RV184">
        <v>0.35</v>
      </c>
      <c r="RW184">
        <v>0.35</v>
      </c>
      <c r="RX184">
        <v>0.35</v>
      </c>
      <c r="RY184">
        <v>0.35</v>
      </c>
      <c r="RZ184">
        <v>0</v>
      </c>
      <c r="SA184">
        <v>0</v>
      </c>
      <c r="SB184">
        <v>0</v>
      </c>
      <c r="SC184">
        <v>0</v>
      </c>
      <c r="SD184">
        <v>0.35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0.41499999999999998</v>
      </c>
      <c r="SQ184">
        <v>0</v>
      </c>
      <c r="SR184">
        <v>0.41499999999999998</v>
      </c>
      <c r="SS184">
        <v>0.41499999999999998</v>
      </c>
      <c r="ST184">
        <v>0.41499999999999998</v>
      </c>
      <c r="SU184">
        <v>0.41499999999999998</v>
      </c>
      <c r="SV184">
        <v>0.41499999999999998</v>
      </c>
      <c r="SW184">
        <v>0.41499999999999998</v>
      </c>
      <c r="SX184">
        <v>0.41499999999999998</v>
      </c>
      <c r="SY184">
        <v>0.41499999999999998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0.41499999999999998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0.29499999999999998</v>
      </c>
      <c r="TR184">
        <v>0</v>
      </c>
      <c r="TS184">
        <v>0</v>
      </c>
      <c r="TT184">
        <v>0</v>
      </c>
      <c r="TU184">
        <v>0</v>
      </c>
      <c r="TV184">
        <v>0.29499999999999998</v>
      </c>
      <c r="TW184">
        <v>0.29499999999999998</v>
      </c>
      <c r="TX184">
        <v>0.29499999999999998</v>
      </c>
      <c r="TY184">
        <v>0.29499999999999998</v>
      </c>
      <c r="TZ184">
        <v>0</v>
      </c>
      <c r="UA184">
        <v>0.29499999999999998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0.32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0.32</v>
      </c>
      <c r="UW184">
        <v>0.32</v>
      </c>
      <c r="UX184">
        <v>0.32</v>
      </c>
      <c r="UY184">
        <v>0.32</v>
      </c>
      <c r="UZ184">
        <v>0.32</v>
      </c>
      <c r="VA184">
        <v>0.32</v>
      </c>
      <c r="VB184">
        <v>0.32</v>
      </c>
      <c r="VC184">
        <v>0.32</v>
      </c>
      <c r="VD184">
        <v>0</v>
      </c>
      <c r="VE184">
        <v>0.32</v>
      </c>
      <c r="VF184">
        <v>1.79</v>
      </c>
      <c r="VG184">
        <v>4.9729999999999999</v>
      </c>
      <c r="VH184">
        <v>3.581</v>
      </c>
      <c r="VI184">
        <v>3.1720000000000002</v>
      </c>
      <c r="VJ184">
        <v>3.7450000000000001</v>
      </c>
      <c r="VK184">
        <v>5.0190000000000001</v>
      </c>
      <c r="VL184">
        <v>2.456</v>
      </c>
      <c r="VM184">
        <v>2.54</v>
      </c>
      <c r="VN184">
        <v>4.28</v>
      </c>
      <c r="VO184">
        <v>4.3479999999999999</v>
      </c>
      <c r="VP184">
        <v>4.4640000000000004</v>
      </c>
      <c r="VQ184">
        <v>4.4859999999999998</v>
      </c>
      <c r="VR184">
        <v>7.6829999999999998</v>
      </c>
      <c r="VS184">
        <v>7.8810000000000002</v>
      </c>
      <c r="VT184">
        <v>8.2919999999999998</v>
      </c>
      <c r="VU184">
        <v>8.3819999999999997</v>
      </c>
      <c r="VV184">
        <v>4.4939999999999998</v>
      </c>
      <c r="VW184">
        <v>7.7770000000000001</v>
      </c>
      <c r="VX184">
        <v>5.5119999999999996</v>
      </c>
      <c r="VY184">
        <v>5.4489999999999998</v>
      </c>
      <c r="VZ184">
        <v>7.6</v>
      </c>
      <c r="WA184">
        <v>1.1679999999999999</v>
      </c>
      <c r="WB184">
        <v>3.5350000000000001</v>
      </c>
      <c r="WC184">
        <v>3.5350000000000001</v>
      </c>
      <c r="WD184">
        <v>6.9089999999999998</v>
      </c>
      <c r="WE184">
        <v>6.9089999999999998</v>
      </c>
      <c r="WF184">
        <v>5.641</v>
      </c>
      <c r="WG184">
        <v>6.1769999999999996</v>
      </c>
      <c r="WH184">
        <v>10.734</v>
      </c>
      <c r="WI184">
        <v>6.242</v>
      </c>
      <c r="WJ184">
        <v>14.744</v>
      </c>
      <c r="WK184">
        <v>16.574000000000002</v>
      </c>
      <c r="WL184">
        <v>14.631</v>
      </c>
      <c r="WM184">
        <v>16.446000000000002</v>
      </c>
      <c r="WN184">
        <v>14.769</v>
      </c>
      <c r="WO184">
        <v>16.603000000000002</v>
      </c>
      <c r="WP184">
        <v>14.785</v>
      </c>
      <c r="WQ184">
        <v>14.747999999999999</v>
      </c>
      <c r="WR184">
        <v>13.808</v>
      </c>
      <c r="WS184">
        <v>14.811999999999999</v>
      </c>
      <c r="WT184">
        <v>13.468</v>
      </c>
      <c r="WU184">
        <v>14.429</v>
      </c>
      <c r="WV184">
        <v>13.903</v>
      </c>
      <c r="WW184">
        <v>14.92</v>
      </c>
      <c r="WX184">
        <v>13.97</v>
      </c>
      <c r="WY184">
        <v>13.657999999999999</v>
      </c>
      <c r="WZ184">
        <v>15.565</v>
      </c>
      <c r="XA184">
        <v>12.416</v>
      </c>
      <c r="XB184">
        <v>-0.115</v>
      </c>
      <c r="XC184">
        <v>2.173</v>
      </c>
      <c r="XD184">
        <v>8.9930000000000003</v>
      </c>
      <c r="XE184">
        <v>5.4020000000000001</v>
      </c>
      <c r="XF184">
        <v>1.157</v>
      </c>
      <c r="XG184">
        <v>6.7569999999999997</v>
      </c>
      <c r="XH184">
        <v>-0.151</v>
      </c>
      <c r="XI184">
        <v>1.2470000000000001</v>
      </c>
      <c r="XJ184">
        <v>-0.251</v>
      </c>
      <c r="XK184">
        <v>-0.255</v>
      </c>
      <c r="XL184">
        <v>-0.26200000000000001</v>
      </c>
      <c r="XM184">
        <v>-0.26400000000000001</v>
      </c>
      <c r="XN184">
        <v>3.4830000000000001</v>
      </c>
      <c r="XO184">
        <v>3.5510000000000002</v>
      </c>
      <c r="XP184">
        <v>3.657</v>
      </c>
      <c r="XQ184">
        <v>3.673</v>
      </c>
      <c r="XR184">
        <v>-0.26400000000000001</v>
      </c>
      <c r="XS184">
        <v>3.448</v>
      </c>
      <c r="XT184">
        <v>14.179</v>
      </c>
      <c r="XU184">
        <v>14.183999999999999</v>
      </c>
      <c r="XV184">
        <v>6.5289999999999999</v>
      </c>
      <c r="XW184">
        <v>7.0819999999999999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1.141</v>
      </c>
      <c r="YY184">
        <v>4.9550000000000001</v>
      </c>
      <c r="YZ184">
        <v>11.592000000000001</v>
      </c>
      <c r="ZA184">
        <v>7.6529999999999996</v>
      </c>
      <c r="ZB184">
        <v>3.3639999999999999</v>
      </c>
      <c r="ZC184">
        <v>9.9079999999999995</v>
      </c>
      <c r="ZD184">
        <v>1.1919999999999999</v>
      </c>
      <c r="ZE184">
        <v>1.919</v>
      </c>
      <c r="ZF184">
        <v>2.2490000000000001</v>
      </c>
      <c r="ZG184">
        <v>2.3639999999999999</v>
      </c>
      <c r="ZH184">
        <v>2.6019999999999999</v>
      </c>
      <c r="ZI184">
        <v>2.6539999999999999</v>
      </c>
      <c r="ZJ184">
        <v>6.9390000000000001</v>
      </c>
      <c r="ZK184">
        <v>7.2279999999999998</v>
      </c>
      <c r="ZL184">
        <v>7.97</v>
      </c>
      <c r="ZM184">
        <v>8.16</v>
      </c>
      <c r="ZN184">
        <v>2.5779999999999998</v>
      </c>
      <c r="ZO184">
        <v>7.415</v>
      </c>
      <c r="ZP184">
        <v>18.141999999999999</v>
      </c>
      <c r="ZQ184">
        <v>17.922000000000001</v>
      </c>
      <c r="ZR184">
        <v>18.856999999999999</v>
      </c>
      <c r="ZS184">
        <v>-2.4870000000000001</v>
      </c>
      <c r="ZT184">
        <v>0.16300000000000001</v>
      </c>
      <c r="ZU184">
        <v>0.16300000000000001</v>
      </c>
      <c r="ZV184">
        <v>0.29499999999999998</v>
      </c>
      <c r="ZW184">
        <v>0.29499999999999998</v>
      </c>
      <c r="ZX184">
        <v>0.247</v>
      </c>
      <c r="ZY184">
        <v>0.26400000000000001</v>
      </c>
      <c r="ZZ184">
        <v>0.443</v>
      </c>
      <c r="AAA184">
        <v>0.253</v>
      </c>
      <c r="AAB184">
        <v>0.59499999999999997</v>
      </c>
      <c r="AAC184">
        <v>0.66200000000000003</v>
      </c>
      <c r="AAD184">
        <v>0.58299999999999996</v>
      </c>
      <c r="AAE184">
        <v>0.64900000000000002</v>
      </c>
      <c r="AAF184">
        <v>0.59799999999999998</v>
      </c>
      <c r="AAG184">
        <v>0.66500000000000004</v>
      </c>
      <c r="AAH184">
        <v>0.6</v>
      </c>
      <c r="AAI184">
        <v>0.59599999999999997</v>
      </c>
      <c r="AAJ184">
        <v>0.54300000000000004</v>
      </c>
      <c r="AAK184">
        <v>0.57799999999999996</v>
      </c>
      <c r="AAL184">
        <v>0.51800000000000002</v>
      </c>
      <c r="AAM184">
        <v>0.55000000000000004</v>
      </c>
      <c r="AAN184">
        <v>0.55100000000000005</v>
      </c>
      <c r="AAO184">
        <v>0.58699999999999997</v>
      </c>
      <c r="AAP184">
        <v>0.55600000000000005</v>
      </c>
      <c r="AAQ184">
        <v>0.52900000000000003</v>
      </c>
      <c r="AAR184">
        <v>0.61499999999999999</v>
      </c>
      <c r="AAS184">
        <v>0.47599999999999998</v>
      </c>
    </row>
    <row r="185" spans="1:721" x14ac:dyDescent="0.2">
      <c r="A185" t="s">
        <v>245</v>
      </c>
      <c r="B185">
        <v>1.887</v>
      </c>
      <c r="C185">
        <v>4.8860000000000001</v>
      </c>
      <c r="D185">
        <v>3.6419999999999999</v>
      </c>
      <c r="E185">
        <v>3.2469999999999999</v>
      </c>
      <c r="F185">
        <v>3.754</v>
      </c>
      <c r="G185">
        <v>4.9589999999999996</v>
      </c>
      <c r="H185">
        <v>2.4980000000000002</v>
      </c>
      <c r="I185">
        <v>2.44</v>
      </c>
      <c r="J185">
        <v>4.2560000000000002</v>
      </c>
      <c r="K185">
        <v>4.3339999999999996</v>
      </c>
      <c r="L185">
        <v>4.4710000000000001</v>
      </c>
      <c r="M185">
        <v>4.4969999999999999</v>
      </c>
      <c r="N185">
        <v>7.2119999999999997</v>
      </c>
      <c r="O185">
        <v>7.4249999999999998</v>
      </c>
      <c r="P185">
        <v>7.88</v>
      </c>
      <c r="Q185">
        <v>7.9820000000000002</v>
      </c>
      <c r="R185">
        <v>4.4939999999999998</v>
      </c>
      <c r="S185">
        <v>7.4020000000000001</v>
      </c>
      <c r="T185">
        <v>5.4560000000000004</v>
      </c>
      <c r="U185">
        <v>5.3810000000000002</v>
      </c>
      <c r="V185">
        <v>7.0670000000000002</v>
      </c>
      <c r="W185">
        <v>1.5720000000000001</v>
      </c>
      <c r="X185">
        <v>3.8359999999999999</v>
      </c>
      <c r="Y185">
        <v>3.8359999999999999</v>
      </c>
      <c r="Z185">
        <v>7.13</v>
      </c>
      <c r="AA185">
        <v>7.13</v>
      </c>
      <c r="AB185">
        <v>5.9089999999999998</v>
      </c>
      <c r="AC185">
        <v>6.4029999999999996</v>
      </c>
      <c r="AD185">
        <v>10.851000000000001</v>
      </c>
      <c r="AE185">
        <v>6.36</v>
      </c>
      <c r="AF185">
        <v>14.749000000000001</v>
      </c>
      <c r="AG185">
        <v>16.527999999999999</v>
      </c>
      <c r="AH185">
        <v>14.593999999999999</v>
      </c>
      <c r="AI185">
        <v>16.350999999999999</v>
      </c>
      <c r="AJ185">
        <v>14.785</v>
      </c>
      <c r="AK185">
        <v>16.568999999999999</v>
      </c>
      <c r="AL185">
        <v>14.807</v>
      </c>
      <c r="AM185">
        <v>14.755000000000001</v>
      </c>
      <c r="AN185">
        <v>13.683999999999999</v>
      </c>
      <c r="AO185">
        <v>14.641</v>
      </c>
      <c r="AP185">
        <v>13.238</v>
      </c>
      <c r="AQ185">
        <v>14.137</v>
      </c>
      <c r="AR185">
        <v>13.814</v>
      </c>
      <c r="AS185">
        <v>14.788</v>
      </c>
      <c r="AT185">
        <v>13.906000000000001</v>
      </c>
      <c r="AU185">
        <v>13.474</v>
      </c>
      <c r="AV185">
        <v>15.481999999999999</v>
      </c>
      <c r="AW185">
        <v>12.2</v>
      </c>
      <c r="AX185">
        <v>2.952</v>
      </c>
      <c r="AY185">
        <v>7.5739999999999998</v>
      </c>
      <c r="AZ185">
        <v>5.6950000000000003</v>
      </c>
      <c r="BA185">
        <v>5.0789999999999997</v>
      </c>
      <c r="BB185">
        <v>5.83</v>
      </c>
      <c r="BC185">
        <v>7.7160000000000002</v>
      </c>
      <c r="BD185">
        <v>3.8519999999999999</v>
      </c>
      <c r="BE185">
        <v>3.7469999999999999</v>
      </c>
      <c r="BF185">
        <v>6.6070000000000002</v>
      </c>
      <c r="BG185">
        <v>6.742</v>
      </c>
      <c r="BH185">
        <v>6.9859999999999998</v>
      </c>
      <c r="BI185">
        <v>7.0350000000000001</v>
      </c>
      <c r="BJ185">
        <v>11.145</v>
      </c>
      <c r="BK185">
        <v>11.462999999999999</v>
      </c>
      <c r="BL185">
        <v>12.196</v>
      </c>
      <c r="BM185">
        <v>12.371</v>
      </c>
      <c r="BN185">
        <v>7.0149999999999997</v>
      </c>
      <c r="BO185">
        <v>11.444000000000001</v>
      </c>
      <c r="BP185">
        <v>8.5250000000000004</v>
      </c>
      <c r="BQ185">
        <v>8.3740000000000006</v>
      </c>
      <c r="BR185">
        <v>12.07</v>
      </c>
      <c r="BS185">
        <v>1.413</v>
      </c>
      <c r="BT185">
        <v>5.2729999999999997</v>
      </c>
      <c r="BU185">
        <v>5.2729999999999997</v>
      </c>
      <c r="BV185">
        <v>9.766</v>
      </c>
      <c r="BW185">
        <v>9.766</v>
      </c>
      <c r="BX185">
        <v>8.1020000000000003</v>
      </c>
      <c r="BY185">
        <v>8.7620000000000005</v>
      </c>
      <c r="BZ185">
        <v>14.865</v>
      </c>
      <c r="CA185">
        <v>8.6430000000000007</v>
      </c>
      <c r="CB185">
        <v>20.238</v>
      </c>
      <c r="CC185">
        <v>22.678000000000001</v>
      </c>
      <c r="CD185">
        <v>19.97</v>
      </c>
      <c r="CE185">
        <v>22.372</v>
      </c>
      <c r="CF185">
        <v>20.300999999999998</v>
      </c>
      <c r="CG185">
        <v>22.75</v>
      </c>
      <c r="CH185">
        <v>20.34</v>
      </c>
      <c r="CI185">
        <v>20.248000000000001</v>
      </c>
      <c r="CJ185">
        <v>18.689</v>
      </c>
      <c r="CK185">
        <v>19.992999999999999</v>
      </c>
      <c r="CL185">
        <v>18.033999999999999</v>
      </c>
      <c r="CM185">
        <v>19.251000000000001</v>
      </c>
      <c r="CN185">
        <v>18.888000000000002</v>
      </c>
      <c r="CO185">
        <v>20.218</v>
      </c>
      <c r="CP185">
        <v>19.030999999999999</v>
      </c>
      <c r="CQ185">
        <v>18.358000000000001</v>
      </c>
      <c r="CR185">
        <v>21.164999999999999</v>
      </c>
      <c r="CS185">
        <v>16.600000000000001</v>
      </c>
      <c r="CT185">
        <v>1.897</v>
      </c>
      <c r="CU185">
        <v>4.9859999999999998</v>
      </c>
      <c r="CV185">
        <v>3.665</v>
      </c>
      <c r="CW185">
        <v>3.2669999999999999</v>
      </c>
      <c r="CX185">
        <v>3.8159999999999998</v>
      </c>
      <c r="CY185">
        <v>5.032</v>
      </c>
      <c r="CZ185">
        <v>2.5840000000000001</v>
      </c>
      <c r="DA185">
        <v>2.4660000000000002</v>
      </c>
      <c r="DB185">
        <v>4.3540000000000001</v>
      </c>
      <c r="DC185">
        <v>4.4160000000000004</v>
      </c>
      <c r="DD185">
        <v>4.5119999999999996</v>
      </c>
      <c r="DE185">
        <v>4.5289999999999999</v>
      </c>
      <c r="DF185">
        <v>7.3570000000000002</v>
      </c>
      <c r="DG185">
        <v>7.6120000000000001</v>
      </c>
      <c r="DH185">
        <v>8.0830000000000002</v>
      </c>
      <c r="DI185">
        <v>8.173</v>
      </c>
      <c r="DJ185">
        <v>4.5449999999999999</v>
      </c>
      <c r="DK185">
        <v>7.5979999999999999</v>
      </c>
      <c r="DL185">
        <v>5.5090000000000003</v>
      </c>
      <c r="DM185">
        <v>5.47</v>
      </c>
      <c r="DN185">
        <v>7.1769999999999996</v>
      </c>
      <c r="DO185">
        <v>1.5649999999999999</v>
      </c>
      <c r="DP185">
        <v>3.8340000000000001</v>
      </c>
      <c r="DQ185">
        <v>3.8340000000000001</v>
      </c>
      <c r="DR185">
        <v>7.2210000000000001</v>
      </c>
      <c r="DS185">
        <v>7.2210000000000001</v>
      </c>
      <c r="DT185">
        <v>5.9619999999999997</v>
      </c>
      <c r="DU185">
        <v>6.5030000000000001</v>
      </c>
      <c r="DV185">
        <v>10.981999999999999</v>
      </c>
      <c r="DW185">
        <v>6.6150000000000002</v>
      </c>
      <c r="DX185">
        <v>14.839</v>
      </c>
      <c r="DY185">
        <v>16.632000000000001</v>
      </c>
      <c r="DZ185">
        <v>14.826000000000001</v>
      </c>
      <c r="EA185">
        <v>16.617999999999999</v>
      </c>
      <c r="EB185">
        <v>14.840999999999999</v>
      </c>
      <c r="EC185">
        <v>16.634</v>
      </c>
      <c r="ED185">
        <v>14.840999999999999</v>
      </c>
      <c r="EE185">
        <v>14.84</v>
      </c>
      <c r="EF185">
        <v>13.994</v>
      </c>
      <c r="EG185">
        <v>14.981999999999999</v>
      </c>
      <c r="EH185">
        <v>13.657999999999999</v>
      </c>
      <c r="EI185">
        <v>14.603999999999999</v>
      </c>
      <c r="EJ185">
        <v>14.071999999999999</v>
      </c>
      <c r="EK185">
        <v>15.07</v>
      </c>
      <c r="EL185">
        <v>14.12</v>
      </c>
      <c r="EM185">
        <v>13.894</v>
      </c>
      <c r="EN185">
        <v>15.78</v>
      </c>
      <c r="EO185">
        <v>12.64</v>
      </c>
      <c r="EP185">
        <v>33.332999999999998</v>
      </c>
      <c r="EQ185">
        <v>0</v>
      </c>
      <c r="ER185">
        <v>0</v>
      </c>
      <c r="ES185">
        <v>16.667000000000002</v>
      </c>
      <c r="ET185">
        <v>16.667000000000002</v>
      </c>
      <c r="EU185">
        <v>0</v>
      </c>
      <c r="EV185">
        <v>0</v>
      </c>
      <c r="EW185">
        <v>0</v>
      </c>
      <c r="EX185">
        <v>33.332999999999998</v>
      </c>
      <c r="EY185">
        <v>33.332999999999998</v>
      </c>
      <c r="EZ185">
        <v>33.332999999999998</v>
      </c>
      <c r="FA185">
        <v>33.332999999999998</v>
      </c>
      <c r="FB185">
        <v>0</v>
      </c>
      <c r="FC185">
        <v>0</v>
      </c>
      <c r="FD185">
        <v>0</v>
      </c>
      <c r="FE185">
        <v>0</v>
      </c>
      <c r="FF185">
        <v>33.332999999999998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20</v>
      </c>
      <c r="FM185">
        <v>20</v>
      </c>
      <c r="FN185">
        <v>0</v>
      </c>
      <c r="FO185">
        <v>0</v>
      </c>
      <c r="FP185">
        <v>10</v>
      </c>
      <c r="FQ185">
        <v>6</v>
      </c>
      <c r="FR185">
        <v>0</v>
      </c>
      <c r="FS185">
        <v>0</v>
      </c>
      <c r="FT185">
        <v>20</v>
      </c>
      <c r="FU185">
        <v>20</v>
      </c>
      <c r="FV185">
        <v>20</v>
      </c>
      <c r="FW185">
        <v>20</v>
      </c>
      <c r="FX185">
        <v>20</v>
      </c>
      <c r="FY185">
        <v>20</v>
      </c>
      <c r="FZ185">
        <v>20</v>
      </c>
      <c r="GA185">
        <v>20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20</v>
      </c>
      <c r="GK185">
        <v>0</v>
      </c>
      <c r="GL185">
        <v>-5.556</v>
      </c>
      <c r="GM185">
        <v>-5.556</v>
      </c>
      <c r="GN185">
        <v>-5.556</v>
      </c>
      <c r="GO185">
        <v>-5.556</v>
      </c>
      <c r="GP185">
        <v>-5.556</v>
      </c>
      <c r="GQ185">
        <v>-5.556</v>
      </c>
      <c r="GR185">
        <v>0</v>
      </c>
      <c r="GS185">
        <v>0</v>
      </c>
      <c r="GT185">
        <v>-5.556</v>
      </c>
      <c r="GU185">
        <v>-5.556</v>
      </c>
      <c r="GV185">
        <v>-5.556</v>
      </c>
      <c r="GW185">
        <v>-5.556</v>
      </c>
      <c r="GX185">
        <v>-5.556</v>
      </c>
      <c r="GY185">
        <v>-5.556</v>
      </c>
      <c r="GZ185">
        <v>-5.556</v>
      </c>
      <c r="HA185">
        <v>-5.556</v>
      </c>
      <c r="HB185">
        <v>-5.556</v>
      </c>
      <c r="HC185">
        <v>-5.556</v>
      </c>
      <c r="HD185">
        <v>-5.556</v>
      </c>
      <c r="HE185">
        <v>-5.556</v>
      </c>
      <c r="HF185">
        <v>-5.556</v>
      </c>
      <c r="HG185">
        <v>-5.556</v>
      </c>
      <c r="HH185">
        <v>-7.1429999999999998</v>
      </c>
      <c r="HI185">
        <v>-7.1429999999999998</v>
      </c>
      <c r="HJ185">
        <v>-7.1429999999999998</v>
      </c>
      <c r="HK185">
        <v>-7.1429999999999998</v>
      </c>
      <c r="HL185">
        <v>-7.1429999999999998</v>
      </c>
      <c r="HM185">
        <v>-7.1429999999999998</v>
      </c>
      <c r="HN185">
        <v>0</v>
      </c>
      <c r="HO185">
        <v>0</v>
      </c>
      <c r="HP185">
        <v>-7.1429999999999998</v>
      </c>
      <c r="HQ185">
        <v>-7.1429999999999998</v>
      </c>
      <c r="HR185">
        <v>-7.1429999999999998</v>
      </c>
      <c r="HS185">
        <v>-7.1429999999999998</v>
      </c>
      <c r="HT185">
        <v>-7.1429999999999998</v>
      </c>
      <c r="HU185">
        <v>-7.1429999999999998</v>
      </c>
      <c r="HV185">
        <v>-7.1429999999999998</v>
      </c>
      <c r="HW185">
        <v>-7.1429999999999998</v>
      </c>
      <c r="HX185">
        <v>-7.1429999999999998</v>
      </c>
      <c r="HY185">
        <v>-7.1429999999999998</v>
      </c>
      <c r="HZ185">
        <v>-7.1429999999999998</v>
      </c>
      <c r="IA185">
        <v>-7.1429999999999998</v>
      </c>
      <c r="IB185">
        <v>-7.1429999999999998</v>
      </c>
      <c r="IC185">
        <v>-7.1429999999999998</v>
      </c>
      <c r="ID185">
        <v>-7.1429999999999998</v>
      </c>
      <c r="IE185">
        <v>-7.1429999999999998</v>
      </c>
      <c r="IF185">
        <v>-7.1429999999999998</v>
      </c>
      <c r="IG185">
        <v>-7.1429999999999998</v>
      </c>
      <c r="IH185">
        <v>0</v>
      </c>
      <c r="II185">
        <v>68.965999999999994</v>
      </c>
      <c r="IJ185">
        <v>0</v>
      </c>
      <c r="IK185">
        <v>0</v>
      </c>
      <c r="IL185">
        <v>34.482999999999997</v>
      </c>
      <c r="IM185">
        <v>34.482999999999997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68.965999999999994</v>
      </c>
      <c r="IU185">
        <v>68.965999999999994</v>
      </c>
      <c r="IV185">
        <v>68.965999999999994</v>
      </c>
      <c r="IW185">
        <v>68.965999999999994</v>
      </c>
      <c r="IX185">
        <v>0</v>
      </c>
      <c r="IY185">
        <v>68.965999999999994</v>
      </c>
      <c r="IZ185">
        <v>0</v>
      </c>
      <c r="JA185">
        <v>0</v>
      </c>
      <c r="JB185">
        <v>34.482999999999997</v>
      </c>
      <c r="JC185">
        <v>34.482999999999997</v>
      </c>
      <c r="JD185">
        <v>0</v>
      </c>
      <c r="JE185">
        <v>0</v>
      </c>
      <c r="JF185">
        <v>50</v>
      </c>
      <c r="JG185">
        <v>50</v>
      </c>
      <c r="JH185">
        <v>25</v>
      </c>
      <c r="JI185">
        <v>35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50</v>
      </c>
      <c r="JU185">
        <v>50</v>
      </c>
      <c r="JV185">
        <v>50</v>
      </c>
      <c r="JW185">
        <v>50</v>
      </c>
      <c r="JX185">
        <v>50</v>
      </c>
      <c r="JY185">
        <v>50</v>
      </c>
      <c r="JZ185">
        <v>50</v>
      </c>
      <c r="KA185">
        <v>50</v>
      </c>
      <c r="KB185">
        <v>0</v>
      </c>
      <c r="KC185">
        <v>50</v>
      </c>
      <c r="KD185">
        <v>0</v>
      </c>
      <c r="KE185">
        <v>0</v>
      </c>
      <c r="KF185">
        <v>166.667</v>
      </c>
      <c r="KG185">
        <v>83.332999999999998</v>
      </c>
      <c r="KH185">
        <v>0</v>
      </c>
      <c r="KI185">
        <v>83.332999999999998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166.667</v>
      </c>
      <c r="KW185">
        <v>166.667</v>
      </c>
      <c r="KX185">
        <v>83.332999999999998</v>
      </c>
      <c r="KY185">
        <v>83.332999999999998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-0.24099999999999999</v>
      </c>
      <c r="MA185">
        <v>4.6319999999999997</v>
      </c>
      <c r="MB185">
        <v>-0.45400000000000001</v>
      </c>
      <c r="MC185">
        <v>-0.40799999999999997</v>
      </c>
      <c r="MD185">
        <v>2.452</v>
      </c>
      <c r="ME185">
        <v>2.3079999999999998</v>
      </c>
      <c r="MF185">
        <v>-0.32100000000000001</v>
      </c>
      <c r="MG185">
        <v>2.702</v>
      </c>
      <c r="MH185">
        <v>-0.53100000000000003</v>
      </c>
      <c r="MI185">
        <v>-0.53900000000000003</v>
      </c>
      <c r="MJ185">
        <v>-0.55300000000000005</v>
      </c>
      <c r="MK185">
        <v>-0.55500000000000005</v>
      </c>
      <c r="ML185">
        <v>7.5350000000000001</v>
      </c>
      <c r="MM185">
        <v>7.6660000000000004</v>
      </c>
      <c r="MN185">
        <v>7.8650000000000002</v>
      </c>
      <c r="MO185">
        <v>7.8940000000000001</v>
      </c>
      <c r="MP185">
        <v>-0.55600000000000005</v>
      </c>
      <c r="MQ185">
        <v>7.4109999999999996</v>
      </c>
      <c r="MR185">
        <v>-0.66500000000000004</v>
      </c>
      <c r="MS185">
        <v>-0.65600000000000003</v>
      </c>
      <c r="MT185">
        <v>1.851</v>
      </c>
      <c r="MU185">
        <v>2.9660000000000002</v>
      </c>
      <c r="MV185">
        <v>-0.316</v>
      </c>
      <c r="MW185">
        <v>-0.316</v>
      </c>
      <c r="MX185">
        <v>9.8620000000000001</v>
      </c>
      <c r="MY185">
        <v>9.8620000000000001</v>
      </c>
      <c r="MZ185">
        <v>5.133</v>
      </c>
      <c r="NA185">
        <v>7.0069999999999997</v>
      </c>
      <c r="NB185">
        <v>-0.82</v>
      </c>
      <c r="NC185">
        <v>8.93</v>
      </c>
      <c r="ND185">
        <v>-1.0680000000000001</v>
      </c>
      <c r="NE185">
        <v>-1.1739999999999999</v>
      </c>
      <c r="NF185">
        <v>-1.0580000000000001</v>
      </c>
      <c r="NG185">
        <v>-1.1639999999999999</v>
      </c>
      <c r="NH185">
        <v>-1.07</v>
      </c>
      <c r="NI185">
        <v>-1.1759999999999999</v>
      </c>
      <c r="NJ185">
        <v>-1.071</v>
      </c>
      <c r="NK185">
        <v>-1.0680000000000001</v>
      </c>
      <c r="NL185">
        <v>20.004000000000001</v>
      </c>
      <c r="NM185">
        <v>21.501000000000001</v>
      </c>
      <c r="NN185">
        <v>19.532</v>
      </c>
      <c r="NO185">
        <v>20.966999999999999</v>
      </c>
      <c r="NP185">
        <v>20.135999999999999</v>
      </c>
      <c r="NQ185">
        <v>21.651</v>
      </c>
      <c r="NR185">
        <v>20.227</v>
      </c>
      <c r="NS185">
        <v>19.797999999999998</v>
      </c>
      <c r="NT185">
        <v>-1.1120000000000001</v>
      </c>
      <c r="NU185">
        <v>17.981000000000002</v>
      </c>
      <c r="NV185">
        <v>-0.47</v>
      </c>
      <c r="NW185">
        <v>-1.129</v>
      </c>
      <c r="NX185">
        <v>-0.88600000000000001</v>
      </c>
      <c r="NY185">
        <v>-0.79400000000000004</v>
      </c>
      <c r="NZ185">
        <v>-0.88600000000000001</v>
      </c>
      <c r="OA185">
        <v>-1.163</v>
      </c>
      <c r="OB185">
        <v>-0.57199999999999995</v>
      </c>
      <c r="OC185">
        <v>-0.55200000000000005</v>
      </c>
      <c r="OD185">
        <v>-0.98899999999999999</v>
      </c>
      <c r="OE185">
        <v>-1.0169999999999999</v>
      </c>
      <c r="OF185">
        <v>-1.071</v>
      </c>
      <c r="OG185">
        <v>-1.0820000000000001</v>
      </c>
      <c r="OH185">
        <v>-1.609</v>
      </c>
      <c r="OI185">
        <v>-1.643</v>
      </c>
      <c r="OJ185">
        <v>-1.746</v>
      </c>
      <c r="OK185">
        <v>-1.7749999999999999</v>
      </c>
      <c r="OL185">
        <v>-1.071</v>
      </c>
      <c r="OM185">
        <v>-1.643</v>
      </c>
      <c r="ON185">
        <v>-1.29</v>
      </c>
      <c r="OO185">
        <v>-1.2529999999999999</v>
      </c>
      <c r="OP185">
        <v>-2.0489999999999999</v>
      </c>
      <c r="OQ185">
        <v>7.1999999999999995E-2</v>
      </c>
      <c r="OR185">
        <v>-0.627</v>
      </c>
      <c r="OS185">
        <v>-0.627</v>
      </c>
      <c r="OT185">
        <v>-1.113</v>
      </c>
      <c r="OU185">
        <v>-1.113</v>
      </c>
      <c r="OV185">
        <v>-0.93700000000000006</v>
      </c>
      <c r="OW185">
        <v>-1.008</v>
      </c>
      <c r="OX185">
        <v>-1.601</v>
      </c>
      <c r="OY185">
        <v>-0.99299999999999999</v>
      </c>
      <c r="OZ185">
        <v>-2.1019999999999999</v>
      </c>
      <c r="PA185">
        <v>-2.3109999999999999</v>
      </c>
      <c r="PB185">
        <v>-2.0539999999999998</v>
      </c>
      <c r="PC185">
        <v>-2.2570000000000001</v>
      </c>
      <c r="PD185">
        <v>-2.1139999999999999</v>
      </c>
      <c r="PE185">
        <v>-2.323</v>
      </c>
      <c r="PF185">
        <v>-2.121</v>
      </c>
      <c r="PG185">
        <v>-2.1040000000000001</v>
      </c>
      <c r="PH185">
        <v>-1.9750000000000001</v>
      </c>
      <c r="PI185">
        <v>-2.0910000000000002</v>
      </c>
      <c r="PJ185">
        <v>-1.925</v>
      </c>
      <c r="PK185">
        <v>-2.036</v>
      </c>
      <c r="PL185">
        <v>-1.992</v>
      </c>
      <c r="PM185">
        <v>-2.11</v>
      </c>
      <c r="PN185">
        <v>-2.0059999999999998</v>
      </c>
      <c r="PO185">
        <v>-1.9419999999999999</v>
      </c>
      <c r="PP185">
        <v>-2.1480000000000001</v>
      </c>
      <c r="PQ185">
        <v>-1.794</v>
      </c>
      <c r="PR185">
        <v>-0.49299999999999999</v>
      </c>
      <c r="PS185">
        <v>-1.232</v>
      </c>
      <c r="PT185">
        <v>-0.92400000000000004</v>
      </c>
      <c r="PU185">
        <v>-0.83</v>
      </c>
      <c r="PV185">
        <v>-0.96199999999999997</v>
      </c>
      <c r="PW185">
        <v>-1.242</v>
      </c>
      <c r="PX185">
        <v>-0.7</v>
      </c>
      <c r="PY185">
        <v>-0.626</v>
      </c>
      <c r="PZ185">
        <v>-1.1200000000000001</v>
      </c>
      <c r="QA185">
        <v>-1.1240000000000001</v>
      </c>
      <c r="QB185">
        <v>-1.1299999999999999</v>
      </c>
      <c r="QC185">
        <v>-1.131</v>
      </c>
      <c r="QD185">
        <v>-1.7210000000000001</v>
      </c>
      <c r="QE185">
        <v>-1.7849999999999999</v>
      </c>
      <c r="QF185">
        <v>-1.9019999999999999</v>
      </c>
      <c r="QG185">
        <v>-1.923</v>
      </c>
      <c r="QH185">
        <v>-1.141</v>
      </c>
      <c r="QI185">
        <v>-1.7989999999999999</v>
      </c>
      <c r="QJ185">
        <v>-1.355</v>
      </c>
      <c r="QK185">
        <v>-1.3540000000000001</v>
      </c>
      <c r="QL185">
        <v>-2.117</v>
      </c>
      <c r="QM185">
        <v>6.7000000000000004E-2</v>
      </c>
      <c r="QN185">
        <v>-0.63300000000000001</v>
      </c>
      <c r="QO185">
        <v>-0.63300000000000001</v>
      </c>
      <c r="QP185">
        <v>-1.069</v>
      </c>
      <c r="QQ185">
        <v>-1.069</v>
      </c>
      <c r="QR185">
        <v>-0.91500000000000004</v>
      </c>
      <c r="QS185">
        <v>-0.94799999999999995</v>
      </c>
      <c r="QT185">
        <v>-1.661</v>
      </c>
      <c r="QU185">
        <v>-0.83599999999999997</v>
      </c>
      <c r="QV185">
        <v>-2.1429999999999998</v>
      </c>
      <c r="QW185">
        <v>-2.3559999999999999</v>
      </c>
      <c r="QX185">
        <v>-2.149</v>
      </c>
      <c r="QY185">
        <v>-2.3620000000000001</v>
      </c>
      <c r="QZ185">
        <v>-2.1419999999999999</v>
      </c>
      <c r="RA185">
        <v>-2.3540000000000001</v>
      </c>
      <c r="RB185">
        <v>-2.141</v>
      </c>
      <c r="RC185">
        <v>-2.1429999999999998</v>
      </c>
      <c r="RD185">
        <v>-1.82</v>
      </c>
      <c r="RE185">
        <v>-1.9219999999999999</v>
      </c>
      <c r="RF185">
        <v>-1.6459999999999999</v>
      </c>
      <c r="RG185">
        <v>-1.728</v>
      </c>
      <c r="RH185">
        <v>-1.8720000000000001</v>
      </c>
      <c r="RI185">
        <v>-1.9810000000000001</v>
      </c>
      <c r="RJ185">
        <v>-1.909</v>
      </c>
      <c r="RK185">
        <v>-1.7330000000000001</v>
      </c>
      <c r="RL185">
        <v>-2.266</v>
      </c>
      <c r="RM185">
        <v>-1.492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0.35</v>
      </c>
      <c r="RU185">
        <v>0</v>
      </c>
      <c r="RV185">
        <v>0.35</v>
      </c>
      <c r="RW185">
        <v>0.35</v>
      </c>
      <c r="RX185">
        <v>0.35</v>
      </c>
      <c r="RY185">
        <v>0.35</v>
      </c>
      <c r="RZ185">
        <v>0</v>
      </c>
      <c r="SA185">
        <v>0</v>
      </c>
      <c r="SB185">
        <v>0</v>
      </c>
      <c r="SC185">
        <v>0</v>
      </c>
      <c r="SD185">
        <v>0.35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0.41499999999999998</v>
      </c>
      <c r="SQ185">
        <v>0</v>
      </c>
      <c r="SR185">
        <v>0.41499999999999998</v>
      </c>
      <c r="SS185">
        <v>0.41499999999999998</v>
      </c>
      <c r="ST185">
        <v>0.41499999999999998</v>
      </c>
      <c r="SU185">
        <v>0.41499999999999998</v>
      </c>
      <c r="SV185">
        <v>0.41499999999999998</v>
      </c>
      <c r="SW185">
        <v>0.41499999999999998</v>
      </c>
      <c r="SX185">
        <v>0.41499999999999998</v>
      </c>
      <c r="SY185">
        <v>0.41499999999999998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0.41499999999999998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0.29499999999999998</v>
      </c>
      <c r="TR185">
        <v>0</v>
      </c>
      <c r="TS185">
        <v>0</v>
      </c>
      <c r="TT185">
        <v>0</v>
      </c>
      <c r="TU185">
        <v>0</v>
      </c>
      <c r="TV185">
        <v>0.29499999999999998</v>
      </c>
      <c r="TW185">
        <v>0.29499999999999998</v>
      </c>
      <c r="TX185">
        <v>0.29499999999999998</v>
      </c>
      <c r="TY185">
        <v>0.29499999999999998</v>
      </c>
      <c r="TZ185">
        <v>0</v>
      </c>
      <c r="UA185">
        <v>0.29499999999999998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0.32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0.32</v>
      </c>
      <c r="UW185">
        <v>0.32</v>
      </c>
      <c r="UX185">
        <v>0.32</v>
      </c>
      <c r="UY185">
        <v>0.32</v>
      </c>
      <c r="UZ185">
        <v>0.32</v>
      </c>
      <c r="VA185">
        <v>0.32</v>
      </c>
      <c r="VB185">
        <v>0.32</v>
      </c>
      <c r="VC185">
        <v>0.32</v>
      </c>
      <c r="VD185">
        <v>0</v>
      </c>
      <c r="VE185">
        <v>0.32</v>
      </c>
      <c r="VF185">
        <v>1.7909999999999999</v>
      </c>
      <c r="VG185">
        <v>4.9809999999999999</v>
      </c>
      <c r="VH185">
        <v>3.5830000000000002</v>
      </c>
      <c r="VI185">
        <v>3.173</v>
      </c>
      <c r="VJ185">
        <v>3.75</v>
      </c>
      <c r="VK185">
        <v>5.0250000000000004</v>
      </c>
      <c r="VL185">
        <v>2.4620000000000002</v>
      </c>
      <c r="VM185">
        <v>2.5569999999999999</v>
      </c>
      <c r="VN185">
        <v>4.2869999999999999</v>
      </c>
      <c r="VO185">
        <v>4.3529999999999998</v>
      </c>
      <c r="VP185">
        <v>4.4669999999999996</v>
      </c>
      <c r="VQ185">
        <v>4.4880000000000004</v>
      </c>
      <c r="VR185">
        <v>7.7080000000000002</v>
      </c>
      <c r="VS185">
        <v>7.9039999999999999</v>
      </c>
      <c r="VT185">
        <v>8.3079999999999998</v>
      </c>
      <c r="VU185">
        <v>8.3960000000000008</v>
      </c>
      <c r="VV185">
        <v>4.4980000000000002</v>
      </c>
      <c r="VW185">
        <v>7.7930000000000001</v>
      </c>
      <c r="VX185">
        <v>5.5149999999999997</v>
      </c>
      <c r="VY185">
        <v>5.4530000000000003</v>
      </c>
      <c r="VZ185">
        <v>7.6040000000000001</v>
      </c>
      <c r="WA185">
        <v>1.17</v>
      </c>
      <c r="WB185">
        <v>3.5350000000000001</v>
      </c>
      <c r="WC185">
        <v>3.5350000000000001</v>
      </c>
      <c r="WD185">
        <v>6.9119999999999999</v>
      </c>
      <c r="WE185">
        <v>6.9119999999999999</v>
      </c>
      <c r="WF185">
        <v>5.6429999999999998</v>
      </c>
      <c r="WG185">
        <v>6.1820000000000004</v>
      </c>
      <c r="WH185">
        <v>10.737</v>
      </c>
      <c r="WI185">
        <v>6.2530000000000001</v>
      </c>
      <c r="WJ185">
        <v>14.746</v>
      </c>
      <c r="WK185">
        <v>16.577000000000002</v>
      </c>
      <c r="WL185">
        <v>14.637</v>
      </c>
      <c r="WM185">
        <v>16.454000000000001</v>
      </c>
      <c r="WN185">
        <v>14.771000000000001</v>
      </c>
      <c r="WO185">
        <v>16.605</v>
      </c>
      <c r="WP185">
        <v>14.787000000000001</v>
      </c>
      <c r="WQ185">
        <v>14.75</v>
      </c>
      <c r="WR185">
        <v>13.82</v>
      </c>
      <c r="WS185">
        <v>14.824999999999999</v>
      </c>
      <c r="WT185">
        <v>13.488</v>
      </c>
      <c r="WU185">
        <v>14.451000000000001</v>
      </c>
      <c r="WV185">
        <v>13.913</v>
      </c>
      <c r="WW185">
        <v>14.93</v>
      </c>
      <c r="WX185">
        <v>13.977</v>
      </c>
      <c r="WY185">
        <v>13.673999999999999</v>
      </c>
      <c r="WZ185">
        <v>15.573</v>
      </c>
      <c r="XA185">
        <v>12.438000000000001</v>
      </c>
      <c r="XB185">
        <v>-0.115</v>
      </c>
      <c r="XC185">
        <v>2.1739999999999999</v>
      </c>
      <c r="XD185">
        <v>8.9930000000000003</v>
      </c>
      <c r="XE185">
        <v>5.4020000000000001</v>
      </c>
      <c r="XF185">
        <v>1.157</v>
      </c>
      <c r="XG185">
        <v>6.7569999999999997</v>
      </c>
      <c r="XH185">
        <v>-0.151</v>
      </c>
      <c r="XI185">
        <v>1.2529999999999999</v>
      </c>
      <c r="XJ185">
        <v>-0.251</v>
      </c>
      <c r="XK185">
        <v>-0.255</v>
      </c>
      <c r="XL185">
        <v>-0.26300000000000001</v>
      </c>
      <c r="XM185">
        <v>-0.26400000000000001</v>
      </c>
      <c r="XN185">
        <v>3.4889999999999999</v>
      </c>
      <c r="XO185">
        <v>3.556</v>
      </c>
      <c r="XP185">
        <v>3.66</v>
      </c>
      <c r="XQ185">
        <v>3.6749999999999998</v>
      </c>
      <c r="XR185">
        <v>-0.26400000000000001</v>
      </c>
      <c r="XS185">
        <v>3.4510000000000001</v>
      </c>
      <c r="XT185">
        <v>14.179</v>
      </c>
      <c r="XU185">
        <v>14.183999999999999</v>
      </c>
      <c r="XV185">
        <v>6.53</v>
      </c>
      <c r="XW185">
        <v>7.0819999999999999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1.143</v>
      </c>
      <c r="YY185">
        <v>4.9740000000000002</v>
      </c>
      <c r="YZ185">
        <v>11.597</v>
      </c>
      <c r="ZA185">
        <v>7.657</v>
      </c>
      <c r="ZB185">
        <v>3.3769999999999998</v>
      </c>
      <c r="ZC185">
        <v>9.9220000000000006</v>
      </c>
      <c r="ZD185">
        <v>1.2030000000000001</v>
      </c>
      <c r="ZE185">
        <v>1.946</v>
      </c>
      <c r="ZF185">
        <v>2.2599999999999998</v>
      </c>
      <c r="ZG185">
        <v>2.3740000000000001</v>
      </c>
      <c r="ZH185">
        <v>2.6080000000000001</v>
      </c>
      <c r="ZI185">
        <v>2.6589999999999998</v>
      </c>
      <c r="ZJ185">
        <v>6.9829999999999997</v>
      </c>
      <c r="ZK185">
        <v>7.27</v>
      </c>
      <c r="ZL185">
        <v>8.0039999999999996</v>
      </c>
      <c r="ZM185">
        <v>8.1910000000000007</v>
      </c>
      <c r="ZN185">
        <v>2.585</v>
      </c>
      <c r="ZO185">
        <v>7.4489999999999998</v>
      </c>
      <c r="ZP185">
        <v>18.151</v>
      </c>
      <c r="ZQ185">
        <v>17.936</v>
      </c>
      <c r="ZR185">
        <v>18.867999999999999</v>
      </c>
      <c r="ZS185">
        <v>-2.484</v>
      </c>
      <c r="ZT185">
        <v>0.16300000000000001</v>
      </c>
      <c r="ZU185">
        <v>0.16300000000000001</v>
      </c>
      <c r="ZV185">
        <v>0.29499999999999998</v>
      </c>
      <c r="ZW185">
        <v>0.29499999999999998</v>
      </c>
      <c r="ZX185">
        <v>0.247</v>
      </c>
      <c r="ZY185">
        <v>0.26400000000000001</v>
      </c>
      <c r="ZZ185">
        <v>0.443</v>
      </c>
      <c r="AAA185">
        <v>0.254</v>
      </c>
      <c r="AAB185">
        <v>0.59499999999999997</v>
      </c>
      <c r="AAC185">
        <v>0.66200000000000003</v>
      </c>
      <c r="AAD185">
        <v>0.58399999999999996</v>
      </c>
      <c r="AAE185">
        <v>0.64900000000000002</v>
      </c>
      <c r="AAF185">
        <v>0.59799999999999998</v>
      </c>
      <c r="AAG185">
        <v>0.66500000000000004</v>
      </c>
      <c r="AAH185">
        <v>0.6</v>
      </c>
      <c r="AAI185">
        <v>0.59599999999999997</v>
      </c>
      <c r="AAJ185">
        <v>0.54400000000000004</v>
      </c>
      <c r="AAK185">
        <v>0.57899999999999996</v>
      </c>
      <c r="AAL185">
        <v>0.51900000000000002</v>
      </c>
      <c r="AAM185">
        <v>0.55200000000000005</v>
      </c>
      <c r="AAN185">
        <v>0.55200000000000005</v>
      </c>
      <c r="AAO185">
        <v>0.58799999999999997</v>
      </c>
      <c r="AAP185">
        <v>0.55700000000000005</v>
      </c>
      <c r="AAQ185">
        <v>0.53100000000000003</v>
      </c>
      <c r="AAR185">
        <v>0.61499999999999999</v>
      </c>
      <c r="AAS185">
        <v>0.47799999999999998</v>
      </c>
    </row>
    <row r="186" spans="1:721" x14ac:dyDescent="0.2">
      <c r="A186" t="s">
        <v>246</v>
      </c>
      <c r="B186">
        <v>1.8879999999999999</v>
      </c>
      <c r="C186">
        <v>4.8959999999999999</v>
      </c>
      <c r="D186">
        <v>3.6429999999999998</v>
      </c>
      <c r="E186">
        <v>3.2490000000000001</v>
      </c>
      <c r="F186">
        <v>3.76</v>
      </c>
      <c r="G186">
        <v>4.9649999999999999</v>
      </c>
      <c r="H186">
        <v>2.5049999999999999</v>
      </c>
      <c r="I186">
        <v>2.46</v>
      </c>
      <c r="J186">
        <v>4.2629999999999999</v>
      </c>
      <c r="K186">
        <v>4.34</v>
      </c>
      <c r="L186">
        <v>4.4740000000000002</v>
      </c>
      <c r="M186">
        <v>4.4989999999999997</v>
      </c>
      <c r="N186">
        <v>7.2389999999999999</v>
      </c>
      <c r="O186">
        <v>7.45</v>
      </c>
      <c r="P186">
        <v>7.8979999999999997</v>
      </c>
      <c r="Q186">
        <v>7.9980000000000002</v>
      </c>
      <c r="R186">
        <v>4.4980000000000002</v>
      </c>
      <c r="S186">
        <v>7.42</v>
      </c>
      <c r="T186">
        <v>5.4589999999999996</v>
      </c>
      <c r="U186">
        <v>5.3860000000000001</v>
      </c>
      <c r="V186">
        <v>7.0730000000000004</v>
      </c>
      <c r="W186">
        <v>1.575</v>
      </c>
      <c r="X186">
        <v>3.8359999999999999</v>
      </c>
      <c r="Y186">
        <v>3.8359999999999999</v>
      </c>
      <c r="Z186">
        <v>7.1349999999999998</v>
      </c>
      <c r="AA186">
        <v>7.1349999999999998</v>
      </c>
      <c r="AB186">
        <v>5.9119999999999999</v>
      </c>
      <c r="AC186">
        <v>6.4089999999999998</v>
      </c>
      <c r="AD186">
        <v>10.856</v>
      </c>
      <c r="AE186">
        <v>6.375</v>
      </c>
      <c r="AF186">
        <v>14.753</v>
      </c>
      <c r="AG186">
        <v>16.532</v>
      </c>
      <c r="AH186">
        <v>14.602</v>
      </c>
      <c r="AI186">
        <v>16.361000000000001</v>
      </c>
      <c r="AJ186">
        <v>14.787000000000001</v>
      </c>
      <c r="AK186">
        <v>16.571999999999999</v>
      </c>
      <c r="AL186">
        <v>14.808999999999999</v>
      </c>
      <c r="AM186">
        <v>14.757999999999999</v>
      </c>
      <c r="AN186">
        <v>13.7</v>
      </c>
      <c r="AO186">
        <v>14.659000000000001</v>
      </c>
      <c r="AP186">
        <v>13.265000000000001</v>
      </c>
      <c r="AQ186">
        <v>14.166</v>
      </c>
      <c r="AR186">
        <v>13.827</v>
      </c>
      <c r="AS186">
        <v>14.803000000000001</v>
      </c>
      <c r="AT186">
        <v>13.917</v>
      </c>
      <c r="AU186">
        <v>13.496</v>
      </c>
      <c r="AV186">
        <v>15.493</v>
      </c>
      <c r="AW186">
        <v>12.228999999999999</v>
      </c>
      <c r="AX186">
        <v>2.9540000000000002</v>
      </c>
      <c r="AY186">
        <v>7.5910000000000002</v>
      </c>
      <c r="AZ186">
        <v>5.6989999999999998</v>
      </c>
      <c r="BA186">
        <v>5.0819999999999999</v>
      </c>
      <c r="BB186">
        <v>5.8410000000000002</v>
      </c>
      <c r="BC186">
        <v>7.7279999999999998</v>
      </c>
      <c r="BD186">
        <v>3.8639999999999999</v>
      </c>
      <c r="BE186">
        <v>3.7759999999999998</v>
      </c>
      <c r="BF186">
        <v>6.62</v>
      </c>
      <c r="BG186">
        <v>6.7530000000000001</v>
      </c>
      <c r="BH186">
        <v>6.992</v>
      </c>
      <c r="BI186">
        <v>7.0389999999999997</v>
      </c>
      <c r="BJ186">
        <v>11.188000000000001</v>
      </c>
      <c r="BK186">
        <v>11.504</v>
      </c>
      <c r="BL186">
        <v>12.227</v>
      </c>
      <c r="BM186">
        <v>12.398</v>
      </c>
      <c r="BN186">
        <v>7.0220000000000002</v>
      </c>
      <c r="BO186">
        <v>11.475</v>
      </c>
      <c r="BP186">
        <v>8.5310000000000006</v>
      </c>
      <c r="BQ186">
        <v>8.3840000000000003</v>
      </c>
      <c r="BR186">
        <v>12.081</v>
      </c>
      <c r="BS186">
        <v>1.417</v>
      </c>
      <c r="BT186">
        <v>5.2729999999999997</v>
      </c>
      <c r="BU186">
        <v>5.2729999999999997</v>
      </c>
      <c r="BV186">
        <v>9.7729999999999997</v>
      </c>
      <c r="BW186">
        <v>9.7729999999999997</v>
      </c>
      <c r="BX186">
        <v>8.1059999999999999</v>
      </c>
      <c r="BY186">
        <v>8.7710000000000008</v>
      </c>
      <c r="BZ186">
        <v>14.874000000000001</v>
      </c>
      <c r="CA186">
        <v>8.6669999999999998</v>
      </c>
      <c r="CB186">
        <v>20.244</v>
      </c>
      <c r="CC186">
        <v>22.684999999999999</v>
      </c>
      <c r="CD186">
        <v>19.984000000000002</v>
      </c>
      <c r="CE186">
        <v>22.388999999999999</v>
      </c>
      <c r="CF186">
        <v>20.305</v>
      </c>
      <c r="CG186">
        <v>22.754000000000001</v>
      </c>
      <c r="CH186">
        <v>20.343</v>
      </c>
      <c r="CI186">
        <v>20.254000000000001</v>
      </c>
      <c r="CJ186">
        <v>18.713999999999999</v>
      </c>
      <c r="CK186">
        <v>20.02</v>
      </c>
      <c r="CL186">
        <v>18.073</v>
      </c>
      <c r="CM186">
        <v>19.295000000000002</v>
      </c>
      <c r="CN186">
        <v>18.908999999999999</v>
      </c>
      <c r="CO186">
        <v>20.241</v>
      </c>
      <c r="CP186">
        <v>19.047999999999998</v>
      </c>
      <c r="CQ186">
        <v>18.391999999999999</v>
      </c>
      <c r="CR186">
        <v>21.184000000000001</v>
      </c>
      <c r="CS186">
        <v>16.640999999999998</v>
      </c>
      <c r="CT186">
        <v>1.8979999999999999</v>
      </c>
      <c r="CU186">
        <v>4.9939999999999998</v>
      </c>
      <c r="CV186">
        <v>3.6659999999999999</v>
      </c>
      <c r="CW186">
        <v>3.2690000000000001</v>
      </c>
      <c r="CX186">
        <v>3.8210000000000002</v>
      </c>
      <c r="CY186">
        <v>5.0369999999999999</v>
      </c>
      <c r="CZ186">
        <v>2.59</v>
      </c>
      <c r="DA186">
        <v>2.488</v>
      </c>
      <c r="DB186">
        <v>4.3600000000000003</v>
      </c>
      <c r="DC186">
        <v>4.42</v>
      </c>
      <c r="DD186">
        <v>4.5140000000000002</v>
      </c>
      <c r="DE186">
        <v>4.53</v>
      </c>
      <c r="DF186">
        <v>7.3849999999999998</v>
      </c>
      <c r="DG186">
        <v>7.6360000000000001</v>
      </c>
      <c r="DH186">
        <v>8.0980000000000008</v>
      </c>
      <c r="DI186">
        <v>8.1859999999999999</v>
      </c>
      <c r="DJ186">
        <v>4.5469999999999997</v>
      </c>
      <c r="DK186">
        <v>7.6139999999999999</v>
      </c>
      <c r="DL186">
        <v>5.5110000000000001</v>
      </c>
      <c r="DM186">
        <v>5.4720000000000004</v>
      </c>
      <c r="DN186">
        <v>7.18</v>
      </c>
      <c r="DO186">
        <v>1.5680000000000001</v>
      </c>
      <c r="DP186">
        <v>3.8340000000000001</v>
      </c>
      <c r="DQ186">
        <v>3.8340000000000001</v>
      </c>
      <c r="DR186">
        <v>7.2229999999999999</v>
      </c>
      <c r="DS186">
        <v>7.2229999999999999</v>
      </c>
      <c r="DT186">
        <v>5.9630000000000001</v>
      </c>
      <c r="DU186">
        <v>6.5069999999999997</v>
      </c>
      <c r="DV186">
        <v>10.981999999999999</v>
      </c>
      <c r="DW186">
        <v>6.6260000000000003</v>
      </c>
      <c r="DX186">
        <v>14.84</v>
      </c>
      <c r="DY186">
        <v>16.632999999999999</v>
      </c>
      <c r="DZ186">
        <v>14.827</v>
      </c>
      <c r="EA186">
        <v>16.619</v>
      </c>
      <c r="EB186">
        <v>14.840999999999999</v>
      </c>
      <c r="EC186">
        <v>16.634</v>
      </c>
      <c r="ED186">
        <v>14.840999999999999</v>
      </c>
      <c r="EE186">
        <v>14.84</v>
      </c>
      <c r="EF186">
        <v>14.003</v>
      </c>
      <c r="EG186">
        <v>14.992000000000001</v>
      </c>
      <c r="EH186">
        <v>13.678000000000001</v>
      </c>
      <c r="EI186">
        <v>14.625999999999999</v>
      </c>
      <c r="EJ186">
        <v>14.079000000000001</v>
      </c>
      <c r="EK186">
        <v>15.077</v>
      </c>
      <c r="EL186">
        <v>14.125</v>
      </c>
      <c r="EM186">
        <v>13.906000000000001</v>
      </c>
      <c r="EN186">
        <v>15.781000000000001</v>
      </c>
      <c r="EO186">
        <v>12.662000000000001</v>
      </c>
      <c r="EP186">
        <v>33.332999999999998</v>
      </c>
      <c r="EQ186">
        <v>0</v>
      </c>
      <c r="ER186">
        <v>0</v>
      </c>
      <c r="ES186">
        <v>16.667000000000002</v>
      </c>
      <c r="ET186">
        <v>16.667000000000002</v>
      </c>
      <c r="EU186">
        <v>0</v>
      </c>
      <c r="EV186">
        <v>0</v>
      </c>
      <c r="EW186">
        <v>0</v>
      </c>
      <c r="EX186">
        <v>33.332999999999998</v>
      </c>
      <c r="EY186">
        <v>33.332999999999998</v>
      </c>
      <c r="EZ186">
        <v>33.332999999999998</v>
      </c>
      <c r="FA186">
        <v>33.332999999999998</v>
      </c>
      <c r="FB186">
        <v>0</v>
      </c>
      <c r="FC186">
        <v>0</v>
      </c>
      <c r="FD186">
        <v>0</v>
      </c>
      <c r="FE186">
        <v>0</v>
      </c>
      <c r="FF186">
        <v>33.332999999999998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20</v>
      </c>
      <c r="FM186">
        <v>20</v>
      </c>
      <c r="FN186">
        <v>0</v>
      </c>
      <c r="FO186">
        <v>0</v>
      </c>
      <c r="FP186">
        <v>10</v>
      </c>
      <c r="FQ186">
        <v>6</v>
      </c>
      <c r="FR186">
        <v>0</v>
      </c>
      <c r="FS186">
        <v>0</v>
      </c>
      <c r="FT186">
        <v>20</v>
      </c>
      <c r="FU186">
        <v>20</v>
      </c>
      <c r="FV186">
        <v>20</v>
      </c>
      <c r="FW186">
        <v>20</v>
      </c>
      <c r="FX186">
        <v>20</v>
      </c>
      <c r="FY186">
        <v>20</v>
      </c>
      <c r="FZ186">
        <v>20</v>
      </c>
      <c r="GA186">
        <v>20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20</v>
      </c>
      <c r="GK186">
        <v>0</v>
      </c>
      <c r="GL186">
        <v>-5.556</v>
      </c>
      <c r="GM186">
        <v>-5.556</v>
      </c>
      <c r="GN186">
        <v>-5.556</v>
      </c>
      <c r="GO186">
        <v>-5.556</v>
      </c>
      <c r="GP186">
        <v>-5.556</v>
      </c>
      <c r="GQ186">
        <v>-5.556</v>
      </c>
      <c r="GR186">
        <v>0</v>
      </c>
      <c r="GS186">
        <v>0</v>
      </c>
      <c r="GT186">
        <v>-5.556</v>
      </c>
      <c r="GU186">
        <v>-5.556</v>
      </c>
      <c r="GV186">
        <v>-5.556</v>
      </c>
      <c r="GW186">
        <v>-5.556</v>
      </c>
      <c r="GX186">
        <v>-5.556</v>
      </c>
      <c r="GY186">
        <v>-5.556</v>
      </c>
      <c r="GZ186">
        <v>-5.556</v>
      </c>
      <c r="HA186">
        <v>-5.556</v>
      </c>
      <c r="HB186">
        <v>-5.556</v>
      </c>
      <c r="HC186">
        <v>-5.556</v>
      </c>
      <c r="HD186">
        <v>-5.556</v>
      </c>
      <c r="HE186">
        <v>-5.556</v>
      </c>
      <c r="HF186">
        <v>-5.556</v>
      </c>
      <c r="HG186">
        <v>-5.556</v>
      </c>
      <c r="HH186">
        <v>-7.1429999999999998</v>
      </c>
      <c r="HI186">
        <v>-7.1429999999999998</v>
      </c>
      <c r="HJ186">
        <v>-7.1429999999999998</v>
      </c>
      <c r="HK186">
        <v>-7.1429999999999998</v>
      </c>
      <c r="HL186">
        <v>-7.1429999999999998</v>
      </c>
      <c r="HM186">
        <v>-7.1429999999999998</v>
      </c>
      <c r="HN186">
        <v>0</v>
      </c>
      <c r="HO186">
        <v>0</v>
      </c>
      <c r="HP186">
        <v>-7.1429999999999998</v>
      </c>
      <c r="HQ186">
        <v>-7.1429999999999998</v>
      </c>
      <c r="HR186">
        <v>-7.1429999999999998</v>
      </c>
      <c r="HS186">
        <v>-7.1429999999999998</v>
      </c>
      <c r="HT186">
        <v>-7.1429999999999998</v>
      </c>
      <c r="HU186">
        <v>-7.1429999999999998</v>
      </c>
      <c r="HV186">
        <v>-7.1429999999999998</v>
      </c>
      <c r="HW186">
        <v>-7.1429999999999998</v>
      </c>
      <c r="HX186">
        <v>-7.1429999999999998</v>
      </c>
      <c r="HY186">
        <v>-7.1429999999999998</v>
      </c>
      <c r="HZ186">
        <v>-7.1429999999999998</v>
      </c>
      <c r="IA186">
        <v>-7.1429999999999998</v>
      </c>
      <c r="IB186">
        <v>-7.1429999999999998</v>
      </c>
      <c r="IC186">
        <v>-7.1429999999999998</v>
      </c>
      <c r="ID186">
        <v>-7.1429999999999998</v>
      </c>
      <c r="IE186">
        <v>-7.1429999999999998</v>
      </c>
      <c r="IF186">
        <v>-7.1429999999999998</v>
      </c>
      <c r="IG186">
        <v>-7.1429999999999998</v>
      </c>
      <c r="IH186">
        <v>0</v>
      </c>
      <c r="II186">
        <v>68.965999999999994</v>
      </c>
      <c r="IJ186">
        <v>0</v>
      </c>
      <c r="IK186">
        <v>0</v>
      </c>
      <c r="IL186">
        <v>34.482999999999997</v>
      </c>
      <c r="IM186">
        <v>34.482999999999997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68.965999999999994</v>
      </c>
      <c r="IU186">
        <v>68.965999999999994</v>
      </c>
      <c r="IV186">
        <v>68.965999999999994</v>
      </c>
      <c r="IW186">
        <v>68.965999999999994</v>
      </c>
      <c r="IX186">
        <v>0</v>
      </c>
      <c r="IY186">
        <v>68.965999999999994</v>
      </c>
      <c r="IZ186">
        <v>0</v>
      </c>
      <c r="JA186">
        <v>0</v>
      </c>
      <c r="JB186">
        <v>34.482999999999997</v>
      </c>
      <c r="JC186">
        <v>34.482999999999997</v>
      </c>
      <c r="JD186">
        <v>0</v>
      </c>
      <c r="JE186">
        <v>0</v>
      </c>
      <c r="JF186">
        <v>50</v>
      </c>
      <c r="JG186">
        <v>50</v>
      </c>
      <c r="JH186">
        <v>25</v>
      </c>
      <c r="JI186">
        <v>35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50</v>
      </c>
      <c r="JU186">
        <v>50</v>
      </c>
      <c r="JV186">
        <v>50</v>
      </c>
      <c r="JW186">
        <v>50</v>
      </c>
      <c r="JX186">
        <v>50</v>
      </c>
      <c r="JY186">
        <v>50</v>
      </c>
      <c r="JZ186">
        <v>50</v>
      </c>
      <c r="KA186">
        <v>50</v>
      </c>
      <c r="KB186">
        <v>0</v>
      </c>
      <c r="KC186">
        <v>50</v>
      </c>
      <c r="KD186">
        <v>0</v>
      </c>
      <c r="KE186">
        <v>0</v>
      </c>
      <c r="KF186">
        <v>166.667</v>
      </c>
      <c r="KG186">
        <v>83.332999999999998</v>
      </c>
      <c r="KH186">
        <v>0</v>
      </c>
      <c r="KI186">
        <v>83.332999999999998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166.667</v>
      </c>
      <c r="KW186">
        <v>166.667</v>
      </c>
      <c r="KX186">
        <v>83.332999999999998</v>
      </c>
      <c r="KY186">
        <v>83.332999999999998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-0.24199999999999999</v>
      </c>
      <c r="MA186">
        <v>4.6340000000000003</v>
      </c>
      <c r="MB186">
        <v>-0.45500000000000002</v>
      </c>
      <c r="MC186">
        <v>-0.40799999999999997</v>
      </c>
      <c r="MD186">
        <v>2.4529999999999998</v>
      </c>
      <c r="ME186">
        <v>2.3090000000000002</v>
      </c>
      <c r="MF186">
        <v>-0.32200000000000001</v>
      </c>
      <c r="MG186">
        <v>2.7120000000000002</v>
      </c>
      <c r="MH186">
        <v>-0.53200000000000003</v>
      </c>
      <c r="MI186">
        <v>-0.53900000000000003</v>
      </c>
      <c r="MJ186">
        <v>-0.55300000000000005</v>
      </c>
      <c r="MK186">
        <v>-0.55600000000000005</v>
      </c>
      <c r="ML186">
        <v>7.548</v>
      </c>
      <c r="MM186">
        <v>7.6760000000000002</v>
      </c>
      <c r="MN186">
        <v>7.87</v>
      </c>
      <c r="MO186">
        <v>7.8979999999999997</v>
      </c>
      <c r="MP186">
        <v>-0.55600000000000005</v>
      </c>
      <c r="MQ186">
        <v>7.4160000000000004</v>
      </c>
      <c r="MR186">
        <v>-0.66500000000000004</v>
      </c>
      <c r="MS186">
        <v>-0.65700000000000003</v>
      </c>
      <c r="MT186">
        <v>1.8520000000000001</v>
      </c>
      <c r="MU186">
        <v>2.9670000000000001</v>
      </c>
      <c r="MV186">
        <v>-0.316</v>
      </c>
      <c r="MW186">
        <v>-0.316</v>
      </c>
      <c r="MX186">
        <v>9.8670000000000009</v>
      </c>
      <c r="MY186">
        <v>9.8670000000000009</v>
      </c>
      <c r="MZ186">
        <v>5.1360000000000001</v>
      </c>
      <c r="NA186">
        <v>7.0129999999999999</v>
      </c>
      <c r="NB186">
        <v>-0.82099999999999995</v>
      </c>
      <c r="NC186">
        <v>8.9450000000000003</v>
      </c>
      <c r="ND186">
        <v>-1.0680000000000001</v>
      </c>
      <c r="NE186">
        <v>-1.1739999999999999</v>
      </c>
      <c r="NF186">
        <v>-1.0589999999999999</v>
      </c>
      <c r="NG186">
        <v>-1.1639999999999999</v>
      </c>
      <c r="NH186">
        <v>-1.07</v>
      </c>
      <c r="NI186">
        <v>-1.1759999999999999</v>
      </c>
      <c r="NJ186">
        <v>-1.071</v>
      </c>
      <c r="NK186">
        <v>-1.0680000000000001</v>
      </c>
      <c r="NL186">
        <v>20.02</v>
      </c>
      <c r="NM186">
        <v>21.518999999999998</v>
      </c>
      <c r="NN186">
        <v>19.559999999999999</v>
      </c>
      <c r="NO186">
        <v>20.998999999999999</v>
      </c>
      <c r="NP186">
        <v>20.149000000000001</v>
      </c>
      <c r="NQ186">
        <v>21.664999999999999</v>
      </c>
      <c r="NR186">
        <v>20.238</v>
      </c>
      <c r="NS186">
        <v>19.82</v>
      </c>
      <c r="NT186">
        <v>-1.113</v>
      </c>
      <c r="NU186">
        <v>18.010999999999999</v>
      </c>
      <c r="NV186">
        <v>-0.47</v>
      </c>
      <c r="NW186">
        <v>-1.1319999999999999</v>
      </c>
      <c r="NX186">
        <v>-0.88700000000000001</v>
      </c>
      <c r="NY186">
        <v>-0.79500000000000004</v>
      </c>
      <c r="NZ186">
        <v>-0.88800000000000001</v>
      </c>
      <c r="OA186">
        <v>-1.165</v>
      </c>
      <c r="OB186">
        <v>-0.57499999999999996</v>
      </c>
      <c r="OC186">
        <v>-0.55600000000000005</v>
      </c>
      <c r="OD186">
        <v>-0.99199999999999999</v>
      </c>
      <c r="OE186">
        <v>-1.0189999999999999</v>
      </c>
      <c r="OF186">
        <v>-1.0720000000000001</v>
      </c>
      <c r="OG186">
        <v>-1.083</v>
      </c>
      <c r="OH186">
        <v>-1.615</v>
      </c>
      <c r="OI186">
        <v>-1.649</v>
      </c>
      <c r="OJ186">
        <v>-1.7509999999999999</v>
      </c>
      <c r="OK186">
        <v>-1.78</v>
      </c>
      <c r="OL186">
        <v>-1.0720000000000001</v>
      </c>
      <c r="OM186">
        <v>-1.6479999999999999</v>
      </c>
      <c r="ON186">
        <v>-1.292</v>
      </c>
      <c r="OO186">
        <v>-1.2549999999999999</v>
      </c>
      <c r="OP186">
        <v>-2.052</v>
      </c>
      <c r="OQ186">
        <v>7.0999999999999994E-2</v>
      </c>
      <c r="OR186">
        <v>-0.628</v>
      </c>
      <c r="OS186">
        <v>-0.628</v>
      </c>
      <c r="OT186">
        <v>-1.1140000000000001</v>
      </c>
      <c r="OU186">
        <v>-1.1140000000000001</v>
      </c>
      <c r="OV186">
        <v>-0.93799999999999994</v>
      </c>
      <c r="OW186">
        <v>-1.0089999999999999</v>
      </c>
      <c r="OX186">
        <v>-1.603</v>
      </c>
      <c r="OY186">
        <v>-0.995</v>
      </c>
      <c r="OZ186">
        <v>-2.1030000000000002</v>
      </c>
      <c r="PA186">
        <v>-2.3119999999999998</v>
      </c>
      <c r="PB186">
        <v>-2.056</v>
      </c>
      <c r="PC186">
        <v>-2.2599999999999998</v>
      </c>
      <c r="PD186">
        <v>-2.1139999999999999</v>
      </c>
      <c r="PE186">
        <v>-2.3239999999999998</v>
      </c>
      <c r="PF186">
        <v>-2.121</v>
      </c>
      <c r="PG186">
        <v>-2.105</v>
      </c>
      <c r="PH186">
        <v>-1.9770000000000001</v>
      </c>
      <c r="PI186">
        <v>-2.093</v>
      </c>
      <c r="PJ186">
        <v>-1.9279999999999999</v>
      </c>
      <c r="PK186">
        <v>-2.0390000000000001</v>
      </c>
      <c r="PL186">
        <v>-1.994</v>
      </c>
      <c r="PM186">
        <v>-2.1120000000000001</v>
      </c>
      <c r="PN186">
        <v>-2.0070000000000001</v>
      </c>
      <c r="PO186">
        <v>-1.946</v>
      </c>
      <c r="PP186">
        <v>-2.1509999999999998</v>
      </c>
      <c r="PQ186">
        <v>-1.798</v>
      </c>
      <c r="PR186">
        <v>-0.49299999999999999</v>
      </c>
      <c r="PS186">
        <v>-1.234</v>
      </c>
      <c r="PT186">
        <v>-0.92400000000000004</v>
      </c>
      <c r="PU186">
        <v>-0.83</v>
      </c>
      <c r="PV186">
        <v>-0.96299999999999997</v>
      </c>
      <c r="PW186">
        <v>-1.2430000000000001</v>
      </c>
      <c r="PX186">
        <v>-0.7</v>
      </c>
      <c r="PY186">
        <v>-0.63200000000000001</v>
      </c>
      <c r="PZ186">
        <v>-1.1200000000000001</v>
      </c>
      <c r="QA186">
        <v>-1.1240000000000001</v>
      </c>
      <c r="QB186">
        <v>-1.1299999999999999</v>
      </c>
      <c r="QC186">
        <v>-1.131</v>
      </c>
      <c r="QD186">
        <v>-1.728</v>
      </c>
      <c r="QE186">
        <v>-1.79</v>
      </c>
      <c r="QF186">
        <v>-1.9059999999999999</v>
      </c>
      <c r="QG186">
        <v>-1.9259999999999999</v>
      </c>
      <c r="QH186">
        <v>-1.141</v>
      </c>
      <c r="QI186">
        <v>-1.8029999999999999</v>
      </c>
      <c r="QJ186">
        <v>-1.355</v>
      </c>
      <c r="QK186">
        <v>-1.3540000000000001</v>
      </c>
      <c r="QL186">
        <v>-2.117</v>
      </c>
      <c r="QM186">
        <v>6.5000000000000002E-2</v>
      </c>
      <c r="QN186">
        <v>-0.63300000000000001</v>
      </c>
      <c r="QO186">
        <v>-0.63300000000000001</v>
      </c>
      <c r="QP186">
        <v>-1.071</v>
      </c>
      <c r="QQ186">
        <v>-1.071</v>
      </c>
      <c r="QR186">
        <v>-0.91600000000000004</v>
      </c>
      <c r="QS186">
        <v>-0.95099999999999996</v>
      </c>
      <c r="QT186">
        <v>-1.661</v>
      </c>
      <c r="QU186">
        <v>-0.84299999999999997</v>
      </c>
      <c r="QV186">
        <v>-2.1429999999999998</v>
      </c>
      <c r="QW186">
        <v>-2.355</v>
      </c>
      <c r="QX186">
        <v>-2.149</v>
      </c>
      <c r="QY186">
        <v>-2.3610000000000002</v>
      </c>
      <c r="QZ186">
        <v>-2.1419999999999999</v>
      </c>
      <c r="RA186">
        <v>-2.3540000000000001</v>
      </c>
      <c r="RB186">
        <v>-2.141</v>
      </c>
      <c r="RC186">
        <v>-2.1429999999999998</v>
      </c>
      <c r="RD186">
        <v>-1.8260000000000001</v>
      </c>
      <c r="RE186">
        <v>-1.929</v>
      </c>
      <c r="RF186">
        <v>-1.6559999999999999</v>
      </c>
      <c r="RG186">
        <v>-1.7390000000000001</v>
      </c>
      <c r="RH186">
        <v>-1.877</v>
      </c>
      <c r="RI186">
        <v>-1.986</v>
      </c>
      <c r="RJ186">
        <v>-1.9139999999999999</v>
      </c>
      <c r="RK186">
        <v>-1.742</v>
      </c>
      <c r="RL186">
        <v>-2.2650000000000001</v>
      </c>
      <c r="RM186">
        <v>-1.504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0.35</v>
      </c>
      <c r="RU186">
        <v>0</v>
      </c>
      <c r="RV186">
        <v>0.35</v>
      </c>
      <c r="RW186">
        <v>0.35</v>
      </c>
      <c r="RX186">
        <v>0.35</v>
      </c>
      <c r="RY186">
        <v>0.35</v>
      </c>
      <c r="RZ186">
        <v>0</v>
      </c>
      <c r="SA186">
        <v>0</v>
      </c>
      <c r="SB186">
        <v>0</v>
      </c>
      <c r="SC186">
        <v>0</v>
      </c>
      <c r="SD186">
        <v>0.35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0.41499999999999998</v>
      </c>
      <c r="SQ186">
        <v>0</v>
      </c>
      <c r="SR186">
        <v>0.41499999999999998</v>
      </c>
      <c r="SS186">
        <v>0.41499999999999998</v>
      </c>
      <c r="ST186">
        <v>0.41499999999999998</v>
      </c>
      <c r="SU186">
        <v>0.41499999999999998</v>
      </c>
      <c r="SV186">
        <v>0.41499999999999998</v>
      </c>
      <c r="SW186">
        <v>0.41499999999999998</v>
      </c>
      <c r="SX186">
        <v>0.41499999999999998</v>
      </c>
      <c r="SY186">
        <v>0.41499999999999998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0.41499999999999998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0.29499999999999998</v>
      </c>
      <c r="TR186">
        <v>0</v>
      </c>
      <c r="TS186">
        <v>0</v>
      </c>
      <c r="TT186">
        <v>0</v>
      </c>
      <c r="TU186">
        <v>0</v>
      </c>
      <c r="TV186">
        <v>0.29499999999999998</v>
      </c>
      <c r="TW186">
        <v>0.29499999999999998</v>
      </c>
      <c r="TX186">
        <v>0.29499999999999998</v>
      </c>
      <c r="TY186">
        <v>0.29499999999999998</v>
      </c>
      <c r="TZ186">
        <v>0</v>
      </c>
      <c r="UA186">
        <v>0.29499999999999998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0.32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0.32</v>
      </c>
      <c r="UW186">
        <v>0.32</v>
      </c>
      <c r="UX186">
        <v>0.32</v>
      </c>
      <c r="UY186">
        <v>0.32</v>
      </c>
      <c r="UZ186">
        <v>0.32</v>
      </c>
      <c r="VA186">
        <v>0.32</v>
      </c>
      <c r="VB186">
        <v>0.32</v>
      </c>
      <c r="VC186">
        <v>0.32</v>
      </c>
      <c r="VD186">
        <v>0</v>
      </c>
      <c r="VE186">
        <v>0.32</v>
      </c>
      <c r="VF186">
        <v>1.792</v>
      </c>
      <c r="VG186">
        <v>4.9889999999999999</v>
      </c>
      <c r="VH186">
        <v>3.5840000000000001</v>
      </c>
      <c r="VI186">
        <v>3.1749999999999998</v>
      </c>
      <c r="VJ186">
        <v>3.7559999999999998</v>
      </c>
      <c r="VK186">
        <v>5.03</v>
      </c>
      <c r="VL186">
        <v>2.468</v>
      </c>
      <c r="VM186">
        <v>2.573</v>
      </c>
      <c r="VN186">
        <v>4.2930000000000001</v>
      </c>
      <c r="VO186">
        <v>4.3579999999999997</v>
      </c>
      <c r="VP186">
        <v>4.4690000000000003</v>
      </c>
      <c r="VQ186">
        <v>4.49</v>
      </c>
      <c r="VR186">
        <v>7.7320000000000002</v>
      </c>
      <c r="VS186">
        <v>7.9249999999999998</v>
      </c>
      <c r="VT186">
        <v>8.3230000000000004</v>
      </c>
      <c r="VU186">
        <v>8.4090000000000007</v>
      </c>
      <c r="VV186">
        <v>4.5010000000000003</v>
      </c>
      <c r="VW186">
        <v>7.8090000000000002</v>
      </c>
      <c r="VX186">
        <v>5.5179999999999998</v>
      </c>
      <c r="VY186">
        <v>5.4569999999999999</v>
      </c>
      <c r="VZ186">
        <v>7.609</v>
      </c>
      <c r="WA186">
        <v>1.1719999999999999</v>
      </c>
      <c r="WB186">
        <v>3.5350000000000001</v>
      </c>
      <c r="WC186">
        <v>3.5350000000000001</v>
      </c>
      <c r="WD186">
        <v>6.9160000000000004</v>
      </c>
      <c r="WE186">
        <v>6.9160000000000004</v>
      </c>
      <c r="WF186">
        <v>5.6459999999999999</v>
      </c>
      <c r="WG186">
        <v>6.1859999999999999</v>
      </c>
      <c r="WH186">
        <v>10.741</v>
      </c>
      <c r="WI186">
        <v>6.2649999999999997</v>
      </c>
      <c r="WJ186">
        <v>14.749000000000001</v>
      </c>
      <c r="WK186">
        <v>16.579999999999998</v>
      </c>
      <c r="WL186">
        <v>14.643000000000001</v>
      </c>
      <c r="WM186">
        <v>16.46</v>
      </c>
      <c r="WN186">
        <v>14.773</v>
      </c>
      <c r="WO186">
        <v>16.606999999999999</v>
      </c>
      <c r="WP186">
        <v>14.788</v>
      </c>
      <c r="WQ186">
        <v>14.753</v>
      </c>
      <c r="WR186">
        <v>13.831</v>
      </c>
      <c r="WS186">
        <v>14.837999999999999</v>
      </c>
      <c r="WT186">
        <v>13.507999999999999</v>
      </c>
      <c r="WU186">
        <v>14.473000000000001</v>
      </c>
      <c r="WV186">
        <v>13.922000000000001</v>
      </c>
      <c r="WW186">
        <v>14.94</v>
      </c>
      <c r="WX186">
        <v>13.984999999999999</v>
      </c>
      <c r="WY186">
        <v>13.689</v>
      </c>
      <c r="WZ186">
        <v>15.581</v>
      </c>
      <c r="XA186">
        <v>12.459</v>
      </c>
      <c r="XB186">
        <v>-0.115</v>
      </c>
      <c r="XC186">
        <v>2.1749999999999998</v>
      </c>
      <c r="XD186">
        <v>8.9930000000000003</v>
      </c>
      <c r="XE186">
        <v>5.4020000000000001</v>
      </c>
      <c r="XF186">
        <v>1.1579999999999999</v>
      </c>
      <c r="XG186">
        <v>6.758</v>
      </c>
      <c r="XH186">
        <v>-0.152</v>
      </c>
      <c r="XI186">
        <v>1.258</v>
      </c>
      <c r="XJ186">
        <v>-0.252</v>
      </c>
      <c r="XK186">
        <v>-0.25600000000000001</v>
      </c>
      <c r="XL186">
        <v>-0.26300000000000001</v>
      </c>
      <c r="XM186">
        <v>-0.26400000000000001</v>
      </c>
      <c r="XN186">
        <v>3.496</v>
      </c>
      <c r="XO186">
        <v>3.5609999999999999</v>
      </c>
      <c r="XP186">
        <v>3.6619999999999999</v>
      </c>
      <c r="XQ186">
        <v>3.677</v>
      </c>
      <c r="XR186">
        <v>-0.26400000000000001</v>
      </c>
      <c r="XS186">
        <v>3.4529999999999998</v>
      </c>
      <c r="XT186">
        <v>14.178000000000001</v>
      </c>
      <c r="XU186">
        <v>14.183999999999999</v>
      </c>
      <c r="XV186">
        <v>6.5309999999999997</v>
      </c>
      <c r="XW186">
        <v>7.0830000000000002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>
        <v>0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1.145</v>
      </c>
      <c r="YY186">
        <v>4.992</v>
      </c>
      <c r="YZ186">
        <v>11.602</v>
      </c>
      <c r="ZA186">
        <v>7.6609999999999996</v>
      </c>
      <c r="ZB186">
        <v>3.3889999999999998</v>
      </c>
      <c r="ZC186">
        <v>9.9359999999999999</v>
      </c>
      <c r="ZD186">
        <v>1.2130000000000001</v>
      </c>
      <c r="ZE186">
        <v>1.9730000000000001</v>
      </c>
      <c r="ZF186">
        <v>2.2719999999999998</v>
      </c>
      <c r="ZG186">
        <v>2.3839999999999999</v>
      </c>
      <c r="ZH186">
        <v>2.6139999999999999</v>
      </c>
      <c r="ZI186">
        <v>2.6640000000000001</v>
      </c>
      <c r="ZJ186">
        <v>7.0259999999999998</v>
      </c>
      <c r="ZK186">
        <v>7.3120000000000003</v>
      </c>
      <c r="ZL186">
        <v>8.0370000000000008</v>
      </c>
      <c r="ZM186">
        <v>8.2210000000000001</v>
      </c>
      <c r="ZN186">
        <v>2.5920000000000001</v>
      </c>
      <c r="ZO186">
        <v>7.4829999999999997</v>
      </c>
      <c r="ZP186">
        <v>18.16</v>
      </c>
      <c r="ZQ186">
        <v>17.95</v>
      </c>
      <c r="ZR186">
        <v>18.88</v>
      </c>
      <c r="ZS186">
        <v>-2.4809999999999999</v>
      </c>
      <c r="ZT186">
        <v>0.16300000000000001</v>
      </c>
      <c r="ZU186">
        <v>0.16300000000000001</v>
      </c>
      <c r="ZV186">
        <v>0.29499999999999998</v>
      </c>
      <c r="ZW186">
        <v>0.29499999999999998</v>
      </c>
      <c r="ZX186">
        <v>0.247</v>
      </c>
      <c r="ZY186">
        <v>0.26500000000000001</v>
      </c>
      <c r="ZZ186">
        <v>0.443</v>
      </c>
      <c r="AAA186">
        <v>0.255</v>
      </c>
      <c r="AAB186">
        <v>0.59599999999999997</v>
      </c>
      <c r="AAC186">
        <v>0.66200000000000003</v>
      </c>
      <c r="AAD186">
        <v>0.58499999999999996</v>
      </c>
      <c r="AAE186">
        <v>0.65</v>
      </c>
      <c r="AAF186">
        <v>0.59799999999999998</v>
      </c>
      <c r="AAG186">
        <v>0.66500000000000004</v>
      </c>
      <c r="AAH186">
        <v>0.6</v>
      </c>
      <c r="AAI186">
        <v>0.59599999999999997</v>
      </c>
      <c r="AAJ186">
        <v>0.54500000000000004</v>
      </c>
      <c r="AAK186">
        <v>0.57999999999999996</v>
      </c>
      <c r="AAL186">
        <v>0.52100000000000002</v>
      </c>
      <c r="AAM186">
        <v>0.55300000000000005</v>
      </c>
      <c r="AAN186">
        <v>0.55200000000000005</v>
      </c>
      <c r="AAO186">
        <v>0.58899999999999997</v>
      </c>
      <c r="AAP186">
        <v>0.55800000000000005</v>
      </c>
      <c r="AAQ186">
        <v>0.53200000000000003</v>
      </c>
      <c r="AAR186">
        <v>0.61599999999999999</v>
      </c>
      <c r="AAS186">
        <v>0.47899999999999998</v>
      </c>
    </row>
    <row r="187" spans="1:721" x14ac:dyDescent="0.2">
      <c r="A187" t="s">
        <v>247</v>
      </c>
      <c r="B187">
        <v>1.889</v>
      </c>
      <c r="C187">
        <v>4.9050000000000002</v>
      </c>
      <c r="D187">
        <v>3.645</v>
      </c>
      <c r="E187">
        <v>3.2509999999999999</v>
      </c>
      <c r="F187">
        <v>3.766</v>
      </c>
      <c r="G187">
        <v>4.9720000000000004</v>
      </c>
      <c r="H187">
        <v>2.512</v>
      </c>
      <c r="I187">
        <v>2.4790000000000001</v>
      </c>
      <c r="J187">
        <v>4.2709999999999999</v>
      </c>
      <c r="K187">
        <v>4.3460000000000001</v>
      </c>
      <c r="L187">
        <v>4.4770000000000003</v>
      </c>
      <c r="M187">
        <v>4.5019999999999998</v>
      </c>
      <c r="N187">
        <v>7.266</v>
      </c>
      <c r="O187">
        <v>7.4740000000000002</v>
      </c>
      <c r="P187">
        <v>7.915</v>
      </c>
      <c r="Q187">
        <v>8.0129999999999999</v>
      </c>
      <c r="R187">
        <v>4.5010000000000003</v>
      </c>
      <c r="S187">
        <v>7.4379999999999997</v>
      </c>
      <c r="T187">
        <v>5.4619999999999997</v>
      </c>
      <c r="U187">
        <v>5.391</v>
      </c>
      <c r="V187">
        <v>7.0780000000000003</v>
      </c>
      <c r="W187">
        <v>1.5780000000000001</v>
      </c>
      <c r="X187">
        <v>3.8370000000000002</v>
      </c>
      <c r="Y187">
        <v>3.8370000000000002</v>
      </c>
      <c r="Z187">
        <v>7.14</v>
      </c>
      <c r="AA187">
        <v>7.14</v>
      </c>
      <c r="AB187">
        <v>5.915</v>
      </c>
      <c r="AC187">
        <v>6.4139999999999997</v>
      </c>
      <c r="AD187">
        <v>10.861000000000001</v>
      </c>
      <c r="AE187">
        <v>6.391</v>
      </c>
      <c r="AF187">
        <v>14.756</v>
      </c>
      <c r="AG187">
        <v>16.536000000000001</v>
      </c>
      <c r="AH187">
        <v>14.611000000000001</v>
      </c>
      <c r="AI187">
        <v>16.37</v>
      </c>
      <c r="AJ187">
        <v>14.79</v>
      </c>
      <c r="AK187">
        <v>16.574000000000002</v>
      </c>
      <c r="AL187">
        <v>14.811</v>
      </c>
      <c r="AM187">
        <v>14.762</v>
      </c>
      <c r="AN187">
        <v>13.715999999999999</v>
      </c>
      <c r="AO187">
        <v>14.676</v>
      </c>
      <c r="AP187">
        <v>13.291</v>
      </c>
      <c r="AQ187">
        <v>14.195</v>
      </c>
      <c r="AR187">
        <v>13.84</v>
      </c>
      <c r="AS187">
        <v>14.816000000000001</v>
      </c>
      <c r="AT187">
        <v>13.927</v>
      </c>
      <c r="AU187">
        <v>13.516999999999999</v>
      </c>
      <c r="AV187">
        <v>15.503</v>
      </c>
      <c r="AW187">
        <v>12.256</v>
      </c>
      <c r="AX187">
        <v>2.956</v>
      </c>
      <c r="AY187">
        <v>7.6070000000000002</v>
      </c>
      <c r="AZ187">
        <v>5.702</v>
      </c>
      <c r="BA187">
        <v>5.085</v>
      </c>
      <c r="BB187">
        <v>5.8520000000000003</v>
      </c>
      <c r="BC187">
        <v>7.7389999999999999</v>
      </c>
      <c r="BD187">
        <v>3.8759999999999999</v>
      </c>
      <c r="BE187">
        <v>3.8050000000000002</v>
      </c>
      <c r="BF187">
        <v>6.633</v>
      </c>
      <c r="BG187">
        <v>6.7629999999999999</v>
      </c>
      <c r="BH187">
        <v>6.9980000000000002</v>
      </c>
      <c r="BI187">
        <v>7.0439999999999996</v>
      </c>
      <c r="BJ187">
        <v>11.231</v>
      </c>
      <c r="BK187">
        <v>11.544</v>
      </c>
      <c r="BL187">
        <v>12.257</v>
      </c>
      <c r="BM187">
        <v>12.425000000000001</v>
      </c>
      <c r="BN187">
        <v>7.0289999999999999</v>
      </c>
      <c r="BO187">
        <v>11.505000000000001</v>
      </c>
      <c r="BP187">
        <v>8.5370000000000008</v>
      </c>
      <c r="BQ187">
        <v>8.3930000000000007</v>
      </c>
      <c r="BR187">
        <v>12.092000000000001</v>
      </c>
      <c r="BS187">
        <v>1.421</v>
      </c>
      <c r="BT187">
        <v>5.274</v>
      </c>
      <c r="BU187">
        <v>5.274</v>
      </c>
      <c r="BV187">
        <v>9.7810000000000006</v>
      </c>
      <c r="BW187">
        <v>9.7810000000000006</v>
      </c>
      <c r="BX187">
        <v>8.1110000000000007</v>
      </c>
      <c r="BY187">
        <v>8.7799999999999994</v>
      </c>
      <c r="BZ187">
        <v>14.882</v>
      </c>
      <c r="CA187">
        <v>8.6890000000000001</v>
      </c>
      <c r="CB187">
        <v>20.251000000000001</v>
      </c>
      <c r="CC187">
        <v>22.692</v>
      </c>
      <c r="CD187">
        <v>19.998999999999999</v>
      </c>
      <c r="CE187">
        <v>22.405000000000001</v>
      </c>
      <c r="CF187">
        <v>20.309000000000001</v>
      </c>
      <c r="CG187">
        <v>22.759</v>
      </c>
      <c r="CH187">
        <v>20.346</v>
      </c>
      <c r="CI187">
        <v>20.260000000000002</v>
      </c>
      <c r="CJ187">
        <v>18.739000000000001</v>
      </c>
      <c r="CK187">
        <v>20.047000000000001</v>
      </c>
      <c r="CL187">
        <v>18.111000000000001</v>
      </c>
      <c r="CM187">
        <v>19.337</v>
      </c>
      <c r="CN187">
        <v>18.928999999999998</v>
      </c>
      <c r="CO187">
        <v>20.262</v>
      </c>
      <c r="CP187">
        <v>19.064</v>
      </c>
      <c r="CQ187">
        <v>18.425000000000001</v>
      </c>
      <c r="CR187">
        <v>21.202000000000002</v>
      </c>
      <c r="CS187">
        <v>16.681999999999999</v>
      </c>
      <c r="CT187">
        <v>1.8979999999999999</v>
      </c>
      <c r="CU187">
        <v>5.0019999999999998</v>
      </c>
      <c r="CV187">
        <v>3.6669999999999998</v>
      </c>
      <c r="CW187">
        <v>3.2690000000000001</v>
      </c>
      <c r="CX187">
        <v>3.8260000000000001</v>
      </c>
      <c r="CY187">
        <v>5.0419999999999998</v>
      </c>
      <c r="CZ187">
        <v>2.5950000000000002</v>
      </c>
      <c r="DA187">
        <v>2.5099999999999998</v>
      </c>
      <c r="DB187">
        <v>4.3659999999999997</v>
      </c>
      <c r="DC187">
        <v>4.4240000000000004</v>
      </c>
      <c r="DD187">
        <v>4.516</v>
      </c>
      <c r="DE187">
        <v>4.532</v>
      </c>
      <c r="DF187">
        <v>7.4139999999999997</v>
      </c>
      <c r="DG187">
        <v>7.66</v>
      </c>
      <c r="DH187">
        <v>8.1129999999999995</v>
      </c>
      <c r="DI187">
        <v>8.1989999999999998</v>
      </c>
      <c r="DJ187">
        <v>4.55</v>
      </c>
      <c r="DK187">
        <v>7.63</v>
      </c>
      <c r="DL187">
        <v>5.5119999999999996</v>
      </c>
      <c r="DM187">
        <v>5.4749999999999996</v>
      </c>
      <c r="DN187">
        <v>7.1829999999999998</v>
      </c>
      <c r="DO187">
        <v>1.571</v>
      </c>
      <c r="DP187">
        <v>3.8340000000000001</v>
      </c>
      <c r="DQ187">
        <v>3.8340000000000001</v>
      </c>
      <c r="DR187">
        <v>7.2249999999999996</v>
      </c>
      <c r="DS187">
        <v>7.2249999999999996</v>
      </c>
      <c r="DT187">
        <v>5.9640000000000004</v>
      </c>
      <c r="DU187">
        <v>6.51</v>
      </c>
      <c r="DV187">
        <v>10.983000000000001</v>
      </c>
      <c r="DW187">
        <v>6.6360000000000001</v>
      </c>
      <c r="DX187">
        <v>14.84</v>
      </c>
      <c r="DY187">
        <v>16.632999999999999</v>
      </c>
      <c r="DZ187">
        <v>14.827999999999999</v>
      </c>
      <c r="EA187">
        <v>16.62</v>
      </c>
      <c r="EB187">
        <v>14.840999999999999</v>
      </c>
      <c r="EC187">
        <v>16.634</v>
      </c>
      <c r="ED187">
        <v>14.840999999999999</v>
      </c>
      <c r="EE187">
        <v>14.84</v>
      </c>
      <c r="EF187">
        <v>14.012</v>
      </c>
      <c r="EG187">
        <v>15.000999999999999</v>
      </c>
      <c r="EH187">
        <v>13.696999999999999</v>
      </c>
      <c r="EI187">
        <v>14.647</v>
      </c>
      <c r="EJ187">
        <v>14.085000000000001</v>
      </c>
      <c r="EK187">
        <v>15.084</v>
      </c>
      <c r="EL187">
        <v>14.13</v>
      </c>
      <c r="EM187">
        <v>13.917999999999999</v>
      </c>
      <c r="EN187">
        <v>15.782</v>
      </c>
      <c r="EO187">
        <v>12.682</v>
      </c>
      <c r="EP187">
        <v>33.332999999999998</v>
      </c>
      <c r="EQ187">
        <v>0</v>
      </c>
      <c r="ER187">
        <v>0</v>
      </c>
      <c r="ES187">
        <v>16.667000000000002</v>
      </c>
      <c r="ET187">
        <v>16.667000000000002</v>
      </c>
      <c r="EU187">
        <v>0</v>
      </c>
      <c r="EV187">
        <v>0</v>
      </c>
      <c r="EW187">
        <v>0</v>
      </c>
      <c r="EX187">
        <v>33.332999999999998</v>
      </c>
      <c r="EY187">
        <v>33.332999999999998</v>
      </c>
      <c r="EZ187">
        <v>33.332999999999998</v>
      </c>
      <c r="FA187">
        <v>33.332999999999998</v>
      </c>
      <c r="FB187">
        <v>0</v>
      </c>
      <c r="FC187">
        <v>0</v>
      </c>
      <c r="FD187">
        <v>0</v>
      </c>
      <c r="FE187">
        <v>0</v>
      </c>
      <c r="FF187">
        <v>33.332999999999998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20</v>
      </c>
      <c r="FM187">
        <v>20</v>
      </c>
      <c r="FN187">
        <v>0</v>
      </c>
      <c r="FO187">
        <v>0</v>
      </c>
      <c r="FP187">
        <v>10</v>
      </c>
      <c r="FQ187">
        <v>6</v>
      </c>
      <c r="FR187">
        <v>0</v>
      </c>
      <c r="FS187">
        <v>0</v>
      </c>
      <c r="FT187">
        <v>20</v>
      </c>
      <c r="FU187">
        <v>20</v>
      </c>
      <c r="FV187">
        <v>20</v>
      </c>
      <c r="FW187">
        <v>20</v>
      </c>
      <c r="FX187">
        <v>20</v>
      </c>
      <c r="FY187">
        <v>20</v>
      </c>
      <c r="FZ187">
        <v>20</v>
      </c>
      <c r="GA187">
        <v>20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20</v>
      </c>
      <c r="GK187">
        <v>0</v>
      </c>
      <c r="GL187">
        <v>-5.556</v>
      </c>
      <c r="GM187">
        <v>-5.556</v>
      </c>
      <c r="GN187">
        <v>-5.556</v>
      </c>
      <c r="GO187">
        <v>-5.556</v>
      </c>
      <c r="GP187">
        <v>-5.556</v>
      </c>
      <c r="GQ187">
        <v>-5.556</v>
      </c>
      <c r="GR187">
        <v>0</v>
      </c>
      <c r="GS187">
        <v>0</v>
      </c>
      <c r="GT187">
        <v>-5.556</v>
      </c>
      <c r="GU187">
        <v>-5.556</v>
      </c>
      <c r="GV187">
        <v>-5.556</v>
      </c>
      <c r="GW187">
        <v>-5.556</v>
      </c>
      <c r="GX187">
        <v>-5.556</v>
      </c>
      <c r="GY187">
        <v>-5.556</v>
      </c>
      <c r="GZ187">
        <v>-5.556</v>
      </c>
      <c r="HA187">
        <v>-5.556</v>
      </c>
      <c r="HB187">
        <v>-5.556</v>
      </c>
      <c r="HC187">
        <v>-5.556</v>
      </c>
      <c r="HD187">
        <v>-5.556</v>
      </c>
      <c r="HE187">
        <v>-5.556</v>
      </c>
      <c r="HF187">
        <v>-5.556</v>
      </c>
      <c r="HG187">
        <v>-5.556</v>
      </c>
      <c r="HH187">
        <v>-7.1429999999999998</v>
      </c>
      <c r="HI187">
        <v>-7.1429999999999998</v>
      </c>
      <c r="HJ187">
        <v>-7.1429999999999998</v>
      </c>
      <c r="HK187">
        <v>-7.1429999999999998</v>
      </c>
      <c r="HL187">
        <v>-7.1429999999999998</v>
      </c>
      <c r="HM187">
        <v>-7.1429999999999998</v>
      </c>
      <c r="HN187">
        <v>0</v>
      </c>
      <c r="HO187">
        <v>0</v>
      </c>
      <c r="HP187">
        <v>-7.1429999999999998</v>
      </c>
      <c r="HQ187">
        <v>-7.1429999999999998</v>
      </c>
      <c r="HR187">
        <v>-7.1429999999999998</v>
      </c>
      <c r="HS187">
        <v>-7.1429999999999998</v>
      </c>
      <c r="HT187">
        <v>-7.1429999999999998</v>
      </c>
      <c r="HU187">
        <v>-7.1429999999999998</v>
      </c>
      <c r="HV187">
        <v>-7.1429999999999998</v>
      </c>
      <c r="HW187">
        <v>-7.1429999999999998</v>
      </c>
      <c r="HX187">
        <v>-7.1429999999999998</v>
      </c>
      <c r="HY187">
        <v>-7.1429999999999998</v>
      </c>
      <c r="HZ187">
        <v>-7.1429999999999998</v>
      </c>
      <c r="IA187">
        <v>-7.1429999999999998</v>
      </c>
      <c r="IB187">
        <v>-7.1429999999999998</v>
      </c>
      <c r="IC187">
        <v>-7.1429999999999998</v>
      </c>
      <c r="ID187">
        <v>-7.1429999999999998</v>
      </c>
      <c r="IE187">
        <v>-7.1429999999999998</v>
      </c>
      <c r="IF187">
        <v>-7.1429999999999998</v>
      </c>
      <c r="IG187">
        <v>-7.1429999999999998</v>
      </c>
      <c r="IH187">
        <v>0</v>
      </c>
      <c r="II187">
        <v>68.965999999999994</v>
      </c>
      <c r="IJ187">
        <v>0</v>
      </c>
      <c r="IK187">
        <v>0</v>
      </c>
      <c r="IL187">
        <v>34.482999999999997</v>
      </c>
      <c r="IM187">
        <v>34.482999999999997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68.965999999999994</v>
      </c>
      <c r="IU187">
        <v>68.965999999999994</v>
      </c>
      <c r="IV187">
        <v>68.965999999999994</v>
      </c>
      <c r="IW187">
        <v>68.965999999999994</v>
      </c>
      <c r="IX187">
        <v>0</v>
      </c>
      <c r="IY187">
        <v>68.965999999999994</v>
      </c>
      <c r="IZ187">
        <v>0</v>
      </c>
      <c r="JA187">
        <v>0</v>
      </c>
      <c r="JB187">
        <v>34.482999999999997</v>
      </c>
      <c r="JC187">
        <v>34.482999999999997</v>
      </c>
      <c r="JD187">
        <v>0</v>
      </c>
      <c r="JE187">
        <v>0</v>
      </c>
      <c r="JF187">
        <v>50</v>
      </c>
      <c r="JG187">
        <v>50</v>
      </c>
      <c r="JH187">
        <v>25</v>
      </c>
      <c r="JI187">
        <v>35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50</v>
      </c>
      <c r="JU187">
        <v>50</v>
      </c>
      <c r="JV187">
        <v>50</v>
      </c>
      <c r="JW187">
        <v>50</v>
      </c>
      <c r="JX187">
        <v>50</v>
      </c>
      <c r="JY187">
        <v>50</v>
      </c>
      <c r="JZ187">
        <v>50</v>
      </c>
      <c r="KA187">
        <v>50</v>
      </c>
      <c r="KB187">
        <v>0</v>
      </c>
      <c r="KC187">
        <v>50</v>
      </c>
      <c r="KD187">
        <v>0</v>
      </c>
      <c r="KE187">
        <v>0</v>
      </c>
      <c r="KF187">
        <v>166.667</v>
      </c>
      <c r="KG187">
        <v>83.332999999999998</v>
      </c>
      <c r="KH187">
        <v>0</v>
      </c>
      <c r="KI187">
        <v>83.332999999999998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166.667</v>
      </c>
      <c r="KW187">
        <v>166.667</v>
      </c>
      <c r="KX187">
        <v>83.332999999999998</v>
      </c>
      <c r="KY187">
        <v>83.332999999999998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-0.24199999999999999</v>
      </c>
      <c r="MA187">
        <v>4.6360000000000001</v>
      </c>
      <c r="MB187">
        <v>-0.45500000000000002</v>
      </c>
      <c r="MC187">
        <v>-0.40799999999999997</v>
      </c>
      <c r="MD187">
        <v>2.4540000000000002</v>
      </c>
      <c r="ME187">
        <v>2.31</v>
      </c>
      <c r="MF187">
        <v>-0.32300000000000001</v>
      </c>
      <c r="MG187">
        <v>2.7210000000000001</v>
      </c>
      <c r="MH187">
        <v>-0.53300000000000003</v>
      </c>
      <c r="MI187">
        <v>-0.54</v>
      </c>
      <c r="MJ187">
        <v>-0.55300000000000005</v>
      </c>
      <c r="MK187">
        <v>-0.55600000000000005</v>
      </c>
      <c r="ML187">
        <v>7.56</v>
      </c>
      <c r="MM187">
        <v>7.6849999999999996</v>
      </c>
      <c r="MN187">
        <v>7.8739999999999997</v>
      </c>
      <c r="MO187">
        <v>7.9020000000000001</v>
      </c>
      <c r="MP187">
        <v>-0.55700000000000005</v>
      </c>
      <c r="MQ187">
        <v>7.42</v>
      </c>
      <c r="MR187">
        <v>-0.66600000000000004</v>
      </c>
      <c r="MS187">
        <v>-0.65700000000000003</v>
      </c>
      <c r="MT187">
        <v>1.853</v>
      </c>
      <c r="MU187">
        <v>2.9689999999999999</v>
      </c>
      <c r="MV187">
        <v>-0.316</v>
      </c>
      <c r="MW187">
        <v>-0.316</v>
      </c>
      <c r="MX187">
        <v>9.8719999999999999</v>
      </c>
      <c r="MY187">
        <v>9.8719999999999999</v>
      </c>
      <c r="MZ187">
        <v>5.1379999999999999</v>
      </c>
      <c r="NA187">
        <v>7.0190000000000001</v>
      </c>
      <c r="NB187">
        <v>-0.82099999999999995</v>
      </c>
      <c r="NC187">
        <v>8.9610000000000003</v>
      </c>
      <c r="ND187">
        <v>-1.0680000000000001</v>
      </c>
      <c r="NE187">
        <v>-1.175</v>
      </c>
      <c r="NF187">
        <v>-1.0589999999999999</v>
      </c>
      <c r="NG187">
        <v>-1.165</v>
      </c>
      <c r="NH187">
        <v>-1.07</v>
      </c>
      <c r="NI187">
        <v>-1.177</v>
      </c>
      <c r="NJ187">
        <v>-1.071</v>
      </c>
      <c r="NK187">
        <v>-1.069</v>
      </c>
      <c r="NL187">
        <v>20.036000000000001</v>
      </c>
      <c r="NM187">
        <v>21.536999999999999</v>
      </c>
      <c r="NN187">
        <v>19.587</v>
      </c>
      <c r="NO187">
        <v>21.029</v>
      </c>
      <c r="NP187">
        <v>20.161999999999999</v>
      </c>
      <c r="NQ187">
        <v>21.678999999999998</v>
      </c>
      <c r="NR187">
        <v>20.248000000000001</v>
      </c>
      <c r="NS187">
        <v>19.841999999999999</v>
      </c>
      <c r="NT187">
        <v>-1.1140000000000001</v>
      </c>
      <c r="NU187">
        <v>18.04</v>
      </c>
      <c r="NV187">
        <v>-0.47099999999999997</v>
      </c>
      <c r="NW187">
        <v>-1.135</v>
      </c>
      <c r="NX187">
        <v>-0.88800000000000001</v>
      </c>
      <c r="NY187">
        <v>-0.79600000000000004</v>
      </c>
      <c r="NZ187">
        <v>-0.89100000000000001</v>
      </c>
      <c r="OA187">
        <v>-1.167</v>
      </c>
      <c r="OB187">
        <v>-0.57699999999999996</v>
      </c>
      <c r="OC187">
        <v>-0.56000000000000005</v>
      </c>
      <c r="OD187">
        <v>-0.99399999999999999</v>
      </c>
      <c r="OE187">
        <v>-1.0209999999999999</v>
      </c>
      <c r="OF187">
        <v>-1.073</v>
      </c>
      <c r="OG187">
        <v>-1.0840000000000001</v>
      </c>
      <c r="OH187">
        <v>-1.621</v>
      </c>
      <c r="OI187">
        <v>-1.655</v>
      </c>
      <c r="OJ187">
        <v>-1.756</v>
      </c>
      <c r="OK187">
        <v>-1.784</v>
      </c>
      <c r="OL187">
        <v>-1.0740000000000001</v>
      </c>
      <c r="OM187">
        <v>-1.6539999999999999</v>
      </c>
      <c r="ON187">
        <v>-1.2929999999999999</v>
      </c>
      <c r="OO187">
        <v>-1.2569999999999999</v>
      </c>
      <c r="OP187">
        <v>-2.0539999999999998</v>
      </c>
      <c r="OQ187">
        <v>7.0999999999999994E-2</v>
      </c>
      <c r="OR187">
        <v>-0.628</v>
      </c>
      <c r="OS187">
        <v>-0.628</v>
      </c>
      <c r="OT187">
        <v>-1.115</v>
      </c>
      <c r="OU187">
        <v>-1.115</v>
      </c>
      <c r="OV187">
        <v>-0.93899999999999995</v>
      </c>
      <c r="OW187">
        <v>-1.01</v>
      </c>
      <c r="OX187">
        <v>-1.6040000000000001</v>
      </c>
      <c r="OY187">
        <v>-0.997</v>
      </c>
      <c r="OZ187">
        <v>-2.1040000000000001</v>
      </c>
      <c r="PA187">
        <v>-2.3130000000000002</v>
      </c>
      <c r="PB187">
        <v>-2.0590000000000002</v>
      </c>
      <c r="PC187">
        <v>-2.2629999999999999</v>
      </c>
      <c r="PD187">
        <v>-2.1150000000000002</v>
      </c>
      <c r="PE187">
        <v>-2.3250000000000002</v>
      </c>
      <c r="PF187">
        <v>-2.1219999999999999</v>
      </c>
      <c r="PG187">
        <v>-2.1059999999999999</v>
      </c>
      <c r="PH187">
        <v>-1.9790000000000001</v>
      </c>
      <c r="PI187">
        <v>-2.0950000000000002</v>
      </c>
      <c r="PJ187">
        <v>-1.931</v>
      </c>
      <c r="PK187">
        <v>-2.0419999999999998</v>
      </c>
      <c r="PL187">
        <v>-1.996</v>
      </c>
      <c r="PM187">
        <v>-2.1139999999999999</v>
      </c>
      <c r="PN187">
        <v>-2.0089999999999999</v>
      </c>
      <c r="PO187">
        <v>-1.9490000000000001</v>
      </c>
      <c r="PP187">
        <v>-2.1539999999999999</v>
      </c>
      <c r="PQ187">
        <v>-1.8009999999999999</v>
      </c>
      <c r="PR187">
        <v>-0.49299999999999999</v>
      </c>
      <c r="PS187">
        <v>-1.236</v>
      </c>
      <c r="PT187">
        <v>-0.92400000000000004</v>
      </c>
      <c r="PU187">
        <v>-0.83</v>
      </c>
      <c r="PV187">
        <v>-0.96399999999999997</v>
      </c>
      <c r="PW187">
        <v>-1.2450000000000001</v>
      </c>
      <c r="PX187">
        <v>-0.70099999999999996</v>
      </c>
      <c r="PY187">
        <v>-0.63700000000000001</v>
      </c>
      <c r="PZ187">
        <v>-1.1200000000000001</v>
      </c>
      <c r="QA187">
        <v>-1.1240000000000001</v>
      </c>
      <c r="QB187">
        <v>-1.1299999999999999</v>
      </c>
      <c r="QC187">
        <v>-1.131</v>
      </c>
      <c r="QD187">
        <v>-1.7350000000000001</v>
      </c>
      <c r="QE187">
        <v>-1.796</v>
      </c>
      <c r="QF187">
        <v>-1.909</v>
      </c>
      <c r="QG187">
        <v>-1.929</v>
      </c>
      <c r="QH187">
        <v>-1.141</v>
      </c>
      <c r="QI187">
        <v>-1.8069999999999999</v>
      </c>
      <c r="QJ187">
        <v>-1.355</v>
      </c>
      <c r="QK187">
        <v>-1.3540000000000001</v>
      </c>
      <c r="QL187">
        <v>-2.1179999999999999</v>
      </c>
      <c r="QM187">
        <v>6.4000000000000001E-2</v>
      </c>
      <c r="QN187">
        <v>-0.63300000000000001</v>
      </c>
      <c r="QO187">
        <v>-0.63300000000000001</v>
      </c>
      <c r="QP187">
        <v>-1.073</v>
      </c>
      <c r="QQ187">
        <v>-1.073</v>
      </c>
      <c r="QR187">
        <v>-0.91700000000000004</v>
      </c>
      <c r="QS187">
        <v>-0.95299999999999996</v>
      </c>
      <c r="QT187">
        <v>-1.661</v>
      </c>
      <c r="QU187">
        <v>-0.84899999999999998</v>
      </c>
      <c r="QV187">
        <v>-2.1429999999999998</v>
      </c>
      <c r="QW187">
        <v>-2.355</v>
      </c>
      <c r="QX187">
        <v>-2.1480000000000001</v>
      </c>
      <c r="QY187">
        <v>-2.3610000000000002</v>
      </c>
      <c r="QZ187">
        <v>-2.1419999999999999</v>
      </c>
      <c r="RA187">
        <v>-2.3540000000000001</v>
      </c>
      <c r="RB187">
        <v>-2.141</v>
      </c>
      <c r="RC187">
        <v>-2.1429999999999998</v>
      </c>
      <c r="RD187">
        <v>-1.833</v>
      </c>
      <c r="RE187">
        <v>-1.9359999999999999</v>
      </c>
      <c r="RF187">
        <v>-1.6659999999999999</v>
      </c>
      <c r="RG187">
        <v>-1.75</v>
      </c>
      <c r="RH187">
        <v>-1.883</v>
      </c>
      <c r="RI187">
        <v>-1.992</v>
      </c>
      <c r="RJ187">
        <v>-1.9179999999999999</v>
      </c>
      <c r="RK187">
        <v>-1.7509999999999999</v>
      </c>
      <c r="RL187">
        <v>-2.2650000000000001</v>
      </c>
      <c r="RM187">
        <v>-1.5149999999999999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0.35</v>
      </c>
      <c r="RU187">
        <v>0</v>
      </c>
      <c r="RV187">
        <v>0.35</v>
      </c>
      <c r="RW187">
        <v>0.35</v>
      </c>
      <c r="RX187">
        <v>0.35</v>
      </c>
      <c r="RY187">
        <v>0.35</v>
      </c>
      <c r="RZ187">
        <v>0</v>
      </c>
      <c r="SA187">
        <v>0</v>
      </c>
      <c r="SB187">
        <v>0</v>
      </c>
      <c r="SC187">
        <v>0</v>
      </c>
      <c r="SD187">
        <v>0.35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0.41499999999999998</v>
      </c>
      <c r="SQ187">
        <v>0</v>
      </c>
      <c r="SR187">
        <v>0.41499999999999998</v>
      </c>
      <c r="SS187">
        <v>0.41499999999999998</v>
      </c>
      <c r="ST187">
        <v>0.41499999999999998</v>
      </c>
      <c r="SU187">
        <v>0.41499999999999998</v>
      </c>
      <c r="SV187">
        <v>0.41499999999999998</v>
      </c>
      <c r="SW187">
        <v>0.41499999999999998</v>
      </c>
      <c r="SX187">
        <v>0.41499999999999998</v>
      </c>
      <c r="SY187">
        <v>0.41499999999999998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0.41499999999999998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0.29499999999999998</v>
      </c>
      <c r="TR187">
        <v>0</v>
      </c>
      <c r="TS187">
        <v>0</v>
      </c>
      <c r="TT187">
        <v>0</v>
      </c>
      <c r="TU187">
        <v>0</v>
      </c>
      <c r="TV187">
        <v>0.29499999999999998</v>
      </c>
      <c r="TW187">
        <v>0.29499999999999998</v>
      </c>
      <c r="TX187">
        <v>0.29499999999999998</v>
      </c>
      <c r="TY187">
        <v>0.29499999999999998</v>
      </c>
      <c r="TZ187">
        <v>0</v>
      </c>
      <c r="UA187">
        <v>0.29499999999999998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0.32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0.32</v>
      </c>
      <c r="UW187">
        <v>0.32</v>
      </c>
      <c r="UX187">
        <v>0.32</v>
      </c>
      <c r="UY187">
        <v>0.32</v>
      </c>
      <c r="UZ187">
        <v>0.32</v>
      </c>
      <c r="VA187">
        <v>0.32</v>
      </c>
      <c r="VB187">
        <v>0.32</v>
      </c>
      <c r="VC187">
        <v>0.32</v>
      </c>
      <c r="VD187">
        <v>0</v>
      </c>
      <c r="VE187">
        <v>0.32</v>
      </c>
      <c r="VF187">
        <v>1.792</v>
      </c>
      <c r="VG187">
        <v>4.9969999999999999</v>
      </c>
      <c r="VH187">
        <v>3.5859999999999999</v>
      </c>
      <c r="VI187">
        <v>3.1760000000000002</v>
      </c>
      <c r="VJ187">
        <v>3.7610000000000001</v>
      </c>
      <c r="VK187">
        <v>5.0359999999999996</v>
      </c>
      <c r="VL187">
        <v>2.4729999999999999</v>
      </c>
      <c r="VM187">
        <v>2.589</v>
      </c>
      <c r="VN187">
        <v>4.2990000000000004</v>
      </c>
      <c r="VO187">
        <v>4.3630000000000004</v>
      </c>
      <c r="VP187">
        <v>4.4720000000000004</v>
      </c>
      <c r="VQ187">
        <v>4.492</v>
      </c>
      <c r="VR187">
        <v>7.7560000000000002</v>
      </c>
      <c r="VS187">
        <v>7.9470000000000001</v>
      </c>
      <c r="VT187">
        <v>8.3379999999999992</v>
      </c>
      <c r="VU187">
        <v>8.4220000000000006</v>
      </c>
      <c r="VV187">
        <v>4.5039999999999996</v>
      </c>
      <c r="VW187">
        <v>7.8239999999999998</v>
      </c>
      <c r="VX187">
        <v>5.52</v>
      </c>
      <c r="VY187">
        <v>5.4610000000000003</v>
      </c>
      <c r="VZ187">
        <v>7.6139999999999999</v>
      </c>
      <c r="WA187">
        <v>1.175</v>
      </c>
      <c r="WB187">
        <v>3.5350000000000001</v>
      </c>
      <c r="WC187">
        <v>3.5350000000000001</v>
      </c>
      <c r="WD187">
        <v>6.9189999999999996</v>
      </c>
      <c r="WE187">
        <v>6.9189999999999996</v>
      </c>
      <c r="WF187">
        <v>5.6479999999999997</v>
      </c>
      <c r="WG187">
        <v>6.19</v>
      </c>
      <c r="WH187">
        <v>10.744</v>
      </c>
      <c r="WI187">
        <v>6.2759999999999998</v>
      </c>
      <c r="WJ187">
        <v>14.750999999999999</v>
      </c>
      <c r="WK187">
        <v>16.582999999999998</v>
      </c>
      <c r="WL187">
        <v>14.648999999999999</v>
      </c>
      <c r="WM187">
        <v>16.466999999999999</v>
      </c>
      <c r="WN187">
        <v>14.775</v>
      </c>
      <c r="WO187">
        <v>16.609000000000002</v>
      </c>
      <c r="WP187">
        <v>14.789</v>
      </c>
      <c r="WQ187">
        <v>14.755000000000001</v>
      </c>
      <c r="WR187">
        <v>13.842000000000001</v>
      </c>
      <c r="WS187">
        <v>14.85</v>
      </c>
      <c r="WT187">
        <v>13.526999999999999</v>
      </c>
      <c r="WU187">
        <v>14.494999999999999</v>
      </c>
      <c r="WV187">
        <v>13.930999999999999</v>
      </c>
      <c r="WW187">
        <v>14.95</v>
      </c>
      <c r="WX187">
        <v>13.992000000000001</v>
      </c>
      <c r="WY187">
        <v>13.705</v>
      </c>
      <c r="WZ187">
        <v>15.587999999999999</v>
      </c>
      <c r="XA187">
        <v>12.478999999999999</v>
      </c>
      <c r="XB187">
        <v>-0.115</v>
      </c>
      <c r="XC187">
        <v>2.1760000000000002</v>
      </c>
      <c r="XD187">
        <v>8.9930000000000003</v>
      </c>
      <c r="XE187">
        <v>5.4020000000000001</v>
      </c>
      <c r="XF187">
        <v>1.1579999999999999</v>
      </c>
      <c r="XG187">
        <v>6.7590000000000003</v>
      </c>
      <c r="XH187">
        <v>-0.152</v>
      </c>
      <c r="XI187">
        <v>1.2629999999999999</v>
      </c>
      <c r="XJ187">
        <v>-0.252</v>
      </c>
      <c r="XK187">
        <v>-0.25600000000000001</v>
      </c>
      <c r="XL187">
        <v>-0.26300000000000001</v>
      </c>
      <c r="XM187">
        <v>-0.26400000000000001</v>
      </c>
      <c r="XN187">
        <v>3.5019999999999998</v>
      </c>
      <c r="XO187">
        <v>3.5659999999999998</v>
      </c>
      <c r="XP187">
        <v>3.6640000000000001</v>
      </c>
      <c r="XQ187">
        <v>3.6789999999999998</v>
      </c>
      <c r="XR187">
        <v>-0.26400000000000001</v>
      </c>
      <c r="XS187">
        <v>3.456</v>
      </c>
      <c r="XT187">
        <v>14.178000000000001</v>
      </c>
      <c r="XU187">
        <v>14.183</v>
      </c>
      <c r="XV187">
        <v>6.5309999999999997</v>
      </c>
      <c r="XW187">
        <v>7.0839999999999996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>
        <v>0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1.1479999999999999</v>
      </c>
      <c r="YY187">
        <v>5.01</v>
      </c>
      <c r="YZ187">
        <v>11.606999999999999</v>
      </c>
      <c r="ZA187">
        <v>7.665</v>
      </c>
      <c r="ZB187">
        <v>3.4</v>
      </c>
      <c r="ZC187">
        <v>9.9489999999999998</v>
      </c>
      <c r="ZD187">
        <v>1.224</v>
      </c>
      <c r="ZE187">
        <v>1.9990000000000001</v>
      </c>
      <c r="ZF187">
        <v>2.2829999999999999</v>
      </c>
      <c r="ZG187">
        <v>2.3940000000000001</v>
      </c>
      <c r="ZH187">
        <v>2.62</v>
      </c>
      <c r="ZI187">
        <v>2.669</v>
      </c>
      <c r="ZJ187">
        <v>7.0679999999999996</v>
      </c>
      <c r="ZK187">
        <v>7.3529999999999998</v>
      </c>
      <c r="ZL187">
        <v>8.07</v>
      </c>
      <c r="ZM187">
        <v>8.2509999999999994</v>
      </c>
      <c r="ZN187">
        <v>2.5990000000000002</v>
      </c>
      <c r="ZO187">
        <v>7.516</v>
      </c>
      <c r="ZP187">
        <v>18.169</v>
      </c>
      <c r="ZQ187">
        <v>17.963999999999999</v>
      </c>
      <c r="ZR187">
        <v>18.890999999999998</v>
      </c>
      <c r="ZS187">
        <v>-2.4769999999999999</v>
      </c>
      <c r="ZT187">
        <v>0.16300000000000001</v>
      </c>
      <c r="ZU187">
        <v>0.16300000000000001</v>
      </c>
      <c r="ZV187">
        <v>0.29599999999999999</v>
      </c>
      <c r="ZW187">
        <v>0.29599999999999999</v>
      </c>
      <c r="ZX187">
        <v>0.247</v>
      </c>
      <c r="ZY187">
        <v>0.26500000000000001</v>
      </c>
      <c r="ZZ187">
        <v>0.44400000000000001</v>
      </c>
      <c r="AAA187">
        <v>0.25600000000000001</v>
      </c>
      <c r="AAB187">
        <v>0.59599999999999997</v>
      </c>
      <c r="AAC187">
        <v>0.66300000000000003</v>
      </c>
      <c r="AAD187">
        <v>0.58499999999999996</v>
      </c>
      <c r="AAE187">
        <v>0.65100000000000002</v>
      </c>
      <c r="AAF187">
        <v>0.59799999999999998</v>
      </c>
      <c r="AAG187">
        <v>0.66500000000000004</v>
      </c>
      <c r="AAH187">
        <v>0.6</v>
      </c>
      <c r="AAI187">
        <v>0.59599999999999997</v>
      </c>
      <c r="AAJ187">
        <v>0.54600000000000004</v>
      </c>
      <c r="AAK187">
        <v>0.58099999999999996</v>
      </c>
      <c r="AAL187">
        <v>0.52200000000000002</v>
      </c>
      <c r="AAM187">
        <v>0.55500000000000005</v>
      </c>
      <c r="AAN187">
        <v>0.55300000000000005</v>
      </c>
      <c r="AAO187">
        <v>0.59</v>
      </c>
      <c r="AAP187">
        <v>0.55800000000000005</v>
      </c>
      <c r="AAQ187">
        <v>0.53300000000000003</v>
      </c>
      <c r="AAR187">
        <v>0.61699999999999999</v>
      </c>
      <c r="AAS187">
        <v>0.48099999999999998</v>
      </c>
    </row>
    <row r="188" spans="1:721" x14ac:dyDescent="0.2">
      <c r="A188" t="s">
        <v>248</v>
      </c>
      <c r="B188">
        <v>1.89</v>
      </c>
      <c r="C188">
        <v>4.9139999999999997</v>
      </c>
      <c r="D188">
        <v>3.6469999999999998</v>
      </c>
      <c r="E188">
        <v>3.2519999999999998</v>
      </c>
      <c r="F188">
        <v>3.7719999999999998</v>
      </c>
      <c r="G188">
        <v>4.9779999999999998</v>
      </c>
      <c r="H188">
        <v>2.5190000000000001</v>
      </c>
      <c r="I188">
        <v>2.4969999999999999</v>
      </c>
      <c r="J188">
        <v>4.2779999999999996</v>
      </c>
      <c r="K188">
        <v>4.3520000000000003</v>
      </c>
      <c r="L188">
        <v>4.4800000000000004</v>
      </c>
      <c r="M188">
        <v>4.5039999999999996</v>
      </c>
      <c r="N188">
        <v>7.2919999999999998</v>
      </c>
      <c r="O188">
        <v>7.4980000000000002</v>
      </c>
      <c r="P188">
        <v>7.9320000000000004</v>
      </c>
      <c r="Q188">
        <v>8.0280000000000005</v>
      </c>
      <c r="R188">
        <v>4.5049999999999999</v>
      </c>
      <c r="S188">
        <v>7.4550000000000001</v>
      </c>
      <c r="T188">
        <v>5.4649999999999999</v>
      </c>
      <c r="U188">
        <v>5.3949999999999996</v>
      </c>
      <c r="V188">
        <v>7.0839999999999996</v>
      </c>
      <c r="W188">
        <v>1.58</v>
      </c>
      <c r="X188">
        <v>3.8370000000000002</v>
      </c>
      <c r="Y188">
        <v>3.8370000000000002</v>
      </c>
      <c r="Z188">
        <v>7.1449999999999996</v>
      </c>
      <c r="AA188">
        <v>7.1449999999999996</v>
      </c>
      <c r="AB188">
        <v>5.9180000000000001</v>
      </c>
      <c r="AC188">
        <v>6.42</v>
      </c>
      <c r="AD188">
        <v>10.866</v>
      </c>
      <c r="AE188">
        <v>6.4050000000000002</v>
      </c>
      <c r="AF188">
        <v>14.76</v>
      </c>
      <c r="AG188">
        <v>16.54</v>
      </c>
      <c r="AH188">
        <v>14.619</v>
      </c>
      <c r="AI188">
        <v>16.379000000000001</v>
      </c>
      <c r="AJ188">
        <v>14.792</v>
      </c>
      <c r="AK188">
        <v>16.577000000000002</v>
      </c>
      <c r="AL188">
        <v>14.811999999999999</v>
      </c>
      <c r="AM188">
        <v>14.765000000000001</v>
      </c>
      <c r="AN188">
        <v>13.731</v>
      </c>
      <c r="AO188">
        <v>14.693</v>
      </c>
      <c r="AP188">
        <v>13.316000000000001</v>
      </c>
      <c r="AQ188">
        <v>14.223000000000001</v>
      </c>
      <c r="AR188">
        <v>13.852</v>
      </c>
      <c r="AS188">
        <v>14.83</v>
      </c>
      <c r="AT188">
        <v>13.936999999999999</v>
      </c>
      <c r="AU188">
        <v>13.538</v>
      </c>
      <c r="AV188">
        <v>15.513</v>
      </c>
      <c r="AW188">
        <v>12.282999999999999</v>
      </c>
      <c r="AX188">
        <v>2.9580000000000002</v>
      </c>
      <c r="AY188">
        <v>7.6230000000000002</v>
      </c>
      <c r="AZ188">
        <v>5.7050000000000001</v>
      </c>
      <c r="BA188">
        <v>5.0880000000000001</v>
      </c>
      <c r="BB188">
        <v>5.8620000000000001</v>
      </c>
      <c r="BC188">
        <v>7.7510000000000003</v>
      </c>
      <c r="BD188">
        <v>3.8879999999999999</v>
      </c>
      <c r="BE188">
        <v>3.8330000000000002</v>
      </c>
      <c r="BF188">
        <v>6.6449999999999996</v>
      </c>
      <c r="BG188">
        <v>6.7729999999999997</v>
      </c>
      <c r="BH188">
        <v>7.0030000000000001</v>
      </c>
      <c r="BI188">
        <v>7.0490000000000004</v>
      </c>
      <c r="BJ188">
        <v>11.273</v>
      </c>
      <c r="BK188">
        <v>11.583</v>
      </c>
      <c r="BL188">
        <v>12.286</v>
      </c>
      <c r="BM188">
        <v>12.452</v>
      </c>
      <c r="BN188">
        <v>7.0350000000000001</v>
      </c>
      <c r="BO188">
        <v>11.535</v>
      </c>
      <c r="BP188">
        <v>8.5429999999999993</v>
      </c>
      <c r="BQ188">
        <v>8.4030000000000005</v>
      </c>
      <c r="BR188">
        <v>12.103</v>
      </c>
      <c r="BS188">
        <v>1.425</v>
      </c>
      <c r="BT188">
        <v>5.2750000000000004</v>
      </c>
      <c r="BU188">
        <v>5.2750000000000004</v>
      </c>
      <c r="BV188">
        <v>9.7880000000000003</v>
      </c>
      <c r="BW188">
        <v>9.7880000000000003</v>
      </c>
      <c r="BX188">
        <v>8.1159999999999997</v>
      </c>
      <c r="BY188">
        <v>8.7889999999999997</v>
      </c>
      <c r="BZ188">
        <v>14.89</v>
      </c>
      <c r="CA188">
        <v>8.7110000000000003</v>
      </c>
      <c r="CB188">
        <v>20.257000000000001</v>
      </c>
      <c r="CC188">
        <v>22.699000000000002</v>
      </c>
      <c r="CD188">
        <v>20.012</v>
      </c>
      <c r="CE188">
        <v>22.420999999999999</v>
      </c>
      <c r="CF188">
        <v>20.312999999999999</v>
      </c>
      <c r="CG188">
        <v>22.763000000000002</v>
      </c>
      <c r="CH188">
        <v>20.347999999999999</v>
      </c>
      <c r="CI188">
        <v>20.265000000000001</v>
      </c>
      <c r="CJ188">
        <v>18.763000000000002</v>
      </c>
      <c r="CK188">
        <v>20.074000000000002</v>
      </c>
      <c r="CL188">
        <v>18.149000000000001</v>
      </c>
      <c r="CM188">
        <v>19.379000000000001</v>
      </c>
      <c r="CN188">
        <v>18.948</v>
      </c>
      <c r="CO188">
        <v>20.283000000000001</v>
      </c>
      <c r="CP188">
        <v>19.079999999999998</v>
      </c>
      <c r="CQ188">
        <v>18.457000000000001</v>
      </c>
      <c r="CR188">
        <v>21.219000000000001</v>
      </c>
      <c r="CS188">
        <v>16.722000000000001</v>
      </c>
      <c r="CT188">
        <v>1.899</v>
      </c>
      <c r="CU188">
        <v>5.01</v>
      </c>
      <c r="CV188">
        <v>3.6680000000000001</v>
      </c>
      <c r="CW188">
        <v>3.27</v>
      </c>
      <c r="CX188">
        <v>3.831</v>
      </c>
      <c r="CY188">
        <v>5.0469999999999997</v>
      </c>
      <c r="CZ188">
        <v>2.601</v>
      </c>
      <c r="DA188">
        <v>2.532</v>
      </c>
      <c r="DB188">
        <v>4.3710000000000004</v>
      </c>
      <c r="DC188">
        <v>4.4279999999999999</v>
      </c>
      <c r="DD188">
        <v>4.5179999999999998</v>
      </c>
      <c r="DE188">
        <v>4.5330000000000004</v>
      </c>
      <c r="DF188">
        <v>7.4409999999999998</v>
      </c>
      <c r="DG188">
        <v>7.6840000000000002</v>
      </c>
      <c r="DH188">
        <v>8.1270000000000007</v>
      </c>
      <c r="DI188">
        <v>8.2110000000000003</v>
      </c>
      <c r="DJ188">
        <v>4.5519999999999996</v>
      </c>
      <c r="DK188">
        <v>7.6449999999999996</v>
      </c>
      <c r="DL188">
        <v>5.5140000000000002</v>
      </c>
      <c r="DM188">
        <v>5.4770000000000003</v>
      </c>
      <c r="DN188">
        <v>7.1859999999999999</v>
      </c>
      <c r="DO188">
        <v>1.5740000000000001</v>
      </c>
      <c r="DP188">
        <v>3.8340000000000001</v>
      </c>
      <c r="DQ188">
        <v>3.8340000000000001</v>
      </c>
      <c r="DR188">
        <v>7.2270000000000003</v>
      </c>
      <c r="DS188">
        <v>7.2270000000000003</v>
      </c>
      <c r="DT188">
        <v>5.9660000000000002</v>
      </c>
      <c r="DU188">
        <v>6.5129999999999999</v>
      </c>
      <c r="DV188">
        <v>10.983000000000001</v>
      </c>
      <c r="DW188">
        <v>6.6459999999999999</v>
      </c>
      <c r="DX188">
        <v>14.84</v>
      </c>
      <c r="DY188">
        <v>16.632999999999999</v>
      </c>
      <c r="DZ188">
        <v>14.829000000000001</v>
      </c>
      <c r="EA188">
        <v>16.62</v>
      </c>
      <c r="EB188">
        <v>14.840999999999999</v>
      </c>
      <c r="EC188">
        <v>16.634</v>
      </c>
      <c r="ED188">
        <v>14.840999999999999</v>
      </c>
      <c r="EE188">
        <v>14.84</v>
      </c>
      <c r="EF188">
        <v>14.02</v>
      </c>
      <c r="EG188">
        <v>15.010999999999999</v>
      </c>
      <c r="EH188">
        <v>13.715</v>
      </c>
      <c r="EI188">
        <v>14.667</v>
      </c>
      <c r="EJ188">
        <v>14.090999999999999</v>
      </c>
      <c r="EK188">
        <v>15.090999999999999</v>
      </c>
      <c r="EL188">
        <v>14.135</v>
      </c>
      <c r="EM188">
        <v>13.93</v>
      </c>
      <c r="EN188">
        <v>15.782999999999999</v>
      </c>
      <c r="EO188">
        <v>12.702</v>
      </c>
      <c r="EP188">
        <v>33.332999999999998</v>
      </c>
      <c r="EQ188">
        <v>0</v>
      </c>
      <c r="ER188">
        <v>0</v>
      </c>
      <c r="ES188">
        <v>16.667000000000002</v>
      </c>
      <c r="ET188">
        <v>16.667000000000002</v>
      </c>
      <c r="EU188">
        <v>0</v>
      </c>
      <c r="EV188">
        <v>0</v>
      </c>
      <c r="EW188">
        <v>0</v>
      </c>
      <c r="EX188">
        <v>33.332999999999998</v>
      </c>
      <c r="EY188">
        <v>33.332999999999998</v>
      </c>
      <c r="EZ188">
        <v>33.332999999999998</v>
      </c>
      <c r="FA188">
        <v>33.332999999999998</v>
      </c>
      <c r="FB188">
        <v>0</v>
      </c>
      <c r="FC188">
        <v>0</v>
      </c>
      <c r="FD188">
        <v>0</v>
      </c>
      <c r="FE188">
        <v>0</v>
      </c>
      <c r="FF188">
        <v>33.332999999999998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20</v>
      </c>
      <c r="FM188">
        <v>20</v>
      </c>
      <c r="FN188">
        <v>0</v>
      </c>
      <c r="FO188">
        <v>0</v>
      </c>
      <c r="FP188">
        <v>10</v>
      </c>
      <c r="FQ188">
        <v>6</v>
      </c>
      <c r="FR188">
        <v>0</v>
      </c>
      <c r="FS188">
        <v>0</v>
      </c>
      <c r="FT188">
        <v>20</v>
      </c>
      <c r="FU188">
        <v>20</v>
      </c>
      <c r="FV188">
        <v>20</v>
      </c>
      <c r="FW188">
        <v>20</v>
      </c>
      <c r="FX188">
        <v>20</v>
      </c>
      <c r="FY188">
        <v>20</v>
      </c>
      <c r="FZ188">
        <v>20</v>
      </c>
      <c r="GA188">
        <v>20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20</v>
      </c>
      <c r="GK188">
        <v>0</v>
      </c>
      <c r="GL188">
        <v>-5.556</v>
      </c>
      <c r="GM188">
        <v>-5.556</v>
      </c>
      <c r="GN188">
        <v>-5.556</v>
      </c>
      <c r="GO188">
        <v>-5.556</v>
      </c>
      <c r="GP188">
        <v>-5.556</v>
      </c>
      <c r="GQ188">
        <v>-5.556</v>
      </c>
      <c r="GR188">
        <v>0</v>
      </c>
      <c r="GS188">
        <v>0</v>
      </c>
      <c r="GT188">
        <v>-5.556</v>
      </c>
      <c r="GU188">
        <v>-5.556</v>
      </c>
      <c r="GV188">
        <v>-5.556</v>
      </c>
      <c r="GW188">
        <v>-5.556</v>
      </c>
      <c r="GX188">
        <v>-5.556</v>
      </c>
      <c r="GY188">
        <v>-5.556</v>
      </c>
      <c r="GZ188">
        <v>-5.556</v>
      </c>
      <c r="HA188">
        <v>-5.556</v>
      </c>
      <c r="HB188">
        <v>-5.556</v>
      </c>
      <c r="HC188">
        <v>-5.556</v>
      </c>
      <c r="HD188">
        <v>-5.556</v>
      </c>
      <c r="HE188">
        <v>-5.556</v>
      </c>
      <c r="HF188">
        <v>-5.556</v>
      </c>
      <c r="HG188">
        <v>-5.556</v>
      </c>
      <c r="HH188">
        <v>-7.1429999999999998</v>
      </c>
      <c r="HI188">
        <v>-7.1429999999999998</v>
      </c>
      <c r="HJ188">
        <v>-7.1429999999999998</v>
      </c>
      <c r="HK188">
        <v>-7.1429999999999998</v>
      </c>
      <c r="HL188">
        <v>-7.1429999999999998</v>
      </c>
      <c r="HM188">
        <v>-7.1429999999999998</v>
      </c>
      <c r="HN188">
        <v>0</v>
      </c>
      <c r="HO188">
        <v>0</v>
      </c>
      <c r="HP188">
        <v>-7.1429999999999998</v>
      </c>
      <c r="HQ188">
        <v>-7.1429999999999998</v>
      </c>
      <c r="HR188">
        <v>-7.1429999999999998</v>
      </c>
      <c r="HS188">
        <v>-7.1429999999999998</v>
      </c>
      <c r="HT188">
        <v>-7.1429999999999998</v>
      </c>
      <c r="HU188">
        <v>-7.1429999999999998</v>
      </c>
      <c r="HV188">
        <v>-7.1429999999999998</v>
      </c>
      <c r="HW188">
        <v>-7.1429999999999998</v>
      </c>
      <c r="HX188">
        <v>-7.1429999999999998</v>
      </c>
      <c r="HY188">
        <v>-7.1429999999999998</v>
      </c>
      <c r="HZ188">
        <v>-7.1429999999999998</v>
      </c>
      <c r="IA188">
        <v>-7.1429999999999998</v>
      </c>
      <c r="IB188">
        <v>-7.1429999999999998</v>
      </c>
      <c r="IC188">
        <v>-7.1429999999999998</v>
      </c>
      <c r="ID188">
        <v>-7.1429999999999998</v>
      </c>
      <c r="IE188">
        <v>-7.1429999999999998</v>
      </c>
      <c r="IF188">
        <v>-7.1429999999999998</v>
      </c>
      <c r="IG188">
        <v>-7.1429999999999998</v>
      </c>
      <c r="IH188">
        <v>0</v>
      </c>
      <c r="II188">
        <v>68.965999999999994</v>
      </c>
      <c r="IJ188">
        <v>0</v>
      </c>
      <c r="IK188">
        <v>0</v>
      </c>
      <c r="IL188">
        <v>34.482999999999997</v>
      </c>
      <c r="IM188">
        <v>34.482999999999997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68.965999999999994</v>
      </c>
      <c r="IU188">
        <v>68.965999999999994</v>
      </c>
      <c r="IV188">
        <v>68.965999999999994</v>
      </c>
      <c r="IW188">
        <v>68.965999999999994</v>
      </c>
      <c r="IX188">
        <v>0</v>
      </c>
      <c r="IY188">
        <v>68.965999999999994</v>
      </c>
      <c r="IZ188">
        <v>0</v>
      </c>
      <c r="JA188">
        <v>0</v>
      </c>
      <c r="JB188">
        <v>34.482999999999997</v>
      </c>
      <c r="JC188">
        <v>34.482999999999997</v>
      </c>
      <c r="JD188">
        <v>0</v>
      </c>
      <c r="JE188">
        <v>0</v>
      </c>
      <c r="JF188">
        <v>50</v>
      </c>
      <c r="JG188">
        <v>50</v>
      </c>
      <c r="JH188">
        <v>25</v>
      </c>
      <c r="JI188">
        <v>35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50</v>
      </c>
      <c r="JU188">
        <v>50</v>
      </c>
      <c r="JV188">
        <v>50</v>
      </c>
      <c r="JW188">
        <v>50</v>
      </c>
      <c r="JX188">
        <v>50</v>
      </c>
      <c r="JY188">
        <v>50</v>
      </c>
      <c r="JZ188">
        <v>50</v>
      </c>
      <c r="KA188">
        <v>50</v>
      </c>
      <c r="KB188">
        <v>0</v>
      </c>
      <c r="KC188">
        <v>50</v>
      </c>
      <c r="KD188">
        <v>0</v>
      </c>
      <c r="KE188">
        <v>0</v>
      </c>
      <c r="KF188">
        <v>166.667</v>
      </c>
      <c r="KG188">
        <v>83.332999999999998</v>
      </c>
      <c r="KH188">
        <v>0</v>
      </c>
      <c r="KI188">
        <v>83.332999999999998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166.667</v>
      </c>
      <c r="KW188">
        <v>166.667</v>
      </c>
      <c r="KX188">
        <v>83.332999999999998</v>
      </c>
      <c r="KY188">
        <v>83.332999999999998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-0.24199999999999999</v>
      </c>
      <c r="MA188">
        <v>4.6379999999999999</v>
      </c>
      <c r="MB188">
        <v>-0.45500000000000002</v>
      </c>
      <c r="MC188">
        <v>-0.40799999999999997</v>
      </c>
      <c r="MD188">
        <v>2.4550000000000001</v>
      </c>
      <c r="ME188">
        <v>2.3109999999999999</v>
      </c>
      <c r="MF188">
        <v>-0.32300000000000001</v>
      </c>
      <c r="MG188">
        <v>2.7309999999999999</v>
      </c>
      <c r="MH188">
        <v>-0.53300000000000003</v>
      </c>
      <c r="MI188">
        <v>-0.54100000000000004</v>
      </c>
      <c r="MJ188">
        <v>-0.55400000000000005</v>
      </c>
      <c r="MK188">
        <v>-0.55600000000000005</v>
      </c>
      <c r="ML188">
        <v>7.5720000000000001</v>
      </c>
      <c r="MM188">
        <v>7.694</v>
      </c>
      <c r="MN188">
        <v>7.8780000000000001</v>
      </c>
      <c r="MO188">
        <v>7.9050000000000002</v>
      </c>
      <c r="MP188">
        <v>-0.55700000000000005</v>
      </c>
      <c r="MQ188">
        <v>7.4249999999999998</v>
      </c>
      <c r="MR188">
        <v>-0.66600000000000004</v>
      </c>
      <c r="MS188">
        <v>-0.65800000000000003</v>
      </c>
      <c r="MT188">
        <v>1.8540000000000001</v>
      </c>
      <c r="MU188">
        <v>2.97</v>
      </c>
      <c r="MV188">
        <v>-0.316</v>
      </c>
      <c r="MW188">
        <v>-0.316</v>
      </c>
      <c r="MX188">
        <v>9.8759999999999994</v>
      </c>
      <c r="MY188">
        <v>9.8759999999999994</v>
      </c>
      <c r="MZ188">
        <v>5.141</v>
      </c>
      <c r="NA188">
        <v>7.0250000000000004</v>
      </c>
      <c r="NB188">
        <v>-0.82099999999999995</v>
      </c>
      <c r="NC188">
        <v>8.9749999999999996</v>
      </c>
      <c r="ND188">
        <v>-1.0680000000000001</v>
      </c>
      <c r="NE188">
        <v>-1.175</v>
      </c>
      <c r="NF188">
        <v>-1.06</v>
      </c>
      <c r="NG188">
        <v>-1.1659999999999999</v>
      </c>
      <c r="NH188">
        <v>-1.07</v>
      </c>
      <c r="NI188">
        <v>-1.177</v>
      </c>
      <c r="NJ188">
        <v>-1.071</v>
      </c>
      <c r="NK188">
        <v>-1.069</v>
      </c>
      <c r="NL188">
        <v>20.052</v>
      </c>
      <c r="NM188">
        <v>21.553999999999998</v>
      </c>
      <c r="NN188">
        <v>19.614000000000001</v>
      </c>
      <c r="NO188">
        <v>21.059000000000001</v>
      </c>
      <c r="NP188">
        <v>20.173999999999999</v>
      </c>
      <c r="NQ188">
        <v>21.692</v>
      </c>
      <c r="NR188">
        <v>20.257999999999999</v>
      </c>
      <c r="NS188">
        <v>19.863</v>
      </c>
      <c r="NT188">
        <v>-1.1140000000000001</v>
      </c>
      <c r="NU188">
        <v>18.068999999999999</v>
      </c>
      <c r="NV188">
        <v>-0.47099999999999997</v>
      </c>
      <c r="NW188">
        <v>-1.1379999999999999</v>
      </c>
      <c r="NX188">
        <v>-0.88800000000000001</v>
      </c>
      <c r="NY188">
        <v>-0.79600000000000004</v>
      </c>
      <c r="NZ188">
        <v>-0.89300000000000002</v>
      </c>
      <c r="OA188">
        <v>-1.169</v>
      </c>
      <c r="OB188">
        <v>-0.57999999999999996</v>
      </c>
      <c r="OC188">
        <v>-0.56399999999999995</v>
      </c>
      <c r="OD188">
        <v>-0.997</v>
      </c>
      <c r="OE188">
        <v>-1.024</v>
      </c>
      <c r="OF188">
        <v>-1.0740000000000001</v>
      </c>
      <c r="OG188">
        <v>-1.085</v>
      </c>
      <c r="OH188">
        <v>-1.627</v>
      </c>
      <c r="OI188">
        <v>-1.661</v>
      </c>
      <c r="OJ188">
        <v>-1.7609999999999999</v>
      </c>
      <c r="OK188">
        <v>-1.7889999999999999</v>
      </c>
      <c r="OL188">
        <v>-1.075</v>
      </c>
      <c r="OM188">
        <v>-1.659</v>
      </c>
      <c r="ON188">
        <v>-1.2949999999999999</v>
      </c>
      <c r="OO188">
        <v>-1.26</v>
      </c>
      <c r="OP188">
        <v>-2.056</v>
      </c>
      <c r="OQ188">
        <v>7.0000000000000007E-2</v>
      </c>
      <c r="OR188">
        <v>-0.628</v>
      </c>
      <c r="OS188">
        <v>-0.628</v>
      </c>
      <c r="OT188">
        <v>-1.1160000000000001</v>
      </c>
      <c r="OU188">
        <v>-1.1160000000000001</v>
      </c>
      <c r="OV188">
        <v>-0.93899999999999995</v>
      </c>
      <c r="OW188">
        <v>-1.0109999999999999</v>
      </c>
      <c r="OX188">
        <v>-1.6060000000000001</v>
      </c>
      <c r="OY188">
        <v>-1</v>
      </c>
      <c r="OZ188">
        <v>-2.1059999999999999</v>
      </c>
      <c r="PA188">
        <v>-2.3140000000000001</v>
      </c>
      <c r="PB188">
        <v>-2.0619999999999998</v>
      </c>
      <c r="PC188">
        <v>-2.266</v>
      </c>
      <c r="PD188">
        <v>-2.1160000000000001</v>
      </c>
      <c r="PE188">
        <v>-2.3260000000000001</v>
      </c>
      <c r="PF188">
        <v>-2.1219999999999999</v>
      </c>
      <c r="PG188">
        <v>-2.1070000000000002</v>
      </c>
      <c r="PH188">
        <v>-1.982</v>
      </c>
      <c r="PI188">
        <v>-2.0979999999999999</v>
      </c>
      <c r="PJ188">
        <v>-1.9339999999999999</v>
      </c>
      <c r="PK188">
        <v>-2.0449999999999999</v>
      </c>
      <c r="PL188">
        <v>-1.998</v>
      </c>
      <c r="PM188">
        <v>-2.1160000000000001</v>
      </c>
      <c r="PN188">
        <v>-2.0110000000000001</v>
      </c>
      <c r="PO188">
        <v>-1.952</v>
      </c>
      <c r="PP188">
        <v>-2.157</v>
      </c>
      <c r="PQ188">
        <v>-1.804</v>
      </c>
      <c r="PR188">
        <v>-0.49299999999999999</v>
      </c>
      <c r="PS188">
        <v>-1.2370000000000001</v>
      </c>
      <c r="PT188">
        <v>-0.92400000000000004</v>
      </c>
      <c r="PU188">
        <v>-0.83</v>
      </c>
      <c r="PV188">
        <v>-0.96499999999999997</v>
      </c>
      <c r="PW188">
        <v>-1.246</v>
      </c>
      <c r="PX188">
        <v>-0.70099999999999996</v>
      </c>
      <c r="PY188">
        <v>-0.64300000000000002</v>
      </c>
      <c r="PZ188">
        <v>-1.121</v>
      </c>
      <c r="QA188">
        <v>-1.125</v>
      </c>
      <c r="QB188">
        <v>-1.1299999999999999</v>
      </c>
      <c r="QC188">
        <v>-1.131</v>
      </c>
      <c r="QD188">
        <v>-1.7410000000000001</v>
      </c>
      <c r="QE188">
        <v>-1.802</v>
      </c>
      <c r="QF188">
        <v>-1.9119999999999999</v>
      </c>
      <c r="QG188">
        <v>-1.9319999999999999</v>
      </c>
      <c r="QH188">
        <v>-1.141</v>
      </c>
      <c r="QI188">
        <v>-1.81</v>
      </c>
      <c r="QJ188">
        <v>-1.355</v>
      </c>
      <c r="QK188">
        <v>-1.3540000000000001</v>
      </c>
      <c r="QL188">
        <v>-2.1190000000000002</v>
      </c>
      <c r="QM188">
        <v>6.3E-2</v>
      </c>
      <c r="QN188">
        <v>-0.63300000000000001</v>
      </c>
      <c r="QO188">
        <v>-0.63300000000000001</v>
      </c>
      <c r="QP188">
        <v>-1.075</v>
      </c>
      <c r="QQ188">
        <v>-1.075</v>
      </c>
      <c r="QR188">
        <v>-0.91900000000000004</v>
      </c>
      <c r="QS188">
        <v>-0.95599999999999996</v>
      </c>
      <c r="QT188">
        <v>-1.66</v>
      </c>
      <c r="QU188">
        <v>-0.85499999999999998</v>
      </c>
      <c r="QV188">
        <v>-2.1429999999999998</v>
      </c>
      <c r="QW188">
        <v>-2.355</v>
      </c>
      <c r="QX188">
        <v>-2.1480000000000001</v>
      </c>
      <c r="QY188">
        <v>-2.3610000000000002</v>
      </c>
      <c r="QZ188">
        <v>-2.1419999999999999</v>
      </c>
      <c r="RA188">
        <v>-2.3540000000000001</v>
      </c>
      <c r="RB188">
        <v>-2.141</v>
      </c>
      <c r="RC188">
        <v>-2.1429999999999998</v>
      </c>
      <c r="RD188">
        <v>-1.839</v>
      </c>
      <c r="RE188">
        <v>-1.9430000000000001</v>
      </c>
      <c r="RF188">
        <v>-1.6759999999999999</v>
      </c>
      <c r="RG188">
        <v>-1.7609999999999999</v>
      </c>
      <c r="RH188">
        <v>-1.8879999999999999</v>
      </c>
      <c r="RI188">
        <v>-1.9970000000000001</v>
      </c>
      <c r="RJ188">
        <v>-1.9219999999999999</v>
      </c>
      <c r="RK188">
        <v>-1.7589999999999999</v>
      </c>
      <c r="RL188">
        <v>-2.2639999999999998</v>
      </c>
      <c r="RM188">
        <v>-1.5249999999999999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0.35</v>
      </c>
      <c r="RU188">
        <v>0</v>
      </c>
      <c r="RV188">
        <v>0.35</v>
      </c>
      <c r="RW188">
        <v>0.35</v>
      </c>
      <c r="RX188">
        <v>0.35</v>
      </c>
      <c r="RY188">
        <v>0.35</v>
      </c>
      <c r="RZ188">
        <v>0</v>
      </c>
      <c r="SA188">
        <v>0</v>
      </c>
      <c r="SB188">
        <v>0</v>
      </c>
      <c r="SC188">
        <v>0</v>
      </c>
      <c r="SD188">
        <v>0.35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0.41499999999999998</v>
      </c>
      <c r="SQ188">
        <v>0</v>
      </c>
      <c r="SR188">
        <v>0.41499999999999998</v>
      </c>
      <c r="SS188">
        <v>0.41499999999999998</v>
      </c>
      <c r="ST188">
        <v>0.41499999999999998</v>
      </c>
      <c r="SU188">
        <v>0.41499999999999998</v>
      </c>
      <c r="SV188">
        <v>0.41499999999999998</v>
      </c>
      <c r="SW188">
        <v>0.41499999999999998</v>
      </c>
      <c r="SX188">
        <v>0.41499999999999998</v>
      </c>
      <c r="SY188">
        <v>0.41499999999999998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0.41499999999999998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0.29499999999999998</v>
      </c>
      <c r="TR188">
        <v>0</v>
      </c>
      <c r="TS188">
        <v>0</v>
      </c>
      <c r="TT188">
        <v>0</v>
      </c>
      <c r="TU188">
        <v>0</v>
      </c>
      <c r="TV188">
        <v>0.29499999999999998</v>
      </c>
      <c r="TW188">
        <v>0.29499999999999998</v>
      </c>
      <c r="TX188">
        <v>0.29499999999999998</v>
      </c>
      <c r="TY188">
        <v>0.29499999999999998</v>
      </c>
      <c r="TZ188">
        <v>0</v>
      </c>
      <c r="UA188">
        <v>0.29499999999999998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0.32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0.32</v>
      </c>
      <c r="UW188">
        <v>0.32</v>
      </c>
      <c r="UX188">
        <v>0.32</v>
      </c>
      <c r="UY188">
        <v>0.32</v>
      </c>
      <c r="UZ188">
        <v>0.32</v>
      </c>
      <c r="VA188">
        <v>0.32</v>
      </c>
      <c r="VB188">
        <v>0.32</v>
      </c>
      <c r="VC188">
        <v>0.32</v>
      </c>
      <c r="VD188">
        <v>0</v>
      </c>
      <c r="VE188">
        <v>0.32</v>
      </c>
      <c r="VF188">
        <v>1.7929999999999999</v>
      </c>
      <c r="VG188">
        <v>5.0039999999999996</v>
      </c>
      <c r="VH188">
        <v>3.5870000000000002</v>
      </c>
      <c r="VI188">
        <v>3.177</v>
      </c>
      <c r="VJ188">
        <v>3.766</v>
      </c>
      <c r="VK188">
        <v>5.0410000000000004</v>
      </c>
      <c r="VL188">
        <v>2.4790000000000001</v>
      </c>
      <c r="VM188">
        <v>2.6059999999999999</v>
      </c>
      <c r="VN188">
        <v>4.3049999999999997</v>
      </c>
      <c r="VO188">
        <v>4.367</v>
      </c>
      <c r="VP188">
        <v>4.4740000000000002</v>
      </c>
      <c r="VQ188">
        <v>4.4939999999999998</v>
      </c>
      <c r="VR188">
        <v>7.78</v>
      </c>
      <c r="VS188">
        <v>7.968</v>
      </c>
      <c r="VT188">
        <v>8.3520000000000003</v>
      </c>
      <c r="VU188">
        <v>8.4350000000000005</v>
      </c>
      <c r="VV188">
        <v>4.5069999999999997</v>
      </c>
      <c r="VW188">
        <v>7.8390000000000004</v>
      </c>
      <c r="VX188">
        <v>5.5220000000000002</v>
      </c>
      <c r="VY188">
        <v>5.4649999999999999</v>
      </c>
      <c r="VZ188">
        <v>7.6180000000000003</v>
      </c>
      <c r="WA188">
        <v>1.177</v>
      </c>
      <c r="WB188">
        <v>3.536</v>
      </c>
      <c r="WC188">
        <v>3.536</v>
      </c>
      <c r="WD188">
        <v>6.9219999999999997</v>
      </c>
      <c r="WE188">
        <v>6.9219999999999997</v>
      </c>
      <c r="WF188">
        <v>5.65</v>
      </c>
      <c r="WG188">
        <v>6.194</v>
      </c>
      <c r="WH188">
        <v>10.747</v>
      </c>
      <c r="WI188">
        <v>6.2859999999999996</v>
      </c>
      <c r="WJ188">
        <v>14.754</v>
      </c>
      <c r="WK188">
        <v>16.585000000000001</v>
      </c>
      <c r="WL188">
        <v>14.654</v>
      </c>
      <c r="WM188">
        <v>16.472999999999999</v>
      </c>
      <c r="WN188">
        <v>14.776</v>
      </c>
      <c r="WO188">
        <v>16.611000000000001</v>
      </c>
      <c r="WP188">
        <v>14.79</v>
      </c>
      <c r="WQ188">
        <v>14.757</v>
      </c>
      <c r="WR188">
        <v>13.853</v>
      </c>
      <c r="WS188">
        <v>14.862</v>
      </c>
      <c r="WT188">
        <v>13.545999999999999</v>
      </c>
      <c r="WU188">
        <v>14.515000000000001</v>
      </c>
      <c r="WV188">
        <v>13.94</v>
      </c>
      <c r="WW188">
        <v>14.959</v>
      </c>
      <c r="WX188">
        <v>13.999000000000001</v>
      </c>
      <c r="WY188">
        <v>13.718999999999999</v>
      </c>
      <c r="WZ188">
        <v>15.595000000000001</v>
      </c>
      <c r="XA188">
        <v>12.499000000000001</v>
      </c>
      <c r="XB188">
        <v>-0.115</v>
      </c>
      <c r="XC188">
        <v>2.177</v>
      </c>
      <c r="XD188">
        <v>8.9920000000000009</v>
      </c>
      <c r="XE188">
        <v>5.4020000000000001</v>
      </c>
      <c r="XF188">
        <v>1.159</v>
      </c>
      <c r="XG188">
        <v>6.7590000000000003</v>
      </c>
      <c r="XH188">
        <v>-0.152</v>
      </c>
      <c r="XI188">
        <v>1.268</v>
      </c>
      <c r="XJ188">
        <v>-0.253</v>
      </c>
      <c r="XK188">
        <v>-0.25600000000000001</v>
      </c>
      <c r="XL188">
        <v>-0.26300000000000001</v>
      </c>
      <c r="XM188">
        <v>-0.26500000000000001</v>
      </c>
      <c r="XN188">
        <v>3.508</v>
      </c>
      <c r="XO188">
        <v>3.5710000000000002</v>
      </c>
      <c r="XP188">
        <v>3.6669999999999998</v>
      </c>
      <c r="XQ188">
        <v>3.681</v>
      </c>
      <c r="XR188">
        <v>-0.26500000000000001</v>
      </c>
      <c r="XS188">
        <v>3.4580000000000002</v>
      </c>
      <c r="XT188">
        <v>14.178000000000001</v>
      </c>
      <c r="XU188">
        <v>14.183</v>
      </c>
      <c r="XV188">
        <v>6.532</v>
      </c>
      <c r="XW188">
        <v>7.085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1.1499999999999999</v>
      </c>
      <c r="YY188">
        <v>5.0279999999999996</v>
      </c>
      <c r="YZ188">
        <v>11.611000000000001</v>
      </c>
      <c r="ZA188">
        <v>7.6689999999999996</v>
      </c>
      <c r="ZB188">
        <v>3.4119999999999999</v>
      </c>
      <c r="ZC188">
        <v>9.9629999999999992</v>
      </c>
      <c r="ZD188">
        <v>1.234</v>
      </c>
      <c r="ZE188">
        <v>2.0249999999999999</v>
      </c>
      <c r="ZF188">
        <v>2.2949999999999999</v>
      </c>
      <c r="ZG188">
        <v>2.4039999999999999</v>
      </c>
      <c r="ZH188">
        <v>2.6259999999999999</v>
      </c>
      <c r="ZI188">
        <v>2.6739999999999999</v>
      </c>
      <c r="ZJ188">
        <v>7.1109999999999998</v>
      </c>
      <c r="ZK188">
        <v>7.3940000000000001</v>
      </c>
      <c r="ZL188">
        <v>8.1020000000000003</v>
      </c>
      <c r="ZM188">
        <v>8.2799999999999994</v>
      </c>
      <c r="ZN188">
        <v>2.6059999999999999</v>
      </c>
      <c r="ZO188">
        <v>7.5490000000000004</v>
      </c>
      <c r="ZP188">
        <v>18.177</v>
      </c>
      <c r="ZQ188">
        <v>17.977</v>
      </c>
      <c r="ZR188">
        <v>18.901</v>
      </c>
      <c r="ZS188">
        <v>-2.4740000000000002</v>
      </c>
      <c r="ZT188">
        <v>0.16300000000000001</v>
      </c>
      <c r="ZU188">
        <v>0.16300000000000001</v>
      </c>
      <c r="ZV188">
        <v>0.29599999999999999</v>
      </c>
      <c r="ZW188">
        <v>0.29599999999999999</v>
      </c>
      <c r="ZX188">
        <v>0.247</v>
      </c>
      <c r="ZY188">
        <v>0.26600000000000001</v>
      </c>
      <c r="ZZ188">
        <v>0.44400000000000001</v>
      </c>
      <c r="AAA188">
        <v>0.25700000000000001</v>
      </c>
      <c r="AAB188">
        <v>0.59599999999999997</v>
      </c>
      <c r="AAC188">
        <v>0.66300000000000003</v>
      </c>
      <c r="AAD188">
        <v>0.58599999999999997</v>
      </c>
      <c r="AAE188">
        <v>0.65100000000000002</v>
      </c>
      <c r="AAF188">
        <v>0.59899999999999998</v>
      </c>
      <c r="AAG188">
        <v>0.66600000000000004</v>
      </c>
      <c r="AAH188">
        <v>0.6</v>
      </c>
      <c r="AAI188">
        <v>0.59699999999999998</v>
      </c>
      <c r="AAJ188">
        <v>0.54700000000000004</v>
      </c>
      <c r="AAK188">
        <v>0.58199999999999996</v>
      </c>
      <c r="AAL188">
        <v>0.52400000000000002</v>
      </c>
      <c r="AAM188">
        <v>0.55600000000000005</v>
      </c>
      <c r="AAN188">
        <v>0.55400000000000005</v>
      </c>
      <c r="AAO188">
        <v>0.59</v>
      </c>
      <c r="AAP188">
        <v>0.55900000000000005</v>
      </c>
      <c r="AAQ188">
        <v>0.53500000000000003</v>
      </c>
      <c r="AAR188">
        <v>0.61799999999999999</v>
      </c>
      <c r="AAS188">
        <v>0.48199999999999998</v>
      </c>
    </row>
    <row r="189" spans="1:721" x14ac:dyDescent="0.2">
      <c r="A189" t="s">
        <v>249</v>
      </c>
      <c r="B189">
        <v>1.8919999999999999</v>
      </c>
      <c r="C189">
        <v>4.923</v>
      </c>
      <c r="D189">
        <v>3.649</v>
      </c>
      <c r="E189">
        <v>3.254</v>
      </c>
      <c r="F189">
        <v>3.778</v>
      </c>
      <c r="G189">
        <v>4.984</v>
      </c>
      <c r="H189">
        <v>2.5249999999999999</v>
      </c>
      <c r="I189">
        <v>2.516</v>
      </c>
      <c r="J189">
        <v>4.2850000000000001</v>
      </c>
      <c r="K189">
        <v>4.3570000000000002</v>
      </c>
      <c r="L189">
        <v>4.4829999999999997</v>
      </c>
      <c r="M189">
        <v>4.5060000000000002</v>
      </c>
      <c r="N189">
        <v>7.3179999999999996</v>
      </c>
      <c r="O189">
        <v>7.5209999999999999</v>
      </c>
      <c r="P189">
        <v>7.9489999999999998</v>
      </c>
      <c r="Q189">
        <v>8.0429999999999993</v>
      </c>
      <c r="R189">
        <v>4.508</v>
      </c>
      <c r="S189">
        <v>7.4720000000000004</v>
      </c>
      <c r="T189">
        <v>5.468</v>
      </c>
      <c r="U189">
        <v>5.4</v>
      </c>
      <c r="V189">
        <v>7.0890000000000004</v>
      </c>
      <c r="W189">
        <v>1.583</v>
      </c>
      <c r="X189">
        <v>3.8370000000000002</v>
      </c>
      <c r="Y189">
        <v>3.8370000000000002</v>
      </c>
      <c r="Z189">
        <v>7.149</v>
      </c>
      <c r="AA189">
        <v>7.149</v>
      </c>
      <c r="AB189">
        <v>5.9210000000000003</v>
      </c>
      <c r="AC189">
        <v>6.4260000000000002</v>
      </c>
      <c r="AD189">
        <v>10.87</v>
      </c>
      <c r="AE189">
        <v>6.42</v>
      </c>
      <c r="AF189">
        <v>14.763</v>
      </c>
      <c r="AG189">
        <v>16.544</v>
      </c>
      <c r="AH189">
        <v>14.625999999999999</v>
      </c>
      <c r="AI189">
        <v>16.388000000000002</v>
      </c>
      <c r="AJ189">
        <v>14.794</v>
      </c>
      <c r="AK189">
        <v>16.579999999999998</v>
      </c>
      <c r="AL189">
        <v>14.814</v>
      </c>
      <c r="AM189">
        <v>14.768000000000001</v>
      </c>
      <c r="AN189">
        <v>13.747</v>
      </c>
      <c r="AO189">
        <v>14.71</v>
      </c>
      <c r="AP189">
        <v>13.340999999999999</v>
      </c>
      <c r="AQ189">
        <v>14.250999999999999</v>
      </c>
      <c r="AR189">
        <v>13.864000000000001</v>
      </c>
      <c r="AS189">
        <v>14.843</v>
      </c>
      <c r="AT189">
        <v>13.946999999999999</v>
      </c>
      <c r="AU189">
        <v>13.558</v>
      </c>
      <c r="AV189">
        <v>15.523</v>
      </c>
      <c r="AW189">
        <v>12.31</v>
      </c>
      <c r="AX189">
        <v>2.96</v>
      </c>
      <c r="AY189">
        <v>7.6379999999999999</v>
      </c>
      <c r="AZ189">
        <v>5.7089999999999996</v>
      </c>
      <c r="BA189">
        <v>5.0910000000000002</v>
      </c>
      <c r="BB189">
        <v>5.8730000000000002</v>
      </c>
      <c r="BC189">
        <v>7.7619999999999996</v>
      </c>
      <c r="BD189">
        <v>3.899</v>
      </c>
      <c r="BE189">
        <v>3.8610000000000002</v>
      </c>
      <c r="BF189">
        <v>6.6580000000000004</v>
      </c>
      <c r="BG189">
        <v>6.7830000000000004</v>
      </c>
      <c r="BH189">
        <v>7.0090000000000003</v>
      </c>
      <c r="BI189">
        <v>7.0529999999999999</v>
      </c>
      <c r="BJ189">
        <v>11.315</v>
      </c>
      <c r="BK189">
        <v>11.622</v>
      </c>
      <c r="BL189">
        <v>12.315</v>
      </c>
      <c r="BM189">
        <v>12.478</v>
      </c>
      <c r="BN189">
        <v>7.0419999999999998</v>
      </c>
      <c r="BO189">
        <v>11.565</v>
      </c>
      <c r="BP189">
        <v>8.5489999999999995</v>
      </c>
      <c r="BQ189">
        <v>8.4120000000000008</v>
      </c>
      <c r="BR189">
        <v>12.113</v>
      </c>
      <c r="BS189">
        <v>1.429</v>
      </c>
      <c r="BT189">
        <v>5.2750000000000004</v>
      </c>
      <c r="BU189">
        <v>5.2750000000000004</v>
      </c>
      <c r="BV189">
        <v>9.7959999999999994</v>
      </c>
      <c r="BW189">
        <v>9.7959999999999994</v>
      </c>
      <c r="BX189">
        <v>8.1199999999999992</v>
      </c>
      <c r="BY189">
        <v>8.7970000000000006</v>
      </c>
      <c r="BZ189">
        <v>14.898</v>
      </c>
      <c r="CA189">
        <v>8.7330000000000005</v>
      </c>
      <c r="CB189">
        <v>20.262</v>
      </c>
      <c r="CC189">
        <v>22.704999999999998</v>
      </c>
      <c r="CD189">
        <v>20.026</v>
      </c>
      <c r="CE189">
        <v>22.436</v>
      </c>
      <c r="CF189">
        <v>20.317</v>
      </c>
      <c r="CG189">
        <v>22.768000000000001</v>
      </c>
      <c r="CH189">
        <v>20.350999999999999</v>
      </c>
      <c r="CI189">
        <v>20.271000000000001</v>
      </c>
      <c r="CJ189">
        <v>18.786000000000001</v>
      </c>
      <c r="CK189">
        <v>20.099</v>
      </c>
      <c r="CL189">
        <v>18.186</v>
      </c>
      <c r="CM189">
        <v>19.420000000000002</v>
      </c>
      <c r="CN189">
        <v>18.966999999999999</v>
      </c>
      <c r="CO189">
        <v>20.303999999999998</v>
      </c>
      <c r="CP189">
        <v>19.096</v>
      </c>
      <c r="CQ189">
        <v>18.489000000000001</v>
      </c>
      <c r="CR189">
        <v>21.236000000000001</v>
      </c>
      <c r="CS189">
        <v>16.760999999999999</v>
      </c>
      <c r="CT189">
        <v>1.9</v>
      </c>
      <c r="CU189">
        <v>5.0170000000000003</v>
      </c>
      <c r="CV189">
        <v>3.669</v>
      </c>
      <c r="CW189">
        <v>3.2709999999999999</v>
      </c>
      <c r="CX189">
        <v>3.8359999999999999</v>
      </c>
      <c r="CY189">
        <v>5.0519999999999996</v>
      </c>
      <c r="CZ189">
        <v>2.6059999999999999</v>
      </c>
      <c r="DA189">
        <v>2.5529999999999999</v>
      </c>
      <c r="DB189">
        <v>4.3760000000000003</v>
      </c>
      <c r="DC189">
        <v>4.4320000000000004</v>
      </c>
      <c r="DD189">
        <v>4.5199999999999996</v>
      </c>
      <c r="DE189">
        <v>4.5350000000000001</v>
      </c>
      <c r="DF189">
        <v>7.468</v>
      </c>
      <c r="DG189">
        <v>7.7069999999999999</v>
      </c>
      <c r="DH189">
        <v>8.141</v>
      </c>
      <c r="DI189">
        <v>8.2230000000000008</v>
      </c>
      <c r="DJ189">
        <v>4.5540000000000003</v>
      </c>
      <c r="DK189">
        <v>7.66</v>
      </c>
      <c r="DL189">
        <v>5.5149999999999997</v>
      </c>
      <c r="DM189">
        <v>5.48</v>
      </c>
      <c r="DN189">
        <v>7.1879999999999997</v>
      </c>
      <c r="DO189">
        <v>1.577</v>
      </c>
      <c r="DP189">
        <v>3.8340000000000001</v>
      </c>
      <c r="DQ189">
        <v>3.8340000000000001</v>
      </c>
      <c r="DR189">
        <v>7.23</v>
      </c>
      <c r="DS189">
        <v>7.23</v>
      </c>
      <c r="DT189">
        <v>5.9669999999999996</v>
      </c>
      <c r="DU189">
        <v>6.5170000000000003</v>
      </c>
      <c r="DV189">
        <v>10.983000000000001</v>
      </c>
      <c r="DW189">
        <v>6.6550000000000002</v>
      </c>
      <c r="DX189">
        <v>14.84</v>
      </c>
      <c r="DY189">
        <v>16.632999999999999</v>
      </c>
      <c r="DZ189">
        <v>14.829000000000001</v>
      </c>
      <c r="EA189">
        <v>16.620999999999999</v>
      </c>
      <c r="EB189">
        <v>14.840999999999999</v>
      </c>
      <c r="EC189">
        <v>16.634</v>
      </c>
      <c r="ED189">
        <v>14.840999999999999</v>
      </c>
      <c r="EE189">
        <v>14.84</v>
      </c>
      <c r="EF189">
        <v>14.029</v>
      </c>
      <c r="EG189">
        <v>15.02</v>
      </c>
      <c r="EH189">
        <v>13.733000000000001</v>
      </c>
      <c r="EI189">
        <v>14.686999999999999</v>
      </c>
      <c r="EJ189">
        <v>14.097</v>
      </c>
      <c r="EK189">
        <v>15.097</v>
      </c>
      <c r="EL189">
        <v>14.14</v>
      </c>
      <c r="EM189">
        <v>13.941000000000001</v>
      </c>
      <c r="EN189">
        <v>15.784000000000001</v>
      </c>
      <c r="EO189">
        <v>12.722</v>
      </c>
      <c r="EP189">
        <v>33.332999999999998</v>
      </c>
      <c r="EQ189">
        <v>0</v>
      </c>
      <c r="ER189">
        <v>0</v>
      </c>
      <c r="ES189">
        <v>16.667000000000002</v>
      </c>
      <c r="ET189">
        <v>16.667000000000002</v>
      </c>
      <c r="EU189">
        <v>0</v>
      </c>
      <c r="EV189">
        <v>0</v>
      </c>
      <c r="EW189">
        <v>0</v>
      </c>
      <c r="EX189">
        <v>33.332999999999998</v>
      </c>
      <c r="EY189">
        <v>33.332999999999998</v>
      </c>
      <c r="EZ189">
        <v>33.332999999999998</v>
      </c>
      <c r="FA189">
        <v>33.332999999999998</v>
      </c>
      <c r="FB189">
        <v>0</v>
      </c>
      <c r="FC189">
        <v>0</v>
      </c>
      <c r="FD189">
        <v>0</v>
      </c>
      <c r="FE189">
        <v>0</v>
      </c>
      <c r="FF189">
        <v>33.332999999999998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20</v>
      </c>
      <c r="FM189">
        <v>20</v>
      </c>
      <c r="FN189">
        <v>0</v>
      </c>
      <c r="FO189">
        <v>0</v>
      </c>
      <c r="FP189">
        <v>10</v>
      </c>
      <c r="FQ189">
        <v>6</v>
      </c>
      <c r="FR189">
        <v>0</v>
      </c>
      <c r="FS189">
        <v>0</v>
      </c>
      <c r="FT189">
        <v>20</v>
      </c>
      <c r="FU189">
        <v>20</v>
      </c>
      <c r="FV189">
        <v>20</v>
      </c>
      <c r="FW189">
        <v>20</v>
      </c>
      <c r="FX189">
        <v>20</v>
      </c>
      <c r="FY189">
        <v>20</v>
      </c>
      <c r="FZ189">
        <v>20</v>
      </c>
      <c r="GA189">
        <v>20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20</v>
      </c>
      <c r="GK189">
        <v>0</v>
      </c>
      <c r="GL189">
        <v>-5.556</v>
      </c>
      <c r="GM189">
        <v>-5.556</v>
      </c>
      <c r="GN189">
        <v>-5.556</v>
      </c>
      <c r="GO189">
        <v>-5.556</v>
      </c>
      <c r="GP189">
        <v>-5.556</v>
      </c>
      <c r="GQ189">
        <v>-5.556</v>
      </c>
      <c r="GR189">
        <v>0</v>
      </c>
      <c r="GS189">
        <v>0</v>
      </c>
      <c r="GT189">
        <v>-5.556</v>
      </c>
      <c r="GU189">
        <v>-5.556</v>
      </c>
      <c r="GV189">
        <v>-5.556</v>
      </c>
      <c r="GW189">
        <v>-5.556</v>
      </c>
      <c r="GX189">
        <v>-5.556</v>
      </c>
      <c r="GY189">
        <v>-5.556</v>
      </c>
      <c r="GZ189">
        <v>-5.556</v>
      </c>
      <c r="HA189">
        <v>-5.556</v>
      </c>
      <c r="HB189">
        <v>-5.556</v>
      </c>
      <c r="HC189">
        <v>-5.556</v>
      </c>
      <c r="HD189">
        <v>-5.556</v>
      </c>
      <c r="HE189">
        <v>-5.556</v>
      </c>
      <c r="HF189">
        <v>-5.556</v>
      </c>
      <c r="HG189">
        <v>-5.556</v>
      </c>
      <c r="HH189">
        <v>-7.1429999999999998</v>
      </c>
      <c r="HI189">
        <v>-7.1429999999999998</v>
      </c>
      <c r="HJ189">
        <v>-7.1429999999999998</v>
      </c>
      <c r="HK189">
        <v>-7.1429999999999998</v>
      </c>
      <c r="HL189">
        <v>-7.1429999999999998</v>
      </c>
      <c r="HM189">
        <v>-7.1429999999999998</v>
      </c>
      <c r="HN189">
        <v>0</v>
      </c>
      <c r="HO189">
        <v>0</v>
      </c>
      <c r="HP189">
        <v>-7.1429999999999998</v>
      </c>
      <c r="HQ189">
        <v>-7.1429999999999998</v>
      </c>
      <c r="HR189">
        <v>-7.1429999999999998</v>
      </c>
      <c r="HS189">
        <v>-7.1429999999999998</v>
      </c>
      <c r="HT189">
        <v>-7.1429999999999998</v>
      </c>
      <c r="HU189">
        <v>-7.1429999999999998</v>
      </c>
      <c r="HV189">
        <v>-7.1429999999999998</v>
      </c>
      <c r="HW189">
        <v>-7.1429999999999998</v>
      </c>
      <c r="HX189">
        <v>-7.1429999999999998</v>
      </c>
      <c r="HY189">
        <v>-7.1429999999999998</v>
      </c>
      <c r="HZ189">
        <v>-7.1429999999999998</v>
      </c>
      <c r="IA189">
        <v>-7.1429999999999998</v>
      </c>
      <c r="IB189">
        <v>-7.1429999999999998</v>
      </c>
      <c r="IC189">
        <v>-7.1429999999999998</v>
      </c>
      <c r="ID189">
        <v>-7.1429999999999998</v>
      </c>
      <c r="IE189">
        <v>-7.1429999999999998</v>
      </c>
      <c r="IF189">
        <v>-7.1429999999999998</v>
      </c>
      <c r="IG189">
        <v>-7.1429999999999998</v>
      </c>
      <c r="IH189">
        <v>0</v>
      </c>
      <c r="II189">
        <v>68.965999999999994</v>
      </c>
      <c r="IJ189">
        <v>0</v>
      </c>
      <c r="IK189">
        <v>0</v>
      </c>
      <c r="IL189">
        <v>34.482999999999997</v>
      </c>
      <c r="IM189">
        <v>34.482999999999997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68.965999999999994</v>
      </c>
      <c r="IU189">
        <v>68.965999999999994</v>
      </c>
      <c r="IV189">
        <v>68.965999999999994</v>
      </c>
      <c r="IW189">
        <v>68.965999999999994</v>
      </c>
      <c r="IX189">
        <v>0</v>
      </c>
      <c r="IY189">
        <v>68.965999999999994</v>
      </c>
      <c r="IZ189">
        <v>0</v>
      </c>
      <c r="JA189">
        <v>0</v>
      </c>
      <c r="JB189">
        <v>34.482999999999997</v>
      </c>
      <c r="JC189">
        <v>34.482999999999997</v>
      </c>
      <c r="JD189">
        <v>0</v>
      </c>
      <c r="JE189">
        <v>0</v>
      </c>
      <c r="JF189">
        <v>50</v>
      </c>
      <c r="JG189">
        <v>50</v>
      </c>
      <c r="JH189">
        <v>25</v>
      </c>
      <c r="JI189">
        <v>35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50</v>
      </c>
      <c r="JU189">
        <v>50</v>
      </c>
      <c r="JV189">
        <v>50</v>
      </c>
      <c r="JW189">
        <v>50</v>
      </c>
      <c r="JX189">
        <v>50</v>
      </c>
      <c r="JY189">
        <v>50</v>
      </c>
      <c r="JZ189">
        <v>50</v>
      </c>
      <c r="KA189">
        <v>50</v>
      </c>
      <c r="KB189">
        <v>0</v>
      </c>
      <c r="KC189">
        <v>50</v>
      </c>
      <c r="KD189">
        <v>0</v>
      </c>
      <c r="KE189">
        <v>0</v>
      </c>
      <c r="KF189">
        <v>166.667</v>
      </c>
      <c r="KG189">
        <v>83.332999999999998</v>
      </c>
      <c r="KH189">
        <v>0</v>
      </c>
      <c r="KI189">
        <v>83.332999999999998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166.667</v>
      </c>
      <c r="KW189">
        <v>166.667</v>
      </c>
      <c r="KX189">
        <v>83.332999999999998</v>
      </c>
      <c r="KY189">
        <v>83.332999999999998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-0.24199999999999999</v>
      </c>
      <c r="MA189">
        <v>4.6399999999999997</v>
      </c>
      <c r="MB189">
        <v>-0.45500000000000002</v>
      </c>
      <c r="MC189">
        <v>-0.40799999999999997</v>
      </c>
      <c r="MD189">
        <v>2.456</v>
      </c>
      <c r="ME189">
        <v>2.3119999999999998</v>
      </c>
      <c r="MF189">
        <v>-0.32400000000000001</v>
      </c>
      <c r="MG189">
        <v>2.74</v>
      </c>
      <c r="MH189">
        <v>-0.53400000000000003</v>
      </c>
      <c r="MI189">
        <v>-0.54100000000000004</v>
      </c>
      <c r="MJ189">
        <v>-0.55400000000000005</v>
      </c>
      <c r="MK189">
        <v>-0.55700000000000005</v>
      </c>
      <c r="ML189">
        <v>7.5830000000000002</v>
      </c>
      <c r="MM189">
        <v>7.7030000000000003</v>
      </c>
      <c r="MN189">
        <v>7.8819999999999997</v>
      </c>
      <c r="MO189">
        <v>7.9080000000000004</v>
      </c>
      <c r="MP189">
        <v>-0.55700000000000005</v>
      </c>
      <c r="MQ189">
        <v>7.4290000000000003</v>
      </c>
      <c r="MR189">
        <v>-0.66600000000000004</v>
      </c>
      <c r="MS189">
        <v>-0.65800000000000003</v>
      </c>
      <c r="MT189">
        <v>1.8560000000000001</v>
      </c>
      <c r="MU189">
        <v>2.972</v>
      </c>
      <c r="MV189">
        <v>-0.316</v>
      </c>
      <c r="MW189">
        <v>-0.316</v>
      </c>
      <c r="MX189">
        <v>9.8800000000000008</v>
      </c>
      <c r="MY189">
        <v>9.8800000000000008</v>
      </c>
      <c r="MZ189">
        <v>5.1429999999999998</v>
      </c>
      <c r="NA189">
        <v>7.03</v>
      </c>
      <c r="NB189">
        <v>-0.82199999999999995</v>
      </c>
      <c r="NC189">
        <v>8.99</v>
      </c>
      <c r="ND189">
        <v>-1.069</v>
      </c>
      <c r="NE189">
        <v>-1.175</v>
      </c>
      <c r="NF189">
        <v>-1.06</v>
      </c>
      <c r="NG189">
        <v>-1.1659999999999999</v>
      </c>
      <c r="NH189">
        <v>-1.07</v>
      </c>
      <c r="NI189">
        <v>-1.177</v>
      </c>
      <c r="NJ189">
        <v>-1.071</v>
      </c>
      <c r="NK189">
        <v>-1.069</v>
      </c>
      <c r="NL189">
        <v>20.067</v>
      </c>
      <c r="NM189">
        <v>21.57</v>
      </c>
      <c r="NN189">
        <v>19.64</v>
      </c>
      <c r="NO189">
        <v>21.088000000000001</v>
      </c>
      <c r="NP189">
        <v>20.186</v>
      </c>
      <c r="NQ189">
        <v>21.704999999999998</v>
      </c>
      <c r="NR189">
        <v>20.268000000000001</v>
      </c>
      <c r="NS189">
        <v>19.882999999999999</v>
      </c>
      <c r="NT189">
        <v>-1.115</v>
      </c>
      <c r="NU189">
        <v>18.097000000000001</v>
      </c>
      <c r="NV189">
        <v>-0.47199999999999998</v>
      </c>
      <c r="NW189">
        <v>-1.141</v>
      </c>
      <c r="NX189">
        <v>-0.88900000000000001</v>
      </c>
      <c r="NY189">
        <v>-0.79700000000000004</v>
      </c>
      <c r="NZ189">
        <v>-0.89500000000000002</v>
      </c>
      <c r="OA189">
        <v>-1.1719999999999999</v>
      </c>
      <c r="OB189">
        <v>-0.58199999999999996</v>
      </c>
      <c r="OC189">
        <v>-0.56799999999999995</v>
      </c>
      <c r="OD189">
        <v>-1</v>
      </c>
      <c r="OE189">
        <v>-1.026</v>
      </c>
      <c r="OF189">
        <v>-1.0760000000000001</v>
      </c>
      <c r="OG189">
        <v>-1.0860000000000001</v>
      </c>
      <c r="OH189">
        <v>-1.633</v>
      </c>
      <c r="OI189">
        <v>-1.667</v>
      </c>
      <c r="OJ189">
        <v>-1.766</v>
      </c>
      <c r="OK189">
        <v>-1.794</v>
      </c>
      <c r="OL189">
        <v>-1.077</v>
      </c>
      <c r="OM189">
        <v>-1.6639999999999999</v>
      </c>
      <c r="ON189">
        <v>-1.296</v>
      </c>
      <c r="OO189">
        <v>-1.262</v>
      </c>
      <c r="OP189">
        <v>-2.0579999999999998</v>
      </c>
      <c r="OQ189">
        <v>7.0000000000000007E-2</v>
      </c>
      <c r="OR189">
        <v>-0.628</v>
      </c>
      <c r="OS189">
        <v>-0.628</v>
      </c>
      <c r="OT189">
        <v>-1.117</v>
      </c>
      <c r="OU189">
        <v>-1.117</v>
      </c>
      <c r="OV189">
        <v>-0.94</v>
      </c>
      <c r="OW189">
        <v>-1.012</v>
      </c>
      <c r="OX189">
        <v>-1.607</v>
      </c>
      <c r="OY189">
        <v>-1.002</v>
      </c>
      <c r="OZ189">
        <v>-2.1070000000000002</v>
      </c>
      <c r="PA189">
        <v>-2.3149999999999999</v>
      </c>
      <c r="PB189">
        <v>-2.0640000000000001</v>
      </c>
      <c r="PC189">
        <v>-2.2679999999999998</v>
      </c>
      <c r="PD189">
        <v>-2.117</v>
      </c>
      <c r="PE189">
        <v>-2.327</v>
      </c>
      <c r="PF189">
        <v>-2.1230000000000002</v>
      </c>
      <c r="PG189">
        <v>-2.1080000000000001</v>
      </c>
      <c r="PH189">
        <v>-1.984</v>
      </c>
      <c r="PI189">
        <v>-2.1</v>
      </c>
      <c r="PJ189">
        <v>-1.9370000000000001</v>
      </c>
      <c r="PK189">
        <v>-2.048</v>
      </c>
      <c r="PL189">
        <v>-2</v>
      </c>
      <c r="PM189">
        <v>-2.1179999999999999</v>
      </c>
      <c r="PN189">
        <v>-2.012</v>
      </c>
      <c r="PO189">
        <v>-1.954</v>
      </c>
      <c r="PP189">
        <v>-2.16</v>
      </c>
      <c r="PQ189">
        <v>-1.8069999999999999</v>
      </c>
      <c r="PR189">
        <v>-0.49399999999999999</v>
      </c>
      <c r="PS189">
        <v>-1.2390000000000001</v>
      </c>
      <c r="PT189">
        <v>-0.92400000000000004</v>
      </c>
      <c r="PU189">
        <v>-0.83</v>
      </c>
      <c r="PV189">
        <v>-0.96599999999999997</v>
      </c>
      <c r="PW189">
        <v>-1.2470000000000001</v>
      </c>
      <c r="PX189">
        <v>-0.70199999999999996</v>
      </c>
      <c r="PY189">
        <v>-0.64800000000000002</v>
      </c>
      <c r="PZ189">
        <v>-1.121</v>
      </c>
      <c r="QA189">
        <v>-1.125</v>
      </c>
      <c r="QB189">
        <v>-1.1299999999999999</v>
      </c>
      <c r="QC189">
        <v>-1.131</v>
      </c>
      <c r="QD189">
        <v>-1.748</v>
      </c>
      <c r="QE189">
        <v>-1.8069999999999999</v>
      </c>
      <c r="QF189">
        <v>-1.9159999999999999</v>
      </c>
      <c r="QG189">
        <v>-1.9350000000000001</v>
      </c>
      <c r="QH189">
        <v>-1.141</v>
      </c>
      <c r="QI189">
        <v>-1.8140000000000001</v>
      </c>
      <c r="QJ189">
        <v>-1.355</v>
      </c>
      <c r="QK189">
        <v>-1.3540000000000001</v>
      </c>
      <c r="QL189">
        <v>-2.12</v>
      </c>
      <c r="QM189">
        <v>6.2E-2</v>
      </c>
      <c r="QN189">
        <v>-0.63300000000000001</v>
      </c>
      <c r="QO189">
        <v>-0.63300000000000001</v>
      </c>
      <c r="QP189">
        <v>-1.077</v>
      </c>
      <c r="QQ189">
        <v>-1.077</v>
      </c>
      <c r="QR189">
        <v>-0.92</v>
      </c>
      <c r="QS189">
        <v>-0.95799999999999996</v>
      </c>
      <c r="QT189">
        <v>-1.66</v>
      </c>
      <c r="QU189">
        <v>-0.86099999999999999</v>
      </c>
      <c r="QV189">
        <v>-2.1429999999999998</v>
      </c>
      <c r="QW189">
        <v>-2.355</v>
      </c>
      <c r="QX189">
        <v>-2.1480000000000001</v>
      </c>
      <c r="QY189">
        <v>-2.36</v>
      </c>
      <c r="QZ189">
        <v>-2.1419999999999999</v>
      </c>
      <c r="RA189">
        <v>-2.3540000000000001</v>
      </c>
      <c r="RB189">
        <v>-2.141</v>
      </c>
      <c r="RC189">
        <v>-2.1429999999999998</v>
      </c>
      <c r="RD189">
        <v>-1.845</v>
      </c>
      <c r="RE189">
        <v>-1.95</v>
      </c>
      <c r="RF189">
        <v>-1.6859999999999999</v>
      </c>
      <c r="RG189">
        <v>-1.772</v>
      </c>
      <c r="RH189">
        <v>-1.893</v>
      </c>
      <c r="RI189">
        <v>-2.0030000000000001</v>
      </c>
      <c r="RJ189">
        <v>-1.9259999999999999</v>
      </c>
      <c r="RK189">
        <v>-1.768</v>
      </c>
      <c r="RL189">
        <v>-2.2639999999999998</v>
      </c>
      <c r="RM189">
        <v>-1.536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0.35</v>
      </c>
      <c r="RU189">
        <v>0</v>
      </c>
      <c r="RV189">
        <v>0.35</v>
      </c>
      <c r="RW189">
        <v>0.35</v>
      </c>
      <c r="RX189">
        <v>0.35</v>
      </c>
      <c r="RY189">
        <v>0.35</v>
      </c>
      <c r="RZ189">
        <v>0</v>
      </c>
      <c r="SA189">
        <v>0</v>
      </c>
      <c r="SB189">
        <v>0</v>
      </c>
      <c r="SC189">
        <v>0</v>
      </c>
      <c r="SD189">
        <v>0.35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0.41499999999999998</v>
      </c>
      <c r="SQ189">
        <v>0</v>
      </c>
      <c r="SR189">
        <v>0.41499999999999998</v>
      </c>
      <c r="SS189">
        <v>0.41499999999999998</v>
      </c>
      <c r="ST189">
        <v>0.41499999999999998</v>
      </c>
      <c r="SU189">
        <v>0.41499999999999998</v>
      </c>
      <c r="SV189">
        <v>0.41499999999999998</v>
      </c>
      <c r="SW189">
        <v>0.41499999999999998</v>
      </c>
      <c r="SX189">
        <v>0.41499999999999998</v>
      </c>
      <c r="SY189">
        <v>0.41499999999999998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0.41499999999999998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0.29499999999999998</v>
      </c>
      <c r="TR189">
        <v>0</v>
      </c>
      <c r="TS189">
        <v>0</v>
      </c>
      <c r="TT189">
        <v>0</v>
      </c>
      <c r="TU189">
        <v>0</v>
      </c>
      <c r="TV189">
        <v>0.29499999999999998</v>
      </c>
      <c r="TW189">
        <v>0.29499999999999998</v>
      </c>
      <c r="TX189">
        <v>0.29499999999999998</v>
      </c>
      <c r="TY189">
        <v>0.29499999999999998</v>
      </c>
      <c r="TZ189">
        <v>0</v>
      </c>
      <c r="UA189">
        <v>0.29499999999999998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0.32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0.32</v>
      </c>
      <c r="UW189">
        <v>0.32</v>
      </c>
      <c r="UX189">
        <v>0.32</v>
      </c>
      <c r="UY189">
        <v>0.32</v>
      </c>
      <c r="UZ189">
        <v>0.32</v>
      </c>
      <c r="VA189">
        <v>0.32</v>
      </c>
      <c r="VB189">
        <v>0.32</v>
      </c>
      <c r="VC189">
        <v>0.32</v>
      </c>
      <c r="VD189">
        <v>0</v>
      </c>
      <c r="VE189">
        <v>0.32</v>
      </c>
      <c r="VF189">
        <v>1.794</v>
      </c>
      <c r="VG189">
        <v>5.0119999999999996</v>
      </c>
      <c r="VH189">
        <v>3.5880000000000001</v>
      </c>
      <c r="VI189">
        <v>3.1789999999999998</v>
      </c>
      <c r="VJ189">
        <v>3.7709999999999999</v>
      </c>
      <c r="VK189">
        <v>5.0460000000000003</v>
      </c>
      <c r="VL189">
        <v>2.484</v>
      </c>
      <c r="VM189">
        <v>2.621</v>
      </c>
      <c r="VN189">
        <v>4.3109999999999999</v>
      </c>
      <c r="VO189">
        <v>4.3719999999999999</v>
      </c>
      <c r="VP189">
        <v>4.4770000000000003</v>
      </c>
      <c r="VQ189">
        <v>4.4960000000000004</v>
      </c>
      <c r="VR189">
        <v>7.8029999999999999</v>
      </c>
      <c r="VS189">
        <v>7.9889999999999999</v>
      </c>
      <c r="VT189">
        <v>8.3670000000000009</v>
      </c>
      <c r="VU189">
        <v>8.4480000000000004</v>
      </c>
      <c r="VV189">
        <v>4.51</v>
      </c>
      <c r="VW189">
        <v>7.8540000000000001</v>
      </c>
      <c r="VX189">
        <v>5.5250000000000004</v>
      </c>
      <c r="VY189">
        <v>5.468</v>
      </c>
      <c r="VZ189">
        <v>7.6219999999999999</v>
      </c>
      <c r="WA189">
        <v>1.179</v>
      </c>
      <c r="WB189">
        <v>3.536</v>
      </c>
      <c r="WC189">
        <v>3.536</v>
      </c>
      <c r="WD189">
        <v>6.9249999999999998</v>
      </c>
      <c r="WE189">
        <v>6.9249999999999998</v>
      </c>
      <c r="WF189">
        <v>5.6520000000000001</v>
      </c>
      <c r="WG189">
        <v>6.1980000000000004</v>
      </c>
      <c r="WH189">
        <v>10.750999999999999</v>
      </c>
      <c r="WI189">
        <v>6.2969999999999997</v>
      </c>
      <c r="WJ189">
        <v>14.756</v>
      </c>
      <c r="WK189">
        <v>16.588000000000001</v>
      </c>
      <c r="WL189">
        <v>14.66</v>
      </c>
      <c r="WM189">
        <v>16.478999999999999</v>
      </c>
      <c r="WN189">
        <v>14.778</v>
      </c>
      <c r="WO189">
        <v>16.613</v>
      </c>
      <c r="WP189">
        <v>14.791</v>
      </c>
      <c r="WQ189">
        <v>14.759</v>
      </c>
      <c r="WR189">
        <v>13.864000000000001</v>
      </c>
      <c r="WS189">
        <v>14.874000000000001</v>
      </c>
      <c r="WT189">
        <v>13.564</v>
      </c>
      <c r="WU189">
        <v>14.536</v>
      </c>
      <c r="WV189">
        <v>13.948</v>
      </c>
      <c r="WW189">
        <v>14.968</v>
      </c>
      <c r="WX189">
        <v>14.006</v>
      </c>
      <c r="WY189">
        <v>13.734</v>
      </c>
      <c r="WZ189">
        <v>15.602</v>
      </c>
      <c r="XA189">
        <v>12.519</v>
      </c>
      <c r="XB189">
        <v>-0.115</v>
      </c>
      <c r="XC189">
        <v>2.1779999999999999</v>
      </c>
      <c r="XD189">
        <v>8.9920000000000009</v>
      </c>
      <c r="XE189">
        <v>5.4020000000000001</v>
      </c>
      <c r="XF189">
        <v>1.1599999999999999</v>
      </c>
      <c r="XG189">
        <v>6.76</v>
      </c>
      <c r="XH189">
        <v>-0.153</v>
      </c>
      <c r="XI189">
        <v>1.2729999999999999</v>
      </c>
      <c r="XJ189">
        <v>-0.253</v>
      </c>
      <c r="XK189">
        <v>-0.25700000000000001</v>
      </c>
      <c r="XL189">
        <v>-0.26300000000000001</v>
      </c>
      <c r="XM189">
        <v>-0.26500000000000001</v>
      </c>
      <c r="XN189">
        <v>3.5139999999999998</v>
      </c>
      <c r="XO189">
        <v>3.5760000000000001</v>
      </c>
      <c r="XP189">
        <v>3.669</v>
      </c>
      <c r="XQ189">
        <v>3.6829999999999998</v>
      </c>
      <c r="XR189">
        <v>-0.26500000000000001</v>
      </c>
      <c r="XS189">
        <v>3.46</v>
      </c>
      <c r="XT189">
        <v>14.178000000000001</v>
      </c>
      <c r="XU189">
        <v>14.183</v>
      </c>
      <c r="XV189">
        <v>6.5330000000000004</v>
      </c>
      <c r="XW189">
        <v>7.0860000000000003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1.1519999999999999</v>
      </c>
      <c r="YY189">
        <v>5.0460000000000003</v>
      </c>
      <c r="YZ189">
        <v>11.616</v>
      </c>
      <c r="ZA189">
        <v>7.673</v>
      </c>
      <c r="ZB189">
        <v>3.4239999999999999</v>
      </c>
      <c r="ZC189">
        <v>9.9760000000000009</v>
      </c>
      <c r="ZD189">
        <v>1.244</v>
      </c>
      <c r="ZE189">
        <v>2.052</v>
      </c>
      <c r="ZF189">
        <v>2.306</v>
      </c>
      <c r="ZG189">
        <v>2.4140000000000001</v>
      </c>
      <c r="ZH189">
        <v>2.6320000000000001</v>
      </c>
      <c r="ZI189">
        <v>2.6789999999999998</v>
      </c>
      <c r="ZJ189">
        <v>7.1529999999999996</v>
      </c>
      <c r="ZK189">
        <v>7.4340000000000002</v>
      </c>
      <c r="ZL189">
        <v>8.1329999999999991</v>
      </c>
      <c r="ZM189">
        <v>8.3089999999999993</v>
      </c>
      <c r="ZN189">
        <v>2.6120000000000001</v>
      </c>
      <c r="ZO189">
        <v>7.5810000000000004</v>
      </c>
      <c r="ZP189">
        <v>18.184999999999999</v>
      </c>
      <c r="ZQ189">
        <v>17.989999999999998</v>
      </c>
      <c r="ZR189">
        <v>18.911999999999999</v>
      </c>
      <c r="ZS189">
        <v>-2.4710000000000001</v>
      </c>
      <c r="ZT189">
        <v>0.16300000000000001</v>
      </c>
      <c r="ZU189">
        <v>0.16300000000000001</v>
      </c>
      <c r="ZV189">
        <v>0.29599999999999999</v>
      </c>
      <c r="ZW189">
        <v>0.29599999999999999</v>
      </c>
      <c r="ZX189">
        <v>0.248</v>
      </c>
      <c r="ZY189">
        <v>0.26600000000000001</v>
      </c>
      <c r="ZZ189">
        <v>0.44400000000000001</v>
      </c>
      <c r="AAA189">
        <v>0.25800000000000001</v>
      </c>
      <c r="AAB189">
        <v>0.59599999999999997</v>
      </c>
      <c r="AAC189">
        <v>0.66300000000000003</v>
      </c>
      <c r="AAD189">
        <v>0.58599999999999997</v>
      </c>
      <c r="AAE189">
        <v>0.65200000000000002</v>
      </c>
      <c r="AAF189">
        <v>0.59899999999999998</v>
      </c>
      <c r="AAG189">
        <v>0.66600000000000004</v>
      </c>
      <c r="AAH189">
        <v>0.6</v>
      </c>
      <c r="AAI189">
        <v>0.59699999999999998</v>
      </c>
      <c r="AAJ189">
        <v>0.54800000000000004</v>
      </c>
      <c r="AAK189">
        <v>0.58299999999999996</v>
      </c>
      <c r="AAL189">
        <v>0.52500000000000002</v>
      </c>
      <c r="AAM189">
        <v>0.55800000000000005</v>
      </c>
      <c r="AAN189">
        <v>0.55500000000000005</v>
      </c>
      <c r="AAO189">
        <v>0.59099999999999997</v>
      </c>
      <c r="AAP189">
        <v>0.56000000000000005</v>
      </c>
      <c r="AAQ189">
        <v>0.53600000000000003</v>
      </c>
      <c r="AAR189">
        <v>0.61799999999999999</v>
      </c>
      <c r="AAS189">
        <v>0.48399999999999999</v>
      </c>
    </row>
    <row r="190" spans="1:721" x14ac:dyDescent="0.2">
      <c r="A190" t="s">
        <v>250</v>
      </c>
      <c r="B190">
        <v>1.893</v>
      </c>
      <c r="C190">
        <v>4.9320000000000004</v>
      </c>
      <c r="D190">
        <v>3.65</v>
      </c>
      <c r="E190">
        <v>3.2559999999999998</v>
      </c>
      <c r="F190">
        <v>3.7839999999999998</v>
      </c>
      <c r="G190">
        <v>4.99</v>
      </c>
      <c r="H190">
        <v>2.532</v>
      </c>
      <c r="I190">
        <v>2.5339999999999998</v>
      </c>
      <c r="J190">
        <v>4.2919999999999998</v>
      </c>
      <c r="K190">
        <v>4.3630000000000004</v>
      </c>
      <c r="L190">
        <v>4.4850000000000003</v>
      </c>
      <c r="M190">
        <v>4.5090000000000003</v>
      </c>
      <c r="N190">
        <v>7.3440000000000003</v>
      </c>
      <c r="O190">
        <v>7.5439999999999996</v>
      </c>
      <c r="P190">
        <v>7.9649999999999999</v>
      </c>
      <c r="Q190">
        <v>8.0570000000000004</v>
      </c>
      <c r="R190">
        <v>4.5119999999999996</v>
      </c>
      <c r="S190">
        <v>7.4889999999999999</v>
      </c>
      <c r="T190">
        <v>5.4710000000000001</v>
      </c>
      <c r="U190">
        <v>5.4039999999999999</v>
      </c>
      <c r="V190">
        <v>7.0940000000000003</v>
      </c>
      <c r="W190">
        <v>1.5860000000000001</v>
      </c>
      <c r="X190">
        <v>3.8380000000000001</v>
      </c>
      <c r="Y190">
        <v>3.8380000000000001</v>
      </c>
      <c r="Z190">
        <v>7.1539999999999999</v>
      </c>
      <c r="AA190">
        <v>7.1539999999999999</v>
      </c>
      <c r="AB190">
        <v>5.9240000000000004</v>
      </c>
      <c r="AC190">
        <v>6.431</v>
      </c>
      <c r="AD190">
        <v>10.875</v>
      </c>
      <c r="AE190">
        <v>6.4340000000000002</v>
      </c>
      <c r="AF190">
        <v>14.766</v>
      </c>
      <c r="AG190">
        <v>16.547000000000001</v>
      </c>
      <c r="AH190">
        <v>14.634</v>
      </c>
      <c r="AI190">
        <v>16.396999999999998</v>
      </c>
      <c r="AJ190">
        <v>14.795999999999999</v>
      </c>
      <c r="AK190">
        <v>16.582000000000001</v>
      </c>
      <c r="AL190">
        <v>14.815</v>
      </c>
      <c r="AM190">
        <v>14.771000000000001</v>
      </c>
      <c r="AN190">
        <v>13.760999999999999</v>
      </c>
      <c r="AO190">
        <v>14.726000000000001</v>
      </c>
      <c r="AP190">
        <v>13.365</v>
      </c>
      <c r="AQ190">
        <v>14.278</v>
      </c>
      <c r="AR190">
        <v>13.875999999999999</v>
      </c>
      <c r="AS190">
        <v>14.856</v>
      </c>
      <c r="AT190">
        <v>13.957000000000001</v>
      </c>
      <c r="AU190">
        <v>13.577999999999999</v>
      </c>
      <c r="AV190">
        <v>15.532999999999999</v>
      </c>
      <c r="AW190">
        <v>12.335000000000001</v>
      </c>
      <c r="AX190">
        <v>2.9620000000000002</v>
      </c>
      <c r="AY190">
        <v>7.6539999999999999</v>
      </c>
      <c r="AZ190">
        <v>5.7119999999999997</v>
      </c>
      <c r="BA190">
        <v>5.0940000000000003</v>
      </c>
      <c r="BB190">
        <v>5.883</v>
      </c>
      <c r="BC190">
        <v>7.7729999999999997</v>
      </c>
      <c r="BD190">
        <v>3.911</v>
      </c>
      <c r="BE190">
        <v>3.8889999999999998</v>
      </c>
      <c r="BF190">
        <v>6.67</v>
      </c>
      <c r="BG190">
        <v>6.7930000000000001</v>
      </c>
      <c r="BH190">
        <v>7.0140000000000002</v>
      </c>
      <c r="BI190">
        <v>7.0579999999999998</v>
      </c>
      <c r="BJ190">
        <v>11.356</v>
      </c>
      <c r="BK190">
        <v>11.66</v>
      </c>
      <c r="BL190">
        <v>12.343999999999999</v>
      </c>
      <c r="BM190">
        <v>12.504</v>
      </c>
      <c r="BN190">
        <v>7.048</v>
      </c>
      <c r="BO190">
        <v>11.593999999999999</v>
      </c>
      <c r="BP190">
        <v>8.5549999999999997</v>
      </c>
      <c r="BQ190">
        <v>8.4209999999999994</v>
      </c>
      <c r="BR190">
        <v>12.122999999999999</v>
      </c>
      <c r="BS190">
        <v>1.4330000000000001</v>
      </c>
      <c r="BT190">
        <v>5.2759999999999998</v>
      </c>
      <c r="BU190">
        <v>5.2759999999999998</v>
      </c>
      <c r="BV190">
        <v>9.8030000000000008</v>
      </c>
      <c r="BW190">
        <v>9.8030000000000008</v>
      </c>
      <c r="BX190">
        <v>8.125</v>
      </c>
      <c r="BY190">
        <v>8.8049999999999997</v>
      </c>
      <c r="BZ190">
        <v>14.904999999999999</v>
      </c>
      <c r="CA190">
        <v>8.7539999999999996</v>
      </c>
      <c r="CB190">
        <v>20.268000000000001</v>
      </c>
      <c r="CC190">
        <v>22.712</v>
      </c>
      <c r="CD190">
        <v>20.039000000000001</v>
      </c>
      <c r="CE190">
        <v>22.451000000000001</v>
      </c>
      <c r="CF190">
        <v>20.321000000000002</v>
      </c>
      <c r="CG190">
        <v>22.771999999999998</v>
      </c>
      <c r="CH190">
        <v>20.353999999999999</v>
      </c>
      <c r="CI190">
        <v>20.276</v>
      </c>
      <c r="CJ190">
        <v>18.809000000000001</v>
      </c>
      <c r="CK190">
        <v>20.123999999999999</v>
      </c>
      <c r="CL190">
        <v>18.222000000000001</v>
      </c>
      <c r="CM190">
        <v>19.46</v>
      </c>
      <c r="CN190">
        <v>18.986000000000001</v>
      </c>
      <c r="CO190">
        <v>20.324000000000002</v>
      </c>
      <c r="CP190">
        <v>19.111000000000001</v>
      </c>
      <c r="CQ190">
        <v>18.518999999999998</v>
      </c>
      <c r="CR190">
        <v>21.253</v>
      </c>
      <c r="CS190">
        <v>16.798999999999999</v>
      </c>
      <c r="CT190">
        <v>1.901</v>
      </c>
      <c r="CU190">
        <v>5.0250000000000004</v>
      </c>
      <c r="CV190">
        <v>3.67</v>
      </c>
      <c r="CW190">
        <v>3.2719999999999998</v>
      </c>
      <c r="CX190">
        <v>3.8410000000000002</v>
      </c>
      <c r="CY190">
        <v>5.0570000000000004</v>
      </c>
      <c r="CZ190">
        <v>2.6110000000000002</v>
      </c>
      <c r="DA190">
        <v>2.573</v>
      </c>
      <c r="DB190">
        <v>4.3819999999999997</v>
      </c>
      <c r="DC190">
        <v>4.4359999999999999</v>
      </c>
      <c r="DD190">
        <v>4.5209999999999999</v>
      </c>
      <c r="DE190">
        <v>4.5359999999999996</v>
      </c>
      <c r="DF190">
        <v>7.4950000000000001</v>
      </c>
      <c r="DG190">
        <v>7.7290000000000001</v>
      </c>
      <c r="DH190">
        <v>8.1549999999999994</v>
      </c>
      <c r="DI190">
        <v>8.2349999999999994</v>
      </c>
      <c r="DJ190">
        <v>4.5570000000000004</v>
      </c>
      <c r="DK190">
        <v>7.6740000000000004</v>
      </c>
      <c r="DL190">
        <v>5.5170000000000003</v>
      </c>
      <c r="DM190">
        <v>5.4820000000000002</v>
      </c>
      <c r="DN190">
        <v>7.1909999999999998</v>
      </c>
      <c r="DO190">
        <v>1.58</v>
      </c>
      <c r="DP190">
        <v>3.8340000000000001</v>
      </c>
      <c r="DQ190">
        <v>3.8340000000000001</v>
      </c>
      <c r="DR190">
        <v>7.2320000000000002</v>
      </c>
      <c r="DS190">
        <v>7.2320000000000002</v>
      </c>
      <c r="DT190">
        <v>5.968</v>
      </c>
      <c r="DU190">
        <v>6.52</v>
      </c>
      <c r="DV190">
        <v>10.983000000000001</v>
      </c>
      <c r="DW190">
        <v>6.665</v>
      </c>
      <c r="DX190">
        <v>14.84</v>
      </c>
      <c r="DY190">
        <v>16.632999999999999</v>
      </c>
      <c r="DZ190">
        <v>14.83</v>
      </c>
      <c r="EA190">
        <v>16.622</v>
      </c>
      <c r="EB190">
        <v>14.840999999999999</v>
      </c>
      <c r="EC190">
        <v>16.634</v>
      </c>
      <c r="ED190">
        <v>14.840999999999999</v>
      </c>
      <c r="EE190">
        <v>14.84</v>
      </c>
      <c r="EF190">
        <v>14.037000000000001</v>
      </c>
      <c r="EG190">
        <v>15.029</v>
      </c>
      <c r="EH190">
        <v>13.750999999999999</v>
      </c>
      <c r="EI190">
        <v>14.706</v>
      </c>
      <c r="EJ190">
        <v>14.103</v>
      </c>
      <c r="EK190">
        <v>15.103</v>
      </c>
      <c r="EL190">
        <v>14.144</v>
      </c>
      <c r="EM190">
        <v>13.952</v>
      </c>
      <c r="EN190">
        <v>15.785</v>
      </c>
      <c r="EO190">
        <v>12.74</v>
      </c>
      <c r="EP190">
        <v>33.332999999999998</v>
      </c>
      <c r="EQ190">
        <v>0</v>
      </c>
      <c r="ER190">
        <v>0</v>
      </c>
      <c r="ES190">
        <v>16.667000000000002</v>
      </c>
      <c r="ET190">
        <v>16.667000000000002</v>
      </c>
      <c r="EU190">
        <v>0</v>
      </c>
      <c r="EV190">
        <v>0</v>
      </c>
      <c r="EW190">
        <v>0</v>
      </c>
      <c r="EX190">
        <v>33.332999999999998</v>
      </c>
      <c r="EY190">
        <v>33.332999999999998</v>
      </c>
      <c r="EZ190">
        <v>33.332999999999998</v>
      </c>
      <c r="FA190">
        <v>33.332999999999998</v>
      </c>
      <c r="FB190">
        <v>0</v>
      </c>
      <c r="FC190">
        <v>0</v>
      </c>
      <c r="FD190">
        <v>0</v>
      </c>
      <c r="FE190">
        <v>0</v>
      </c>
      <c r="FF190">
        <v>33.332999999999998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20</v>
      </c>
      <c r="FM190">
        <v>20</v>
      </c>
      <c r="FN190">
        <v>0</v>
      </c>
      <c r="FO190">
        <v>0</v>
      </c>
      <c r="FP190">
        <v>10</v>
      </c>
      <c r="FQ190">
        <v>6</v>
      </c>
      <c r="FR190">
        <v>0</v>
      </c>
      <c r="FS190">
        <v>0</v>
      </c>
      <c r="FT190">
        <v>20</v>
      </c>
      <c r="FU190">
        <v>20</v>
      </c>
      <c r="FV190">
        <v>20</v>
      </c>
      <c r="FW190">
        <v>20</v>
      </c>
      <c r="FX190">
        <v>20</v>
      </c>
      <c r="FY190">
        <v>20</v>
      </c>
      <c r="FZ190">
        <v>20</v>
      </c>
      <c r="GA190">
        <v>20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20</v>
      </c>
      <c r="GK190">
        <v>0</v>
      </c>
      <c r="GL190">
        <v>-5.556</v>
      </c>
      <c r="GM190">
        <v>-5.556</v>
      </c>
      <c r="GN190">
        <v>-5.556</v>
      </c>
      <c r="GO190">
        <v>-5.556</v>
      </c>
      <c r="GP190">
        <v>-5.556</v>
      </c>
      <c r="GQ190">
        <v>-5.556</v>
      </c>
      <c r="GR190">
        <v>0</v>
      </c>
      <c r="GS190">
        <v>0</v>
      </c>
      <c r="GT190">
        <v>-5.556</v>
      </c>
      <c r="GU190">
        <v>-5.556</v>
      </c>
      <c r="GV190">
        <v>-5.556</v>
      </c>
      <c r="GW190">
        <v>-5.556</v>
      </c>
      <c r="GX190">
        <v>-5.556</v>
      </c>
      <c r="GY190">
        <v>-5.556</v>
      </c>
      <c r="GZ190">
        <v>-5.556</v>
      </c>
      <c r="HA190">
        <v>-5.556</v>
      </c>
      <c r="HB190">
        <v>-5.556</v>
      </c>
      <c r="HC190">
        <v>-5.556</v>
      </c>
      <c r="HD190">
        <v>-5.556</v>
      </c>
      <c r="HE190">
        <v>-5.556</v>
      </c>
      <c r="HF190">
        <v>-5.556</v>
      </c>
      <c r="HG190">
        <v>-5.556</v>
      </c>
      <c r="HH190">
        <v>-7.1429999999999998</v>
      </c>
      <c r="HI190">
        <v>-7.1429999999999998</v>
      </c>
      <c r="HJ190">
        <v>-7.1429999999999998</v>
      </c>
      <c r="HK190">
        <v>-7.1429999999999998</v>
      </c>
      <c r="HL190">
        <v>-7.1429999999999998</v>
      </c>
      <c r="HM190">
        <v>-7.1429999999999998</v>
      </c>
      <c r="HN190">
        <v>0</v>
      </c>
      <c r="HO190">
        <v>0</v>
      </c>
      <c r="HP190">
        <v>-7.1429999999999998</v>
      </c>
      <c r="HQ190">
        <v>-7.1429999999999998</v>
      </c>
      <c r="HR190">
        <v>-7.1429999999999998</v>
      </c>
      <c r="HS190">
        <v>-7.1429999999999998</v>
      </c>
      <c r="HT190">
        <v>-7.1429999999999998</v>
      </c>
      <c r="HU190">
        <v>-7.1429999999999998</v>
      </c>
      <c r="HV190">
        <v>-7.1429999999999998</v>
      </c>
      <c r="HW190">
        <v>-7.1429999999999998</v>
      </c>
      <c r="HX190">
        <v>-7.1429999999999998</v>
      </c>
      <c r="HY190">
        <v>-7.1429999999999998</v>
      </c>
      <c r="HZ190">
        <v>-7.1429999999999998</v>
      </c>
      <c r="IA190">
        <v>-7.1429999999999998</v>
      </c>
      <c r="IB190">
        <v>-7.1429999999999998</v>
      </c>
      <c r="IC190">
        <v>-7.1429999999999998</v>
      </c>
      <c r="ID190">
        <v>-7.1429999999999998</v>
      </c>
      <c r="IE190">
        <v>-7.1429999999999998</v>
      </c>
      <c r="IF190">
        <v>-7.1429999999999998</v>
      </c>
      <c r="IG190">
        <v>-7.1429999999999998</v>
      </c>
      <c r="IH190">
        <v>0</v>
      </c>
      <c r="II190">
        <v>68.965999999999994</v>
      </c>
      <c r="IJ190">
        <v>0</v>
      </c>
      <c r="IK190">
        <v>0</v>
      </c>
      <c r="IL190">
        <v>34.482999999999997</v>
      </c>
      <c r="IM190">
        <v>34.482999999999997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68.965999999999994</v>
      </c>
      <c r="IU190">
        <v>68.965999999999994</v>
      </c>
      <c r="IV190">
        <v>68.965999999999994</v>
      </c>
      <c r="IW190">
        <v>68.965999999999994</v>
      </c>
      <c r="IX190">
        <v>0</v>
      </c>
      <c r="IY190">
        <v>68.965999999999994</v>
      </c>
      <c r="IZ190">
        <v>0</v>
      </c>
      <c r="JA190">
        <v>0</v>
      </c>
      <c r="JB190">
        <v>34.482999999999997</v>
      </c>
      <c r="JC190">
        <v>34.482999999999997</v>
      </c>
      <c r="JD190">
        <v>0</v>
      </c>
      <c r="JE190">
        <v>0</v>
      </c>
      <c r="JF190">
        <v>50</v>
      </c>
      <c r="JG190">
        <v>50</v>
      </c>
      <c r="JH190">
        <v>25</v>
      </c>
      <c r="JI190">
        <v>35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50</v>
      </c>
      <c r="JU190">
        <v>50</v>
      </c>
      <c r="JV190">
        <v>50</v>
      </c>
      <c r="JW190">
        <v>50</v>
      </c>
      <c r="JX190">
        <v>50</v>
      </c>
      <c r="JY190">
        <v>50</v>
      </c>
      <c r="JZ190">
        <v>50</v>
      </c>
      <c r="KA190">
        <v>50</v>
      </c>
      <c r="KB190">
        <v>0</v>
      </c>
      <c r="KC190">
        <v>50</v>
      </c>
      <c r="KD190">
        <v>0</v>
      </c>
      <c r="KE190">
        <v>0</v>
      </c>
      <c r="KF190">
        <v>166.667</v>
      </c>
      <c r="KG190">
        <v>83.332999999999998</v>
      </c>
      <c r="KH190">
        <v>0</v>
      </c>
      <c r="KI190">
        <v>83.332999999999998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166.667</v>
      </c>
      <c r="KW190">
        <v>166.667</v>
      </c>
      <c r="KX190">
        <v>83.332999999999998</v>
      </c>
      <c r="KY190">
        <v>83.332999999999998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-0.24199999999999999</v>
      </c>
      <c r="MA190">
        <v>4.641</v>
      </c>
      <c r="MB190">
        <v>-0.45600000000000002</v>
      </c>
      <c r="MC190">
        <v>-0.40899999999999997</v>
      </c>
      <c r="MD190">
        <v>2.4569999999999999</v>
      </c>
      <c r="ME190">
        <v>2.3130000000000002</v>
      </c>
      <c r="MF190">
        <v>-0.32500000000000001</v>
      </c>
      <c r="MG190">
        <v>2.7490000000000001</v>
      </c>
      <c r="MH190">
        <v>-0.53500000000000003</v>
      </c>
      <c r="MI190">
        <v>-0.54200000000000004</v>
      </c>
      <c r="MJ190">
        <v>-0.55400000000000005</v>
      </c>
      <c r="MK190">
        <v>-0.55700000000000005</v>
      </c>
      <c r="ML190">
        <v>7.5949999999999998</v>
      </c>
      <c r="MM190">
        <v>7.7119999999999997</v>
      </c>
      <c r="MN190">
        <v>7.8860000000000001</v>
      </c>
      <c r="MO190">
        <v>7.9119999999999999</v>
      </c>
      <c r="MP190">
        <v>-0.55800000000000005</v>
      </c>
      <c r="MQ190">
        <v>7.4340000000000002</v>
      </c>
      <c r="MR190">
        <v>-0.66700000000000004</v>
      </c>
      <c r="MS190">
        <v>-0.65900000000000003</v>
      </c>
      <c r="MT190">
        <v>1.857</v>
      </c>
      <c r="MU190">
        <v>2.9729999999999999</v>
      </c>
      <c r="MV190">
        <v>-0.316</v>
      </c>
      <c r="MW190">
        <v>-0.316</v>
      </c>
      <c r="MX190">
        <v>9.8849999999999998</v>
      </c>
      <c r="MY190">
        <v>9.8849999999999998</v>
      </c>
      <c r="MZ190">
        <v>5.1459999999999999</v>
      </c>
      <c r="NA190">
        <v>7.0350000000000001</v>
      </c>
      <c r="NB190">
        <v>-0.82199999999999995</v>
      </c>
      <c r="NC190">
        <v>9.0039999999999996</v>
      </c>
      <c r="ND190">
        <v>-1.069</v>
      </c>
      <c r="NE190">
        <v>-1.175</v>
      </c>
      <c r="NF190">
        <v>-1.0609999999999999</v>
      </c>
      <c r="NG190">
        <v>-1.167</v>
      </c>
      <c r="NH190">
        <v>-1.07</v>
      </c>
      <c r="NI190">
        <v>-1.177</v>
      </c>
      <c r="NJ190">
        <v>-1.071</v>
      </c>
      <c r="NK190">
        <v>-1.069</v>
      </c>
      <c r="NL190">
        <v>20.082000000000001</v>
      </c>
      <c r="NM190">
        <v>21.585999999999999</v>
      </c>
      <c r="NN190">
        <v>19.664999999999999</v>
      </c>
      <c r="NO190">
        <v>21.116</v>
      </c>
      <c r="NP190">
        <v>20.198</v>
      </c>
      <c r="NQ190">
        <v>21.716999999999999</v>
      </c>
      <c r="NR190">
        <v>20.277000000000001</v>
      </c>
      <c r="NS190">
        <v>19.902999999999999</v>
      </c>
      <c r="NT190">
        <v>-1.1160000000000001</v>
      </c>
      <c r="NU190">
        <v>18.123999999999999</v>
      </c>
      <c r="NV190">
        <v>-0.47199999999999998</v>
      </c>
      <c r="NW190">
        <v>-1.1439999999999999</v>
      </c>
      <c r="NX190">
        <v>-0.89</v>
      </c>
      <c r="NY190">
        <v>-0.79800000000000004</v>
      </c>
      <c r="NZ190">
        <v>-0.89700000000000002</v>
      </c>
      <c r="OA190">
        <v>-1.1739999999999999</v>
      </c>
      <c r="OB190">
        <v>-0.58499999999999996</v>
      </c>
      <c r="OC190">
        <v>-0.57299999999999995</v>
      </c>
      <c r="OD190">
        <v>-1.002</v>
      </c>
      <c r="OE190">
        <v>-1.028</v>
      </c>
      <c r="OF190">
        <v>-1.077</v>
      </c>
      <c r="OG190">
        <v>-1.087</v>
      </c>
      <c r="OH190">
        <v>-1.6379999999999999</v>
      </c>
      <c r="OI190">
        <v>-1.673</v>
      </c>
      <c r="OJ190">
        <v>-1.7709999999999999</v>
      </c>
      <c r="OK190">
        <v>-1.798</v>
      </c>
      <c r="OL190">
        <v>-1.0780000000000001</v>
      </c>
      <c r="OM190">
        <v>-1.669</v>
      </c>
      <c r="ON190">
        <v>-1.2969999999999999</v>
      </c>
      <c r="OO190">
        <v>-1.264</v>
      </c>
      <c r="OP190">
        <v>-2.06</v>
      </c>
      <c r="OQ190">
        <v>6.9000000000000006E-2</v>
      </c>
      <c r="OR190">
        <v>-0.628</v>
      </c>
      <c r="OS190">
        <v>-0.628</v>
      </c>
      <c r="OT190">
        <v>-1.117</v>
      </c>
      <c r="OU190">
        <v>-1.117</v>
      </c>
      <c r="OV190">
        <v>-0.94</v>
      </c>
      <c r="OW190">
        <v>-1.0129999999999999</v>
      </c>
      <c r="OX190">
        <v>-1.609</v>
      </c>
      <c r="OY190">
        <v>-1.004</v>
      </c>
      <c r="OZ190">
        <v>-2.1080000000000001</v>
      </c>
      <c r="PA190">
        <v>-2.3170000000000002</v>
      </c>
      <c r="PB190">
        <v>-2.0659999999999998</v>
      </c>
      <c r="PC190">
        <v>-2.2709999999999999</v>
      </c>
      <c r="PD190">
        <v>-2.117</v>
      </c>
      <c r="PE190">
        <v>-2.327</v>
      </c>
      <c r="PF190">
        <v>-2.1230000000000002</v>
      </c>
      <c r="PG190">
        <v>-2.109</v>
      </c>
      <c r="PH190">
        <v>-1.986</v>
      </c>
      <c r="PI190">
        <v>-2.1019999999999999</v>
      </c>
      <c r="PJ190">
        <v>-1.94</v>
      </c>
      <c r="PK190">
        <v>-2.052</v>
      </c>
      <c r="PL190">
        <v>-2.0019999999999998</v>
      </c>
      <c r="PM190">
        <v>-2.12</v>
      </c>
      <c r="PN190">
        <v>-2.0139999999999998</v>
      </c>
      <c r="PO190">
        <v>-1.9570000000000001</v>
      </c>
      <c r="PP190">
        <v>-2.1629999999999998</v>
      </c>
      <c r="PQ190">
        <v>-1.81</v>
      </c>
      <c r="PR190">
        <v>-0.49399999999999999</v>
      </c>
      <c r="PS190">
        <v>-1.2410000000000001</v>
      </c>
      <c r="PT190">
        <v>-0.92500000000000004</v>
      </c>
      <c r="PU190">
        <v>-0.83</v>
      </c>
      <c r="PV190">
        <v>-0.96699999999999997</v>
      </c>
      <c r="PW190">
        <v>-1.248</v>
      </c>
      <c r="PX190">
        <v>-0.70199999999999996</v>
      </c>
      <c r="PY190">
        <v>-0.65300000000000002</v>
      </c>
      <c r="PZ190">
        <v>-1.121</v>
      </c>
      <c r="QA190">
        <v>-1.125</v>
      </c>
      <c r="QB190">
        <v>-1.1299999999999999</v>
      </c>
      <c r="QC190">
        <v>-1.131</v>
      </c>
      <c r="QD190">
        <v>-1.754</v>
      </c>
      <c r="QE190">
        <v>-1.8129999999999999</v>
      </c>
      <c r="QF190">
        <v>-1.919</v>
      </c>
      <c r="QG190">
        <v>-1.9370000000000001</v>
      </c>
      <c r="QH190">
        <v>-1.141</v>
      </c>
      <c r="QI190">
        <v>-1.8169999999999999</v>
      </c>
      <c r="QJ190">
        <v>-1.355</v>
      </c>
      <c r="QK190">
        <v>-1.3540000000000001</v>
      </c>
      <c r="QL190">
        <v>-2.12</v>
      </c>
      <c r="QM190">
        <v>6.0999999999999999E-2</v>
      </c>
      <c r="QN190">
        <v>-0.63300000000000001</v>
      </c>
      <c r="QO190">
        <v>-0.63300000000000001</v>
      </c>
      <c r="QP190">
        <v>-1.079</v>
      </c>
      <c r="QQ190">
        <v>-1.079</v>
      </c>
      <c r="QR190">
        <v>-0.92100000000000004</v>
      </c>
      <c r="QS190">
        <v>-0.96099999999999997</v>
      </c>
      <c r="QT190">
        <v>-1.66</v>
      </c>
      <c r="QU190">
        <v>-0.86699999999999999</v>
      </c>
      <c r="QV190">
        <v>-2.1429999999999998</v>
      </c>
      <c r="QW190">
        <v>-2.355</v>
      </c>
      <c r="QX190">
        <v>-2.1469999999999998</v>
      </c>
      <c r="QY190">
        <v>-2.36</v>
      </c>
      <c r="QZ190">
        <v>-2.141</v>
      </c>
      <c r="RA190">
        <v>-2.3540000000000001</v>
      </c>
      <c r="RB190">
        <v>-2.141</v>
      </c>
      <c r="RC190">
        <v>-2.1419999999999999</v>
      </c>
      <c r="RD190">
        <v>-1.851</v>
      </c>
      <c r="RE190">
        <v>-1.956</v>
      </c>
      <c r="RF190">
        <v>-1.6950000000000001</v>
      </c>
      <c r="RG190">
        <v>-1.782</v>
      </c>
      <c r="RH190">
        <v>-1.897</v>
      </c>
      <c r="RI190">
        <v>-2.008</v>
      </c>
      <c r="RJ190">
        <v>-1.93</v>
      </c>
      <c r="RK190">
        <v>-1.776</v>
      </c>
      <c r="RL190">
        <v>-2.2639999999999998</v>
      </c>
      <c r="RM190">
        <v>-1.546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0.35</v>
      </c>
      <c r="RU190">
        <v>0</v>
      </c>
      <c r="RV190">
        <v>0.35</v>
      </c>
      <c r="RW190">
        <v>0.35</v>
      </c>
      <c r="RX190">
        <v>0.35</v>
      </c>
      <c r="RY190">
        <v>0.35</v>
      </c>
      <c r="RZ190">
        <v>0</v>
      </c>
      <c r="SA190">
        <v>0</v>
      </c>
      <c r="SB190">
        <v>0</v>
      </c>
      <c r="SC190">
        <v>0</v>
      </c>
      <c r="SD190">
        <v>0.35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0.41499999999999998</v>
      </c>
      <c r="SQ190">
        <v>0</v>
      </c>
      <c r="SR190">
        <v>0.41499999999999998</v>
      </c>
      <c r="SS190">
        <v>0.41499999999999998</v>
      </c>
      <c r="ST190">
        <v>0.41499999999999998</v>
      </c>
      <c r="SU190">
        <v>0.41499999999999998</v>
      </c>
      <c r="SV190">
        <v>0.41499999999999998</v>
      </c>
      <c r="SW190">
        <v>0.41499999999999998</v>
      </c>
      <c r="SX190">
        <v>0.41499999999999998</v>
      </c>
      <c r="SY190">
        <v>0.41499999999999998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0.41499999999999998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0.29499999999999998</v>
      </c>
      <c r="TR190">
        <v>0</v>
      </c>
      <c r="TS190">
        <v>0</v>
      </c>
      <c r="TT190">
        <v>0</v>
      </c>
      <c r="TU190">
        <v>0</v>
      </c>
      <c r="TV190">
        <v>0.29499999999999998</v>
      </c>
      <c r="TW190">
        <v>0.29499999999999998</v>
      </c>
      <c r="TX190">
        <v>0.29499999999999998</v>
      </c>
      <c r="TY190">
        <v>0.29499999999999998</v>
      </c>
      <c r="TZ190">
        <v>0</v>
      </c>
      <c r="UA190">
        <v>0.29499999999999998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0.32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0.32</v>
      </c>
      <c r="UW190">
        <v>0.32</v>
      </c>
      <c r="UX190">
        <v>0.32</v>
      </c>
      <c r="UY190">
        <v>0.32</v>
      </c>
      <c r="UZ190">
        <v>0.32</v>
      </c>
      <c r="VA190">
        <v>0.32</v>
      </c>
      <c r="VB190">
        <v>0.32</v>
      </c>
      <c r="VC190">
        <v>0.32</v>
      </c>
      <c r="VD190">
        <v>0</v>
      </c>
      <c r="VE190">
        <v>0.32</v>
      </c>
      <c r="VF190">
        <v>1.7949999999999999</v>
      </c>
      <c r="VG190">
        <v>5.0190000000000001</v>
      </c>
      <c r="VH190">
        <v>3.59</v>
      </c>
      <c r="VI190">
        <v>3.18</v>
      </c>
      <c r="VJ190">
        <v>3.7759999999999998</v>
      </c>
      <c r="VK190">
        <v>5.0510000000000002</v>
      </c>
      <c r="VL190">
        <v>2.4900000000000002</v>
      </c>
      <c r="VM190">
        <v>2.637</v>
      </c>
      <c r="VN190">
        <v>4.3170000000000002</v>
      </c>
      <c r="VO190">
        <v>4.3769999999999998</v>
      </c>
      <c r="VP190">
        <v>4.4790000000000001</v>
      </c>
      <c r="VQ190">
        <v>4.4980000000000002</v>
      </c>
      <c r="VR190">
        <v>7.8259999999999996</v>
      </c>
      <c r="VS190">
        <v>8.0090000000000003</v>
      </c>
      <c r="VT190">
        <v>8.3810000000000002</v>
      </c>
      <c r="VU190">
        <v>8.4600000000000009</v>
      </c>
      <c r="VV190">
        <v>4.5119999999999996</v>
      </c>
      <c r="VW190">
        <v>7.8680000000000003</v>
      </c>
      <c r="VX190">
        <v>5.5270000000000001</v>
      </c>
      <c r="VY190">
        <v>5.4720000000000004</v>
      </c>
      <c r="VZ190">
        <v>7.6260000000000003</v>
      </c>
      <c r="WA190">
        <v>1.181</v>
      </c>
      <c r="WB190">
        <v>3.536</v>
      </c>
      <c r="WC190">
        <v>3.536</v>
      </c>
      <c r="WD190">
        <v>6.9290000000000003</v>
      </c>
      <c r="WE190">
        <v>6.9290000000000003</v>
      </c>
      <c r="WF190">
        <v>5.6539999999999999</v>
      </c>
      <c r="WG190">
        <v>6.202</v>
      </c>
      <c r="WH190">
        <v>10.754</v>
      </c>
      <c r="WI190">
        <v>6.3070000000000004</v>
      </c>
      <c r="WJ190">
        <v>14.757999999999999</v>
      </c>
      <c r="WK190">
        <v>16.59</v>
      </c>
      <c r="WL190">
        <v>14.664999999999999</v>
      </c>
      <c r="WM190">
        <v>16.484999999999999</v>
      </c>
      <c r="WN190">
        <v>14.779</v>
      </c>
      <c r="WO190">
        <v>16.614000000000001</v>
      </c>
      <c r="WP190">
        <v>14.792</v>
      </c>
      <c r="WQ190">
        <v>14.760999999999999</v>
      </c>
      <c r="WR190">
        <v>13.875</v>
      </c>
      <c r="WS190">
        <v>14.885</v>
      </c>
      <c r="WT190">
        <v>13.582000000000001</v>
      </c>
      <c r="WU190">
        <v>14.555</v>
      </c>
      <c r="WV190">
        <v>13.956</v>
      </c>
      <c r="WW190">
        <v>14.977</v>
      </c>
      <c r="WX190">
        <v>14.013</v>
      </c>
      <c r="WY190">
        <v>13.747999999999999</v>
      </c>
      <c r="WZ190">
        <v>15.609</v>
      </c>
      <c r="XA190">
        <v>12.538</v>
      </c>
      <c r="XB190">
        <v>-0.115</v>
      </c>
      <c r="XC190">
        <v>2.1789999999999998</v>
      </c>
      <c r="XD190">
        <v>8.9920000000000009</v>
      </c>
      <c r="XE190">
        <v>5.4020000000000001</v>
      </c>
      <c r="XF190">
        <v>1.1599999999999999</v>
      </c>
      <c r="XG190">
        <v>6.76</v>
      </c>
      <c r="XH190">
        <v>-0.153</v>
      </c>
      <c r="XI190">
        <v>1.278</v>
      </c>
      <c r="XJ190">
        <v>-0.253</v>
      </c>
      <c r="XK190">
        <v>-0.25700000000000001</v>
      </c>
      <c r="XL190">
        <v>-0.26400000000000001</v>
      </c>
      <c r="XM190">
        <v>-0.26500000000000001</v>
      </c>
      <c r="XN190">
        <v>3.52</v>
      </c>
      <c r="XO190">
        <v>3.58</v>
      </c>
      <c r="XP190">
        <v>3.6709999999999998</v>
      </c>
      <c r="XQ190">
        <v>3.6840000000000002</v>
      </c>
      <c r="XR190">
        <v>-0.26500000000000001</v>
      </c>
      <c r="XS190">
        <v>3.4630000000000001</v>
      </c>
      <c r="XT190">
        <v>14.178000000000001</v>
      </c>
      <c r="XU190">
        <v>14.182</v>
      </c>
      <c r="XV190">
        <v>6.5330000000000004</v>
      </c>
      <c r="XW190">
        <v>7.0869999999999997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0</v>
      </c>
      <c r="YF190">
        <v>0</v>
      </c>
      <c r="YG190">
        <v>0</v>
      </c>
      <c r="YH190">
        <v>0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1.1539999999999999</v>
      </c>
      <c r="YY190">
        <v>5.0629999999999997</v>
      </c>
      <c r="YZ190">
        <v>11.62</v>
      </c>
      <c r="ZA190">
        <v>7.6769999999999996</v>
      </c>
      <c r="ZB190">
        <v>3.4350000000000001</v>
      </c>
      <c r="ZC190">
        <v>9.9890000000000008</v>
      </c>
      <c r="ZD190">
        <v>1.254</v>
      </c>
      <c r="ZE190">
        <v>2.0779999999999998</v>
      </c>
      <c r="ZF190">
        <v>2.3170000000000002</v>
      </c>
      <c r="ZG190">
        <v>2.423</v>
      </c>
      <c r="ZH190">
        <v>2.637</v>
      </c>
      <c r="ZI190">
        <v>2.6829999999999998</v>
      </c>
      <c r="ZJ190">
        <v>7.194</v>
      </c>
      <c r="ZK190">
        <v>7.4740000000000002</v>
      </c>
      <c r="ZL190">
        <v>8.1639999999999997</v>
      </c>
      <c r="ZM190">
        <v>8.3369999999999997</v>
      </c>
      <c r="ZN190">
        <v>2.6190000000000002</v>
      </c>
      <c r="ZO190">
        <v>7.6130000000000004</v>
      </c>
      <c r="ZP190">
        <v>18.193000000000001</v>
      </c>
      <c r="ZQ190">
        <v>18.001999999999999</v>
      </c>
      <c r="ZR190">
        <v>18.922000000000001</v>
      </c>
      <c r="ZS190">
        <v>-2.468</v>
      </c>
      <c r="ZT190">
        <v>0.16300000000000001</v>
      </c>
      <c r="ZU190">
        <v>0.16300000000000001</v>
      </c>
      <c r="ZV190">
        <v>0.29699999999999999</v>
      </c>
      <c r="ZW190">
        <v>0.29699999999999999</v>
      </c>
      <c r="ZX190">
        <v>0.248</v>
      </c>
      <c r="ZY190">
        <v>0.26600000000000001</v>
      </c>
      <c r="ZZ190">
        <v>0.44500000000000001</v>
      </c>
      <c r="AAA190">
        <v>0.25900000000000001</v>
      </c>
      <c r="AAB190">
        <v>0.59699999999999998</v>
      </c>
      <c r="AAC190">
        <v>0.66300000000000003</v>
      </c>
      <c r="AAD190">
        <v>0.58699999999999997</v>
      </c>
      <c r="AAE190">
        <v>0.65300000000000002</v>
      </c>
      <c r="AAF190">
        <v>0.59899999999999998</v>
      </c>
      <c r="AAG190">
        <v>0.66600000000000004</v>
      </c>
      <c r="AAH190">
        <v>0.6</v>
      </c>
      <c r="AAI190">
        <v>0.59699999999999998</v>
      </c>
      <c r="AAJ190">
        <v>0.54900000000000004</v>
      </c>
      <c r="AAK190">
        <v>0.58399999999999996</v>
      </c>
      <c r="AAL190">
        <v>0.52600000000000002</v>
      </c>
      <c r="AAM190">
        <v>0.55900000000000005</v>
      </c>
      <c r="AAN190">
        <v>0.55500000000000005</v>
      </c>
      <c r="AAO190">
        <v>0.59199999999999997</v>
      </c>
      <c r="AAP190">
        <v>0.56000000000000005</v>
      </c>
      <c r="AAQ190">
        <v>0.53700000000000003</v>
      </c>
      <c r="AAR190">
        <v>0.61899999999999999</v>
      </c>
      <c r="AAS190">
        <v>0.48499999999999999</v>
      </c>
    </row>
    <row r="191" spans="1:721" x14ac:dyDescent="0.2">
      <c r="A191" t="s">
        <v>251</v>
      </c>
      <c r="B191">
        <v>1.8939999999999999</v>
      </c>
      <c r="C191">
        <v>4.9400000000000004</v>
      </c>
      <c r="D191">
        <v>3.6520000000000001</v>
      </c>
      <c r="E191">
        <v>3.2570000000000001</v>
      </c>
      <c r="F191">
        <v>3.7890000000000001</v>
      </c>
      <c r="G191">
        <v>4.9960000000000004</v>
      </c>
      <c r="H191">
        <v>2.5379999999999998</v>
      </c>
      <c r="I191">
        <v>2.552</v>
      </c>
      <c r="J191">
        <v>4.2990000000000004</v>
      </c>
      <c r="K191">
        <v>4.3680000000000003</v>
      </c>
      <c r="L191">
        <v>4.4880000000000004</v>
      </c>
      <c r="M191">
        <v>4.5110000000000001</v>
      </c>
      <c r="N191">
        <v>7.3689999999999998</v>
      </c>
      <c r="O191">
        <v>7.5670000000000002</v>
      </c>
      <c r="P191">
        <v>7.9809999999999999</v>
      </c>
      <c r="Q191">
        <v>8.0719999999999992</v>
      </c>
      <c r="R191">
        <v>4.5149999999999997</v>
      </c>
      <c r="S191">
        <v>7.5049999999999999</v>
      </c>
      <c r="T191">
        <v>5.4740000000000002</v>
      </c>
      <c r="U191">
        <v>5.4089999999999998</v>
      </c>
      <c r="V191">
        <v>7.0990000000000002</v>
      </c>
      <c r="W191">
        <v>1.5880000000000001</v>
      </c>
      <c r="X191">
        <v>3.8380000000000001</v>
      </c>
      <c r="Y191">
        <v>3.8380000000000001</v>
      </c>
      <c r="Z191">
        <v>7.1580000000000004</v>
      </c>
      <c r="AA191">
        <v>7.1580000000000004</v>
      </c>
      <c r="AB191">
        <v>5.9260000000000002</v>
      </c>
      <c r="AC191">
        <v>6.4359999999999999</v>
      </c>
      <c r="AD191">
        <v>10.879</v>
      </c>
      <c r="AE191">
        <v>6.4470000000000001</v>
      </c>
      <c r="AF191">
        <v>14.769</v>
      </c>
      <c r="AG191">
        <v>16.550999999999998</v>
      </c>
      <c r="AH191">
        <v>14.641</v>
      </c>
      <c r="AI191">
        <v>16.405000000000001</v>
      </c>
      <c r="AJ191">
        <v>14.798999999999999</v>
      </c>
      <c r="AK191">
        <v>16.584</v>
      </c>
      <c r="AL191">
        <v>14.817</v>
      </c>
      <c r="AM191">
        <v>14.773999999999999</v>
      </c>
      <c r="AN191">
        <v>13.776</v>
      </c>
      <c r="AO191">
        <v>14.742000000000001</v>
      </c>
      <c r="AP191">
        <v>13.388999999999999</v>
      </c>
      <c r="AQ191">
        <v>14.304</v>
      </c>
      <c r="AR191">
        <v>13.888</v>
      </c>
      <c r="AS191">
        <v>14.868</v>
      </c>
      <c r="AT191">
        <v>13.965999999999999</v>
      </c>
      <c r="AU191">
        <v>13.597</v>
      </c>
      <c r="AV191">
        <v>15.542</v>
      </c>
      <c r="AW191">
        <v>12.361000000000001</v>
      </c>
      <c r="AX191">
        <v>2.9630000000000001</v>
      </c>
      <c r="AY191">
        <v>7.6689999999999996</v>
      </c>
      <c r="AZ191">
        <v>5.7149999999999999</v>
      </c>
      <c r="BA191">
        <v>5.0970000000000004</v>
      </c>
      <c r="BB191">
        <v>5.8929999999999998</v>
      </c>
      <c r="BC191">
        <v>7.7830000000000004</v>
      </c>
      <c r="BD191">
        <v>3.9220000000000002</v>
      </c>
      <c r="BE191">
        <v>3.9169999999999998</v>
      </c>
      <c r="BF191">
        <v>6.6820000000000004</v>
      </c>
      <c r="BG191">
        <v>6.8029999999999999</v>
      </c>
      <c r="BH191">
        <v>7.0190000000000001</v>
      </c>
      <c r="BI191">
        <v>7.0620000000000003</v>
      </c>
      <c r="BJ191">
        <v>11.397</v>
      </c>
      <c r="BK191">
        <v>11.696999999999999</v>
      </c>
      <c r="BL191">
        <v>12.372</v>
      </c>
      <c r="BM191">
        <v>12.529</v>
      </c>
      <c r="BN191">
        <v>7.0540000000000003</v>
      </c>
      <c r="BO191">
        <v>11.622</v>
      </c>
      <c r="BP191">
        <v>8.56</v>
      </c>
      <c r="BQ191">
        <v>8.4290000000000003</v>
      </c>
      <c r="BR191">
        <v>12.132999999999999</v>
      </c>
      <c r="BS191">
        <v>1.4370000000000001</v>
      </c>
      <c r="BT191">
        <v>5.2770000000000001</v>
      </c>
      <c r="BU191">
        <v>5.2770000000000001</v>
      </c>
      <c r="BV191">
        <v>9.8089999999999993</v>
      </c>
      <c r="BW191">
        <v>9.8089999999999993</v>
      </c>
      <c r="BX191">
        <v>8.1289999999999996</v>
      </c>
      <c r="BY191">
        <v>8.8140000000000001</v>
      </c>
      <c r="BZ191">
        <v>14.913</v>
      </c>
      <c r="CA191">
        <v>8.7750000000000004</v>
      </c>
      <c r="CB191">
        <v>20.273</v>
      </c>
      <c r="CC191">
        <v>22.718</v>
      </c>
      <c r="CD191">
        <v>20.050999999999998</v>
      </c>
      <c r="CE191">
        <v>22.465</v>
      </c>
      <c r="CF191">
        <v>20.324000000000002</v>
      </c>
      <c r="CG191">
        <v>22.776</v>
      </c>
      <c r="CH191">
        <v>20.356999999999999</v>
      </c>
      <c r="CI191">
        <v>20.280999999999999</v>
      </c>
      <c r="CJ191">
        <v>18.831</v>
      </c>
      <c r="CK191">
        <v>20.149000000000001</v>
      </c>
      <c r="CL191">
        <v>18.257000000000001</v>
      </c>
      <c r="CM191">
        <v>19.498999999999999</v>
      </c>
      <c r="CN191">
        <v>19.004000000000001</v>
      </c>
      <c r="CO191">
        <v>20.344000000000001</v>
      </c>
      <c r="CP191">
        <v>19.126000000000001</v>
      </c>
      <c r="CQ191">
        <v>18.548999999999999</v>
      </c>
      <c r="CR191">
        <v>21.268999999999998</v>
      </c>
      <c r="CS191">
        <v>16.835999999999999</v>
      </c>
      <c r="CT191">
        <v>1.901</v>
      </c>
      <c r="CU191">
        <v>5.032</v>
      </c>
      <c r="CV191">
        <v>3.6709999999999998</v>
      </c>
      <c r="CW191">
        <v>3.2730000000000001</v>
      </c>
      <c r="CX191">
        <v>3.8460000000000001</v>
      </c>
      <c r="CY191">
        <v>5.0620000000000003</v>
      </c>
      <c r="CZ191">
        <v>2.6160000000000001</v>
      </c>
      <c r="DA191">
        <v>2.5939999999999999</v>
      </c>
      <c r="DB191">
        <v>4.3869999999999996</v>
      </c>
      <c r="DC191">
        <v>4.4400000000000004</v>
      </c>
      <c r="DD191">
        <v>4.5229999999999997</v>
      </c>
      <c r="DE191">
        <v>4.5380000000000003</v>
      </c>
      <c r="DF191">
        <v>7.5209999999999999</v>
      </c>
      <c r="DG191">
        <v>7.7510000000000003</v>
      </c>
      <c r="DH191">
        <v>8.1679999999999993</v>
      </c>
      <c r="DI191">
        <v>8.2469999999999999</v>
      </c>
      <c r="DJ191">
        <v>4.5590000000000002</v>
      </c>
      <c r="DK191">
        <v>7.6890000000000001</v>
      </c>
      <c r="DL191">
        <v>5.5179999999999998</v>
      </c>
      <c r="DM191">
        <v>5.484</v>
      </c>
      <c r="DN191">
        <v>7.1929999999999996</v>
      </c>
      <c r="DO191">
        <v>1.583</v>
      </c>
      <c r="DP191">
        <v>3.8340000000000001</v>
      </c>
      <c r="DQ191">
        <v>3.8340000000000001</v>
      </c>
      <c r="DR191">
        <v>7.234</v>
      </c>
      <c r="DS191">
        <v>7.234</v>
      </c>
      <c r="DT191">
        <v>5.9690000000000003</v>
      </c>
      <c r="DU191">
        <v>6.5229999999999997</v>
      </c>
      <c r="DV191">
        <v>10.984</v>
      </c>
      <c r="DW191">
        <v>6.6740000000000004</v>
      </c>
      <c r="DX191">
        <v>14.84</v>
      </c>
      <c r="DY191">
        <v>16.632999999999999</v>
      </c>
      <c r="DZ191">
        <v>14.831</v>
      </c>
      <c r="EA191">
        <v>16.623000000000001</v>
      </c>
      <c r="EB191">
        <v>14.840999999999999</v>
      </c>
      <c r="EC191">
        <v>16.634</v>
      </c>
      <c r="ED191">
        <v>14.840999999999999</v>
      </c>
      <c r="EE191">
        <v>14.840999999999999</v>
      </c>
      <c r="EF191">
        <v>14.045</v>
      </c>
      <c r="EG191">
        <v>15.037000000000001</v>
      </c>
      <c r="EH191">
        <v>13.766999999999999</v>
      </c>
      <c r="EI191">
        <v>14.725</v>
      </c>
      <c r="EJ191">
        <v>14.109</v>
      </c>
      <c r="EK191">
        <v>15.11</v>
      </c>
      <c r="EL191">
        <v>14.148</v>
      </c>
      <c r="EM191">
        <v>13.962999999999999</v>
      </c>
      <c r="EN191">
        <v>15.786</v>
      </c>
      <c r="EO191">
        <v>12.757999999999999</v>
      </c>
      <c r="EP191">
        <v>33.332999999999998</v>
      </c>
      <c r="EQ191">
        <v>0</v>
      </c>
      <c r="ER191">
        <v>0</v>
      </c>
      <c r="ES191">
        <v>16.667000000000002</v>
      </c>
      <c r="ET191">
        <v>16.667000000000002</v>
      </c>
      <c r="EU191">
        <v>0</v>
      </c>
      <c r="EV191">
        <v>0</v>
      </c>
      <c r="EW191">
        <v>0</v>
      </c>
      <c r="EX191">
        <v>33.332999999999998</v>
      </c>
      <c r="EY191">
        <v>33.332999999999998</v>
      </c>
      <c r="EZ191">
        <v>33.332999999999998</v>
      </c>
      <c r="FA191">
        <v>33.332999999999998</v>
      </c>
      <c r="FB191">
        <v>0</v>
      </c>
      <c r="FC191">
        <v>0</v>
      </c>
      <c r="FD191">
        <v>0</v>
      </c>
      <c r="FE191">
        <v>0</v>
      </c>
      <c r="FF191">
        <v>33.332999999999998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20</v>
      </c>
      <c r="FM191">
        <v>20</v>
      </c>
      <c r="FN191">
        <v>0</v>
      </c>
      <c r="FO191">
        <v>0</v>
      </c>
      <c r="FP191">
        <v>10</v>
      </c>
      <c r="FQ191">
        <v>6</v>
      </c>
      <c r="FR191">
        <v>0</v>
      </c>
      <c r="FS191">
        <v>0</v>
      </c>
      <c r="FT191">
        <v>20</v>
      </c>
      <c r="FU191">
        <v>20</v>
      </c>
      <c r="FV191">
        <v>20</v>
      </c>
      <c r="FW191">
        <v>20</v>
      </c>
      <c r="FX191">
        <v>20</v>
      </c>
      <c r="FY191">
        <v>20</v>
      </c>
      <c r="FZ191">
        <v>20</v>
      </c>
      <c r="GA191">
        <v>20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20</v>
      </c>
      <c r="GK191">
        <v>0</v>
      </c>
      <c r="GL191">
        <v>-5.556</v>
      </c>
      <c r="GM191">
        <v>-5.556</v>
      </c>
      <c r="GN191">
        <v>-5.556</v>
      </c>
      <c r="GO191">
        <v>-5.556</v>
      </c>
      <c r="GP191">
        <v>-5.556</v>
      </c>
      <c r="GQ191">
        <v>-5.556</v>
      </c>
      <c r="GR191">
        <v>0</v>
      </c>
      <c r="GS191">
        <v>0</v>
      </c>
      <c r="GT191">
        <v>-5.556</v>
      </c>
      <c r="GU191">
        <v>-5.556</v>
      </c>
      <c r="GV191">
        <v>-5.556</v>
      </c>
      <c r="GW191">
        <v>-5.556</v>
      </c>
      <c r="GX191">
        <v>-5.556</v>
      </c>
      <c r="GY191">
        <v>-5.556</v>
      </c>
      <c r="GZ191">
        <v>-5.556</v>
      </c>
      <c r="HA191">
        <v>-5.556</v>
      </c>
      <c r="HB191">
        <v>-5.556</v>
      </c>
      <c r="HC191">
        <v>-5.556</v>
      </c>
      <c r="HD191">
        <v>-5.556</v>
      </c>
      <c r="HE191">
        <v>-5.556</v>
      </c>
      <c r="HF191">
        <v>-5.556</v>
      </c>
      <c r="HG191">
        <v>-5.556</v>
      </c>
      <c r="HH191">
        <v>-7.1429999999999998</v>
      </c>
      <c r="HI191">
        <v>-7.1429999999999998</v>
      </c>
      <c r="HJ191">
        <v>-7.1429999999999998</v>
      </c>
      <c r="HK191">
        <v>-7.1429999999999998</v>
      </c>
      <c r="HL191">
        <v>-7.1429999999999998</v>
      </c>
      <c r="HM191">
        <v>-7.1429999999999998</v>
      </c>
      <c r="HN191">
        <v>0</v>
      </c>
      <c r="HO191">
        <v>0</v>
      </c>
      <c r="HP191">
        <v>-7.1429999999999998</v>
      </c>
      <c r="HQ191">
        <v>-7.1429999999999998</v>
      </c>
      <c r="HR191">
        <v>-7.1429999999999998</v>
      </c>
      <c r="HS191">
        <v>-7.1429999999999998</v>
      </c>
      <c r="HT191">
        <v>-7.1429999999999998</v>
      </c>
      <c r="HU191">
        <v>-7.1429999999999998</v>
      </c>
      <c r="HV191">
        <v>-7.1429999999999998</v>
      </c>
      <c r="HW191">
        <v>-7.1429999999999998</v>
      </c>
      <c r="HX191">
        <v>-7.1429999999999998</v>
      </c>
      <c r="HY191">
        <v>-7.1429999999999998</v>
      </c>
      <c r="HZ191">
        <v>-7.1429999999999998</v>
      </c>
      <c r="IA191">
        <v>-7.1429999999999998</v>
      </c>
      <c r="IB191">
        <v>-7.1429999999999998</v>
      </c>
      <c r="IC191">
        <v>-7.1429999999999998</v>
      </c>
      <c r="ID191">
        <v>-7.1429999999999998</v>
      </c>
      <c r="IE191">
        <v>-7.1429999999999998</v>
      </c>
      <c r="IF191">
        <v>-7.1429999999999998</v>
      </c>
      <c r="IG191">
        <v>-7.1429999999999998</v>
      </c>
      <c r="IH191">
        <v>0</v>
      </c>
      <c r="II191">
        <v>68.965999999999994</v>
      </c>
      <c r="IJ191">
        <v>0</v>
      </c>
      <c r="IK191">
        <v>0</v>
      </c>
      <c r="IL191">
        <v>34.482999999999997</v>
      </c>
      <c r="IM191">
        <v>34.482999999999997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68.965999999999994</v>
      </c>
      <c r="IU191">
        <v>68.965999999999994</v>
      </c>
      <c r="IV191">
        <v>68.965999999999994</v>
      </c>
      <c r="IW191">
        <v>68.965999999999994</v>
      </c>
      <c r="IX191">
        <v>0</v>
      </c>
      <c r="IY191">
        <v>68.965999999999994</v>
      </c>
      <c r="IZ191">
        <v>0</v>
      </c>
      <c r="JA191">
        <v>0</v>
      </c>
      <c r="JB191">
        <v>34.482999999999997</v>
      </c>
      <c r="JC191">
        <v>34.482999999999997</v>
      </c>
      <c r="JD191">
        <v>0</v>
      </c>
      <c r="JE191">
        <v>0</v>
      </c>
      <c r="JF191">
        <v>50</v>
      </c>
      <c r="JG191">
        <v>50</v>
      </c>
      <c r="JH191">
        <v>25</v>
      </c>
      <c r="JI191">
        <v>35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50</v>
      </c>
      <c r="JU191">
        <v>50</v>
      </c>
      <c r="JV191">
        <v>50</v>
      </c>
      <c r="JW191">
        <v>50</v>
      </c>
      <c r="JX191">
        <v>50</v>
      </c>
      <c r="JY191">
        <v>50</v>
      </c>
      <c r="JZ191">
        <v>50</v>
      </c>
      <c r="KA191">
        <v>50</v>
      </c>
      <c r="KB191">
        <v>0</v>
      </c>
      <c r="KC191">
        <v>50</v>
      </c>
      <c r="KD191">
        <v>0</v>
      </c>
      <c r="KE191">
        <v>0</v>
      </c>
      <c r="KF191">
        <v>166.667</v>
      </c>
      <c r="KG191">
        <v>83.332999999999998</v>
      </c>
      <c r="KH191">
        <v>0</v>
      </c>
      <c r="KI191">
        <v>83.332999999999998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166.667</v>
      </c>
      <c r="KW191">
        <v>166.667</v>
      </c>
      <c r="KX191">
        <v>83.332999999999998</v>
      </c>
      <c r="KY191">
        <v>83.332999999999998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-0.24199999999999999</v>
      </c>
      <c r="MA191">
        <v>4.6429999999999998</v>
      </c>
      <c r="MB191">
        <v>-0.45600000000000002</v>
      </c>
      <c r="MC191">
        <v>-0.40899999999999997</v>
      </c>
      <c r="MD191">
        <v>2.4580000000000002</v>
      </c>
      <c r="ME191">
        <v>2.3140000000000001</v>
      </c>
      <c r="MF191">
        <v>-0.32500000000000001</v>
      </c>
      <c r="MG191">
        <v>2.758</v>
      </c>
      <c r="MH191">
        <v>-0.53600000000000003</v>
      </c>
      <c r="MI191">
        <v>-0.54200000000000004</v>
      </c>
      <c r="MJ191">
        <v>-0.55500000000000005</v>
      </c>
      <c r="MK191">
        <v>-0.55700000000000005</v>
      </c>
      <c r="ML191">
        <v>7.6059999999999999</v>
      </c>
      <c r="MM191">
        <v>7.72</v>
      </c>
      <c r="MN191">
        <v>7.89</v>
      </c>
      <c r="MO191">
        <v>7.915</v>
      </c>
      <c r="MP191">
        <v>-0.55800000000000005</v>
      </c>
      <c r="MQ191">
        <v>7.4379999999999997</v>
      </c>
      <c r="MR191">
        <v>-0.66700000000000004</v>
      </c>
      <c r="MS191">
        <v>-0.66</v>
      </c>
      <c r="MT191">
        <v>1.8580000000000001</v>
      </c>
      <c r="MU191">
        <v>2.9740000000000002</v>
      </c>
      <c r="MV191">
        <v>-0.316</v>
      </c>
      <c r="MW191">
        <v>-0.316</v>
      </c>
      <c r="MX191">
        <v>9.8889999999999993</v>
      </c>
      <c r="MY191">
        <v>9.8889999999999993</v>
      </c>
      <c r="MZ191">
        <v>5.1479999999999997</v>
      </c>
      <c r="NA191">
        <v>7.0410000000000004</v>
      </c>
      <c r="NB191">
        <v>-0.82199999999999995</v>
      </c>
      <c r="NC191">
        <v>9.0169999999999995</v>
      </c>
      <c r="ND191">
        <v>-1.069</v>
      </c>
      <c r="NE191">
        <v>-1.175</v>
      </c>
      <c r="NF191">
        <v>-1.0609999999999999</v>
      </c>
      <c r="NG191">
        <v>-1.167</v>
      </c>
      <c r="NH191">
        <v>-1.071</v>
      </c>
      <c r="NI191">
        <v>-1.177</v>
      </c>
      <c r="NJ191">
        <v>-1.071</v>
      </c>
      <c r="NK191">
        <v>-1.069</v>
      </c>
      <c r="NL191">
        <v>20.096</v>
      </c>
      <c r="NM191">
        <v>21.602</v>
      </c>
      <c r="NN191">
        <v>19.690000000000001</v>
      </c>
      <c r="NO191">
        <v>21.143000000000001</v>
      </c>
      <c r="NP191">
        <v>20.209</v>
      </c>
      <c r="NQ191">
        <v>21.73</v>
      </c>
      <c r="NR191">
        <v>20.286000000000001</v>
      </c>
      <c r="NS191">
        <v>19.922000000000001</v>
      </c>
      <c r="NT191">
        <v>-1.1160000000000001</v>
      </c>
      <c r="NU191">
        <v>18.149999999999999</v>
      </c>
      <c r="NV191">
        <v>-0.47299999999999998</v>
      </c>
      <c r="NW191">
        <v>-1.147</v>
      </c>
      <c r="NX191">
        <v>-0.89100000000000001</v>
      </c>
      <c r="NY191">
        <v>-0.79900000000000004</v>
      </c>
      <c r="NZ191">
        <v>-0.89900000000000002</v>
      </c>
      <c r="OA191">
        <v>-1.1759999999999999</v>
      </c>
      <c r="OB191">
        <v>-0.58699999999999997</v>
      </c>
      <c r="OC191">
        <v>-0.57699999999999996</v>
      </c>
      <c r="OD191">
        <v>-1.0049999999999999</v>
      </c>
      <c r="OE191">
        <v>-1.03</v>
      </c>
      <c r="OF191">
        <v>-1.0780000000000001</v>
      </c>
      <c r="OG191">
        <v>-1.0880000000000001</v>
      </c>
      <c r="OH191">
        <v>-1.6439999999999999</v>
      </c>
      <c r="OI191">
        <v>-1.679</v>
      </c>
      <c r="OJ191">
        <v>-1.776</v>
      </c>
      <c r="OK191">
        <v>-1.8029999999999999</v>
      </c>
      <c r="OL191">
        <v>-1.079</v>
      </c>
      <c r="OM191">
        <v>-1.6739999999999999</v>
      </c>
      <c r="ON191">
        <v>-1.2989999999999999</v>
      </c>
      <c r="OO191">
        <v>-1.266</v>
      </c>
      <c r="OP191">
        <v>-2.0619999999999998</v>
      </c>
      <c r="OQ191">
        <v>6.9000000000000006E-2</v>
      </c>
      <c r="OR191">
        <v>-0.628</v>
      </c>
      <c r="OS191">
        <v>-0.628</v>
      </c>
      <c r="OT191">
        <v>-1.1180000000000001</v>
      </c>
      <c r="OU191">
        <v>-1.1180000000000001</v>
      </c>
      <c r="OV191">
        <v>-0.94099999999999995</v>
      </c>
      <c r="OW191">
        <v>-1.014</v>
      </c>
      <c r="OX191">
        <v>-1.61</v>
      </c>
      <c r="OY191">
        <v>-1.006</v>
      </c>
      <c r="OZ191">
        <v>-2.109</v>
      </c>
      <c r="PA191">
        <v>-2.3180000000000001</v>
      </c>
      <c r="PB191">
        <v>-2.069</v>
      </c>
      <c r="PC191">
        <v>-2.2730000000000001</v>
      </c>
      <c r="PD191">
        <v>-2.1179999999999999</v>
      </c>
      <c r="PE191">
        <v>-2.3279999999999998</v>
      </c>
      <c r="PF191">
        <v>-2.1240000000000001</v>
      </c>
      <c r="PG191">
        <v>-2.11</v>
      </c>
      <c r="PH191">
        <v>-1.988</v>
      </c>
      <c r="PI191">
        <v>-2.105</v>
      </c>
      <c r="PJ191">
        <v>-1.9430000000000001</v>
      </c>
      <c r="PK191">
        <v>-2.0550000000000002</v>
      </c>
      <c r="PL191">
        <v>-2.0030000000000001</v>
      </c>
      <c r="PM191">
        <v>-2.1219999999999999</v>
      </c>
      <c r="PN191">
        <v>-2.0150000000000001</v>
      </c>
      <c r="PO191">
        <v>-1.96</v>
      </c>
      <c r="PP191">
        <v>-2.1659999999999999</v>
      </c>
      <c r="PQ191">
        <v>-1.8129999999999999</v>
      </c>
      <c r="PR191">
        <v>-0.49399999999999999</v>
      </c>
      <c r="PS191">
        <v>-1.242</v>
      </c>
      <c r="PT191">
        <v>-0.92500000000000004</v>
      </c>
      <c r="PU191">
        <v>-0.83</v>
      </c>
      <c r="PV191">
        <v>-0.96799999999999997</v>
      </c>
      <c r="PW191">
        <v>-1.2490000000000001</v>
      </c>
      <c r="PX191">
        <v>-0.70199999999999996</v>
      </c>
      <c r="PY191">
        <v>-0.65900000000000003</v>
      </c>
      <c r="PZ191">
        <v>-1.1220000000000001</v>
      </c>
      <c r="QA191">
        <v>-1.125</v>
      </c>
      <c r="QB191">
        <v>-1.1299999999999999</v>
      </c>
      <c r="QC191">
        <v>-1.131</v>
      </c>
      <c r="QD191">
        <v>-1.76</v>
      </c>
      <c r="QE191">
        <v>-1.8180000000000001</v>
      </c>
      <c r="QF191">
        <v>-1.9219999999999999</v>
      </c>
      <c r="QG191">
        <v>-1.94</v>
      </c>
      <c r="QH191">
        <v>-1.141</v>
      </c>
      <c r="QI191">
        <v>-1.82</v>
      </c>
      <c r="QJ191">
        <v>-1.355</v>
      </c>
      <c r="QK191">
        <v>-1.3540000000000001</v>
      </c>
      <c r="QL191">
        <v>-2.121</v>
      </c>
      <c r="QM191">
        <v>0.06</v>
      </c>
      <c r="QN191">
        <v>-0.63300000000000001</v>
      </c>
      <c r="QO191">
        <v>-0.63300000000000001</v>
      </c>
      <c r="QP191">
        <v>-1.081</v>
      </c>
      <c r="QQ191">
        <v>-1.081</v>
      </c>
      <c r="QR191">
        <v>-0.92200000000000004</v>
      </c>
      <c r="QS191">
        <v>-0.96299999999999997</v>
      </c>
      <c r="QT191">
        <v>-1.66</v>
      </c>
      <c r="QU191">
        <v>-0.873</v>
      </c>
      <c r="QV191">
        <v>-2.1419999999999999</v>
      </c>
      <c r="QW191">
        <v>-2.355</v>
      </c>
      <c r="QX191">
        <v>-2.1469999999999998</v>
      </c>
      <c r="QY191">
        <v>-2.36</v>
      </c>
      <c r="QZ191">
        <v>-2.141</v>
      </c>
      <c r="RA191">
        <v>-2.3530000000000002</v>
      </c>
      <c r="RB191">
        <v>-2.141</v>
      </c>
      <c r="RC191">
        <v>-2.1419999999999999</v>
      </c>
      <c r="RD191">
        <v>-1.857</v>
      </c>
      <c r="RE191">
        <v>-1.962</v>
      </c>
      <c r="RF191">
        <v>-1.7050000000000001</v>
      </c>
      <c r="RG191">
        <v>-1.792</v>
      </c>
      <c r="RH191">
        <v>-1.9019999999999999</v>
      </c>
      <c r="RI191">
        <v>-2.0129999999999999</v>
      </c>
      <c r="RJ191">
        <v>-1.9339999999999999</v>
      </c>
      <c r="RK191">
        <v>-1.784</v>
      </c>
      <c r="RL191">
        <v>-2.2629999999999999</v>
      </c>
      <c r="RM191">
        <v>-1.556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0.35</v>
      </c>
      <c r="RU191">
        <v>0</v>
      </c>
      <c r="RV191">
        <v>0.35</v>
      </c>
      <c r="RW191">
        <v>0.35</v>
      </c>
      <c r="RX191">
        <v>0.35</v>
      </c>
      <c r="RY191">
        <v>0.35</v>
      </c>
      <c r="RZ191">
        <v>0</v>
      </c>
      <c r="SA191">
        <v>0</v>
      </c>
      <c r="SB191">
        <v>0</v>
      </c>
      <c r="SC191">
        <v>0</v>
      </c>
      <c r="SD191">
        <v>0.35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0.41499999999999998</v>
      </c>
      <c r="SQ191">
        <v>0</v>
      </c>
      <c r="SR191">
        <v>0.41499999999999998</v>
      </c>
      <c r="SS191">
        <v>0.41499999999999998</v>
      </c>
      <c r="ST191">
        <v>0.41499999999999998</v>
      </c>
      <c r="SU191">
        <v>0.41499999999999998</v>
      </c>
      <c r="SV191">
        <v>0.41499999999999998</v>
      </c>
      <c r="SW191">
        <v>0.41499999999999998</v>
      </c>
      <c r="SX191">
        <v>0.41499999999999998</v>
      </c>
      <c r="SY191">
        <v>0.41499999999999998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0.41499999999999998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0.29499999999999998</v>
      </c>
      <c r="TR191">
        <v>0</v>
      </c>
      <c r="TS191">
        <v>0</v>
      </c>
      <c r="TT191">
        <v>0</v>
      </c>
      <c r="TU191">
        <v>0</v>
      </c>
      <c r="TV191">
        <v>0.29499999999999998</v>
      </c>
      <c r="TW191">
        <v>0.29499999999999998</v>
      </c>
      <c r="TX191">
        <v>0.29499999999999998</v>
      </c>
      <c r="TY191">
        <v>0.29499999999999998</v>
      </c>
      <c r="TZ191">
        <v>0</v>
      </c>
      <c r="UA191">
        <v>0.29499999999999998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0.32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0.32</v>
      </c>
      <c r="UW191">
        <v>0.32</v>
      </c>
      <c r="UX191">
        <v>0.32</v>
      </c>
      <c r="UY191">
        <v>0.32</v>
      </c>
      <c r="UZ191">
        <v>0.32</v>
      </c>
      <c r="VA191">
        <v>0.32</v>
      </c>
      <c r="VB191">
        <v>0.32</v>
      </c>
      <c r="VC191">
        <v>0.32</v>
      </c>
      <c r="VD191">
        <v>0</v>
      </c>
      <c r="VE191">
        <v>0.32</v>
      </c>
      <c r="VF191">
        <v>1.796</v>
      </c>
      <c r="VG191">
        <v>5.0270000000000001</v>
      </c>
      <c r="VH191">
        <v>3.5910000000000002</v>
      </c>
      <c r="VI191">
        <v>3.181</v>
      </c>
      <c r="VJ191">
        <v>3.78</v>
      </c>
      <c r="VK191">
        <v>5.0570000000000004</v>
      </c>
      <c r="VL191">
        <v>2.4950000000000001</v>
      </c>
      <c r="VM191">
        <v>2.653</v>
      </c>
      <c r="VN191">
        <v>4.3230000000000004</v>
      </c>
      <c r="VO191">
        <v>4.3810000000000002</v>
      </c>
      <c r="VP191">
        <v>4.4809999999999999</v>
      </c>
      <c r="VQ191">
        <v>4.5</v>
      </c>
      <c r="VR191">
        <v>7.8479999999999999</v>
      </c>
      <c r="VS191">
        <v>8.0289999999999999</v>
      </c>
      <c r="VT191">
        <v>8.3940000000000001</v>
      </c>
      <c r="VU191">
        <v>8.4719999999999995</v>
      </c>
      <c r="VV191">
        <v>4.5149999999999997</v>
      </c>
      <c r="VW191">
        <v>7.8819999999999997</v>
      </c>
      <c r="VX191">
        <v>5.5289999999999999</v>
      </c>
      <c r="VY191">
        <v>5.476</v>
      </c>
      <c r="VZ191">
        <v>7.63</v>
      </c>
      <c r="WA191">
        <v>1.1830000000000001</v>
      </c>
      <c r="WB191">
        <v>3.536</v>
      </c>
      <c r="WC191">
        <v>3.536</v>
      </c>
      <c r="WD191">
        <v>6.9320000000000004</v>
      </c>
      <c r="WE191">
        <v>6.9320000000000004</v>
      </c>
      <c r="WF191">
        <v>5.6550000000000002</v>
      </c>
      <c r="WG191">
        <v>6.2060000000000004</v>
      </c>
      <c r="WH191">
        <v>10.757</v>
      </c>
      <c r="WI191">
        <v>6.3170000000000002</v>
      </c>
      <c r="WJ191">
        <v>14.76</v>
      </c>
      <c r="WK191">
        <v>16.593</v>
      </c>
      <c r="WL191">
        <v>14.67</v>
      </c>
      <c r="WM191">
        <v>16.491</v>
      </c>
      <c r="WN191">
        <v>14.781000000000001</v>
      </c>
      <c r="WO191">
        <v>16.616</v>
      </c>
      <c r="WP191">
        <v>14.792999999999999</v>
      </c>
      <c r="WQ191">
        <v>14.763999999999999</v>
      </c>
      <c r="WR191">
        <v>13.885</v>
      </c>
      <c r="WS191">
        <v>14.896000000000001</v>
      </c>
      <c r="WT191">
        <v>13.599</v>
      </c>
      <c r="WU191">
        <v>14.574999999999999</v>
      </c>
      <c r="WV191">
        <v>13.964</v>
      </c>
      <c r="WW191">
        <v>14.986000000000001</v>
      </c>
      <c r="WX191">
        <v>14.019</v>
      </c>
      <c r="WY191">
        <v>13.760999999999999</v>
      </c>
      <c r="WZ191">
        <v>15.616</v>
      </c>
      <c r="XA191">
        <v>12.557</v>
      </c>
      <c r="XB191">
        <v>-0.115</v>
      </c>
      <c r="XC191">
        <v>2.1800000000000002</v>
      </c>
      <c r="XD191">
        <v>8.9920000000000009</v>
      </c>
      <c r="XE191">
        <v>5.4009999999999998</v>
      </c>
      <c r="XF191">
        <v>1.161</v>
      </c>
      <c r="XG191">
        <v>6.7610000000000001</v>
      </c>
      <c r="XH191">
        <v>-0.153</v>
      </c>
      <c r="XI191">
        <v>1.282</v>
      </c>
      <c r="XJ191">
        <v>-0.254</v>
      </c>
      <c r="XK191">
        <v>-0.25700000000000001</v>
      </c>
      <c r="XL191">
        <v>-0.26400000000000001</v>
      </c>
      <c r="XM191">
        <v>-0.26500000000000001</v>
      </c>
      <c r="XN191">
        <v>3.5259999999999998</v>
      </c>
      <c r="XO191">
        <v>3.5840000000000001</v>
      </c>
      <c r="XP191">
        <v>3.673</v>
      </c>
      <c r="XQ191">
        <v>3.6859999999999999</v>
      </c>
      <c r="XR191">
        <v>-0.26500000000000001</v>
      </c>
      <c r="XS191">
        <v>3.4649999999999999</v>
      </c>
      <c r="XT191">
        <v>14.177</v>
      </c>
      <c r="XU191">
        <v>14.182</v>
      </c>
      <c r="XV191">
        <v>6.5339999999999998</v>
      </c>
      <c r="XW191">
        <v>7.0869999999999997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1.1559999999999999</v>
      </c>
      <c r="YY191">
        <v>5.08</v>
      </c>
      <c r="YZ191">
        <v>11.624000000000001</v>
      </c>
      <c r="ZA191">
        <v>7.68</v>
      </c>
      <c r="ZB191">
        <v>3.4460000000000002</v>
      </c>
      <c r="ZC191">
        <v>10.000999999999999</v>
      </c>
      <c r="ZD191">
        <v>1.264</v>
      </c>
      <c r="ZE191">
        <v>2.1030000000000002</v>
      </c>
      <c r="ZF191">
        <v>2.327</v>
      </c>
      <c r="ZG191">
        <v>2.4319999999999999</v>
      </c>
      <c r="ZH191">
        <v>2.6429999999999998</v>
      </c>
      <c r="ZI191">
        <v>2.6880000000000002</v>
      </c>
      <c r="ZJ191">
        <v>7.2350000000000003</v>
      </c>
      <c r="ZK191">
        <v>7.5129999999999999</v>
      </c>
      <c r="ZL191">
        <v>8.1950000000000003</v>
      </c>
      <c r="ZM191">
        <v>8.3640000000000008</v>
      </c>
      <c r="ZN191">
        <v>2.625</v>
      </c>
      <c r="ZO191">
        <v>7.6440000000000001</v>
      </c>
      <c r="ZP191">
        <v>18.201000000000001</v>
      </c>
      <c r="ZQ191">
        <v>18.015000000000001</v>
      </c>
      <c r="ZR191">
        <v>18.931999999999999</v>
      </c>
      <c r="ZS191">
        <v>-2.464</v>
      </c>
      <c r="ZT191">
        <v>0.16400000000000001</v>
      </c>
      <c r="ZU191">
        <v>0.16400000000000001</v>
      </c>
      <c r="ZV191">
        <v>0.29699999999999999</v>
      </c>
      <c r="ZW191">
        <v>0.29699999999999999</v>
      </c>
      <c r="ZX191">
        <v>0.248</v>
      </c>
      <c r="ZY191">
        <v>0.26700000000000002</v>
      </c>
      <c r="ZZ191">
        <v>0.44500000000000001</v>
      </c>
      <c r="AAA191">
        <v>0.26</v>
      </c>
      <c r="AAB191">
        <v>0.59699999999999998</v>
      </c>
      <c r="AAC191">
        <v>0.66400000000000003</v>
      </c>
      <c r="AAD191">
        <v>0.58799999999999997</v>
      </c>
      <c r="AAE191">
        <v>0.65300000000000002</v>
      </c>
      <c r="AAF191">
        <v>0.59899999999999998</v>
      </c>
      <c r="AAG191">
        <v>0.66600000000000004</v>
      </c>
      <c r="AAH191">
        <v>0.6</v>
      </c>
      <c r="AAI191">
        <v>0.59699999999999998</v>
      </c>
      <c r="AAJ191">
        <v>0.54900000000000004</v>
      </c>
      <c r="AAK191">
        <v>0.58499999999999996</v>
      </c>
      <c r="AAL191">
        <v>0.52800000000000002</v>
      </c>
      <c r="AAM191">
        <v>0.56100000000000005</v>
      </c>
      <c r="AAN191">
        <v>0.55600000000000005</v>
      </c>
      <c r="AAO191">
        <v>0.59299999999999997</v>
      </c>
      <c r="AAP191">
        <v>0.56100000000000005</v>
      </c>
      <c r="AAQ191">
        <v>0.53800000000000003</v>
      </c>
      <c r="AAR191">
        <v>0.62</v>
      </c>
      <c r="AAS191">
        <v>0.48699999999999999</v>
      </c>
    </row>
    <row r="192" spans="1:721" x14ac:dyDescent="0.2">
      <c r="A192" t="s">
        <v>252</v>
      </c>
      <c r="B192">
        <v>1.895</v>
      </c>
      <c r="C192">
        <v>4.9489999999999998</v>
      </c>
      <c r="D192">
        <v>3.653</v>
      </c>
      <c r="E192">
        <v>3.2589999999999999</v>
      </c>
      <c r="F192">
        <v>3.7949999999999999</v>
      </c>
      <c r="G192">
        <v>5.0019999999999998</v>
      </c>
      <c r="H192">
        <v>2.5449999999999999</v>
      </c>
      <c r="I192">
        <v>2.57</v>
      </c>
      <c r="J192">
        <v>4.3049999999999997</v>
      </c>
      <c r="K192">
        <v>4.3739999999999997</v>
      </c>
      <c r="L192">
        <v>4.4909999999999997</v>
      </c>
      <c r="M192">
        <v>4.5129999999999999</v>
      </c>
      <c r="N192">
        <v>7.3940000000000001</v>
      </c>
      <c r="O192">
        <v>7.5890000000000004</v>
      </c>
      <c r="P192">
        <v>7.9969999999999999</v>
      </c>
      <c r="Q192">
        <v>8.0850000000000009</v>
      </c>
      <c r="R192">
        <v>4.5179999999999998</v>
      </c>
      <c r="S192">
        <v>7.5220000000000002</v>
      </c>
      <c r="T192">
        <v>5.4770000000000003</v>
      </c>
      <c r="U192">
        <v>5.4130000000000003</v>
      </c>
      <c r="V192">
        <v>7.1040000000000001</v>
      </c>
      <c r="W192">
        <v>1.591</v>
      </c>
      <c r="X192">
        <v>3.8380000000000001</v>
      </c>
      <c r="Y192">
        <v>3.8380000000000001</v>
      </c>
      <c r="Z192">
        <v>7.1619999999999999</v>
      </c>
      <c r="AA192">
        <v>7.1619999999999999</v>
      </c>
      <c r="AB192">
        <v>5.9290000000000003</v>
      </c>
      <c r="AC192">
        <v>6.4409999999999998</v>
      </c>
      <c r="AD192">
        <v>10.882999999999999</v>
      </c>
      <c r="AE192">
        <v>6.4610000000000003</v>
      </c>
      <c r="AF192">
        <v>14.772</v>
      </c>
      <c r="AG192">
        <v>16.553999999999998</v>
      </c>
      <c r="AH192">
        <v>14.648</v>
      </c>
      <c r="AI192">
        <v>16.413</v>
      </c>
      <c r="AJ192">
        <v>14.801</v>
      </c>
      <c r="AK192">
        <v>16.587</v>
      </c>
      <c r="AL192">
        <v>14.818</v>
      </c>
      <c r="AM192">
        <v>14.776999999999999</v>
      </c>
      <c r="AN192">
        <v>13.79</v>
      </c>
      <c r="AO192">
        <v>14.757</v>
      </c>
      <c r="AP192">
        <v>13.412000000000001</v>
      </c>
      <c r="AQ192">
        <v>14.329000000000001</v>
      </c>
      <c r="AR192">
        <v>13.898999999999999</v>
      </c>
      <c r="AS192">
        <v>14.88</v>
      </c>
      <c r="AT192">
        <v>13.975</v>
      </c>
      <c r="AU192">
        <v>13.616</v>
      </c>
      <c r="AV192">
        <v>15.551</v>
      </c>
      <c r="AW192">
        <v>12.385</v>
      </c>
      <c r="AX192">
        <v>2.9649999999999999</v>
      </c>
      <c r="AY192">
        <v>7.6829999999999998</v>
      </c>
      <c r="AZ192">
        <v>5.718</v>
      </c>
      <c r="BA192">
        <v>5.0999999999999996</v>
      </c>
      <c r="BB192">
        <v>5.9020000000000001</v>
      </c>
      <c r="BC192">
        <v>7.7939999999999996</v>
      </c>
      <c r="BD192">
        <v>3.9329999999999998</v>
      </c>
      <c r="BE192">
        <v>3.944</v>
      </c>
      <c r="BF192">
        <v>6.6929999999999996</v>
      </c>
      <c r="BG192">
        <v>6.8120000000000003</v>
      </c>
      <c r="BH192">
        <v>7.024</v>
      </c>
      <c r="BI192">
        <v>7.0659999999999998</v>
      </c>
      <c r="BJ192">
        <v>11.436999999999999</v>
      </c>
      <c r="BK192">
        <v>11.734</v>
      </c>
      <c r="BL192">
        <v>12.398999999999999</v>
      </c>
      <c r="BM192">
        <v>12.553000000000001</v>
      </c>
      <c r="BN192">
        <v>7.06</v>
      </c>
      <c r="BO192">
        <v>11.65</v>
      </c>
      <c r="BP192">
        <v>8.5660000000000007</v>
      </c>
      <c r="BQ192">
        <v>8.4380000000000006</v>
      </c>
      <c r="BR192">
        <v>12.141999999999999</v>
      </c>
      <c r="BS192">
        <v>1.44</v>
      </c>
      <c r="BT192">
        <v>5.2770000000000001</v>
      </c>
      <c r="BU192">
        <v>5.2770000000000001</v>
      </c>
      <c r="BV192">
        <v>9.8160000000000007</v>
      </c>
      <c r="BW192">
        <v>9.8160000000000007</v>
      </c>
      <c r="BX192">
        <v>8.1329999999999991</v>
      </c>
      <c r="BY192">
        <v>8.8209999999999997</v>
      </c>
      <c r="BZ192">
        <v>14.92</v>
      </c>
      <c r="CA192">
        <v>8.7949999999999999</v>
      </c>
      <c r="CB192">
        <v>20.277999999999999</v>
      </c>
      <c r="CC192">
        <v>22.722999999999999</v>
      </c>
      <c r="CD192">
        <v>20.064</v>
      </c>
      <c r="CE192">
        <v>22.478999999999999</v>
      </c>
      <c r="CF192">
        <v>20.327999999999999</v>
      </c>
      <c r="CG192">
        <v>22.78</v>
      </c>
      <c r="CH192">
        <v>20.359000000000002</v>
      </c>
      <c r="CI192">
        <v>20.286000000000001</v>
      </c>
      <c r="CJ192">
        <v>18.853000000000002</v>
      </c>
      <c r="CK192">
        <v>20.172000000000001</v>
      </c>
      <c r="CL192">
        <v>18.291</v>
      </c>
      <c r="CM192">
        <v>19.536999999999999</v>
      </c>
      <c r="CN192">
        <v>19.021000000000001</v>
      </c>
      <c r="CO192">
        <v>20.363</v>
      </c>
      <c r="CP192">
        <v>19.140999999999998</v>
      </c>
      <c r="CQ192">
        <v>18.577999999999999</v>
      </c>
      <c r="CR192">
        <v>21.283999999999999</v>
      </c>
      <c r="CS192">
        <v>16.873000000000001</v>
      </c>
      <c r="CT192">
        <v>1.9019999999999999</v>
      </c>
      <c r="CU192">
        <v>5.0389999999999997</v>
      </c>
      <c r="CV192">
        <v>3.6720000000000002</v>
      </c>
      <c r="CW192">
        <v>3.274</v>
      </c>
      <c r="CX192">
        <v>3.851</v>
      </c>
      <c r="CY192">
        <v>5.0670000000000002</v>
      </c>
      <c r="CZ192">
        <v>2.621</v>
      </c>
      <c r="DA192">
        <v>2.6139999999999999</v>
      </c>
      <c r="DB192">
        <v>4.3920000000000003</v>
      </c>
      <c r="DC192">
        <v>4.4429999999999996</v>
      </c>
      <c r="DD192">
        <v>4.5250000000000004</v>
      </c>
      <c r="DE192">
        <v>4.5389999999999997</v>
      </c>
      <c r="DF192">
        <v>7.5469999999999997</v>
      </c>
      <c r="DG192">
        <v>7.7729999999999997</v>
      </c>
      <c r="DH192">
        <v>8.1809999999999992</v>
      </c>
      <c r="DI192">
        <v>8.2579999999999991</v>
      </c>
      <c r="DJ192">
        <v>4.5609999999999999</v>
      </c>
      <c r="DK192">
        <v>7.702</v>
      </c>
      <c r="DL192">
        <v>5.5190000000000001</v>
      </c>
      <c r="DM192">
        <v>5.4870000000000001</v>
      </c>
      <c r="DN192">
        <v>7.1959999999999997</v>
      </c>
      <c r="DO192">
        <v>1.5860000000000001</v>
      </c>
      <c r="DP192">
        <v>3.8340000000000001</v>
      </c>
      <c r="DQ192">
        <v>3.8340000000000001</v>
      </c>
      <c r="DR192">
        <v>7.2359999999999998</v>
      </c>
      <c r="DS192">
        <v>7.2359999999999998</v>
      </c>
      <c r="DT192">
        <v>5.97</v>
      </c>
      <c r="DU192">
        <v>6.5250000000000004</v>
      </c>
      <c r="DV192">
        <v>10.984</v>
      </c>
      <c r="DW192">
        <v>6.6820000000000004</v>
      </c>
      <c r="DX192">
        <v>14.84</v>
      </c>
      <c r="DY192">
        <v>16.632999999999999</v>
      </c>
      <c r="DZ192">
        <v>14.831</v>
      </c>
      <c r="EA192">
        <v>16.623000000000001</v>
      </c>
      <c r="EB192">
        <v>14.840999999999999</v>
      </c>
      <c r="EC192">
        <v>16.634</v>
      </c>
      <c r="ED192">
        <v>14.840999999999999</v>
      </c>
      <c r="EE192">
        <v>14.840999999999999</v>
      </c>
      <c r="EF192">
        <v>14.052</v>
      </c>
      <c r="EG192">
        <v>15.045</v>
      </c>
      <c r="EH192">
        <v>13.784000000000001</v>
      </c>
      <c r="EI192">
        <v>14.743</v>
      </c>
      <c r="EJ192">
        <v>14.114000000000001</v>
      </c>
      <c r="EK192">
        <v>15.115</v>
      </c>
      <c r="EL192">
        <v>14.153</v>
      </c>
      <c r="EM192">
        <v>13.973000000000001</v>
      </c>
      <c r="EN192">
        <v>15.787000000000001</v>
      </c>
      <c r="EO192">
        <v>12.776</v>
      </c>
      <c r="EP192">
        <v>33.332999999999998</v>
      </c>
      <c r="EQ192">
        <v>0</v>
      </c>
      <c r="ER192">
        <v>0</v>
      </c>
      <c r="ES192">
        <v>16.667000000000002</v>
      </c>
      <c r="ET192">
        <v>16.667000000000002</v>
      </c>
      <c r="EU192">
        <v>0</v>
      </c>
      <c r="EV192">
        <v>0</v>
      </c>
      <c r="EW192">
        <v>0</v>
      </c>
      <c r="EX192">
        <v>33.332999999999998</v>
      </c>
      <c r="EY192">
        <v>33.332999999999998</v>
      </c>
      <c r="EZ192">
        <v>33.332999999999998</v>
      </c>
      <c r="FA192">
        <v>33.332999999999998</v>
      </c>
      <c r="FB192">
        <v>0</v>
      </c>
      <c r="FC192">
        <v>0</v>
      </c>
      <c r="FD192">
        <v>0</v>
      </c>
      <c r="FE192">
        <v>0</v>
      </c>
      <c r="FF192">
        <v>33.332999999999998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20</v>
      </c>
      <c r="FM192">
        <v>20</v>
      </c>
      <c r="FN192">
        <v>0</v>
      </c>
      <c r="FO192">
        <v>0</v>
      </c>
      <c r="FP192">
        <v>10</v>
      </c>
      <c r="FQ192">
        <v>6</v>
      </c>
      <c r="FR192">
        <v>0</v>
      </c>
      <c r="FS192">
        <v>0</v>
      </c>
      <c r="FT192">
        <v>20</v>
      </c>
      <c r="FU192">
        <v>20</v>
      </c>
      <c r="FV192">
        <v>20</v>
      </c>
      <c r="FW192">
        <v>20</v>
      </c>
      <c r="FX192">
        <v>20</v>
      </c>
      <c r="FY192">
        <v>20</v>
      </c>
      <c r="FZ192">
        <v>20</v>
      </c>
      <c r="GA192">
        <v>20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20</v>
      </c>
      <c r="GK192">
        <v>0</v>
      </c>
      <c r="GL192">
        <v>-5.556</v>
      </c>
      <c r="GM192">
        <v>-5.556</v>
      </c>
      <c r="GN192">
        <v>-5.556</v>
      </c>
      <c r="GO192">
        <v>-5.556</v>
      </c>
      <c r="GP192">
        <v>-5.556</v>
      </c>
      <c r="GQ192">
        <v>-5.556</v>
      </c>
      <c r="GR192">
        <v>0</v>
      </c>
      <c r="GS192">
        <v>0</v>
      </c>
      <c r="GT192">
        <v>-5.556</v>
      </c>
      <c r="GU192">
        <v>-5.556</v>
      </c>
      <c r="GV192">
        <v>-5.556</v>
      </c>
      <c r="GW192">
        <v>-5.556</v>
      </c>
      <c r="GX192">
        <v>-5.556</v>
      </c>
      <c r="GY192">
        <v>-5.556</v>
      </c>
      <c r="GZ192">
        <v>-5.556</v>
      </c>
      <c r="HA192">
        <v>-5.556</v>
      </c>
      <c r="HB192">
        <v>-5.556</v>
      </c>
      <c r="HC192">
        <v>-5.556</v>
      </c>
      <c r="HD192">
        <v>-5.556</v>
      </c>
      <c r="HE192">
        <v>-5.556</v>
      </c>
      <c r="HF192">
        <v>-5.556</v>
      </c>
      <c r="HG192">
        <v>-5.556</v>
      </c>
      <c r="HH192">
        <v>-7.1429999999999998</v>
      </c>
      <c r="HI192">
        <v>-7.1429999999999998</v>
      </c>
      <c r="HJ192">
        <v>-7.1429999999999998</v>
      </c>
      <c r="HK192">
        <v>-7.1429999999999998</v>
      </c>
      <c r="HL192">
        <v>-7.1429999999999998</v>
      </c>
      <c r="HM192">
        <v>-7.1429999999999998</v>
      </c>
      <c r="HN192">
        <v>0</v>
      </c>
      <c r="HO192">
        <v>0</v>
      </c>
      <c r="HP192">
        <v>-7.1429999999999998</v>
      </c>
      <c r="HQ192">
        <v>-7.1429999999999998</v>
      </c>
      <c r="HR192">
        <v>-7.1429999999999998</v>
      </c>
      <c r="HS192">
        <v>-7.1429999999999998</v>
      </c>
      <c r="HT192">
        <v>-7.1429999999999998</v>
      </c>
      <c r="HU192">
        <v>-7.1429999999999998</v>
      </c>
      <c r="HV192">
        <v>-7.1429999999999998</v>
      </c>
      <c r="HW192">
        <v>-7.1429999999999998</v>
      </c>
      <c r="HX192">
        <v>-7.1429999999999998</v>
      </c>
      <c r="HY192">
        <v>-7.1429999999999998</v>
      </c>
      <c r="HZ192">
        <v>-7.1429999999999998</v>
      </c>
      <c r="IA192">
        <v>-7.1429999999999998</v>
      </c>
      <c r="IB192">
        <v>-7.1429999999999998</v>
      </c>
      <c r="IC192">
        <v>-7.1429999999999998</v>
      </c>
      <c r="ID192">
        <v>-7.1429999999999998</v>
      </c>
      <c r="IE192">
        <v>-7.1429999999999998</v>
      </c>
      <c r="IF192">
        <v>-7.1429999999999998</v>
      </c>
      <c r="IG192">
        <v>-7.1429999999999998</v>
      </c>
      <c r="IH192">
        <v>0</v>
      </c>
      <c r="II192">
        <v>68.965999999999994</v>
      </c>
      <c r="IJ192">
        <v>0</v>
      </c>
      <c r="IK192">
        <v>0</v>
      </c>
      <c r="IL192">
        <v>34.482999999999997</v>
      </c>
      <c r="IM192">
        <v>34.482999999999997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68.965999999999994</v>
      </c>
      <c r="IU192">
        <v>68.965999999999994</v>
      </c>
      <c r="IV192">
        <v>68.965999999999994</v>
      </c>
      <c r="IW192">
        <v>68.965999999999994</v>
      </c>
      <c r="IX192">
        <v>0</v>
      </c>
      <c r="IY192">
        <v>68.965999999999994</v>
      </c>
      <c r="IZ192">
        <v>0</v>
      </c>
      <c r="JA192">
        <v>0</v>
      </c>
      <c r="JB192">
        <v>34.482999999999997</v>
      </c>
      <c r="JC192">
        <v>34.482999999999997</v>
      </c>
      <c r="JD192">
        <v>0</v>
      </c>
      <c r="JE192">
        <v>0</v>
      </c>
      <c r="JF192">
        <v>50</v>
      </c>
      <c r="JG192">
        <v>50</v>
      </c>
      <c r="JH192">
        <v>25</v>
      </c>
      <c r="JI192">
        <v>35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50</v>
      </c>
      <c r="JU192">
        <v>50</v>
      </c>
      <c r="JV192">
        <v>50</v>
      </c>
      <c r="JW192">
        <v>50</v>
      </c>
      <c r="JX192">
        <v>50</v>
      </c>
      <c r="JY192">
        <v>50</v>
      </c>
      <c r="JZ192">
        <v>50</v>
      </c>
      <c r="KA192">
        <v>50</v>
      </c>
      <c r="KB192">
        <v>0</v>
      </c>
      <c r="KC192">
        <v>50</v>
      </c>
      <c r="KD192">
        <v>0</v>
      </c>
      <c r="KE192">
        <v>0</v>
      </c>
      <c r="KF192">
        <v>166.667</v>
      </c>
      <c r="KG192">
        <v>83.332999999999998</v>
      </c>
      <c r="KH192">
        <v>0</v>
      </c>
      <c r="KI192">
        <v>83.332999999999998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166.667</v>
      </c>
      <c r="KW192">
        <v>166.667</v>
      </c>
      <c r="KX192">
        <v>83.332999999999998</v>
      </c>
      <c r="KY192">
        <v>83.332999999999998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-0.24199999999999999</v>
      </c>
      <c r="MA192">
        <v>4.6449999999999996</v>
      </c>
      <c r="MB192">
        <v>-0.45600000000000002</v>
      </c>
      <c r="MC192">
        <v>-0.40899999999999997</v>
      </c>
      <c r="MD192">
        <v>2.4590000000000001</v>
      </c>
      <c r="ME192">
        <v>2.3149999999999999</v>
      </c>
      <c r="MF192">
        <v>-0.32600000000000001</v>
      </c>
      <c r="MG192">
        <v>2.766</v>
      </c>
      <c r="MH192">
        <v>-0.53600000000000003</v>
      </c>
      <c r="MI192">
        <v>-0.54300000000000004</v>
      </c>
      <c r="MJ192">
        <v>-0.55500000000000005</v>
      </c>
      <c r="MK192">
        <v>-0.55700000000000005</v>
      </c>
      <c r="ML192">
        <v>7.617</v>
      </c>
      <c r="MM192">
        <v>7.7279999999999998</v>
      </c>
      <c r="MN192">
        <v>7.8940000000000001</v>
      </c>
      <c r="MO192">
        <v>7.9180000000000001</v>
      </c>
      <c r="MP192">
        <v>-0.55800000000000005</v>
      </c>
      <c r="MQ192">
        <v>7.4420000000000002</v>
      </c>
      <c r="MR192">
        <v>-0.66700000000000004</v>
      </c>
      <c r="MS192">
        <v>-0.66</v>
      </c>
      <c r="MT192">
        <v>1.859</v>
      </c>
      <c r="MU192">
        <v>2.976</v>
      </c>
      <c r="MV192">
        <v>-0.316</v>
      </c>
      <c r="MW192">
        <v>-0.316</v>
      </c>
      <c r="MX192">
        <v>9.8930000000000007</v>
      </c>
      <c r="MY192">
        <v>9.8930000000000007</v>
      </c>
      <c r="MZ192">
        <v>5.15</v>
      </c>
      <c r="NA192">
        <v>7.0460000000000003</v>
      </c>
      <c r="NB192">
        <v>-0.82299999999999995</v>
      </c>
      <c r="NC192">
        <v>9.0310000000000006</v>
      </c>
      <c r="ND192">
        <v>-1.069</v>
      </c>
      <c r="NE192">
        <v>-1.1759999999999999</v>
      </c>
      <c r="NF192">
        <v>-1.0620000000000001</v>
      </c>
      <c r="NG192">
        <v>-1.1679999999999999</v>
      </c>
      <c r="NH192">
        <v>-1.071</v>
      </c>
      <c r="NI192">
        <v>-1.177</v>
      </c>
      <c r="NJ192">
        <v>-1.0720000000000001</v>
      </c>
      <c r="NK192">
        <v>-1.07</v>
      </c>
      <c r="NL192">
        <v>20.11</v>
      </c>
      <c r="NM192">
        <v>21.617000000000001</v>
      </c>
      <c r="NN192">
        <v>19.713999999999999</v>
      </c>
      <c r="NO192">
        <v>21.17</v>
      </c>
      <c r="NP192">
        <v>20.22</v>
      </c>
      <c r="NQ192">
        <v>21.742000000000001</v>
      </c>
      <c r="NR192">
        <v>20.295000000000002</v>
      </c>
      <c r="NS192">
        <v>19.940999999999999</v>
      </c>
      <c r="NT192">
        <v>-1.117</v>
      </c>
      <c r="NU192">
        <v>18.175999999999998</v>
      </c>
      <c r="NV192">
        <v>-0.47299999999999998</v>
      </c>
      <c r="NW192">
        <v>-1.1499999999999999</v>
      </c>
      <c r="NX192">
        <v>-0.89200000000000002</v>
      </c>
      <c r="NY192">
        <v>-0.79900000000000004</v>
      </c>
      <c r="NZ192">
        <v>-0.90100000000000002</v>
      </c>
      <c r="OA192">
        <v>-1.1779999999999999</v>
      </c>
      <c r="OB192">
        <v>-0.59</v>
      </c>
      <c r="OC192">
        <v>-0.58099999999999996</v>
      </c>
      <c r="OD192">
        <v>-1.0069999999999999</v>
      </c>
      <c r="OE192">
        <v>-1.032</v>
      </c>
      <c r="OF192">
        <v>-1.079</v>
      </c>
      <c r="OG192">
        <v>-1.089</v>
      </c>
      <c r="OH192">
        <v>-1.65</v>
      </c>
      <c r="OI192">
        <v>-1.6839999999999999</v>
      </c>
      <c r="OJ192">
        <v>-1.7809999999999999</v>
      </c>
      <c r="OK192">
        <v>-1.8069999999999999</v>
      </c>
      <c r="OL192">
        <v>-1.081</v>
      </c>
      <c r="OM192">
        <v>-1.679</v>
      </c>
      <c r="ON192">
        <v>-1.3</v>
      </c>
      <c r="OO192">
        <v>-1.268</v>
      </c>
      <c r="OP192">
        <v>-2.0640000000000001</v>
      </c>
      <c r="OQ192">
        <v>6.8000000000000005E-2</v>
      </c>
      <c r="OR192">
        <v>-0.628</v>
      </c>
      <c r="OS192">
        <v>-0.628</v>
      </c>
      <c r="OT192">
        <v>-1.119</v>
      </c>
      <c r="OU192">
        <v>-1.119</v>
      </c>
      <c r="OV192">
        <v>-0.94099999999999995</v>
      </c>
      <c r="OW192">
        <v>-1.0149999999999999</v>
      </c>
      <c r="OX192">
        <v>-1.6120000000000001</v>
      </c>
      <c r="OY192">
        <v>-1.008</v>
      </c>
      <c r="OZ192">
        <v>-2.11</v>
      </c>
      <c r="PA192">
        <v>-2.319</v>
      </c>
      <c r="PB192">
        <v>-2.0710000000000002</v>
      </c>
      <c r="PC192">
        <v>-2.2759999999999998</v>
      </c>
      <c r="PD192">
        <v>-2.1190000000000002</v>
      </c>
      <c r="PE192">
        <v>-2.3290000000000002</v>
      </c>
      <c r="PF192">
        <v>-2.1240000000000001</v>
      </c>
      <c r="PG192">
        <v>-2.1110000000000002</v>
      </c>
      <c r="PH192">
        <v>-1.99</v>
      </c>
      <c r="PI192">
        <v>-2.1070000000000002</v>
      </c>
      <c r="PJ192">
        <v>-1.946</v>
      </c>
      <c r="PK192">
        <v>-2.0579999999999998</v>
      </c>
      <c r="PL192">
        <v>-2.0049999999999999</v>
      </c>
      <c r="PM192">
        <v>-2.1230000000000002</v>
      </c>
      <c r="PN192">
        <v>-2.016</v>
      </c>
      <c r="PO192">
        <v>-1.9630000000000001</v>
      </c>
      <c r="PP192">
        <v>-2.169</v>
      </c>
      <c r="PQ192">
        <v>-1.8160000000000001</v>
      </c>
      <c r="PR192">
        <v>-0.49399999999999999</v>
      </c>
      <c r="PS192">
        <v>-1.244</v>
      </c>
      <c r="PT192">
        <v>-0.92500000000000004</v>
      </c>
      <c r="PU192">
        <v>-0.83</v>
      </c>
      <c r="PV192">
        <v>-0.96899999999999997</v>
      </c>
      <c r="PW192">
        <v>-1.25</v>
      </c>
      <c r="PX192">
        <v>-0.70299999999999996</v>
      </c>
      <c r="PY192">
        <v>-0.66400000000000003</v>
      </c>
      <c r="PZ192">
        <v>-1.1220000000000001</v>
      </c>
      <c r="QA192">
        <v>-1.1259999999999999</v>
      </c>
      <c r="QB192">
        <v>-1.131</v>
      </c>
      <c r="QC192">
        <v>-1.131</v>
      </c>
      <c r="QD192">
        <v>-1.766</v>
      </c>
      <c r="QE192">
        <v>-1.823</v>
      </c>
      <c r="QF192">
        <v>-1.925</v>
      </c>
      <c r="QG192">
        <v>-1.9430000000000001</v>
      </c>
      <c r="QH192">
        <v>-1.1419999999999999</v>
      </c>
      <c r="QI192">
        <v>-1.823</v>
      </c>
      <c r="QJ192">
        <v>-1.355</v>
      </c>
      <c r="QK192">
        <v>-1.3540000000000001</v>
      </c>
      <c r="QL192">
        <v>-2.1219999999999999</v>
      </c>
      <c r="QM192">
        <v>5.8999999999999997E-2</v>
      </c>
      <c r="QN192">
        <v>-0.63300000000000001</v>
      </c>
      <c r="QO192">
        <v>-0.63300000000000001</v>
      </c>
      <c r="QP192">
        <v>-1.083</v>
      </c>
      <c r="QQ192">
        <v>-1.083</v>
      </c>
      <c r="QR192">
        <v>-0.92300000000000004</v>
      </c>
      <c r="QS192">
        <v>-0.96599999999999997</v>
      </c>
      <c r="QT192">
        <v>-1.66</v>
      </c>
      <c r="QU192">
        <v>-0.879</v>
      </c>
      <c r="QV192">
        <v>-2.1419999999999999</v>
      </c>
      <c r="QW192">
        <v>-2.3540000000000001</v>
      </c>
      <c r="QX192">
        <v>-2.1469999999999998</v>
      </c>
      <c r="QY192">
        <v>-2.36</v>
      </c>
      <c r="QZ192">
        <v>-2.141</v>
      </c>
      <c r="RA192">
        <v>-2.3530000000000002</v>
      </c>
      <c r="RB192">
        <v>-2.141</v>
      </c>
      <c r="RC192">
        <v>-2.1419999999999999</v>
      </c>
      <c r="RD192">
        <v>-1.863</v>
      </c>
      <c r="RE192">
        <v>-1.9690000000000001</v>
      </c>
      <c r="RF192">
        <v>-1.714</v>
      </c>
      <c r="RG192">
        <v>-1.802</v>
      </c>
      <c r="RH192">
        <v>-1.907</v>
      </c>
      <c r="RI192">
        <v>-2.0179999999999998</v>
      </c>
      <c r="RJ192">
        <v>-1.9379999999999999</v>
      </c>
      <c r="RK192">
        <v>-1.7909999999999999</v>
      </c>
      <c r="RL192">
        <v>-2.2629999999999999</v>
      </c>
      <c r="RM192">
        <v>-1.5660000000000001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0.35</v>
      </c>
      <c r="RU192">
        <v>0</v>
      </c>
      <c r="RV192">
        <v>0.35</v>
      </c>
      <c r="RW192">
        <v>0.35</v>
      </c>
      <c r="RX192">
        <v>0.35</v>
      </c>
      <c r="RY192">
        <v>0.35</v>
      </c>
      <c r="RZ192">
        <v>0</v>
      </c>
      <c r="SA192">
        <v>0</v>
      </c>
      <c r="SB192">
        <v>0</v>
      </c>
      <c r="SC192">
        <v>0</v>
      </c>
      <c r="SD192">
        <v>0.35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0.41499999999999998</v>
      </c>
      <c r="SQ192">
        <v>0</v>
      </c>
      <c r="SR192">
        <v>0.41499999999999998</v>
      </c>
      <c r="SS192">
        <v>0.41499999999999998</v>
      </c>
      <c r="ST192">
        <v>0.41499999999999998</v>
      </c>
      <c r="SU192">
        <v>0.41499999999999998</v>
      </c>
      <c r="SV192">
        <v>0.41499999999999998</v>
      </c>
      <c r="SW192">
        <v>0.41499999999999998</v>
      </c>
      <c r="SX192">
        <v>0.41499999999999998</v>
      </c>
      <c r="SY192">
        <v>0.41499999999999998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0.41499999999999998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0.29499999999999998</v>
      </c>
      <c r="TR192">
        <v>0</v>
      </c>
      <c r="TS192">
        <v>0</v>
      </c>
      <c r="TT192">
        <v>0</v>
      </c>
      <c r="TU192">
        <v>0</v>
      </c>
      <c r="TV192">
        <v>0.29499999999999998</v>
      </c>
      <c r="TW192">
        <v>0.29499999999999998</v>
      </c>
      <c r="TX192">
        <v>0.29499999999999998</v>
      </c>
      <c r="TY192">
        <v>0.29499999999999998</v>
      </c>
      <c r="TZ192">
        <v>0</v>
      </c>
      <c r="UA192">
        <v>0.29499999999999998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0.32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0.32</v>
      </c>
      <c r="UW192">
        <v>0.32</v>
      </c>
      <c r="UX192">
        <v>0.32</v>
      </c>
      <c r="UY192">
        <v>0.32</v>
      </c>
      <c r="UZ192">
        <v>0.32</v>
      </c>
      <c r="VA192">
        <v>0.32</v>
      </c>
      <c r="VB192">
        <v>0.32</v>
      </c>
      <c r="VC192">
        <v>0.32</v>
      </c>
      <c r="VD192">
        <v>0</v>
      </c>
      <c r="VE192">
        <v>0.32</v>
      </c>
      <c r="VF192">
        <v>1.7969999999999999</v>
      </c>
      <c r="VG192">
        <v>5.0339999999999998</v>
      </c>
      <c r="VH192">
        <v>3.5920000000000001</v>
      </c>
      <c r="VI192">
        <v>3.1819999999999999</v>
      </c>
      <c r="VJ192">
        <v>3.7850000000000001</v>
      </c>
      <c r="VK192">
        <v>5.0609999999999999</v>
      </c>
      <c r="VL192">
        <v>2.5</v>
      </c>
      <c r="VM192">
        <v>2.6680000000000001</v>
      </c>
      <c r="VN192">
        <v>4.3280000000000003</v>
      </c>
      <c r="VO192">
        <v>4.3860000000000001</v>
      </c>
      <c r="VP192">
        <v>4.4829999999999997</v>
      </c>
      <c r="VQ192">
        <v>4.5019999999999998</v>
      </c>
      <c r="VR192">
        <v>7.87</v>
      </c>
      <c r="VS192">
        <v>8.048</v>
      </c>
      <c r="VT192">
        <v>8.4079999999999995</v>
      </c>
      <c r="VU192">
        <v>8.484</v>
      </c>
      <c r="VV192">
        <v>4.5179999999999998</v>
      </c>
      <c r="VW192">
        <v>7.8959999999999999</v>
      </c>
      <c r="VX192">
        <v>5.532</v>
      </c>
      <c r="VY192">
        <v>5.4790000000000001</v>
      </c>
      <c r="VZ192">
        <v>7.6340000000000003</v>
      </c>
      <c r="WA192">
        <v>1.1850000000000001</v>
      </c>
      <c r="WB192">
        <v>3.5369999999999999</v>
      </c>
      <c r="WC192">
        <v>3.5369999999999999</v>
      </c>
      <c r="WD192">
        <v>6.9340000000000002</v>
      </c>
      <c r="WE192">
        <v>6.9340000000000002</v>
      </c>
      <c r="WF192">
        <v>5.657</v>
      </c>
      <c r="WG192">
        <v>6.2089999999999996</v>
      </c>
      <c r="WH192">
        <v>10.76</v>
      </c>
      <c r="WI192">
        <v>6.3259999999999996</v>
      </c>
      <c r="WJ192">
        <v>14.762</v>
      </c>
      <c r="WK192">
        <v>16.594999999999999</v>
      </c>
      <c r="WL192">
        <v>14.675000000000001</v>
      </c>
      <c r="WM192">
        <v>16.497</v>
      </c>
      <c r="WN192">
        <v>14.782</v>
      </c>
      <c r="WO192">
        <v>16.617000000000001</v>
      </c>
      <c r="WP192">
        <v>14.794</v>
      </c>
      <c r="WQ192">
        <v>14.765000000000001</v>
      </c>
      <c r="WR192">
        <v>13.895</v>
      </c>
      <c r="WS192">
        <v>14.907</v>
      </c>
      <c r="WT192">
        <v>13.616</v>
      </c>
      <c r="WU192">
        <v>14.593</v>
      </c>
      <c r="WV192">
        <v>13.972</v>
      </c>
      <c r="WW192">
        <v>14.994</v>
      </c>
      <c r="WX192">
        <v>14.025</v>
      </c>
      <c r="WY192">
        <v>13.775</v>
      </c>
      <c r="WZ192">
        <v>15.622</v>
      </c>
      <c r="XA192">
        <v>12.574999999999999</v>
      </c>
      <c r="XB192">
        <v>-0.115</v>
      </c>
      <c r="XC192">
        <v>2.181</v>
      </c>
      <c r="XD192">
        <v>8.9920000000000009</v>
      </c>
      <c r="XE192">
        <v>5.4009999999999998</v>
      </c>
      <c r="XF192">
        <v>1.161</v>
      </c>
      <c r="XG192">
        <v>6.7610000000000001</v>
      </c>
      <c r="XH192">
        <v>-0.154</v>
      </c>
      <c r="XI192">
        <v>1.2869999999999999</v>
      </c>
      <c r="XJ192">
        <v>-0.254</v>
      </c>
      <c r="XK192">
        <v>-0.25800000000000001</v>
      </c>
      <c r="XL192">
        <v>-0.26400000000000001</v>
      </c>
      <c r="XM192">
        <v>-0.26500000000000001</v>
      </c>
      <c r="XN192">
        <v>3.5310000000000001</v>
      </c>
      <c r="XO192">
        <v>3.589</v>
      </c>
      <c r="XP192">
        <v>3.6749999999999998</v>
      </c>
      <c r="XQ192">
        <v>3.6880000000000002</v>
      </c>
      <c r="XR192">
        <v>-0.26500000000000001</v>
      </c>
      <c r="XS192">
        <v>3.4670000000000001</v>
      </c>
      <c r="XT192">
        <v>14.177</v>
      </c>
      <c r="XU192">
        <v>14.182</v>
      </c>
      <c r="XV192">
        <v>6.5339999999999998</v>
      </c>
      <c r="XW192">
        <v>7.0880000000000001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1.1579999999999999</v>
      </c>
      <c r="YY192">
        <v>5.0960000000000001</v>
      </c>
      <c r="YZ192">
        <v>11.629</v>
      </c>
      <c r="ZA192">
        <v>7.6840000000000002</v>
      </c>
      <c r="ZB192">
        <v>3.4569999999999999</v>
      </c>
      <c r="ZC192">
        <v>10.013999999999999</v>
      </c>
      <c r="ZD192">
        <v>1.274</v>
      </c>
      <c r="ZE192">
        <v>2.129</v>
      </c>
      <c r="ZF192">
        <v>2.3380000000000001</v>
      </c>
      <c r="ZG192">
        <v>2.4409999999999998</v>
      </c>
      <c r="ZH192">
        <v>2.6480000000000001</v>
      </c>
      <c r="ZI192">
        <v>2.6920000000000002</v>
      </c>
      <c r="ZJ192">
        <v>7.2750000000000004</v>
      </c>
      <c r="ZK192">
        <v>7.5510000000000002</v>
      </c>
      <c r="ZL192">
        <v>8.2249999999999996</v>
      </c>
      <c r="ZM192">
        <v>8.391</v>
      </c>
      <c r="ZN192">
        <v>2.6320000000000001</v>
      </c>
      <c r="ZO192">
        <v>7.6740000000000004</v>
      </c>
      <c r="ZP192">
        <v>18.209</v>
      </c>
      <c r="ZQ192">
        <v>18.027000000000001</v>
      </c>
      <c r="ZR192">
        <v>18.942</v>
      </c>
      <c r="ZS192">
        <v>-2.4609999999999999</v>
      </c>
      <c r="ZT192">
        <v>0.16400000000000001</v>
      </c>
      <c r="ZU192">
        <v>0.16400000000000001</v>
      </c>
      <c r="ZV192">
        <v>0.29699999999999999</v>
      </c>
      <c r="ZW192">
        <v>0.29699999999999999</v>
      </c>
      <c r="ZX192">
        <v>0.248</v>
      </c>
      <c r="ZY192">
        <v>0.26700000000000002</v>
      </c>
      <c r="ZZ192">
        <v>0.44500000000000001</v>
      </c>
      <c r="AAA192">
        <v>0.26</v>
      </c>
      <c r="AAB192">
        <v>0.59699999999999998</v>
      </c>
      <c r="AAC192">
        <v>0.66400000000000003</v>
      </c>
      <c r="AAD192">
        <v>0.58799999999999997</v>
      </c>
      <c r="AAE192">
        <v>0.65400000000000003</v>
      </c>
      <c r="AAF192">
        <v>0.59899999999999998</v>
      </c>
      <c r="AAG192">
        <v>0.66600000000000004</v>
      </c>
      <c r="AAH192">
        <v>0.6</v>
      </c>
      <c r="AAI192">
        <v>0.59699999999999998</v>
      </c>
      <c r="AAJ192">
        <v>0.55000000000000004</v>
      </c>
      <c r="AAK192">
        <v>0.58599999999999997</v>
      </c>
      <c r="AAL192">
        <v>0.52900000000000003</v>
      </c>
      <c r="AAM192">
        <v>0.56200000000000006</v>
      </c>
      <c r="AAN192">
        <v>0.55700000000000005</v>
      </c>
      <c r="AAO192">
        <v>0.59299999999999997</v>
      </c>
      <c r="AAP192">
        <v>0.56100000000000005</v>
      </c>
      <c r="AAQ192">
        <v>0.53900000000000003</v>
      </c>
      <c r="AAR192">
        <v>0.62</v>
      </c>
      <c r="AAS192">
        <v>0.48799999999999999</v>
      </c>
    </row>
    <row r="193" spans="1:721" x14ac:dyDescent="0.2">
      <c r="A193" t="s">
        <v>253</v>
      </c>
      <c r="B193">
        <v>1.8959999999999999</v>
      </c>
      <c r="C193">
        <v>4.9569999999999999</v>
      </c>
      <c r="D193">
        <v>3.6549999999999998</v>
      </c>
      <c r="E193">
        <v>3.26</v>
      </c>
      <c r="F193">
        <v>3.8010000000000002</v>
      </c>
      <c r="G193">
        <v>5.008</v>
      </c>
      <c r="H193">
        <v>2.5510000000000002</v>
      </c>
      <c r="I193">
        <v>2.5880000000000001</v>
      </c>
      <c r="J193">
        <v>4.3120000000000003</v>
      </c>
      <c r="K193">
        <v>4.3789999999999996</v>
      </c>
      <c r="L193">
        <v>4.4939999999999998</v>
      </c>
      <c r="M193">
        <v>4.5149999999999997</v>
      </c>
      <c r="N193">
        <v>7.4180000000000001</v>
      </c>
      <c r="O193">
        <v>7.6109999999999998</v>
      </c>
      <c r="P193">
        <v>8.0120000000000005</v>
      </c>
      <c r="Q193">
        <v>8.0990000000000002</v>
      </c>
      <c r="R193">
        <v>4.5209999999999999</v>
      </c>
      <c r="S193">
        <v>7.5369999999999999</v>
      </c>
      <c r="T193">
        <v>5.4790000000000001</v>
      </c>
      <c r="U193">
        <v>5.4169999999999998</v>
      </c>
      <c r="V193">
        <v>7.109</v>
      </c>
      <c r="W193">
        <v>1.593</v>
      </c>
      <c r="X193">
        <v>3.839</v>
      </c>
      <c r="Y193">
        <v>3.839</v>
      </c>
      <c r="Z193">
        <v>7.1660000000000004</v>
      </c>
      <c r="AA193">
        <v>7.1660000000000004</v>
      </c>
      <c r="AB193">
        <v>5.9320000000000004</v>
      </c>
      <c r="AC193">
        <v>6.4459999999999997</v>
      </c>
      <c r="AD193">
        <v>10.887</v>
      </c>
      <c r="AE193">
        <v>6.4740000000000002</v>
      </c>
      <c r="AF193">
        <v>14.775</v>
      </c>
      <c r="AG193">
        <v>16.556999999999999</v>
      </c>
      <c r="AH193">
        <v>14.654999999999999</v>
      </c>
      <c r="AI193">
        <v>16.420999999999999</v>
      </c>
      <c r="AJ193">
        <v>14.803000000000001</v>
      </c>
      <c r="AK193">
        <v>16.588999999999999</v>
      </c>
      <c r="AL193">
        <v>14.82</v>
      </c>
      <c r="AM193">
        <v>14.779</v>
      </c>
      <c r="AN193">
        <v>13.803000000000001</v>
      </c>
      <c r="AO193">
        <v>14.772</v>
      </c>
      <c r="AP193">
        <v>13.433999999999999</v>
      </c>
      <c r="AQ193">
        <v>14.353999999999999</v>
      </c>
      <c r="AR193">
        <v>13.91</v>
      </c>
      <c r="AS193">
        <v>14.891999999999999</v>
      </c>
      <c r="AT193">
        <v>13.984</v>
      </c>
      <c r="AU193">
        <v>13.635</v>
      </c>
      <c r="AV193">
        <v>15.56</v>
      </c>
      <c r="AW193">
        <v>12.409000000000001</v>
      </c>
      <c r="AX193">
        <v>2.9670000000000001</v>
      </c>
      <c r="AY193">
        <v>7.6980000000000004</v>
      </c>
      <c r="AZ193">
        <v>5.7210000000000001</v>
      </c>
      <c r="BA193">
        <v>5.1029999999999998</v>
      </c>
      <c r="BB193">
        <v>5.9119999999999999</v>
      </c>
      <c r="BC193">
        <v>7.8040000000000003</v>
      </c>
      <c r="BD193">
        <v>3.9430000000000001</v>
      </c>
      <c r="BE193">
        <v>3.9710000000000001</v>
      </c>
      <c r="BF193">
        <v>6.7050000000000001</v>
      </c>
      <c r="BG193">
        <v>6.8209999999999997</v>
      </c>
      <c r="BH193">
        <v>7.0289999999999999</v>
      </c>
      <c r="BI193">
        <v>7.07</v>
      </c>
      <c r="BJ193">
        <v>11.476000000000001</v>
      </c>
      <c r="BK193">
        <v>11.771000000000001</v>
      </c>
      <c r="BL193">
        <v>12.426</v>
      </c>
      <c r="BM193">
        <v>12.577999999999999</v>
      </c>
      <c r="BN193">
        <v>7.0659999999999998</v>
      </c>
      <c r="BO193">
        <v>11.678000000000001</v>
      </c>
      <c r="BP193">
        <v>8.5709999999999997</v>
      </c>
      <c r="BQ193">
        <v>8.4459999999999997</v>
      </c>
      <c r="BR193">
        <v>12.151999999999999</v>
      </c>
      <c r="BS193">
        <v>1.444</v>
      </c>
      <c r="BT193">
        <v>5.2779999999999996</v>
      </c>
      <c r="BU193">
        <v>5.2779999999999996</v>
      </c>
      <c r="BV193">
        <v>9.8230000000000004</v>
      </c>
      <c r="BW193">
        <v>9.8230000000000004</v>
      </c>
      <c r="BX193">
        <v>8.1370000000000005</v>
      </c>
      <c r="BY193">
        <v>8.8290000000000006</v>
      </c>
      <c r="BZ193">
        <v>14.927</v>
      </c>
      <c r="CA193">
        <v>8.8140000000000001</v>
      </c>
      <c r="CB193">
        <v>20.283000000000001</v>
      </c>
      <c r="CC193">
        <v>22.728999999999999</v>
      </c>
      <c r="CD193">
        <v>20.074999999999999</v>
      </c>
      <c r="CE193">
        <v>22.492000000000001</v>
      </c>
      <c r="CF193">
        <v>20.331</v>
      </c>
      <c r="CG193">
        <v>22.783999999999999</v>
      </c>
      <c r="CH193">
        <v>20.361000000000001</v>
      </c>
      <c r="CI193">
        <v>20.291</v>
      </c>
      <c r="CJ193">
        <v>18.873999999999999</v>
      </c>
      <c r="CK193">
        <v>20.196000000000002</v>
      </c>
      <c r="CL193">
        <v>18.324999999999999</v>
      </c>
      <c r="CM193">
        <v>19.574000000000002</v>
      </c>
      <c r="CN193">
        <v>19.038</v>
      </c>
      <c r="CO193">
        <v>20.381</v>
      </c>
      <c r="CP193">
        <v>19.155000000000001</v>
      </c>
      <c r="CQ193">
        <v>18.606999999999999</v>
      </c>
      <c r="CR193">
        <v>21.298999999999999</v>
      </c>
      <c r="CS193">
        <v>16.908999999999999</v>
      </c>
      <c r="CT193">
        <v>1.903</v>
      </c>
      <c r="CU193">
        <v>5.0460000000000003</v>
      </c>
      <c r="CV193">
        <v>3.6720000000000002</v>
      </c>
      <c r="CW193">
        <v>3.2749999999999999</v>
      </c>
      <c r="CX193">
        <v>3.855</v>
      </c>
      <c r="CY193">
        <v>5.0709999999999997</v>
      </c>
      <c r="CZ193">
        <v>2.6259999999999999</v>
      </c>
      <c r="DA193">
        <v>2.6339999999999999</v>
      </c>
      <c r="DB193">
        <v>4.3959999999999999</v>
      </c>
      <c r="DC193">
        <v>4.4470000000000001</v>
      </c>
      <c r="DD193">
        <v>4.5270000000000001</v>
      </c>
      <c r="DE193">
        <v>4.54</v>
      </c>
      <c r="DF193">
        <v>7.5720000000000001</v>
      </c>
      <c r="DG193">
        <v>7.7939999999999996</v>
      </c>
      <c r="DH193">
        <v>8.1940000000000008</v>
      </c>
      <c r="DI193">
        <v>8.2690000000000001</v>
      </c>
      <c r="DJ193">
        <v>4.5629999999999997</v>
      </c>
      <c r="DK193">
        <v>7.7160000000000002</v>
      </c>
      <c r="DL193">
        <v>5.52</v>
      </c>
      <c r="DM193">
        <v>5.4889999999999999</v>
      </c>
      <c r="DN193">
        <v>7.1980000000000004</v>
      </c>
      <c r="DO193">
        <v>1.5880000000000001</v>
      </c>
      <c r="DP193">
        <v>3.8340000000000001</v>
      </c>
      <c r="DQ193">
        <v>3.8340000000000001</v>
      </c>
      <c r="DR193">
        <v>7.2370000000000001</v>
      </c>
      <c r="DS193">
        <v>7.2370000000000001</v>
      </c>
      <c r="DT193">
        <v>5.9720000000000004</v>
      </c>
      <c r="DU193">
        <v>6.5279999999999996</v>
      </c>
      <c r="DV193">
        <v>10.984</v>
      </c>
      <c r="DW193">
        <v>6.6909999999999998</v>
      </c>
      <c r="DX193">
        <v>14.84</v>
      </c>
      <c r="DY193">
        <v>16.632999999999999</v>
      </c>
      <c r="DZ193">
        <v>14.832000000000001</v>
      </c>
      <c r="EA193">
        <v>16.623999999999999</v>
      </c>
      <c r="EB193">
        <v>14.840999999999999</v>
      </c>
      <c r="EC193">
        <v>16.634</v>
      </c>
      <c r="ED193">
        <v>14.840999999999999</v>
      </c>
      <c r="EE193">
        <v>14.840999999999999</v>
      </c>
      <c r="EF193">
        <v>14.058999999999999</v>
      </c>
      <c r="EG193">
        <v>15.053000000000001</v>
      </c>
      <c r="EH193">
        <v>13.798999999999999</v>
      </c>
      <c r="EI193">
        <v>14.76</v>
      </c>
      <c r="EJ193">
        <v>14.119</v>
      </c>
      <c r="EK193">
        <v>15.121</v>
      </c>
      <c r="EL193">
        <v>14.157</v>
      </c>
      <c r="EM193">
        <v>13.983000000000001</v>
      </c>
      <c r="EN193">
        <v>15.788</v>
      </c>
      <c r="EO193">
        <v>12.792999999999999</v>
      </c>
      <c r="EP193">
        <v>33.332999999999998</v>
      </c>
      <c r="EQ193">
        <v>0</v>
      </c>
      <c r="ER193">
        <v>0</v>
      </c>
      <c r="ES193">
        <v>16.667000000000002</v>
      </c>
      <c r="ET193">
        <v>16.667000000000002</v>
      </c>
      <c r="EU193">
        <v>0</v>
      </c>
      <c r="EV193">
        <v>0</v>
      </c>
      <c r="EW193">
        <v>0</v>
      </c>
      <c r="EX193">
        <v>33.332999999999998</v>
      </c>
      <c r="EY193">
        <v>33.332999999999998</v>
      </c>
      <c r="EZ193">
        <v>33.332999999999998</v>
      </c>
      <c r="FA193">
        <v>33.332999999999998</v>
      </c>
      <c r="FB193">
        <v>0</v>
      </c>
      <c r="FC193">
        <v>0</v>
      </c>
      <c r="FD193">
        <v>0</v>
      </c>
      <c r="FE193">
        <v>0</v>
      </c>
      <c r="FF193">
        <v>33.332999999999998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20</v>
      </c>
      <c r="FM193">
        <v>20</v>
      </c>
      <c r="FN193">
        <v>0</v>
      </c>
      <c r="FO193">
        <v>0</v>
      </c>
      <c r="FP193">
        <v>10</v>
      </c>
      <c r="FQ193">
        <v>6</v>
      </c>
      <c r="FR193">
        <v>0</v>
      </c>
      <c r="FS193">
        <v>0</v>
      </c>
      <c r="FT193">
        <v>20</v>
      </c>
      <c r="FU193">
        <v>20</v>
      </c>
      <c r="FV193">
        <v>20</v>
      </c>
      <c r="FW193">
        <v>20</v>
      </c>
      <c r="FX193">
        <v>20</v>
      </c>
      <c r="FY193">
        <v>20</v>
      </c>
      <c r="FZ193">
        <v>20</v>
      </c>
      <c r="GA193">
        <v>20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20</v>
      </c>
      <c r="GK193">
        <v>0</v>
      </c>
      <c r="GL193">
        <v>-5.556</v>
      </c>
      <c r="GM193">
        <v>-5.556</v>
      </c>
      <c r="GN193">
        <v>-5.556</v>
      </c>
      <c r="GO193">
        <v>-5.556</v>
      </c>
      <c r="GP193">
        <v>-5.556</v>
      </c>
      <c r="GQ193">
        <v>-5.556</v>
      </c>
      <c r="GR193">
        <v>0</v>
      </c>
      <c r="GS193">
        <v>0</v>
      </c>
      <c r="GT193">
        <v>-5.556</v>
      </c>
      <c r="GU193">
        <v>-5.556</v>
      </c>
      <c r="GV193">
        <v>-5.556</v>
      </c>
      <c r="GW193">
        <v>-5.556</v>
      </c>
      <c r="GX193">
        <v>-5.556</v>
      </c>
      <c r="GY193">
        <v>-5.556</v>
      </c>
      <c r="GZ193">
        <v>-5.556</v>
      </c>
      <c r="HA193">
        <v>-5.556</v>
      </c>
      <c r="HB193">
        <v>-5.556</v>
      </c>
      <c r="HC193">
        <v>-5.556</v>
      </c>
      <c r="HD193">
        <v>-5.556</v>
      </c>
      <c r="HE193">
        <v>-5.556</v>
      </c>
      <c r="HF193">
        <v>-5.556</v>
      </c>
      <c r="HG193">
        <v>-5.556</v>
      </c>
      <c r="HH193">
        <v>-7.1429999999999998</v>
      </c>
      <c r="HI193">
        <v>-7.1429999999999998</v>
      </c>
      <c r="HJ193">
        <v>-7.1429999999999998</v>
      </c>
      <c r="HK193">
        <v>-7.1429999999999998</v>
      </c>
      <c r="HL193">
        <v>-7.1429999999999998</v>
      </c>
      <c r="HM193">
        <v>-7.1429999999999998</v>
      </c>
      <c r="HN193">
        <v>0</v>
      </c>
      <c r="HO193">
        <v>0</v>
      </c>
      <c r="HP193">
        <v>-7.1429999999999998</v>
      </c>
      <c r="HQ193">
        <v>-7.1429999999999998</v>
      </c>
      <c r="HR193">
        <v>-7.1429999999999998</v>
      </c>
      <c r="HS193">
        <v>-7.1429999999999998</v>
      </c>
      <c r="HT193">
        <v>-7.1429999999999998</v>
      </c>
      <c r="HU193">
        <v>-7.1429999999999998</v>
      </c>
      <c r="HV193">
        <v>-7.1429999999999998</v>
      </c>
      <c r="HW193">
        <v>-7.1429999999999998</v>
      </c>
      <c r="HX193">
        <v>-7.1429999999999998</v>
      </c>
      <c r="HY193">
        <v>-7.1429999999999998</v>
      </c>
      <c r="HZ193">
        <v>-7.1429999999999998</v>
      </c>
      <c r="IA193">
        <v>-7.1429999999999998</v>
      </c>
      <c r="IB193">
        <v>-7.1429999999999998</v>
      </c>
      <c r="IC193">
        <v>-7.1429999999999998</v>
      </c>
      <c r="ID193">
        <v>-7.1429999999999998</v>
      </c>
      <c r="IE193">
        <v>-7.1429999999999998</v>
      </c>
      <c r="IF193">
        <v>-7.1429999999999998</v>
      </c>
      <c r="IG193">
        <v>-7.1429999999999998</v>
      </c>
      <c r="IH193">
        <v>0</v>
      </c>
      <c r="II193">
        <v>68.965999999999994</v>
      </c>
      <c r="IJ193">
        <v>0</v>
      </c>
      <c r="IK193">
        <v>0</v>
      </c>
      <c r="IL193">
        <v>34.482999999999997</v>
      </c>
      <c r="IM193">
        <v>34.482999999999997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68.965999999999994</v>
      </c>
      <c r="IU193">
        <v>68.965999999999994</v>
      </c>
      <c r="IV193">
        <v>68.965999999999994</v>
      </c>
      <c r="IW193">
        <v>68.965999999999994</v>
      </c>
      <c r="IX193">
        <v>0</v>
      </c>
      <c r="IY193">
        <v>68.965999999999994</v>
      </c>
      <c r="IZ193">
        <v>0</v>
      </c>
      <c r="JA193">
        <v>0</v>
      </c>
      <c r="JB193">
        <v>34.482999999999997</v>
      </c>
      <c r="JC193">
        <v>34.482999999999997</v>
      </c>
      <c r="JD193">
        <v>0</v>
      </c>
      <c r="JE193">
        <v>0</v>
      </c>
      <c r="JF193">
        <v>50</v>
      </c>
      <c r="JG193">
        <v>50</v>
      </c>
      <c r="JH193">
        <v>25</v>
      </c>
      <c r="JI193">
        <v>35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50</v>
      </c>
      <c r="JU193">
        <v>50</v>
      </c>
      <c r="JV193">
        <v>50</v>
      </c>
      <c r="JW193">
        <v>50</v>
      </c>
      <c r="JX193">
        <v>50</v>
      </c>
      <c r="JY193">
        <v>50</v>
      </c>
      <c r="JZ193">
        <v>50</v>
      </c>
      <c r="KA193">
        <v>50</v>
      </c>
      <c r="KB193">
        <v>0</v>
      </c>
      <c r="KC193">
        <v>50</v>
      </c>
      <c r="KD193">
        <v>0</v>
      </c>
      <c r="KE193">
        <v>0</v>
      </c>
      <c r="KF193">
        <v>166.667</v>
      </c>
      <c r="KG193">
        <v>83.332999999999998</v>
      </c>
      <c r="KH193">
        <v>0</v>
      </c>
      <c r="KI193">
        <v>83.332999999999998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166.667</v>
      </c>
      <c r="KW193">
        <v>166.667</v>
      </c>
      <c r="KX193">
        <v>83.332999999999998</v>
      </c>
      <c r="KY193">
        <v>83.332999999999998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-0.24199999999999999</v>
      </c>
      <c r="MA193">
        <v>4.6470000000000002</v>
      </c>
      <c r="MB193">
        <v>-0.45600000000000002</v>
      </c>
      <c r="MC193">
        <v>-0.40899999999999997</v>
      </c>
      <c r="MD193">
        <v>2.46</v>
      </c>
      <c r="ME193">
        <v>2.3159999999999998</v>
      </c>
      <c r="MF193">
        <v>-0.32700000000000001</v>
      </c>
      <c r="MG193">
        <v>2.7749999999999999</v>
      </c>
      <c r="MH193">
        <v>-0.53700000000000003</v>
      </c>
      <c r="MI193">
        <v>-0.54300000000000004</v>
      </c>
      <c r="MJ193">
        <v>-0.55500000000000005</v>
      </c>
      <c r="MK193">
        <v>-0.55800000000000005</v>
      </c>
      <c r="ML193">
        <v>7.6269999999999998</v>
      </c>
      <c r="MM193">
        <v>7.7359999999999998</v>
      </c>
      <c r="MN193">
        <v>7.8979999999999997</v>
      </c>
      <c r="MO193">
        <v>7.9210000000000003</v>
      </c>
      <c r="MP193">
        <v>-0.55900000000000005</v>
      </c>
      <c r="MQ193">
        <v>7.4459999999999997</v>
      </c>
      <c r="MR193">
        <v>-0.66800000000000004</v>
      </c>
      <c r="MS193">
        <v>-0.66</v>
      </c>
      <c r="MT193">
        <v>1.86</v>
      </c>
      <c r="MU193">
        <v>2.9769999999999999</v>
      </c>
      <c r="MV193">
        <v>-0.316</v>
      </c>
      <c r="MW193">
        <v>-0.316</v>
      </c>
      <c r="MX193">
        <v>9.8970000000000002</v>
      </c>
      <c r="MY193">
        <v>9.8970000000000002</v>
      </c>
      <c r="MZ193">
        <v>5.1520000000000001</v>
      </c>
      <c r="NA193">
        <v>7.0510000000000002</v>
      </c>
      <c r="NB193">
        <v>-0.82299999999999995</v>
      </c>
      <c r="NC193">
        <v>9.0440000000000005</v>
      </c>
      <c r="ND193">
        <v>-1.069</v>
      </c>
      <c r="NE193">
        <v>-1.1759999999999999</v>
      </c>
      <c r="NF193">
        <v>-1.0620000000000001</v>
      </c>
      <c r="NG193">
        <v>-1.1679999999999999</v>
      </c>
      <c r="NH193">
        <v>-1.071</v>
      </c>
      <c r="NI193">
        <v>-1.1779999999999999</v>
      </c>
      <c r="NJ193">
        <v>-1.0720000000000001</v>
      </c>
      <c r="NK193">
        <v>-1.07</v>
      </c>
      <c r="NL193">
        <v>20.123999999999999</v>
      </c>
      <c r="NM193">
        <v>21.632000000000001</v>
      </c>
      <c r="NN193">
        <v>19.738</v>
      </c>
      <c r="NO193">
        <v>21.196000000000002</v>
      </c>
      <c r="NP193">
        <v>20.23</v>
      </c>
      <c r="NQ193">
        <v>21.753</v>
      </c>
      <c r="NR193">
        <v>20.303999999999998</v>
      </c>
      <c r="NS193">
        <v>19.959</v>
      </c>
      <c r="NT193">
        <v>-1.117</v>
      </c>
      <c r="NU193">
        <v>18.201000000000001</v>
      </c>
      <c r="NV193">
        <v>-0.47399999999999998</v>
      </c>
      <c r="NW193">
        <v>-1.153</v>
      </c>
      <c r="NX193">
        <v>-0.89200000000000002</v>
      </c>
      <c r="NY193">
        <v>-0.8</v>
      </c>
      <c r="NZ193">
        <v>-0.90300000000000002</v>
      </c>
      <c r="OA193">
        <v>-1.18</v>
      </c>
      <c r="OB193">
        <v>-0.59199999999999997</v>
      </c>
      <c r="OC193">
        <v>-0.58499999999999996</v>
      </c>
      <c r="OD193">
        <v>-1.01</v>
      </c>
      <c r="OE193">
        <v>-1.034</v>
      </c>
      <c r="OF193">
        <v>-1.08</v>
      </c>
      <c r="OG193">
        <v>-1.0900000000000001</v>
      </c>
      <c r="OH193">
        <v>-1.6559999999999999</v>
      </c>
      <c r="OI193">
        <v>-1.69</v>
      </c>
      <c r="OJ193">
        <v>-1.786</v>
      </c>
      <c r="OK193">
        <v>-1.8109999999999999</v>
      </c>
      <c r="OL193">
        <v>-1.0820000000000001</v>
      </c>
      <c r="OM193">
        <v>-1.6830000000000001</v>
      </c>
      <c r="ON193">
        <v>-1.3009999999999999</v>
      </c>
      <c r="OO193">
        <v>-1.27</v>
      </c>
      <c r="OP193">
        <v>-2.0659999999999998</v>
      </c>
      <c r="OQ193">
        <v>6.8000000000000005E-2</v>
      </c>
      <c r="OR193">
        <v>-0.629</v>
      </c>
      <c r="OS193">
        <v>-0.629</v>
      </c>
      <c r="OT193">
        <v>-1.1200000000000001</v>
      </c>
      <c r="OU193">
        <v>-1.1200000000000001</v>
      </c>
      <c r="OV193">
        <v>-0.94199999999999995</v>
      </c>
      <c r="OW193">
        <v>-1.016</v>
      </c>
      <c r="OX193">
        <v>-1.613</v>
      </c>
      <c r="OY193">
        <v>-1.0109999999999999</v>
      </c>
      <c r="OZ193">
        <v>-2.11</v>
      </c>
      <c r="PA193">
        <v>-2.3199999999999998</v>
      </c>
      <c r="PB193">
        <v>-2.073</v>
      </c>
      <c r="PC193">
        <v>-2.278</v>
      </c>
      <c r="PD193">
        <v>-2.1190000000000002</v>
      </c>
      <c r="PE193">
        <v>-2.3290000000000002</v>
      </c>
      <c r="PF193">
        <v>-2.125</v>
      </c>
      <c r="PG193">
        <v>-2.1120000000000001</v>
      </c>
      <c r="PH193">
        <v>-1.992</v>
      </c>
      <c r="PI193">
        <v>-2.109</v>
      </c>
      <c r="PJ193">
        <v>-1.948</v>
      </c>
      <c r="PK193">
        <v>-2.0609999999999999</v>
      </c>
      <c r="PL193">
        <v>-2.0070000000000001</v>
      </c>
      <c r="PM193">
        <v>-2.125</v>
      </c>
      <c r="PN193">
        <v>-2.0179999999999998</v>
      </c>
      <c r="PO193">
        <v>-1.9650000000000001</v>
      </c>
      <c r="PP193">
        <v>-2.1709999999999998</v>
      </c>
      <c r="PQ193">
        <v>-1.819</v>
      </c>
      <c r="PR193">
        <v>-0.49399999999999999</v>
      </c>
      <c r="PS193">
        <v>-1.2450000000000001</v>
      </c>
      <c r="PT193">
        <v>-0.92500000000000004</v>
      </c>
      <c r="PU193">
        <v>-0.83</v>
      </c>
      <c r="PV193">
        <v>-0.97</v>
      </c>
      <c r="PW193">
        <v>-1.25</v>
      </c>
      <c r="PX193">
        <v>-0.70299999999999996</v>
      </c>
      <c r="PY193">
        <v>-0.66900000000000004</v>
      </c>
      <c r="PZ193">
        <v>-1.1220000000000001</v>
      </c>
      <c r="QA193">
        <v>-1.1259999999999999</v>
      </c>
      <c r="QB193">
        <v>-1.131</v>
      </c>
      <c r="QC193">
        <v>-1.131</v>
      </c>
      <c r="QD193">
        <v>-1.772</v>
      </c>
      <c r="QE193">
        <v>-1.8280000000000001</v>
      </c>
      <c r="QF193">
        <v>-1.9279999999999999</v>
      </c>
      <c r="QG193">
        <v>-1.9450000000000001</v>
      </c>
      <c r="QH193">
        <v>-1.1419999999999999</v>
      </c>
      <c r="QI193">
        <v>-1.8260000000000001</v>
      </c>
      <c r="QJ193">
        <v>-1.355</v>
      </c>
      <c r="QK193">
        <v>-1.3540000000000001</v>
      </c>
      <c r="QL193">
        <v>-2.1230000000000002</v>
      </c>
      <c r="QM193">
        <v>5.8000000000000003E-2</v>
      </c>
      <c r="QN193">
        <v>-0.63300000000000001</v>
      </c>
      <c r="QO193">
        <v>-0.63300000000000001</v>
      </c>
      <c r="QP193">
        <v>-1.085</v>
      </c>
      <c r="QQ193">
        <v>-1.085</v>
      </c>
      <c r="QR193">
        <v>-0.92400000000000004</v>
      </c>
      <c r="QS193">
        <v>-0.96799999999999997</v>
      </c>
      <c r="QT193">
        <v>-1.66</v>
      </c>
      <c r="QU193">
        <v>-0.88500000000000001</v>
      </c>
      <c r="QV193">
        <v>-2.1419999999999999</v>
      </c>
      <c r="QW193">
        <v>-2.3540000000000001</v>
      </c>
      <c r="QX193">
        <v>-2.1469999999999998</v>
      </c>
      <c r="QY193">
        <v>-2.359</v>
      </c>
      <c r="QZ193">
        <v>-2.141</v>
      </c>
      <c r="RA193">
        <v>-2.3530000000000002</v>
      </c>
      <c r="RB193">
        <v>-2.141</v>
      </c>
      <c r="RC193">
        <v>-2.1419999999999999</v>
      </c>
      <c r="RD193">
        <v>-1.8680000000000001</v>
      </c>
      <c r="RE193">
        <v>-1.974</v>
      </c>
      <c r="RF193">
        <v>-1.7230000000000001</v>
      </c>
      <c r="RG193">
        <v>-1.8120000000000001</v>
      </c>
      <c r="RH193">
        <v>-1.911</v>
      </c>
      <c r="RI193">
        <v>-2.0219999999999998</v>
      </c>
      <c r="RJ193">
        <v>-1.9410000000000001</v>
      </c>
      <c r="RK193">
        <v>-1.7989999999999999</v>
      </c>
      <c r="RL193">
        <v>-2.2629999999999999</v>
      </c>
      <c r="RM193">
        <v>-1.575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0.35</v>
      </c>
      <c r="RU193">
        <v>0</v>
      </c>
      <c r="RV193">
        <v>0.35</v>
      </c>
      <c r="RW193">
        <v>0.35</v>
      </c>
      <c r="RX193">
        <v>0.35</v>
      </c>
      <c r="RY193">
        <v>0.35</v>
      </c>
      <c r="RZ193">
        <v>0</v>
      </c>
      <c r="SA193">
        <v>0</v>
      </c>
      <c r="SB193">
        <v>0</v>
      </c>
      <c r="SC193">
        <v>0</v>
      </c>
      <c r="SD193">
        <v>0.35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0.41499999999999998</v>
      </c>
      <c r="SQ193">
        <v>0</v>
      </c>
      <c r="SR193">
        <v>0.41499999999999998</v>
      </c>
      <c r="SS193">
        <v>0.41499999999999998</v>
      </c>
      <c r="ST193">
        <v>0.41499999999999998</v>
      </c>
      <c r="SU193">
        <v>0.41499999999999998</v>
      </c>
      <c r="SV193">
        <v>0.41499999999999998</v>
      </c>
      <c r="SW193">
        <v>0.41499999999999998</v>
      </c>
      <c r="SX193">
        <v>0.41499999999999998</v>
      </c>
      <c r="SY193">
        <v>0.41499999999999998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0.41499999999999998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0.29499999999999998</v>
      </c>
      <c r="TR193">
        <v>0</v>
      </c>
      <c r="TS193">
        <v>0</v>
      </c>
      <c r="TT193">
        <v>0</v>
      </c>
      <c r="TU193">
        <v>0</v>
      </c>
      <c r="TV193">
        <v>0.29499999999999998</v>
      </c>
      <c r="TW193">
        <v>0.29499999999999998</v>
      </c>
      <c r="TX193">
        <v>0.29499999999999998</v>
      </c>
      <c r="TY193">
        <v>0.29499999999999998</v>
      </c>
      <c r="TZ193">
        <v>0</v>
      </c>
      <c r="UA193">
        <v>0.29499999999999998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0.32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0.32</v>
      </c>
      <c r="UW193">
        <v>0.32</v>
      </c>
      <c r="UX193">
        <v>0.32</v>
      </c>
      <c r="UY193">
        <v>0.32</v>
      </c>
      <c r="UZ193">
        <v>0.32</v>
      </c>
      <c r="VA193">
        <v>0.32</v>
      </c>
      <c r="VB193">
        <v>0.32</v>
      </c>
      <c r="VC193">
        <v>0.32</v>
      </c>
      <c r="VD193">
        <v>0</v>
      </c>
      <c r="VE193">
        <v>0.32</v>
      </c>
      <c r="VF193">
        <v>1.7969999999999999</v>
      </c>
      <c r="VG193">
        <v>5.0410000000000004</v>
      </c>
      <c r="VH193">
        <v>3.593</v>
      </c>
      <c r="VI193">
        <v>3.1829999999999998</v>
      </c>
      <c r="VJ193">
        <v>3.79</v>
      </c>
      <c r="VK193">
        <v>5.0659999999999998</v>
      </c>
      <c r="VL193">
        <v>2.5049999999999999</v>
      </c>
      <c r="VM193">
        <v>2.6829999999999998</v>
      </c>
      <c r="VN193">
        <v>4.3339999999999996</v>
      </c>
      <c r="VO193">
        <v>4.3899999999999997</v>
      </c>
      <c r="VP193">
        <v>4.4859999999999998</v>
      </c>
      <c r="VQ193">
        <v>4.5039999999999996</v>
      </c>
      <c r="VR193">
        <v>7.8920000000000003</v>
      </c>
      <c r="VS193">
        <v>8.0679999999999996</v>
      </c>
      <c r="VT193">
        <v>8.4209999999999994</v>
      </c>
      <c r="VU193">
        <v>8.4960000000000004</v>
      </c>
      <c r="VV193">
        <v>4.5199999999999996</v>
      </c>
      <c r="VW193">
        <v>7.91</v>
      </c>
      <c r="VX193">
        <v>5.5339999999999998</v>
      </c>
      <c r="VY193">
        <v>5.4820000000000002</v>
      </c>
      <c r="VZ193">
        <v>7.6379999999999999</v>
      </c>
      <c r="WA193">
        <v>1.1870000000000001</v>
      </c>
      <c r="WB193">
        <v>3.5369999999999999</v>
      </c>
      <c r="WC193">
        <v>3.5369999999999999</v>
      </c>
      <c r="WD193">
        <v>6.9370000000000003</v>
      </c>
      <c r="WE193">
        <v>6.9370000000000003</v>
      </c>
      <c r="WF193">
        <v>5.6589999999999998</v>
      </c>
      <c r="WG193">
        <v>6.2130000000000001</v>
      </c>
      <c r="WH193">
        <v>10.762</v>
      </c>
      <c r="WI193">
        <v>6.3360000000000003</v>
      </c>
      <c r="WJ193">
        <v>14.763999999999999</v>
      </c>
      <c r="WK193">
        <v>16.597000000000001</v>
      </c>
      <c r="WL193">
        <v>14.68</v>
      </c>
      <c r="WM193">
        <v>16.501999999999999</v>
      </c>
      <c r="WN193">
        <v>14.782999999999999</v>
      </c>
      <c r="WO193">
        <v>16.619</v>
      </c>
      <c r="WP193">
        <v>14.795</v>
      </c>
      <c r="WQ193">
        <v>14.766999999999999</v>
      </c>
      <c r="WR193">
        <v>13.904</v>
      </c>
      <c r="WS193">
        <v>14.917</v>
      </c>
      <c r="WT193">
        <v>13.632999999999999</v>
      </c>
      <c r="WU193">
        <v>14.612</v>
      </c>
      <c r="WV193">
        <v>13.98</v>
      </c>
      <c r="WW193">
        <v>15.002000000000001</v>
      </c>
      <c r="WX193">
        <v>14.031000000000001</v>
      </c>
      <c r="WY193">
        <v>13.788</v>
      </c>
      <c r="WZ193">
        <v>15.628</v>
      </c>
      <c r="XA193">
        <v>12.593</v>
      </c>
      <c r="XB193">
        <v>-0.115</v>
      </c>
      <c r="XC193">
        <v>2.1819999999999999</v>
      </c>
      <c r="XD193">
        <v>8.9920000000000009</v>
      </c>
      <c r="XE193">
        <v>5.4009999999999998</v>
      </c>
      <c r="XF193">
        <v>1.1619999999999999</v>
      </c>
      <c r="XG193">
        <v>6.7619999999999996</v>
      </c>
      <c r="XH193">
        <v>-0.154</v>
      </c>
      <c r="XI193">
        <v>1.2909999999999999</v>
      </c>
      <c r="XJ193">
        <v>-0.254</v>
      </c>
      <c r="XK193">
        <v>-0.25800000000000001</v>
      </c>
      <c r="XL193">
        <v>-0.26400000000000001</v>
      </c>
      <c r="XM193">
        <v>-0.26500000000000001</v>
      </c>
      <c r="XN193">
        <v>3.5369999999999999</v>
      </c>
      <c r="XO193">
        <v>3.593</v>
      </c>
      <c r="XP193">
        <v>3.677</v>
      </c>
      <c r="XQ193">
        <v>3.6890000000000001</v>
      </c>
      <c r="XR193">
        <v>-0.26600000000000001</v>
      </c>
      <c r="XS193">
        <v>3.4689999999999999</v>
      </c>
      <c r="XT193">
        <v>14.177</v>
      </c>
      <c r="XU193">
        <v>14.180999999999999</v>
      </c>
      <c r="XV193">
        <v>6.5350000000000001</v>
      </c>
      <c r="XW193">
        <v>7.0890000000000004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1.1599999999999999</v>
      </c>
      <c r="YY193">
        <v>5.1120000000000001</v>
      </c>
      <c r="YZ193">
        <v>11.632999999999999</v>
      </c>
      <c r="ZA193">
        <v>7.6879999999999997</v>
      </c>
      <c r="ZB193">
        <v>3.4670000000000001</v>
      </c>
      <c r="ZC193">
        <v>10.026</v>
      </c>
      <c r="ZD193">
        <v>1.284</v>
      </c>
      <c r="ZE193">
        <v>2.1549999999999998</v>
      </c>
      <c r="ZF193">
        <v>2.3479999999999999</v>
      </c>
      <c r="ZG193">
        <v>2.4500000000000002</v>
      </c>
      <c r="ZH193">
        <v>2.653</v>
      </c>
      <c r="ZI193">
        <v>2.6970000000000001</v>
      </c>
      <c r="ZJ193">
        <v>7.3150000000000004</v>
      </c>
      <c r="ZK193">
        <v>7.5890000000000004</v>
      </c>
      <c r="ZL193">
        <v>8.2539999999999996</v>
      </c>
      <c r="ZM193">
        <v>8.4179999999999993</v>
      </c>
      <c r="ZN193">
        <v>2.6379999999999999</v>
      </c>
      <c r="ZO193">
        <v>7.7039999999999997</v>
      </c>
      <c r="ZP193">
        <v>18.216000000000001</v>
      </c>
      <c r="ZQ193">
        <v>18.039000000000001</v>
      </c>
      <c r="ZR193">
        <v>18.951000000000001</v>
      </c>
      <c r="ZS193">
        <v>-2.4580000000000002</v>
      </c>
      <c r="ZT193">
        <v>0.16400000000000001</v>
      </c>
      <c r="ZU193">
        <v>0.16400000000000001</v>
      </c>
      <c r="ZV193">
        <v>0.29699999999999999</v>
      </c>
      <c r="ZW193">
        <v>0.29699999999999999</v>
      </c>
      <c r="ZX193">
        <v>0.248</v>
      </c>
      <c r="ZY193">
        <v>0.26700000000000002</v>
      </c>
      <c r="ZZ193">
        <v>0.44600000000000001</v>
      </c>
      <c r="AAA193">
        <v>0.26100000000000001</v>
      </c>
      <c r="AAB193">
        <v>0.59699999999999998</v>
      </c>
      <c r="AAC193">
        <v>0.66400000000000003</v>
      </c>
      <c r="AAD193">
        <v>0.58899999999999997</v>
      </c>
      <c r="AAE193">
        <v>0.65400000000000003</v>
      </c>
      <c r="AAF193">
        <v>0.59899999999999998</v>
      </c>
      <c r="AAG193">
        <v>0.66600000000000004</v>
      </c>
      <c r="AAH193">
        <v>0.60099999999999998</v>
      </c>
      <c r="AAI193">
        <v>0.59799999999999998</v>
      </c>
      <c r="AAJ193">
        <v>0.55100000000000005</v>
      </c>
      <c r="AAK193">
        <v>0.58699999999999997</v>
      </c>
      <c r="AAL193">
        <v>0.53</v>
      </c>
      <c r="AAM193">
        <v>0.56399999999999995</v>
      </c>
      <c r="AAN193">
        <v>0.55700000000000005</v>
      </c>
      <c r="AAO193">
        <v>0.59399999999999997</v>
      </c>
      <c r="AAP193">
        <v>0.56200000000000006</v>
      </c>
      <c r="AAQ193">
        <v>0.54</v>
      </c>
      <c r="AAR193">
        <v>0.621</v>
      </c>
      <c r="AAS193">
        <v>0.48899999999999999</v>
      </c>
    </row>
    <row r="194" spans="1:721" x14ac:dyDescent="0.2">
      <c r="A194" t="s">
        <v>254</v>
      </c>
      <c r="B194">
        <v>1.897</v>
      </c>
      <c r="C194">
        <v>4.9649999999999999</v>
      </c>
      <c r="D194">
        <v>3.6560000000000001</v>
      </c>
      <c r="E194">
        <v>3.2610000000000001</v>
      </c>
      <c r="F194">
        <v>3.806</v>
      </c>
      <c r="G194">
        <v>5.0129999999999999</v>
      </c>
      <c r="H194">
        <v>2.5569999999999999</v>
      </c>
      <c r="I194">
        <v>2.605</v>
      </c>
      <c r="J194">
        <v>4.3179999999999996</v>
      </c>
      <c r="K194">
        <v>4.3840000000000003</v>
      </c>
      <c r="L194">
        <v>4.4960000000000004</v>
      </c>
      <c r="M194">
        <v>4.5179999999999998</v>
      </c>
      <c r="N194">
        <v>7.4420000000000002</v>
      </c>
      <c r="O194">
        <v>7.633</v>
      </c>
      <c r="P194">
        <v>8.0269999999999992</v>
      </c>
      <c r="Q194">
        <v>8.1120000000000001</v>
      </c>
      <c r="R194">
        <v>4.5250000000000004</v>
      </c>
      <c r="S194">
        <v>7.5529999999999999</v>
      </c>
      <c r="T194">
        <v>5.4820000000000002</v>
      </c>
      <c r="U194">
        <v>5.4210000000000003</v>
      </c>
      <c r="V194">
        <v>7.1139999999999999</v>
      </c>
      <c r="W194">
        <v>1.5960000000000001</v>
      </c>
      <c r="X194">
        <v>3.839</v>
      </c>
      <c r="Y194">
        <v>3.839</v>
      </c>
      <c r="Z194">
        <v>7.17</v>
      </c>
      <c r="AA194">
        <v>7.17</v>
      </c>
      <c r="AB194">
        <v>5.9340000000000002</v>
      </c>
      <c r="AC194">
        <v>6.4509999999999996</v>
      </c>
      <c r="AD194">
        <v>10.891</v>
      </c>
      <c r="AE194">
        <v>6.4859999999999998</v>
      </c>
      <c r="AF194">
        <v>14.778</v>
      </c>
      <c r="AG194">
        <v>16.561</v>
      </c>
      <c r="AH194">
        <v>14.662000000000001</v>
      </c>
      <c r="AI194">
        <v>16.428000000000001</v>
      </c>
      <c r="AJ194">
        <v>14.804</v>
      </c>
      <c r="AK194">
        <v>16.591000000000001</v>
      </c>
      <c r="AL194">
        <v>14.821</v>
      </c>
      <c r="AM194">
        <v>14.782</v>
      </c>
      <c r="AN194">
        <v>13.817</v>
      </c>
      <c r="AO194">
        <v>14.786</v>
      </c>
      <c r="AP194">
        <v>13.456</v>
      </c>
      <c r="AQ194">
        <v>14.379</v>
      </c>
      <c r="AR194">
        <v>13.92</v>
      </c>
      <c r="AS194">
        <v>14.904</v>
      </c>
      <c r="AT194">
        <v>13.993</v>
      </c>
      <c r="AU194">
        <v>13.651999999999999</v>
      </c>
      <c r="AV194">
        <v>15.568</v>
      </c>
      <c r="AW194">
        <v>12.433</v>
      </c>
      <c r="AX194">
        <v>2.9689999999999999</v>
      </c>
      <c r="AY194">
        <v>7.7119999999999997</v>
      </c>
      <c r="AZ194">
        <v>5.7240000000000002</v>
      </c>
      <c r="BA194">
        <v>5.1059999999999999</v>
      </c>
      <c r="BB194">
        <v>5.9219999999999997</v>
      </c>
      <c r="BC194">
        <v>7.8140000000000001</v>
      </c>
      <c r="BD194">
        <v>3.9540000000000002</v>
      </c>
      <c r="BE194">
        <v>3.9980000000000002</v>
      </c>
      <c r="BF194">
        <v>6.7160000000000002</v>
      </c>
      <c r="BG194">
        <v>6.8310000000000004</v>
      </c>
      <c r="BH194">
        <v>7.0339999999999998</v>
      </c>
      <c r="BI194">
        <v>7.0739999999999998</v>
      </c>
      <c r="BJ194">
        <v>11.515000000000001</v>
      </c>
      <c r="BK194">
        <v>11.807</v>
      </c>
      <c r="BL194">
        <v>12.452</v>
      </c>
      <c r="BM194">
        <v>12.601000000000001</v>
      </c>
      <c r="BN194">
        <v>7.0720000000000001</v>
      </c>
      <c r="BO194">
        <v>11.705</v>
      </c>
      <c r="BP194">
        <v>8.5760000000000005</v>
      </c>
      <c r="BQ194">
        <v>8.4540000000000006</v>
      </c>
      <c r="BR194">
        <v>12.161</v>
      </c>
      <c r="BS194">
        <v>1.448</v>
      </c>
      <c r="BT194">
        <v>5.2779999999999996</v>
      </c>
      <c r="BU194">
        <v>5.2779999999999996</v>
      </c>
      <c r="BV194">
        <v>9.8290000000000006</v>
      </c>
      <c r="BW194">
        <v>9.8290000000000006</v>
      </c>
      <c r="BX194">
        <v>8.141</v>
      </c>
      <c r="BY194">
        <v>8.8369999999999997</v>
      </c>
      <c r="BZ194">
        <v>14.933999999999999</v>
      </c>
      <c r="CA194">
        <v>8.8339999999999996</v>
      </c>
      <c r="CB194">
        <v>20.288</v>
      </c>
      <c r="CC194">
        <v>22.734999999999999</v>
      </c>
      <c r="CD194">
        <v>20.087</v>
      </c>
      <c r="CE194">
        <v>22.504999999999999</v>
      </c>
      <c r="CF194">
        <v>20.335000000000001</v>
      </c>
      <c r="CG194">
        <v>22.788</v>
      </c>
      <c r="CH194">
        <v>20.364000000000001</v>
      </c>
      <c r="CI194">
        <v>20.295000000000002</v>
      </c>
      <c r="CJ194">
        <v>18.895</v>
      </c>
      <c r="CK194">
        <v>20.218</v>
      </c>
      <c r="CL194">
        <v>18.358000000000001</v>
      </c>
      <c r="CM194">
        <v>19.61</v>
      </c>
      <c r="CN194">
        <v>19.055</v>
      </c>
      <c r="CO194">
        <v>20.399000000000001</v>
      </c>
      <c r="CP194">
        <v>19.167999999999999</v>
      </c>
      <c r="CQ194">
        <v>18.634</v>
      </c>
      <c r="CR194">
        <v>21.312999999999999</v>
      </c>
      <c r="CS194">
        <v>16.943000000000001</v>
      </c>
      <c r="CT194">
        <v>1.903</v>
      </c>
      <c r="CU194">
        <v>5.0529999999999999</v>
      </c>
      <c r="CV194">
        <v>3.673</v>
      </c>
      <c r="CW194">
        <v>3.2759999999999998</v>
      </c>
      <c r="CX194">
        <v>3.86</v>
      </c>
      <c r="CY194">
        <v>5.0750000000000002</v>
      </c>
      <c r="CZ194">
        <v>2.63</v>
      </c>
      <c r="DA194">
        <v>2.653</v>
      </c>
      <c r="DB194">
        <v>4.4009999999999998</v>
      </c>
      <c r="DC194">
        <v>4.4509999999999996</v>
      </c>
      <c r="DD194">
        <v>4.5279999999999996</v>
      </c>
      <c r="DE194">
        <v>4.5419999999999998</v>
      </c>
      <c r="DF194">
        <v>7.5970000000000004</v>
      </c>
      <c r="DG194">
        <v>7.8150000000000004</v>
      </c>
      <c r="DH194">
        <v>8.2070000000000007</v>
      </c>
      <c r="DI194">
        <v>8.2799999999999994</v>
      </c>
      <c r="DJ194">
        <v>4.5650000000000004</v>
      </c>
      <c r="DK194">
        <v>7.7290000000000001</v>
      </c>
      <c r="DL194">
        <v>5.5220000000000002</v>
      </c>
      <c r="DM194">
        <v>5.4909999999999997</v>
      </c>
      <c r="DN194">
        <v>7.2009999999999996</v>
      </c>
      <c r="DO194">
        <v>1.591</v>
      </c>
      <c r="DP194">
        <v>3.8340000000000001</v>
      </c>
      <c r="DQ194">
        <v>3.8340000000000001</v>
      </c>
      <c r="DR194">
        <v>7.2389999999999999</v>
      </c>
      <c r="DS194">
        <v>7.2389999999999999</v>
      </c>
      <c r="DT194">
        <v>5.9729999999999999</v>
      </c>
      <c r="DU194">
        <v>6.5309999999999997</v>
      </c>
      <c r="DV194">
        <v>10.984</v>
      </c>
      <c r="DW194">
        <v>6.6989999999999998</v>
      </c>
      <c r="DX194">
        <v>14.84</v>
      </c>
      <c r="DY194">
        <v>16.632999999999999</v>
      </c>
      <c r="DZ194">
        <v>14.832000000000001</v>
      </c>
      <c r="EA194">
        <v>16.625</v>
      </c>
      <c r="EB194">
        <v>14.840999999999999</v>
      </c>
      <c r="EC194">
        <v>16.634</v>
      </c>
      <c r="ED194">
        <v>14.840999999999999</v>
      </c>
      <c r="EE194">
        <v>14.840999999999999</v>
      </c>
      <c r="EF194">
        <v>14.066000000000001</v>
      </c>
      <c r="EG194">
        <v>15.061</v>
      </c>
      <c r="EH194">
        <v>13.814</v>
      </c>
      <c r="EI194">
        <v>14.776999999999999</v>
      </c>
      <c r="EJ194">
        <v>14.125</v>
      </c>
      <c r="EK194">
        <v>15.127000000000001</v>
      </c>
      <c r="EL194">
        <v>14.161</v>
      </c>
      <c r="EM194">
        <v>13.992000000000001</v>
      </c>
      <c r="EN194">
        <v>15.788</v>
      </c>
      <c r="EO194">
        <v>12.81</v>
      </c>
      <c r="EP194">
        <v>33.332999999999998</v>
      </c>
      <c r="EQ194">
        <v>0</v>
      </c>
      <c r="ER194">
        <v>0</v>
      </c>
      <c r="ES194">
        <v>16.667000000000002</v>
      </c>
      <c r="ET194">
        <v>16.667000000000002</v>
      </c>
      <c r="EU194">
        <v>0</v>
      </c>
      <c r="EV194">
        <v>0</v>
      </c>
      <c r="EW194">
        <v>0</v>
      </c>
      <c r="EX194">
        <v>33.332999999999998</v>
      </c>
      <c r="EY194">
        <v>33.332999999999998</v>
      </c>
      <c r="EZ194">
        <v>33.332999999999998</v>
      </c>
      <c r="FA194">
        <v>33.332999999999998</v>
      </c>
      <c r="FB194">
        <v>0</v>
      </c>
      <c r="FC194">
        <v>0</v>
      </c>
      <c r="FD194">
        <v>0</v>
      </c>
      <c r="FE194">
        <v>0</v>
      </c>
      <c r="FF194">
        <v>33.332999999999998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20</v>
      </c>
      <c r="FM194">
        <v>20</v>
      </c>
      <c r="FN194">
        <v>0</v>
      </c>
      <c r="FO194">
        <v>0</v>
      </c>
      <c r="FP194">
        <v>10</v>
      </c>
      <c r="FQ194">
        <v>6</v>
      </c>
      <c r="FR194">
        <v>0</v>
      </c>
      <c r="FS194">
        <v>0</v>
      </c>
      <c r="FT194">
        <v>20</v>
      </c>
      <c r="FU194">
        <v>20</v>
      </c>
      <c r="FV194">
        <v>20</v>
      </c>
      <c r="FW194">
        <v>20</v>
      </c>
      <c r="FX194">
        <v>20</v>
      </c>
      <c r="FY194">
        <v>20</v>
      </c>
      <c r="FZ194">
        <v>20</v>
      </c>
      <c r="GA194">
        <v>20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20</v>
      </c>
      <c r="GK194">
        <v>0</v>
      </c>
      <c r="GL194">
        <v>-5.556</v>
      </c>
      <c r="GM194">
        <v>-5.556</v>
      </c>
      <c r="GN194">
        <v>-5.556</v>
      </c>
      <c r="GO194">
        <v>-5.556</v>
      </c>
      <c r="GP194">
        <v>-5.556</v>
      </c>
      <c r="GQ194">
        <v>-5.556</v>
      </c>
      <c r="GR194">
        <v>0</v>
      </c>
      <c r="GS194">
        <v>0</v>
      </c>
      <c r="GT194">
        <v>-5.556</v>
      </c>
      <c r="GU194">
        <v>-5.556</v>
      </c>
      <c r="GV194">
        <v>-5.556</v>
      </c>
      <c r="GW194">
        <v>-5.556</v>
      </c>
      <c r="GX194">
        <v>-5.556</v>
      </c>
      <c r="GY194">
        <v>-5.556</v>
      </c>
      <c r="GZ194">
        <v>-5.556</v>
      </c>
      <c r="HA194">
        <v>-5.556</v>
      </c>
      <c r="HB194">
        <v>-5.556</v>
      </c>
      <c r="HC194">
        <v>-5.556</v>
      </c>
      <c r="HD194">
        <v>-5.556</v>
      </c>
      <c r="HE194">
        <v>-5.556</v>
      </c>
      <c r="HF194">
        <v>-5.556</v>
      </c>
      <c r="HG194">
        <v>-5.556</v>
      </c>
      <c r="HH194">
        <v>-7.1429999999999998</v>
      </c>
      <c r="HI194">
        <v>-7.1429999999999998</v>
      </c>
      <c r="HJ194">
        <v>-7.1429999999999998</v>
      </c>
      <c r="HK194">
        <v>-7.1429999999999998</v>
      </c>
      <c r="HL194">
        <v>-7.1429999999999998</v>
      </c>
      <c r="HM194">
        <v>-7.1429999999999998</v>
      </c>
      <c r="HN194">
        <v>0</v>
      </c>
      <c r="HO194">
        <v>0</v>
      </c>
      <c r="HP194">
        <v>-7.1429999999999998</v>
      </c>
      <c r="HQ194">
        <v>-7.1429999999999998</v>
      </c>
      <c r="HR194">
        <v>-7.1429999999999998</v>
      </c>
      <c r="HS194">
        <v>-7.1429999999999998</v>
      </c>
      <c r="HT194">
        <v>-7.1429999999999998</v>
      </c>
      <c r="HU194">
        <v>-7.1429999999999998</v>
      </c>
      <c r="HV194">
        <v>-7.1429999999999998</v>
      </c>
      <c r="HW194">
        <v>-7.1429999999999998</v>
      </c>
      <c r="HX194">
        <v>-7.1429999999999998</v>
      </c>
      <c r="HY194">
        <v>-7.1429999999999998</v>
      </c>
      <c r="HZ194">
        <v>-7.1429999999999998</v>
      </c>
      <c r="IA194">
        <v>-7.1429999999999998</v>
      </c>
      <c r="IB194">
        <v>-7.1429999999999998</v>
      </c>
      <c r="IC194">
        <v>-7.1429999999999998</v>
      </c>
      <c r="ID194">
        <v>-7.1429999999999998</v>
      </c>
      <c r="IE194">
        <v>-7.1429999999999998</v>
      </c>
      <c r="IF194">
        <v>-7.1429999999999998</v>
      </c>
      <c r="IG194">
        <v>-7.1429999999999998</v>
      </c>
      <c r="IH194">
        <v>0</v>
      </c>
      <c r="II194">
        <v>68.965999999999994</v>
      </c>
      <c r="IJ194">
        <v>0</v>
      </c>
      <c r="IK194">
        <v>0</v>
      </c>
      <c r="IL194">
        <v>34.482999999999997</v>
      </c>
      <c r="IM194">
        <v>34.482999999999997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68.965999999999994</v>
      </c>
      <c r="IU194">
        <v>68.965999999999994</v>
      </c>
      <c r="IV194">
        <v>68.965999999999994</v>
      </c>
      <c r="IW194">
        <v>68.965999999999994</v>
      </c>
      <c r="IX194">
        <v>0</v>
      </c>
      <c r="IY194">
        <v>68.965999999999994</v>
      </c>
      <c r="IZ194">
        <v>0</v>
      </c>
      <c r="JA194">
        <v>0</v>
      </c>
      <c r="JB194">
        <v>34.482999999999997</v>
      </c>
      <c r="JC194">
        <v>34.482999999999997</v>
      </c>
      <c r="JD194">
        <v>0</v>
      </c>
      <c r="JE194">
        <v>0</v>
      </c>
      <c r="JF194">
        <v>50</v>
      </c>
      <c r="JG194">
        <v>50</v>
      </c>
      <c r="JH194">
        <v>25</v>
      </c>
      <c r="JI194">
        <v>35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50</v>
      </c>
      <c r="JU194">
        <v>50</v>
      </c>
      <c r="JV194">
        <v>50</v>
      </c>
      <c r="JW194">
        <v>50</v>
      </c>
      <c r="JX194">
        <v>50</v>
      </c>
      <c r="JY194">
        <v>50</v>
      </c>
      <c r="JZ194">
        <v>50</v>
      </c>
      <c r="KA194">
        <v>50</v>
      </c>
      <c r="KB194">
        <v>0</v>
      </c>
      <c r="KC194">
        <v>50</v>
      </c>
      <c r="KD194">
        <v>0</v>
      </c>
      <c r="KE194">
        <v>0</v>
      </c>
      <c r="KF194">
        <v>166.667</v>
      </c>
      <c r="KG194">
        <v>83.332999999999998</v>
      </c>
      <c r="KH194">
        <v>0</v>
      </c>
      <c r="KI194">
        <v>83.332999999999998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166.667</v>
      </c>
      <c r="KW194">
        <v>166.667</v>
      </c>
      <c r="KX194">
        <v>83.332999999999998</v>
      </c>
      <c r="KY194">
        <v>83.332999999999998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-0.24299999999999999</v>
      </c>
      <c r="MA194">
        <v>4.6479999999999997</v>
      </c>
      <c r="MB194">
        <v>-0.45600000000000002</v>
      </c>
      <c r="MC194">
        <v>-0.40899999999999997</v>
      </c>
      <c r="MD194">
        <v>2.4609999999999999</v>
      </c>
      <c r="ME194">
        <v>2.3170000000000002</v>
      </c>
      <c r="MF194">
        <v>-0.32700000000000001</v>
      </c>
      <c r="MG194">
        <v>2.7829999999999999</v>
      </c>
      <c r="MH194">
        <v>-0.53800000000000003</v>
      </c>
      <c r="MI194">
        <v>-0.54400000000000004</v>
      </c>
      <c r="MJ194">
        <v>-0.55600000000000005</v>
      </c>
      <c r="MK194">
        <v>-0.55800000000000005</v>
      </c>
      <c r="ML194">
        <v>7.6369999999999996</v>
      </c>
      <c r="MM194">
        <v>7.7439999999999998</v>
      </c>
      <c r="MN194">
        <v>7.9020000000000001</v>
      </c>
      <c r="MO194">
        <v>7.9240000000000004</v>
      </c>
      <c r="MP194">
        <v>-0.55900000000000005</v>
      </c>
      <c r="MQ194">
        <v>7.45</v>
      </c>
      <c r="MR194">
        <v>-0.66800000000000004</v>
      </c>
      <c r="MS194">
        <v>-0.66100000000000003</v>
      </c>
      <c r="MT194">
        <v>1.861</v>
      </c>
      <c r="MU194">
        <v>2.9780000000000002</v>
      </c>
      <c r="MV194">
        <v>-0.316</v>
      </c>
      <c r="MW194">
        <v>-0.316</v>
      </c>
      <c r="MX194">
        <v>9.9</v>
      </c>
      <c r="MY194">
        <v>9.9</v>
      </c>
      <c r="MZ194">
        <v>5.1539999999999999</v>
      </c>
      <c r="NA194">
        <v>7.0549999999999997</v>
      </c>
      <c r="NB194">
        <v>-0.82299999999999995</v>
      </c>
      <c r="NC194">
        <v>9.0559999999999992</v>
      </c>
      <c r="ND194">
        <v>-1.07</v>
      </c>
      <c r="NE194">
        <v>-1.1759999999999999</v>
      </c>
      <c r="NF194">
        <v>-1.0629999999999999</v>
      </c>
      <c r="NG194">
        <v>-1.169</v>
      </c>
      <c r="NH194">
        <v>-1.071</v>
      </c>
      <c r="NI194">
        <v>-1.1779999999999999</v>
      </c>
      <c r="NJ194">
        <v>-1.0720000000000001</v>
      </c>
      <c r="NK194">
        <v>-1.07</v>
      </c>
      <c r="NL194">
        <v>20.137</v>
      </c>
      <c r="NM194">
        <v>21.646999999999998</v>
      </c>
      <c r="NN194">
        <v>19.760999999999999</v>
      </c>
      <c r="NO194">
        <v>21.222000000000001</v>
      </c>
      <c r="NP194">
        <v>20.241</v>
      </c>
      <c r="NQ194">
        <v>21.763999999999999</v>
      </c>
      <c r="NR194">
        <v>20.312000000000001</v>
      </c>
      <c r="NS194">
        <v>19.977</v>
      </c>
      <c r="NT194">
        <v>-1.1180000000000001</v>
      </c>
      <c r="NU194">
        <v>18.225000000000001</v>
      </c>
      <c r="NV194">
        <v>-0.47399999999999998</v>
      </c>
      <c r="NW194">
        <v>-1.1559999999999999</v>
      </c>
      <c r="NX194">
        <v>-0.89300000000000002</v>
      </c>
      <c r="NY194">
        <v>-0.80100000000000005</v>
      </c>
      <c r="NZ194">
        <v>-0.90500000000000003</v>
      </c>
      <c r="OA194">
        <v>-1.1819999999999999</v>
      </c>
      <c r="OB194">
        <v>-0.59399999999999997</v>
      </c>
      <c r="OC194">
        <v>-0.58899999999999997</v>
      </c>
      <c r="OD194">
        <v>-1.012</v>
      </c>
      <c r="OE194">
        <v>-1.036</v>
      </c>
      <c r="OF194">
        <v>-1.0820000000000001</v>
      </c>
      <c r="OG194">
        <v>-1.091</v>
      </c>
      <c r="OH194">
        <v>-1.661</v>
      </c>
      <c r="OI194">
        <v>-1.696</v>
      </c>
      <c r="OJ194">
        <v>-1.79</v>
      </c>
      <c r="OK194">
        <v>-1.8160000000000001</v>
      </c>
      <c r="OL194">
        <v>-1.0840000000000001</v>
      </c>
      <c r="OM194">
        <v>-1.6879999999999999</v>
      </c>
      <c r="ON194">
        <v>-1.3029999999999999</v>
      </c>
      <c r="OO194">
        <v>-1.272</v>
      </c>
      <c r="OP194">
        <v>-2.0680000000000001</v>
      </c>
      <c r="OQ194">
        <v>6.7000000000000004E-2</v>
      </c>
      <c r="OR194">
        <v>-0.629</v>
      </c>
      <c r="OS194">
        <v>-0.629</v>
      </c>
      <c r="OT194">
        <v>-1.1200000000000001</v>
      </c>
      <c r="OU194">
        <v>-1.1200000000000001</v>
      </c>
      <c r="OV194">
        <v>-0.94299999999999995</v>
      </c>
      <c r="OW194">
        <v>-1.0169999999999999</v>
      </c>
      <c r="OX194">
        <v>-1.6140000000000001</v>
      </c>
      <c r="OY194">
        <v>-1.0129999999999999</v>
      </c>
      <c r="OZ194">
        <v>-2.1110000000000002</v>
      </c>
      <c r="PA194">
        <v>-2.3210000000000002</v>
      </c>
      <c r="PB194">
        <v>-2.0750000000000002</v>
      </c>
      <c r="PC194">
        <v>-2.2799999999999998</v>
      </c>
      <c r="PD194">
        <v>-2.12</v>
      </c>
      <c r="PE194">
        <v>-2.33</v>
      </c>
      <c r="PF194">
        <v>-2.125</v>
      </c>
      <c r="PG194">
        <v>-2.113</v>
      </c>
      <c r="PH194">
        <v>-1.994</v>
      </c>
      <c r="PI194">
        <v>-2.1110000000000002</v>
      </c>
      <c r="PJ194">
        <v>-1.9510000000000001</v>
      </c>
      <c r="PK194">
        <v>-2.0630000000000002</v>
      </c>
      <c r="PL194">
        <v>-2.008</v>
      </c>
      <c r="PM194">
        <v>-2.1269999999999998</v>
      </c>
      <c r="PN194">
        <v>-2.0190000000000001</v>
      </c>
      <c r="PO194">
        <v>-1.968</v>
      </c>
      <c r="PP194">
        <v>-2.1739999999999999</v>
      </c>
      <c r="PQ194">
        <v>-1.8220000000000001</v>
      </c>
      <c r="PR194">
        <v>-0.49399999999999999</v>
      </c>
      <c r="PS194">
        <v>-1.2470000000000001</v>
      </c>
      <c r="PT194">
        <v>-0.92500000000000004</v>
      </c>
      <c r="PU194">
        <v>-0.83</v>
      </c>
      <c r="PV194">
        <v>-0.97099999999999997</v>
      </c>
      <c r="PW194">
        <v>-1.2509999999999999</v>
      </c>
      <c r="PX194">
        <v>-0.70299999999999996</v>
      </c>
      <c r="PY194">
        <v>-0.67400000000000004</v>
      </c>
      <c r="PZ194">
        <v>-1.123</v>
      </c>
      <c r="QA194">
        <v>-1.1259999999999999</v>
      </c>
      <c r="QB194">
        <v>-1.131</v>
      </c>
      <c r="QC194">
        <v>-1.131</v>
      </c>
      <c r="QD194">
        <v>-1.778</v>
      </c>
      <c r="QE194">
        <v>-1.833</v>
      </c>
      <c r="QF194">
        <v>-1.93</v>
      </c>
      <c r="QG194">
        <v>-1.9470000000000001</v>
      </c>
      <c r="QH194">
        <v>-1.1419999999999999</v>
      </c>
      <c r="QI194">
        <v>-1.829</v>
      </c>
      <c r="QJ194">
        <v>-1.355</v>
      </c>
      <c r="QK194">
        <v>-1.3540000000000001</v>
      </c>
      <c r="QL194">
        <v>-2.1230000000000002</v>
      </c>
      <c r="QM194">
        <v>5.7000000000000002E-2</v>
      </c>
      <c r="QN194">
        <v>-0.63300000000000001</v>
      </c>
      <c r="QO194">
        <v>-0.63300000000000001</v>
      </c>
      <c r="QP194">
        <v>-1.0860000000000001</v>
      </c>
      <c r="QQ194">
        <v>-1.0860000000000001</v>
      </c>
      <c r="QR194">
        <v>-0.92500000000000004</v>
      </c>
      <c r="QS194">
        <v>-0.97</v>
      </c>
      <c r="QT194">
        <v>-1.659</v>
      </c>
      <c r="QU194">
        <v>-0.89</v>
      </c>
      <c r="QV194">
        <v>-2.1419999999999999</v>
      </c>
      <c r="QW194">
        <v>-2.3540000000000001</v>
      </c>
      <c r="QX194">
        <v>-2.1459999999999999</v>
      </c>
      <c r="QY194">
        <v>-2.359</v>
      </c>
      <c r="QZ194">
        <v>-2.141</v>
      </c>
      <c r="RA194">
        <v>-2.3530000000000002</v>
      </c>
      <c r="RB194">
        <v>-2.14</v>
      </c>
      <c r="RC194">
        <v>-2.1419999999999999</v>
      </c>
      <c r="RD194">
        <v>-1.8740000000000001</v>
      </c>
      <c r="RE194">
        <v>-1.98</v>
      </c>
      <c r="RF194">
        <v>-1.7310000000000001</v>
      </c>
      <c r="RG194">
        <v>-1.8220000000000001</v>
      </c>
      <c r="RH194">
        <v>-1.915</v>
      </c>
      <c r="RI194">
        <v>-2.0270000000000001</v>
      </c>
      <c r="RJ194">
        <v>-1.9450000000000001</v>
      </c>
      <c r="RK194">
        <v>-1.806</v>
      </c>
      <c r="RL194">
        <v>-2.262</v>
      </c>
      <c r="RM194">
        <v>-1.585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0.35</v>
      </c>
      <c r="RU194">
        <v>0</v>
      </c>
      <c r="RV194">
        <v>0.35</v>
      </c>
      <c r="RW194">
        <v>0.35</v>
      </c>
      <c r="RX194">
        <v>0.35</v>
      </c>
      <c r="RY194">
        <v>0.35</v>
      </c>
      <c r="RZ194">
        <v>0</v>
      </c>
      <c r="SA194">
        <v>0</v>
      </c>
      <c r="SB194">
        <v>0</v>
      </c>
      <c r="SC194">
        <v>0</v>
      </c>
      <c r="SD194">
        <v>0.35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0.41499999999999998</v>
      </c>
      <c r="SQ194">
        <v>0</v>
      </c>
      <c r="SR194">
        <v>0.41499999999999998</v>
      </c>
      <c r="SS194">
        <v>0.41499999999999998</v>
      </c>
      <c r="ST194">
        <v>0.41499999999999998</v>
      </c>
      <c r="SU194">
        <v>0.41499999999999998</v>
      </c>
      <c r="SV194">
        <v>0.41499999999999998</v>
      </c>
      <c r="SW194">
        <v>0.41499999999999998</v>
      </c>
      <c r="SX194">
        <v>0.41499999999999998</v>
      </c>
      <c r="SY194">
        <v>0.41499999999999998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0.41499999999999998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0.29499999999999998</v>
      </c>
      <c r="TR194">
        <v>0</v>
      </c>
      <c r="TS194">
        <v>0</v>
      </c>
      <c r="TT194">
        <v>0</v>
      </c>
      <c r="TU194">
        <v>0</v>
      </c>
      <c r="TV194">
        <v>0.29499999999999998</v>
      </c>
      <c r="TW194">
        <v>0.29499999999999998</v>
      </c>
      <c r="TX194">
        <v>0.29499999999999998</v>
      </c>
      <c r="TY194">
        <v>0.29499999999999998</v>
      </c>
      <c r="TZ194">
        <v>0</v>
      </c>
      <c r="UA194">
        <v>0.29499999999999998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0.32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0.32</v>
      </c>
      <c r="UW194">
        <v>0.32</v>
      </c>
      <c r="UX194">
        <v>0.32</v>
      </c>
      <c r="UY194">
        <v>0.32</v>
      </c>
      <c r="UZ194">
        <v>0.32</v>
      </c>
      <c r="VA194">
        <v>0.32</v>
      </c>
      <c r="VB194">
        <v>0.32</v>
      </c>
      <c r="VC194">
        <v>0.32</v>
      </c>
      <c r="VD194">
        <v>0</v>
      </c>
      <c r="VE194">
        <v>0.32</v>
      </c>
      <c r="VF194">
        <v>1.798</v>
      </c>
      <c r="VG194">
        <v>5.048</v>
      </c>
      <c r="VH194">
        <v>3.5950000000000002</v>
      </c>
      <c r="VI194">
        <v>3.1850000000000001</v>
      </c>
      <c r="VJ194">
        <v>3.794</v>
      </c>
      <c r="VK194">
        <v>5.0709999999999997</v>
      </c>
      <c r="VL194">
        <v>2.5099999999999998</v>
      </c>
      <c r="VM194">
        <v>2.698</v>
      </c>
      <c r="VN194">
        <v>4.3390000000000004</v>
      </c>
      <c r="VO194">
        <v>4.3940000000000001</v>
      </c>
      <c r="VP194">
        <v>4.4880000000000004</v>
      </c>
      <c r="VQ194">
        <v>4.5060000000000002</v>
      </c>
      <c r="VR194">
        <v>7.9139999999999997</v>
      </c>
      <c r="VS194">
        <v>8.0869999999999997</v>
      </c>
      <c r="VT194">
        <v>8.4339999999999993</v>
      </c>
      <c r="VU194">
        <v>8.5079999999999991</v>
      </c>
      <c r="VV194">
        <v>4.5229999999999997</v>
      </c>
      <c r="VW194">
        <v>7.923</v>
      </c>
      <c r="VX194">
        <v>5.5359999999999996</v>
      </c>
      <c r="VY194">
        <v>5.4859999999999998</v>
      </c>
      <c r="VZ194">
        <v>7.6420000000000003</v>
      </c>
      <c r="WA194">
        <v>1.19</v>
      </c>
      <c r="WB194">
        <v>3.5369999999999999</v>
      </c>
      <c r="WC194">
        <v>3.5369999999999999</v>
      </c>
      <c r="WD194">
        <v>6.94</v>
      </c>
      <c r="WE194">
        <v>6.94</v>
      </c>
      <c r="WF194">
        <v>5.6609999999999996</v>
      </c>
      <c r="WG194">
        <v>6.2160000000000002</v>
      </c>
      <c r="WH194">
        <v>10.765000000000001</v>
      </c>
      <c r="WI194">
        <v>6.3449999999999998</v>
      </c>
      <c r="WJ194">
        <v>14.766</v>
      </c>
      <c r="WK194">
        <v>16.599</v>
      </c>
      <c r="WL194">
        <v>14.685</v>
      </c>
      <c r="WM194">
        <v>16.507000000000001</v>
      </c>
      <c r="WN194">
        <v>14.785</v>
      </c>
      <c r="WO194">
        <v>16.62</v>
      </c>
      <c r="WP194">
        <v>14.795999999999999</v>
      </c>
      <c r="WQ194">
        <v>14.769</v>
      </c>
      <c r="WR194">
        <v>13.914</v>
      </c>
      <c r="WS194">
        <v>14.928000000000001</v>
      </c>
      <c r="WT194">
        <v>13.648999999999999</v>
      </c>
      <c r="WU194">
        <v>14.63</v>
      </c>
      <c r="WV194">
        <v>13.987</v>
      </c>
      <c r="WW194">
        <v>15.01</v>
      </c>
      <c r="WX194">
        <v>14.037000000000001</v>
      </c>
      <c r="WY194">
        <v>13.8</v>
      </c>
      <c r="WZ194">
        <v>15.634</v>
      </c>
      <c r="XA194">
        <v>12.61</v>
      </c>
      <c r="XB194">
        <v>-0.115</v>
      </c>
      <c r="XC194">
        <v>2.1829999999999998</v>
      </c>
      <c r="XD194">
        <v>8.9920000000000009</v>
      </c>
      <c r="XE194">
        <v>5.4009999999999998</v>
      </c>
      <c r="XF194">
        <v>1.1619999999999999</v>
      </c>
      <c r="XG194">
        <v>6.7619999999999996</v>
      </c>
      <c r="XH194">
        <v>-0.154</v>
      </c>
      <c r="XI194">
        <v>1.296</v>
      </c>
      <c r="XJ194">
        <v>-0.255</v>
      </c>
      <c r="XK194">
        <v>-0.25800000000000001</v>
      </c>
      <c r="XL194">
        <v>-0.26400000000000001</v>
      </c>
      <c r="XM194">
        <v>-0.26500000000000001</v>
      </c>
      <c r="XN194">
        <v>3.5419999999999998</v>
      </c>
      <c r="XO194">
        <v>3.597</v>
      </c>
      <c r="XP194">
        <v>3.6789999999999998</v>
      </c>
      <c r="XQ194">
        <v>3.6909999999999998</v>
      </c>
      <c r="XR194">
        <v>-0.26600000000000001</v>
      </c>
      <c r="XS194">
        <v>3.4710000000000001</v>
      </c>
      <c r="XT194">
        <v>14.177</v>
      </c>
      <c r="XU194">
        <v>14.180999999999999</v>
      </c>
      <c r="XV194">
        <v>6.5350000000000001</v>
      </c>
      <c r="XW194">
        <v>7.09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1.1619999999999999</v>
      </c>
      <c r="YY194">
        <v>5.1280000000000001</v>
      </c>
      <c r="YZ194">
        <v>11.637</v>
      </c>
      <c r="ZA194">
        <v>7.6909999999999998</v>
      </c>
      <c r="ZB194">
        <v>3.4780000000000002</v>
      </c>
      <c r="ZC194">
        <v>10.038</v>
      </c>
      <c r="ZD194">
        <v>1.2929999999999999</v>
      </c>
      <c r="ZE194">
        <v>2.1800000000000002</v>
      </c>
      <c r="ZF194">
        <v>2.359</v>
      </c>
      <c r="ZG194">
        <v>2.4590000000000001</v>
      </c>
      <c r="ZH194">
        <v>2.6579999999999999</v>
      </c>
      <c r="ZI194">
        <v>2.7010000000000001</v>
      </c>
      <c r="ZJ194">
        <v>7.3540000000000001</v>
      </c>
      <c r="ZK194">
        <v>7.6269999999999998</v>
      </c>
      <c r="ZL194">
        <v>8.2829999999999995</v>
      </c>
      <c r="ZM194">
        <v>8.4440000000000008</v>
      </c>
      <c r="ZN194">
        <v>2.6440000000000001</v>
      </c>
      <c r="ZO194">
        <v>7.734</v>
      </c>
      <c r="ZP194">
        <v>18.222999999999999</v>
      </c>
      <c r="ZQ194">
        <v>18.05</v>
      </c>
      <c r="ZR194">
        <v>18.960999999999999</v>
      </c>
      <c r="ZS194">
        <v>-2.4540000000000002</v>
      </c>
      <c r="ZT194">
        <v>0.16400000000000001</v>
      </c>
      <c r="ZU194">
        <v>0.16400000000000001</v>
      </c>
      <c r="ZV194">
        <v>0.29799999999999999</v>
      </c>
      <c r="ZW194">
        <v>0.29799999999999999</v>
      </c>
      <c r="ZX194">
        <v>0.248</v>
      </c>
      <c r="ZY194">
        <v>0.26800000000000002</v>
      </c>
      <c r="ZZ194">
        <v>0.44600000000000001</v>
      </c>
      <c r="AAA194">
        <v>0.26200000000000001</v>
      </c>
      <c r="AAB194">
        <v>0.59699999999999998</v>
      </c>
      <c r="AAC194">
        <v>0.66400000000000003</v>
      </c>
      <c r="AAD194">
        <v>0.58899999999999997</v>
      </c>
      <c r="AAE194">
        <v>0.65500000000000003</v>
      </c>
      <c r="AAF194">
        <v>0.59899999999999998</v>
      </c>
      <c r="AAG194">
        <v>0.66700000000000004</v>
      </c>
      <c r="AAH194">
        <v>0.60099999999999998</v>
      </c>
      <c r="AAI194">
        <v>0.59799999999999998</v>
      </c>
      <c r="AAJ194">
        <v>0.55200000000000005</v>
      </c>
      <c r="AAK194">
        <v>0.58799999999999997</v>
      </c>
      <c r="AAL194">
        <v>0.53200000000000003</v>
      </c>
      <c r="AAM194">
        <v>0.56499999999999995</v>
      </c>
      <c r="AAN194">
        <v>0.55800000000000005</v>
      </c>
      <c r="AAO194">
        <v>0.59499999999999997</v>
      </c>
      <c r="AAP194">
        <v>0.56299999999999994</v>
      </c>
      <c r="AAQ194">
        <v>0.54200000000000004</v>
      </c>
      <c r="AAR194">
        <v>0.622</v>
      </c>
      <c r="AAS194">
        <v>0.49099999999999999</v>
      </c>
    </row>
    <row r="195" spans="1:721" x14ac:dyDescent="0.2">
      <c r="A195" t="s">
        <v>255</v>
      </c>
      <c r="B195">
        <v>1.8979999999999999</v>
      </c>
      <c r="C195">
        <v>4.9729999999999999</v>
      </c>
      <c r="D195">
        <v>3.6579999999999999</v>
      </c>
      <c r="E195">
        <v>3.2629999999999999</v>
      </c>
      <c r="F195">
        <v>3.8109999999999999</v>
      </c>
      <c r="G195">
        <v>5.0190000000000001</v>
      </c>
      <c r="H195">
        <v>2.5630000000000002</v>
      </c>
      <c r="I195">
        <v>2.6219999999999999</v>
      </c>
      <c r="J195">
        <v>4.3239999999999998</v>
      </c>
      <c r="K195">
        <v>4.3890000000000002</v>
      </c>
      <c r="L195">
        <v>4.4989999999999997</v>
      </c>
      <c r="M195">
        <v>4.5199999999999996</v>
      </c>
      <c r="N195">
        <v>7.4660000000000002</v>
      </c>
      <c r="O195">
        <v>7.6539999999999999</v>
      </c>
      <c r="P195">
        <v>8.0419999999999998</v>
      </c>
      <c r="Q195">
        <v>8.1259999999999994</v>
      </c>
      <c r="R195">
        <v>4.5279999999999996</v>
      </c>
      <c r="S195">
        <v>7.5679999999999996</v>
      </c>
      <c r="T195">
        <v>5.484</v>
      </c>
      <c r="U195">
        <v>5.4249999999999998</v>
      </c>
      <c r="V195">
        <v>7.1180000000000003</v>
      </c>
      <c r="W195">
        <v>1.5980000000000001</v>
      </c>
      <c r="X195">
        <v>3.839</v>
      </c>
      <c r="Y195">
        <v>3.839</v>
      </c>
      <c r="Z195">
        <v>7.1740000000000004</v>
      </c>
      <c r="AA195">
        <v>7.1740000000000004</v>
      </c>
      <c r="AB195">
        <v>5.9359999999999999</v>
      </c>
      <c r="AC195">
        <v>6.4560000000000004</v>
      </c>
      <c r="AD195">
        <v>10.895</v>
      </c>
      <c r="AE195">
        <v>6.4989999999999997</v>
      </c>
      <c r="AF195">
        <v>14.78</v>
      </c>
      <c r="AG195">
        <v>16.564</v>
      </c>
      <c r="AH195">
        <v>14.667999999999999</v>
      </c>
      <c r="AI195">
        <v>16.436</v>
      </c>
      <c r="AJ195">
        <v>14.805999999999999</v>
      </c>
      <c r="AK195">
        <v>16.593</v>
      </c>
      <c r="AL195">
        <v>14.821999999999999</v>
      </c>
      <c r="AM195">
        <v>14.785</v>
      </c>
      <c r="AN195">
        <v>13.83</v>
      </c>
      <c r="AO195">
        <v>14.801</v>
      </c>
      <c r="AP195">
        <v>13.478</v>
      </c>
      <c r="AQ195">
        <v>14.403</v>
      </c>
      <c r="AR195">
        <v>13.930999999999999</v>
      </c>
      <c r="AS195">
        <v>14.914999999999999</v>
      </c>
      <c r="AT195">
        <v>14.000999999999999</v>
      </c>
      <c r="AU195">
        <v>13.67</v>
      </c>
      <c r="AV195">
        <v>15.576000000000001</v>
      </c>
      <c r="AW195">
        <v>12.456</v>
      </c>
      <c r="AX195">
        <v>2.9710000000000001</v>
      </c>
      <c r="AY195">
        <v>7.726</v>
      </c>
      <c r="AZ195">
        <v>5.7270000000000003</v>
      </c>
      <c r="BA195">
        <v>5.1079999999999997</v>
      </c>
      <c r="BB195">
        <v>5.931</v>
      </c>
      <c r="BC195">
        <v>7.8239999999999998</v>
      </c>
      <c r="BD195">
        <v>3.964</v>
      </c>
      <c r="BE195">
        <v>4.024</v>
      </c>
      <c r="BF195">
        <v>6.7270000000000003</v>
      </c>
      <c r="BG195">
        <v>6.8390000000000004</v>
      </c>
      <c r="BH195">
        <v>7.0389999999999997</v>
      </c>
      <c r="BI195">
        <v>7.0780000000000003</v>
      </c>
      <c r="BJ195">
        <v>11.553000000000001</v>
      </c>
      <c r="BK195">
        <v>11.842000000000001</v>
      </c>
      <c r="BL195">
        <v>12.478</v>
      </c>
      <c r="BM195">
        <v>12.625</v>
      </c>
      <c r="BN195">
        <v>7.0780000000000003</v>
      </c>
      <c r="BO195">
        <v>11.731999999999999</v>
      </c>
      <c r="BP195">
        <v>8.5809999999999995</v>
      </c>
      <c r="BQ195">
        <v>8.4619999999999997</v>
      </c>
      <c r="BR195">
        <v>12.17</v>
      </c>
      <c r="BS195">
        <v>1.452</v>
      </c>
      <c r="BT195">
        <v>5.2789999999999999</v>
      </c>
      <c r="BU195">
        <v>5.2789999999999999</v>
      </c>
      <c r="BV195">
        <v>9.8350000000000009</v>
      </c>
      <c r="BW195">
        <v>9.8350000000000009</v>
      </c>
      <c r="BX195">
        <v>8.1449999999999996</v>
      </c>
      <c r="BY195">
        <v>8.8439999999999994</v>
      </c>
      <c r="BZ195">
        <v>14.94</v>
      </c>
      <c r="CA195">
        <v>8.8520000000000003</v>
      </c>
      <c r="CB195">
        <v>20.292999999999999</v>
      </c>
      <c r="CC195">
        <v>22.74</v>
      </c>
      <c r="CD195">
        <v>20.097999999999999</v>
      </c>
      <c r="CE195">
        <v>22.518000000000001</v>
      </c>
      <c r="CF195">
        <v>20.338000000000001</v>
      </c>
      <c r="CG195">
        <v>22.791</v>
      </c>
      <c r="CH195">
        <v>20.366</v>
      </c>
      <c r="CI195">
        <v>20.3</v>
      </c>
      <c r="CJ195">
        <v>18.914999999999999</v>
      </c>
      <c r="CK195">
        <v>20.239999999999998</v>
      </c>
      <c r="CL195">
        <v>18.39</v>
      </c>
      <c r="CM195">
        <v>19.646000000000001</v>
      </c>
      <c r="CN195">
        <v>19.071000000000002</v>
      </c>
      <c r="CO195">
        <v>20.417000000000002</v>
      </c>
      <c r="CP195">
        <v>19.181999999999999</v>
      </c>
      <c r="CQ195">
        <v>18.661000000000001</v>
      </c>
      <c r="CR195">
        <v>21.327000000000002</v>
      </c>
      <c r="CS195">
        <v>16.978000000000002</v>
      </c>
      <c r="CT195">
        <v>1.9039999999999999</v>
      </c>
      <c r="CU195">
        <v>5.0590000000000002</v>
      </c>
      <c r="CV195">
        <v>3.6739999999999999</v>
      </c>
      <c r="CW195">
        <v>3.2770000000000001</v>
      </c>
      <c r="CX195">
        <v>3.8639999999999999</v>
      </c>
      <c r="CY195">
        <v>5.08</v>
      </c>
      <c r="CZ195">
        <v>2.6349999999999998</v>
      </c>
      <c r="DA195">
        <v>2.6720000000000002</v>
      </c>
      <c r="DB195">
        <v>4.4059999999999997</v>
      </c>
      <c r="DC195">
        <v>4.4539999999999997</v>
      </c>
      <c r="DD195">
        <v>4.53</v>
      </c>
      <c r="DE195">
        <v>4.5430000000000001</v>
      </c>
      <c r="DF195">
        <v>7.6210000000000004</v>
      </c>
      <c r="DG195">
        <v>7.835</v>
      </c>
      <c r="DH195">
        <v>8.2189999999999994</v>
      </c>
      <c r="DI195">
        <v>8.2910000000000004</v>
      </c>
      <c r="DJ195">
        <v>4.5670000000000002</v>
      </c>
      <c r="DK195">
        <v>7.742</v>
      </c>
      <c r="DL195">
        <v>5.5229999999999997</v>
      </c>
      <c r="DM195">
        <v>5.4930000000000003</v>
      </c>
      <c r="DN195">
        <v>7.2030000000000003</v>
      </c>
      <c r="DO195">
        <v>1.5940000000000001</v>
      </c>
      <c r="DP195">
        <v>3.8340000000000001</v>
      </c>
      <c r="DQ195">
        <v>3.8340000000000001</v>
      </c>
      <c r="DR195">
        <v>7.2409999999999997</v>
      </c>
      <c r="DS195">
        <v>7.2409999999999997</v>
      </c>
      <c r="DT195">
        <v>5.9740000000000002</v>
      </c>
      <c r="DU195">
        <v>6.5339999999999998</v>
      </c>
      <c r="DV195">
        <v>10.984</v>
      </c>
      <c r="DW195">
        <v>6.7069999999999999</v>
      </c>
      <c r="DX195">
        <v>14.84</v>
      </c>
      <c r="DY195">
        <v>16.632999999999999</v>
      </c>
      <c r="DZ195">
        <v>14.833</v>
      </c>
      <c r="EA195">
        <v>16.625</v>
      </c>
      <c r="EB195">
        <v>14.840999999999999</v>
      </c>
      <c r="EC195">
        <v>16.634</v>
      </c>
      <c r="ED195">
        <v>14.840999999999999</v>
      </c>
      <c r="EE195">
        <v>14.840999999999999</v>
      </c>
      <c r="EF195">
        <v>14.073</v>
      </c>
      <c r="EG195">
        <v>15.069000000000001</v>
      </c>
      <c r="EH195">
        <v>13.829000000000001</v>
      </c>
      <c r="EI195">
        <v>14.794</v>
      </c>
      <c r="EJ195">
        <v>14.13</v>
      </c>
      <c r="EK195">
        <v>15.132</v>
      </c>
      <c r="EL195">
        <v>14.164</v>
      </c>
      <c r="EM195">
        <v>14.000999999999999</v>
      </c>
      <c r="EN195">
        <v>15.789</v>
      </c>
      <c r="EO195">
        <v>12.826000000000001</v>
      </c>
      <c r="EP195">
        <v>33.332999999999998</v>
      </c>
      <c r="EQ195">
        <v>0</v>
      </c>
      <c r="ER195">
        <v>0</v>
      </c>
      <c r="ES195">
        <v>16.667000000000002</v>
      </c>
      <c r="ET195">
        <v>16.667000000000002</v>
      </c>
      <c r="EU195">
        <v>0</v>
      </c>
      <c r="EV195">
        <v>0</v>
      </c>
      <c r="EW195">
        <v>0</v>
      </c>
      <c r="EX195">
        <v>33.332999999999998</v>
      </c>
      <c r="EY195">
        <v>33.332999999999998</v>
      </c>
      <c r="EZ195">
        <v>33.332999999999998</v>
      </c>
      <c r="FA195">
        <v>33.332999999999998</v>
      </c>
      <c r="FB195">
        <v>0</v>
      </c>
      <c r="FC195">
        <v>0</v>
      </c>
      <c r="FD195">
        <v>0</v>
      </c>
      <c r="FE195">
        <v>0</v>
      </c>
      <c r="FF195">
        <v>33.332999999999998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20</v>
      </c>
      <c r="FM195">
        <v>20</v>
      </c>
      <c r="FN195">
        <v>0</v>
      </c>
      <c r="FO195">
        <v>0</v>
      </c>
      <c r="FP195">
        <v>10</v>
      </c>
      <c r="FQ195">
        <v>6</v>
      </c>
      <c r="FR195">
        <v>0</v>
      </c>
      <c r="FS195">
        <v>0</v>
      </c>
      <c r="FT195">
        <v>20</v>
      </c>
      <c r="FU195">
        <v>20</v>
      </c>
      <c r="FV195">
        <v>20</v>
      </c>
      <c r="FW195">
        <v>20</v>
      </c>
      <c r="FX195">
        <v>20</v>
      </c>
      <c r="FY195">
        <v>20</v>
      </c>
      <c r="FZ195">
        <v>20</v>
      </c>
      <c r="GA195">
        <v>20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20</v>
      </c>
      <c r="GK195">
        <v>0</v>
      </c>
      <c r="GL195">
        <v>-5.556</v>
      </c>
      <c r="GM195">
        <v>-5.556</v>
      </c>
      <c r="GN195">
        <v>-5.556</v>
      </c>
      <c r="GO195">
        <v>-5.556</v>
      </c>
      <c r="GP195">
        <v>-5.556</v>
      </c>
      <c r="GQ195">
        <v>-5.556</v>
      </c>
      <c r="GR195">
        <v>0</v>
      </c>
      <c r="GS195">
        <v>0</v>
      </c>
      <c r="GT195">
        <v>-5.556</v>
      </c>
      <c r="GU195">
        <v>-5.556</v>
      </c>
      <c r="GV195">
        <v>-5.556</v>
      </c>
      <c r="GW195">
        <v>-5.556</v>
      </c>
      <c r="GX195">
        <v>-5.556</v>
      </c>
      <c r="GY195">
        <v>-5.556</v>
      </c>
      <c r="GZ195">
        <v>-5.556</v>
      </c>
      <c r="HA195">
        <v>-5.556</v>
      </c>
      <c r="HB195">
        <v>-5.556</v>
      </c>
      <c r="HC195">
        <v>-5.556</v>
      </c>
      <c r="HD195">
        <v>-5.556</v>
      </c>
      <c r="HE195">
        <v>-5.556</v>
      </c>
      <c r="HF195">
        <v>-5.556</v>
      </c>
      <c r="HG195">
        <v>-5.556</v>
      </c>
      <c r="HH195">
        <v>-7.1429999999999998</v>
      </c>
      <c r="HI195">
        <v>-7.1429999999999998</v>
      </c>
      <c r="HJ195">
        <v>-7.1429999999999998</v>
      </c>
      <c r="HK195">
        <v>-7.1429999999999998</v>
      </c>
      <c r="HL195">
        <v>-7.1429999999999998</v>
      </c>
      <c r="HM195">
        <v>-7.1429999999999998</v>
      </c>
      <c r="HN195">
        <v>0</v>
      </c>
      <c r="HO195">
        <v>0</v>
      </c>
      <c r="HP195">
        <v>-7.1429999999999998</v>
      </c>
      <c r="HQ195">
        <v>-7.1429999999999998</v>
      </c>
      <c r="HR195">
        <v>-7.1429999999999998</v>
      </c>
      <c r="HS195">
        <v>-7.1429999999999998</v>
      </c>
      <c r="HT195">
        <v>-7.1429999999999998</v>
      </c>
      <c r="HU195">
        <v>-7.1429999999999998</v>
      </c>
      <c r="HV195">
        <v>-7.1429999999999998</v>
      </c>
      <c r="HW195">
        <v>-7.1429999999999998</v>
      </c>
      <c r="HX195">
        <v>-7.1429999999999998</v>
      </c>
      <c r="HY195">
        <v>-7.1429999999999998</v>
      </c>
      <c r="HZ195">
        <v>-7.1429999999999998</v>
      </c>
      <c r="IA195">
        <v>-7.1429999999999998</v>
      </c>
      <c r="IB195">
        <v>-7.1429999999999998</v>
      </c>
      <c r="IC195">
        <v>-7.1429999999999998</v>
      </c>
      <c r="ID195">
        <v>-7.1429999999999998</v>
      </c>
      <c r="IE195">
        <v>-7.1429999999999998</v>
      </c>
      <c r="IF195">
        <v>-7.1429999999999998</v>
      </c>
      <c r="IG195">
        <v>-7.1429999999999998</v>
      </c>
      <c r="IH195">
        <v>0</v>
      </c>
      <c r="II195">
        <v>68.965999999999994</v>
      </c>
      <c r="IJ195">
        <v>0</v>
      </c>
      <c r="IK195">
        <v>0</v>
      </c>
      <c r="IL195">
        <v>34.482999999999997</v>
      </c>
      <c r="IM195">
        <v>34.482999999999997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68.965999999999994</v>
      </c>
      <c r="IU195">
        <v>68.965999999999994</v>
      </c>
      <c r="IV195">
        <v>68.965999999999994</v>
      </c>
      <c r="IW195">
        <v>68.965999999999994</v>
      </c>
      <c r="IX195">
        <v>0</v>
      </c>
      <c r="IY195">
        <v>68.965999999999994</v>
      </c>
      <c r="IZ195">
        <v>0</v>
      </c>
      <c r="JA195">
        <v>0</v>
      </c>
      <c r="JB195">
        <v>34.482999999999997</v>
      </c>
      <c r="JC195">
        <v>34.482999999999997</v>
      </c>
      <c r="JD195">
        <v>0</v>
      </c>
      <c r="JE195">
        <v>0</v>
      </c>
      <c r="JF195">
        <v>50</v>
      </c>
      <c r="JG195">
        <v>50</v>
      </c>
      <c r="JH195">
        <v>25</v>
      </c>
      <c r="JI195">
        <v>35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50</v>
      </c>
      <c r="JU195">
        <v>50</v>
      </c>
      <c r="JV195">
        <v>50</v>
      </c>
      <c r="JW195">
        <v>50</v>
      </c>
      <c r="JX195">
        <v>50</v>
      </c>
      <c r="JY195">
        <v>50</v>
      </c>
      <c r="JZ195">
        <v>50</v>
      </c>
      <c r="KA195">
        <v>50</v>
      </c>
      <c r="KB195">
        <v>0</v>
      </c>
      <c r="KC195">
        <v>50</v>
      </c>
      <c r="KD195">
        <v>0</v>
      </c>
      <c r="KE195">
        <v>0</v>
      </c>
      <c r="KF195">
        <v>166.667</v>
      </c>
      <c r="KG195">
        <v>83.332999999999998</v>
      </c>
      <c r="KH195">
        <v>0</v>
      </c>
      <c r="KI195">
        <v>83.332999999999998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166.667</v>
      </c>
      <c r="KW195">
        <v>166.667</v>
      </c>
      <c r="KX195">
        <v>83.332999999999998</v>
      </c>
      <c r="KY195">
        <v>83.332999999999998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-0.24299999999999999</v>
      </c>
      <c r="MA195">
        <v>4.6500000000000004</v>
      </c>
      <c r="MB195">
        <v>-0.45600000000000002</v>
      </c>
      <c r="MC195">
        <v>-0.40899999999999997</v>
      </c>
      <c r="MD195">
        <v>2.4620000000000002</v>
      </c>
      <c r="ME195">
        <v>2.3170000000000002</v>
      </c>
      <c r="MF195">
        <v>-0.32800000000000001</v>
      </c>
      <c r="MG195">
        <v>2.7909999999999999</v>
      </c>
      <c r="MH195">
        <v>-0.53800000000000003</v>
      </c>
      <c r="MI195">
        <v>-0.54500000000000004</v>
      </c>
      <c r="MJ195">
        <v>-0.55600000000000005</v>
      </c>
      <c r="MK195">
        <v>-0.55800000000000005</v>
      </c>
      <c r="ML195">
        <v>7.6479999999999997</v>
      </c>
      <c r="MM195">
        <v>7.7519999999999998</v>
      </c>
      <c r="MN195">
        <v>7.9050000000000002</v>
      </c>
      <c r="MO195">
        <v>7.9269999999999996</v>
      </c>
      <c r="MP195">
        <v>-0.55900000000000005</v>
      </c>
      <c r="MQ195">
        <v>7.4539999999999997</v>
      </c>
      <c r="MR195">
        <v>-0.66800000000000004</v>
      </c>
      <c r="MS195">
        <v>-0.66100000000000003</v>
      </c>
      <c r="MT195">
        <v>1.8620000000000001</v>
      </c>
      <c r="MU195">
        <v>2.9790000000000001</v>
      </c>
      <c r="MV195">
        <v>-0.316</v>
      </c>
      <c r="MW195">
        <v>-0.316</v>
      </c>
      <c r="MX195">
        <v>9.9039999999999999</v>
      </c>
      <c r="MY195">
        <v>9.9039999999999999</v>
      </c>
      <c r="MZ195">
        <v>5.1559999999999997</v>
      </c>
      <c r="NA195">
        <v>7.06</v>
      </c>
      <c r="NB195">
        <v>-0.82299999999999995</v>
      </c>
      <c r="NC195">
        <v>9.0690000000000008</v>
      </c>
      <c r="ND195">
        <v>-1.07</v>
      </c>
      <c r="NE195">
        <v>-1.1759999999999999</v>
      </c>
      <c r="NF195">
        <v>-1.0629999999999999</v>
      </c>
      <c r="NG195">
        <v>-1.169</v>
      </c>
      <c r="NH195">
        <v>-1.071</v>
      </c>
      <c r="NI195">
        <v>-1.1779999999999999</v>
      </c>
      <c r="NJ195">
        <v>-1.0720000000000001</v>
      </c>
      <c r="NK195">
        <v>-1.07</v>
      </c>
      <c r="NL195">
        <v>20.149999999999999</v>
      </c>
      <c r="NM195">
        <v>21.661000000000001</v>
      </c>
      <c r="NN195">
        <v>19.783000000000001</v>
      </c>
      <c r="NO195">
        <v>21.247</v>
      </c>
      <c r="NP195">
        <v>20.251000000000001</v>
      </c>
      <c r="NQ195">
        <v>21.774999999999999</v>
      </c>
      <c r="NR195">
        <v>20.32</v>
      </c>
      <c r="NS195">
        <v>19.994</v>
      </c>
      <c r="NT195">
        <v>-1.1180000000000001</v>
      </c>
      <c r="NU195">
        <v>18.248999999999999</v>
      </c>
      <c r="NV195">
        <v>-0.47499999999999998</v>
      </c>
      <c r="NW195">
        <v>-1.1579999999999999</v>
      </c>
      <c r="NX195">
        <v>-0.89400000000000002</v>
      </c>
      <c r="NY195">
        <v>-0.80200000000000005</v>
      </c>
      <c r="NZ195">
        <v>-0.90600000000000003</v>
      </c>
      <c r="OA195">
        <v>-1.1839999999999999</v>
      </c>
      <c r="OB195">
        <v>-0.59699999999999998</v>
      </c>
      <c r="OC195">
        <v>-0.59299999999999997</v>
      </c>
      <c r="OD195">
        <v>-1.0149999999999999</v>
      </c>
      <c r="OE195">
        <v>-1.038</v>
      </c>
      <c r="OF195">
        <v>-1.083</v>
      </c>
      <c r="OG195">
        <v>-1.0920000000000001</v>
      </c>
      <c r="OH195">
        <v>-1.667</v>
      </c>
      <c r="OI195">
        <v>-1.7010000000000001</v>
      </c>
      <c r="OJ195">
        <v>-1.7949999999999999</v>
      </c>
      <c r="OK195">
        <v>-1.82</v>
      </c>
      <c r="OL195">
        <v>-1.085</v>
      </c>
      <c r="OM195">
        <v>-1.6930000000000001</v>
      </c>
      <c r="ON195">
        <v>-1.304</v>
      </c>
      <c r="OO195">
        <v>-1.274</v>
      </c>
      <c r="OP195">
        <v>-2.0699999999999998</v>
      </c>
      <c r="OQ195">
        <v>6.7000000000000004E-2</v>
      </c>
      <c r="OR195">
        <v>-0.629</v>
      </c>
      <c r="OS195">
        <v>-0.629</v>
      </c>
      <c r="OT195">
        <v>-1.121</v>
      </c>
      <c r="OU195">
        <v>-1.121</v>
      </c>
      <c r="OV195">
        <v>-0.94299999999999995</v>
      </c>
      <c r="OW195">
        <v>-1.018</v>
      </c>
      <c r="OX195">
        <v>-1.6160000000000001</v>
      </c>
      <c r="OY195">
        <v>-1.0149999999999999</v>
      </c>
      <c r="OZ195">
        <v>-2.1120000000000001</v>
      </c>
      <c r="PA195">
        <v>-2.3220000000000001</v>
      </c>
      <c r="PB195">
        <v>-2.077</v>
      </c>
      <c r="PC195">
        <v>-2.2829999999999999</v>
      </c>
      <c r="PD195">
        <v>-2.12</v>
      </c>
      <c r="PE195">
        <v>-2.331</v>
      </c>
      <c r="PF195">
        <v>-2.1259999999999999</v>
      </c>
      <c r="PG195">
        <v>-2.113</v>
      </c>
      <c r="PH195">
        <v>-1.996</v>
      </c>
      <c r="PI195">
        <v>-2.113</v>
      </c>
      <c r="PJ195">
        <v>-1.954</v>
      </c>
      <c r="PK195">
        <v>-2.0659999999999998</v>
      </c>
      <c r="PL195">
        <v>-2.0099999999999998</v>
      </c>
      <c r="PM195">
        <v>-2.129</v>
      </c>
      <c r="PN195">
        <v>-2.02</v>
      </c>
      <c r="PO195">
        <v>-1.97</v>
      </c>
      <c r="PP195">
        <v>-2.1760000000000002</v>
      </c>
      <c r="PQ195">
        <v>-1.825</v>
      </c>
      <c r="PR195">
        <v>-0.49399999999999999</v>
      </c>
      <c r="PS195">
        <v>-1.248</v>
      </c>
      <c r="PT195">
        <v>-0.92500000000000004</v>
      </c>
      <c r="PU195">
        <v>-0.83</v>
      </c>
      <c r="PV195">
        <v>-0.97199999999999998</v>
      </c>
      <c r="PW195">
        <v>-1.252</v>
      </c>
      <c r="PX195">
        <v>-0.70399999999999996</v>
      </c>
      <c r="PY195">
        <v>-0.67900000000000005</v>
      </c>
      <c r="PZ195">
        <v>-1.123</v>
      </c>
      <c r="QA195">
        <v>-1.1259999999999999</v>
      </c>
      <c r="QB195">
        <v>-1.131</v>
      </c>
      <c r="QC195">
        <v>-1.1319999999999999</v>
      </c>
      <c r="QD195">
        <v>-1.784</v>
      </c>
      <c r="QE195">
        <v>-1.8380000000000001</v>
      </c>
      <c r="QF195">
        <v>-1.9330000000000001</v>
      </c>
      <c r="QG195">
        <v>-1.95</v>
      </c>
      <c r="QH195">
        <v>-1.1419999999999999</v>
      </c>
      <c r="QI195">
        <v>-1.8320000000000001</v>
      </c>
      <c r="QJ195">
        <v>-1.355</v>
      </c>
      <c r="QK195">
        <v>-1.3540000000000001</v>
      </c>
      <c r="QL195">
        <v>-2.1240000000000001</v>
      </c>
      <c r="QM195">
        <v>5.6000000000000001E-2</v>
      </c>
      <c r="QN195">
        <v>-0.63300000000000001</v>
      </c>
      <c r="QO195">
        <v>-0.63300000000000001</v>
      </c>
      <c r="QP195">
        <v>-1.0880000000000001</v>
      </c>
      <c r="QQ195">
        <v>-1.0880000000000001</v>
      </c>
      <c r="QR195">
        <v>-0.92600000000000005</v>
      </c>
      <c r="QS195">
        <v>-0.97199999999999998</v>
      </c>
      <c r="QT195">
        <v>-1.659</v>
      </c>
      <c r="QU195">
        <v>-0.89500000000000002</v>
      </c>
      <c r="QV195">
        <v>-2.1419999999999999</v>
      </c>
      <c r="QW195">
        <v>-2.3540000000000001</v>
      </c>
      <c r="QX195">
        <v>-2.1459999999999999</v>
      </c>
      <c r="QY195">
        <v>-2.359</v>
      </c>
      <c r="QZ195">
        <v>-2.141</v>
      </c>
      <c r="RA195">
        <v>-2.3530000000000002</v>
      </c>
      <c r="RB195">
        <v>-2.14</v>
      </c>
      <c r="RC195">
        <v>-2.1419999999999999</v>
      </c>
      <c r="RD195">
        <v>-1.879</v>
      </c>
      <c r="RE195">
        <v>-1.986</v>
      </c>
      <c r="RF195">
        <v>-1.74</v>
      </c>
      <c r="RG195">
        <v>-1.831</v>
      </c>
      <c r="RH195">
        <v>-1.92</v>
      </c>
      <c r="RI195">
        <v>-2.032</v>
      </c>
      <c r="RJ195">
        <v>-1.948</v>
      </c>
      <c r="RK195">
        <v>-1.8129999999999999</v>
      </c>
      <c r="RL195">
        <v>-2.262</v>
      </c>
      <c r="RM195">
        <v>-1.5940000000000001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0.35</v>
      </c>
      <c r="RU195">
        <v>0</v>
      </c>
      <c r="RV195">
        <v>0.35</v>
      </c>
      <c r="RW195">
        <v>0.35</v>
      </c>
      <c r="RX195">
        <v>0.35</v>
      </c>
      <c r="RY195">
        <v>0.35</v>
      </c>
      <c r="RZ195">
        <v>0</v>
      </c>
      <c r="SA195">
        <v>0</v>
      </c>
      <c r="SB195">
        <v>0</v>
      </c>
      <c r="SC195">
        <v>0</v>
      </c>
      <c r="SD195">
        <v>0.35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0.41499999999999998</v>
      </c>
      <c r="SQ195">
        <v>0</v>
      </c>
      <c r="SR195">
        <v>0.41499999999999998</v>
      </c>
      <c r="SS195">
        <v>0.41499999999999998</v>
      </c>
      <c r="ST195">
        <v>0.41499999999999998</v>
      </c>
      <c r="SU195">
        <v>0.41499999999999998</v>
      </c>
      <c r="SV195">
        <v>0.41499999999999998</v>
      </c>
      <c r="SW195">
        <v>0.41499999999999998</v>
      </c>
      <c r="SX195">
        <v>0.41499999999999998</v>
      </c>
      <c r="SY195">
        <v>0.41499999999999998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0.41499999999999998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0.29499999999999998</v>
      </c>
      <c r="TR195">
        <v>0</v>
      </c>
      <c r="TS195">
        <v>0</v>
      </c>
      <c r="TT195">
        <v>0</v>
      </c>
      <c r="TU195">
        <v>0</v>
      </c>
      <c r="TV195">
        <v>0.29499999999999998</v>
      </c>
      <c r="TW195">
        <v>0.29499999999999998</v>
      </c>
      <c r="TX195">
        <v>0.29499999999999998</v>
      </c>
      <c r="TY195">
        <v>0.29499999999999998</v>
      </c>
      <c r="TZ195">
        <v>0</v>
      </c>
      <c r="UA195">
        <v>0.29499999999999998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0.32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0.32</v>
      </c>
      <c r="UW195">
        <v>0.32</v>
      </c>
      <c r="UX195">
        <v>0.32</v>
      </c>
      <c r="UY195">
        <v>0.32</v>
      </c>
      <c r="UZ195">
        <v>0.32</v>
      </c>
      <c r="VA195">
        <v>0.32</v>
      </c>
      <c r="VB195">
        <v>0.32</v>
      </c>
      <c r="VC195">
        <v>0.32</v>
      </c>
      <c r="VD195">
        <v>0</v>
      </c>
      <c r="VE195">
        <v>0.32</v>
      </c>
      <c r="VF195">
        <v>1.7989999999999999</v>
      </c>
      <c r="VG195">
        <v>5.0540000000000003</v>
      </c>
      <c r="VH195">
        <v>3.5960000000000001</v>
      </c>
      <c r="VI195">
        <v>3.1859999999999999</v>
      </c>
      <c r="VJ195">
        <v>3.798</v>
      </c>
      <c r="VK195">
        <v>5.0759999999999996</v>
      </c>
      <c r="VL195">
        <v>2.5150000000000001</v>
      </c>
      <c r="VM195">
        <v>2.7130000000000001</v>
      </c>
      <c r="VN195">
        <v>4.3440000000000003</v>
      </c>
      <c r="VO195">
        <v>4.3979999999999997</v>
      </c>
      <c r="VP195">
        <v>4.49</v>
      </c>
      <c r="VQ195">
        <v>4.5069999999999997</v>
      </c>
      <c r="VR195">
        <v>7.9349999999999996</v>
      </c>
      <c r="VS195">
        <v>8.1050000000000004</v>
      </c>
      <c r="VT195">
        <v>8.4469999999999992</v>
      </c>
      <c r="VU195">
        <v>8.5190000000000001</v>
      </c>
      <c r="VV195">
        <v>4.5259999999999998</v>
      </c>
      <c r="VW195">
        <v>7.9359999999999999</v>
      </c>
      <c r="VX195">
        <v>5.5380000000000003</v>
      </c>
      <c r="VY195">
        <v>5.4889999999999999</v>
      </c>
      <c r="VZ195">
        <v>7.6449999999999996</v>
      </c>
      <c r="WA195">
        <v>1.1919999999999999</v>
      </c>
      <c r="WB195">
        <v>3.5369999999999999</v>
      </c>
      <c r="WC195">
        <v>3.5369999999999999</v>
      </c>
      <c r="WD195">
        <v>6.9429999999999996</v>
      </c>
      <c r="WE195">
        <v>6.9429999999999996</v>
      </c>
      <c r="WF195">
        <v>5.6619999999999999</v>
      </c>
      <c r="WG195">
        <v>6.2190000000000003</v>
      </c>
      <c r="WH195">
        <v>10.768000000000001</v>
      </c>
      <c r="WI195">
        <v>6.3540000000000001</v>
      </c>
      <c r="WJ195">
        <v>14.768000000000001</v>
      </c>
      <c r="WK195">
        <v>16.602</v>
      </c>
      <c r="WL195">
        <v>14.689</v>
      </c>
      <c r="WM195">
        <v>16.513000000000002</v>
      </c>
      <c r="WN195">
        <v>14.786</v>
      </c>
      <c r="WO195">
        <v>16.622</v>
      </c>
      <c r="WP195">
        <v>14.797000000000001</v>
      </c>
      <c r="WQ195">
        <v>14.771000000000001</v>
      </c>
      <c r="WR195">
        <v>13.923</v>
      </c>
      <c r="WS195">
        <v>14.936999999999999</v>
      </c>
      <c r="WT195">
        <v>13.664999999999999</v>
      </c>
      <c r="WU195">
        <v>14.647</v>
      </c>
      <c r="WV195">
        <v>13.994</v>
      </c>
      <c r="WW195">
        <v>15.018000000000001</v>
      </c>
      <c r="WX195">
        <v>14.042999999999999</v>
      </c>
      <c r="WY195">
        <v>13.811999999999999</v>
      </c>
      <c r="WZ195">
        <v>15.638999999999999</v>
      </c>
      <c r="XA195">
        <v>12.627000000000001</v>
      </c>
      <c r="XB195">
        <v>-0.115</v>
      </c>
      <c r="XC195">
        <v>2.1840000000000002</v>
      </c>
      <c r="XD195">
        <v>8.9920000000000009</v>
      </c>
      <c r="XE195">
        <v>5.4009999999999998</v>
      </c>
      <c r="XF195">
        <v>1.163</v>
      </c>
      <c r="XG195">
        <v>6.7629999999999999</v>
      </c>
      <c r="XH195">
        <v>-0.155</v>
      </c>
      <c r="XI195">
        <v>1.3</v>
      </c>
      <c r="XJ195">
        <v>-0.255</v>
      </c>
      <c r="XK195">
        <v>-0.25800000000000001</v>
      </c>
      <c r="XL195">
        <v>-0.26400000000000001</v>
      </c>
      <c r="XM195">
        <v>-0.26600000000000001</v>
      </c>
      <c r="XN195">
        <v>3.5470000000000002</v>
      </c>
      <c r="XO195">
        <v>3.601</v>
      </c>
      <c r="XP195">
        <v>3.681</v>
      </c>
      <c r="XQ195">
        <v>3.6920000000000002</v>
      </c>
      <c r="XR195">
        <v>-0.26600000000000001</v>
      </c>
      <c r="XS195">
        <v>3.4729999999999999</v>
      </c>
      <c r="XT195">
        <v>14.177</v>
      </c>
      <c r="XU195">
        <v>14.180999999999999</v>
      </c>
      <c r="XV195">
        <v>6.5359999999999996</v>
      </c>
      <c r="XW195">
        <v>7.09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1.1639999999999999</v>
      </c>
      <c r="YY195">
        <v>5.1440000000000001</v>
      </c>
      <c r="YZ195">
        <v>11.641</v>
      </c>
      <c r="ZA195">
        <v>7.694</v>
      </c>
      <c r="ZB195">
        <v>3.488</v>
      </c>
      <c r="ZC195">
        <v>10.050000000000001</v>
      </c>
      <c r="ZD195">
        <v>1.302</v>
      </c>
      <c r="ZE195">
        <v>2.2050000000000001</v>
      </c>
      <c r="ZF195">
        <v>2.3690000000000002</v>
      </c>
      <c r="ZG195">
        <v>2.468</v>
      </c>
      <c r="ZH195">
        <v>2.6629999999999998</v>
      </c>
      <c r="ZI195">
        <v>2.7050000000000001</v>
      </c>
      <c r="ZJ195">
        <v>7.3929999999999998</v>
      </c>
      <c r="ZK195">
        <v>7.6639999999999997</v>
      </c>
      <c r="ZL195">
        <v>8.3119999999999994</v>
      </c>
      <c r="ZM195">
        <v>8.4700000000000006</v>
      </c>
      <c r="ZN195">
        <v>2.65</v>
      </c>
      <c r="ZO195">
        <v>7.7629999999999999</v>
      </c>
      <c r="ZP195">
        <v>18.231000000000002</v>
      </c>
      <c r="ZQ195">
        <v>18.061</v>
      </c>
      <c r="ZR195">
        <v>18.97</v>
      </c>
      <c r="ZS195">
        <v>-2.4510000000000001</v>
      </c>
      <c r="ZT195">
        <v>0.16400000000000001</v>
      </c>
      <c r="ZU195">
        <v>0.16400000000000001</v>
      </c>
      <c r="ZV195">
        <v>0.29799999999999999</v>
      </c>
      <c r="ZW195">
        <v>0.29799999999999999</v>
      </c>
      <c r="ZX195">
        <v>0.249</v>
      </c>
      <c r="ZY195">
        <v>0.26800000000000002</v>
      </c>
      <c r="ZZ195">
        <v>0.44600000000000001</v>
      </c>
      <c r="AAA195">
        <v>0.26300000000000001</v>
      </c>
      <c r="AAB195">
        <v>0.59799999999999998</v>
      </c>
      <c r="AAC195">
        <v>0.66500000000000004</v>
      </c>
      <c r="AAD195">
        <v>0.58899999999999997</v>
      </c>
      <c r="AAE195">
        <v>0.65500000000000003</v>
      </c>
      <c r="AAF195">
        <v>0.6</v>
      </c>
      <c r="AAG195">
        <v>0.66700000000000004</v>
      </c>
      <c r="AAH195">
        <v>0.60099999999999998</v>
      </c>
      <c r="AAI195">
        <v>0.59799999999999998</v>
      </c>
      <c r="AAJ195">
        <v>0.55300000000000005</v>
      </c>
      <c r="AAK195">
        <v>0.58899999999999997</v>
      </c>
      <c r="AAL195">
        <v>0.53300000000000003</v>
      </c>
      <c r="AAM195">
        <v>0.56599999999999995</v>
      </c>
      <c r="AAN195">
        <v>0.55900000000000005</v>
      </c>
      <c r="AAO195">
        <v>0.59599999999999997</v>
      </c>
      <c r="AAP195">
        <v>0.56299999999999994</v>
      </c>
      <c r="AAQ195">
        <v>0.54300000000000004</v>
      </c>
      <c r="AAR195">
        <v>0.622</v>
      </c>
      <c r="AAS195">
        <v>0.49199999999999999</v>
      </c>
    </row>
    <row r="196" spans="1:721" x14ac:dyDescent="0.2">
      <c r="A196" t="s">
        <v>256</v>
      </c>
      <c r="B196">
        <v>1.8979999999999999</v>
      </c>
      <c r="C196">
        <v>4.9809999999999999</v>
      </c>
      <c r="D196">
        <v>3.6589999999999998</v>
      </c>
      <c r="E196">
        <v>3.2639999999999998</v>
      </c>
      <c r="F196">
        <v>3.8159999999999998</v>
      </c>
      <c r="G196">
        <v>5.024</v>
      </c>
      <c r="H196">
        <v>2.569</v>
      </c>
      <c r="I196">
        <v>2.6389999999999998</v>
      </c>
      <c r="J196">
        <v>4.3310000000000004</v>
      </c>
      <c r="K196">
        <v>4.3929999999999998</v>
      </c>
      <c r="L196">
        <v>4.5010000000000003</v>
      </c>
      <c r="M196">
        <v>4.5220000000000002</v>
      </c>
      <c r="N196">
        <v>7.4889999999999999</v>
      </c>
      <c r="O196">
        <v>7.6749999999999998</v>
      </c>
      <c r="P196">
        <v>8.0559999999999992</v>
      </c>
      <c r="Q196">
        <v>8.1379999999999999</v>
      </c>
      <c r="R196">
        <v>4.5309999999999997</v>
      </c>
      <c r="S196">
        <v>7.5830000000000002</v>
      </c>
      <c r="T196">
        <v>5.4870000000000001</v>
      </c>
      <c r="U196">
        <v>5.4290000000000003</v>
      </c>
      <c r="V196">
        <v>7.1230000000000002</v>
      </c>
      <c r="W196">
        <v>1.601</v>
      </c>
      <c r="X196">
        <v>3.839</v>
      </c>
      <c r="Y196">
        <v>3.839</v>
      </c>
      <c r="Z196">
        <v>7.1779999999999999</v>
      </c>
      <c r="AA196">
        <v>7.1779999999999999</v>
      </c>
      <c r="AB196">
        <v>5.9390000000000001</v>
      </c>
      <c r="AC196">
        <v>6.4610000000000003</v>
      </c>
      <c r="AD196">
        <v>10.898</v>
      </c>
      <c r="AE196">
        <v>6.5110000000000001</v>
      </c>
      <c r="AF196">
        <v>14.782999999999999</v>
      </c>
      <c r="AG196">
        <v>16.565999999999999</v>
      </c>
      <c r="AH196">
        <v>14.673999999999999</v>
      </c>
      <c r="AI196">
        <v>16.443000000000001</v>
      </c>
      <c r="AJ196">
        <v>14.808</v>
      </c>
      <c r="AK196">
        <v>16.594999999999999</v>
      </c>
      <c r="AL196">
        <v>14.824</v>
      </c>
      <c r="AM196">
        <v>14.787000000000001</v>
      </c>
      <c r="AN196">
        <v>13.842000000000001</v>
      </c>
      <c r="AO196">
        <v>14.814</v>
      </c>
      <c r="AP196">
        <v>13.499000000000001</v>
      </c>
      <c r="AQ196">
        <v>14.426</v>
      </c>
      <c r="AR196">
        <v>13.941000000000001</v>
      </c>
      <c r="AS196">
        <v>14.926</v>
      </c>
      <c r="AT196">
        <v>14.009</v>
      </c>
      <c r="AU196">
        <v>13.686999999999999</v>
      </c>
      <c r="AV196">
        <v>15.584</v>
      </c>
      <c r="AW196">
        <v>12.478</v>
      </c>
      <c r="AX196">
        <v>2.972</v>
      </c>
      <c r="AY196">
        <v>7.74</v>
      </c>
      <c r="AZ196">
        <v>5.73</v>
      </c>
      <c r="BA196">
        <v>5.1109999999999998</v>
      </c>
      <c r="BB196">
        <v>5.94</v>
      </c>
      <c r="BC196">
        <v>7.8330000000000002</v>
      </c>
      <c r="BD196">
        <v>3.9740000000000002</v>
      </c>
      <c r="BE196">
        <v>4.05</v>
      </c>
      <c r="BF196">
        <v>6.7380000000000004</v>
      </c>
      <c r="BG196">
        <v>6.8479999999999999</v>
      </c>
      <c r="BH196">
        <v>7.0439999999999996</v>
      </c>
      <c r="BI196">
        <v>7.0819999999999999</v>
      </c>
      <c r="BJ196">
        <v>11.590999999999999</v>
      </c>
      <c r="BK196">
        <v>11.877000000000001</v>
      </c>
      <c r="BL196">
        <v>12.504</v>
      </c>
      <c r="BM196">
        <v>12.648</v>
      </c>
      <c r="BN196">
        <v>7.0830000000000002</v>
      </c>
      <c r="BO196">
        <v>11.757999999999999</v>
      </c>
      <c r="BP196">
        <v>8.5860000000000003</v>
      </c>
      <c r="BQ196">
        <v>8.4700000000000006</v>
      </c>
      <c r="BR196">
        <v>12.179</v>
      </c>
      <c r="BS196">
        <v>1.4550000000000001</v>
      </c>
      <c r="BT196">
        <v>5.2789999999999999</v>
      </c>
      <c r="BU196">
        <v>5.2789999999999999</v>
      </c>
      <c r="BV196">
        <v>9.8409999999999993</v>
      </c>
      <c r="BW196">
        <v>9.8409999999999993</v>
      </c>
      <c r="BX196">
        <v>8.1489999999999991</v>
      </c>
      <c r="BY196">
        <v>8.8510000000000009</v>
      </c>
      <c r="BZ196">
        <v>14.946</v>
      </c>
      <c r="CA196">
        <v>8.8710000000000004</v>
      </c>
      <c r="CB196">
        <v>20.297000000000001</v>
      </c>
      <c r="CC196">
        <v>22.745000000000001</v>
      </c>
      <c r="CD196">
        <v>20.109000000000002</v>
      </c>
      <c r="CE196">
        <v>22.53</v>
      </c>
      <c r="CF196">
        <v>20.341000000000001</v>
      </c>
      <c r="CG196">
        <v>22.795000000000002</v>
      </c>
      <c r="CH196">
        <v>20.367999999999999</v>
      </c>
      <c r="CI196">
        <v>20.303999999999998</v>
      </c>
      <c r="CJ196">
        <v>18.934999999999999</v>
      </c>
      <c r="CK196">
        <v>20.262</v>
      </c>
      <c r="CL196">
        <v>18.420999999999999</v>
      </c>
      <c r="CM196">
        <v>19.681000000000001</v>
      </c>
      <c r="CN196">
        <v>19.087</v>
      </c>
      <c r="CO196">
        <v>20.434000000000001</v>
      </c>
      <c r="CP196">
        <v>19.195</v>
      </c>
      <c r="CQ196">
        <v>18.687999999999999</v>
      </c>
      <c r="CR196">
        <v>21.341000000000001</v>
      </c>
      <c r="CS196">
        <v>17.010999999999999</v>
      </c>
      <c r="CT196">
        <v>1.905</v>
      </c>
      <c r="CU196">
        <v>5.0659999999999998</v>
      </c>
      <c r="CV196">
        <v>3.6749999999999998</v>
      </c>
      <c r="CW196">
        <v>3.2770000000000001</v>
      </c>
      <c r="CX196">
        <v>3.8679999999999999</v>
      </c>
      <c r="CY196">
        <v>5.0839999999999996</v>
      </c>
      <c r="CZ196">
        <v>2.6389999999999998</v>
      </c>
      <c r="DA196">
        <v>2.6909999999999998</v>
      </c>
      <c r="DB196">
        <v>4.41</v>
      </c>
      <c r="DC196">
        <v>4.4569999999999999</v>
      </c>
      <c r="DD196">
        <v>4.5309999999999997</v>
      </c>
      <c r="DE196">
        <v>4.5439999999999996</v>
      </c>
      <c r="DF196">
        <v>7.6449999999999996</v>
      </c>
      <c r="DG196">
        <v>7.8550000000000004</v>
      </c>
      <c r="DH196">
        <v>8.2309999999999999</v>
      </c>
      <c r="DI196">
        <v>8.3010000000000002</v>
      </c>
      <c r="DJ196">
        <v>4.569</v>
      </c>
      <c r="DK196">
        <v>7.7549999999999999</v>
      </c>
      <c r="DL196">
        <v>5.524</v>
      </c>
      <c r="DM196">
        <v>5.4950000000000001</v>
      </c>
      <c r="DN196">
        <v>7.2050000000000001</v>
      </c>
      <c r="DO196">
        <v>1.597</v>
      </c>
      <c r="DP196">
        <v>3.8340000000000001</v>
      </c>
      <c r="DQ196">
        <v>3.8340000000000001</v>
      </c>
      <c r="DR196">
        <v>7.2430000000000003</v>
      </c>
      <c r="DS196">
        <v>7.2430000000000003</v>
      </c>
      <c r="DT196">
        <v>5.9749999999999996</v>
      </c>
      <c r="DU196">
        <v>6.5359999999999996</v>
      </c>
      <c r="DV196">
        <v>10.984</v>
      </c>
      <c r="DW196">
        <v>6.7140000000000004</v>
      </c>
      <c r="DX196">
        <v>14.84</v>
      </c>
      <c r="DY196">
        <v>16.632999999999999</v>
      </c>
      <c r="DZ196">
        <v>14.833</v>
      </c>
      <c r="EA196">
        <v>16.626000000000001</v>
      </c>
      <c r="EB196">
        <v>14.840999999999999</v>
      </c>
      <c r="EC196">
        <v>16.634</v>
      </c>
      <c r="ED196">
        <v>14.840999999999999</v>
      </c>
      <c r="EE196">
        <v>14.840999999999999</v>
      </c>
      <c r="EF196">
        <v>14.08</v>
      </c>
      <c r="EG196">
        <v>15.076000000000001</v>
      </c>
      <c r="EH196">
        <v>13.843999999999999</v>
      </c>
      <c r="EI196">
        <v>14.81</v>
      </c>
      <c r="EJ196">
        <v>14.134</v>
      </c>
      <c r="EK196">
        <v>15.137</v>
      </c>
      <c r="EL196">
        <v>14.167999999999999</v>
      </c>
      <c r="EM196">
        <v>14.01</v>
      </c>
      <c r="EN196">
        <v>15.79</v>
      </c>
      <c r="EO196">
        <v>12.840999999999999</v>
      </c>
      <c r="EP196">
        <v>33.332999999999998</v>
      </c>
      <c r="EQ196">
        <v>0</v>
      </c>
      <c r="ER196">
        <v>0</v>
      </c>
      <c r="ES196">
        <v>16.667000000000002</v>
      </c>
      <c r="ET196">
        <v>16.667000000000002</v>
      </c>
      <c r="EU196">
        <v>0</v>
      </c>
      <c r="EV196">
        <v>0</v>
      </c>
      <c r="EW196">
        <v>0</v>
      </c>
      <c r="EX196">
        <v>33.332999999999998</v>
      </c>
      <c r="EY196">
        <v>33.332999999999998</v>
      </c>
      <c r="EZ196">
        <v>33.332999999999998</v>
      </c>
      <c r="FA196">
        <v>33.332999999999998</v>
      </c>
      <c r="FB196">
        <v>0</v>
      </c>
      <c r="FC196">
        <v>0</v>
      </c>
      <c r="FD196">
        <v>0</v>
      </c>
      <c r="FE196">
        <v>0</v>
      </c>
      <c r="FF196">
        <v>33.332999999999998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20</v>
      </c>
      <c r="FM196">
        <v>20</v>
      </c>
      <c r="FN196">
        <v>0</v>
      </c>
      <c r="FO196">
        <v>0</v>
      </c>
      <c r="FP196">
        <v>10</v>
      </c>
      <c r="FQ196">
        <v>6</v>
      </c>
      <c r="FR196">
        <v>0</v>
      </c>
      <c r="FS196">
        <v>0</v>
      </c>
      <c r="FT196">
        <v>20</v>
      </c>
      <c r="FU196">
        <v>20</v>
      </c>
      <c r="FV196">
        <v>20</v>
      </c>
      <c r="FW196">
        <v>20</v>
      </c>
      <c r="FX196">
        <v>20</v>
      </c>
      <c r="FY196">
        <v>20</v>
      </c>
      <c r="FZ196">
        <v>20</v>
      </c>
      <c r="GA196">
        <v>20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20</v>
      </c>
      <c r="GK196">
        <v>0</v>
      </c>
      <c r="GL196">
        <v>-5.556</v>
      </c>
      <c r="GM196">
        <v>-5.556</v>
      </c>
      <c r="GN196">
        <v>-5.556</v>
      </c>
      <c r="GO196">
        <v>-5.556</v>
      </c>
      <c r="GP196">
        <v>-5.556</v>
      </c>
      <c r="GQ196">
        <v>-5.556</v>
      </c>
      <c r="GR196">
        <v>0</v>
      </c>
      <c r="GS196">
        <v>0</v>
      </c>
      <c r="GT196">
        <v>-5.556</v>
      </c>
      <c r="GU196">
        <v>-5.556</v>
      </c>
      <c r="GV196">
        <v>-5.556</v>
      </c>
      <c r="GW196">
        <v>-5.556</v>
      </c>
      <c r="GX196">
        <v>-5.556</v>
      </c>
      <c r="GY196">
        <v>-5.556</v>
      </c>
      <c r="GZ196">
        <v>-5.556</v>
      </c>
      <c r="HA196">
        <v>-5.556</v>
      </c>
      <c r="HB196">
        <v>-5.556</v>
      </c>
      <c r="HC196">
        <v>-5.556</v>
      </c>
      <c r="HD196">
        <v>-5.556</v>
      </c>
      <c r="HE196">
        <v>-5.556</v>
      </c>
      <c r="HF196">
        <v>-5.556</v>
      </c>
      <c r="HG196">
        <v>-5.556</v>
      </c>
      <c r="HH196">
        <v>-7.1429999999999998</v>
      </c>
      <c r="HI196">
        <v>-7.1429999999999998</v>
      </c>
      <c r="HJ196">
        <v>-7.1429999999999998</v>
      </c>
      <c r="HK196">
        <v>-7.1429999999999998</v>
      </c>
      <c r="HL196">
        <v>-7.1429999999999998</v>
      </c>
      <c r="HM196">
        <v>-7.1429999999999998</v>
      </c>
      <c r="HN196">
        <v>0</v>
      </c>
      <c r="HO196">
        <v>0</v>
      </c>
      <c r="HP196">
        <v>-7.1429999999999998</v>
      </c>
      <c r="HQ196">
        <v>-7.1429999999999998</v>
      </c>
      <c r="HR196">
        <v>-7.1429999999999998</v>
      </c>
      <c r="HS196">
        <v>-7.1429999999999998</v>
      </c>
      <c r="HT196">
        <v>-7.1429999999999998</v>
      </c>
      <c r="HU196">
        <v>-7.1429999999999998</v>
      </c>
      <c r="HV196">
        <v>-7.1429999999999998</v>
      </c>
      <c r="HW196">
        <v>-7.1429999999999998</v>
      </c>
      <c r="HX196">
        <v>-7.1429999999999998</v>
      </c>
      <c r="HY196">
        <v>-7.1429999999999998</v>
      </c>
      <c r="HZ196">
        <v>-7.1429999999999998</v>
      </c>
      <c r="IA196">
        <v>-7.1429999999999998</v>
      </c>
      <c r="IB196">
        <v>-7.1429999999999998</v>
      </c>
      <c r="IC196">
        <v>-7.1429999999999998</v>
      </c>
      <c r="ID196">
        <v>-7.1429999999999998</v>
      </c>
      <c r="IE196">
        <v>-7.1429999999999998</v>
      </c>
      <c r="IF196">
        <v>-7.1429999999999998</v>
      </c>
      <c r="IG196">
        <v>-7.1429999999999998</v>
      </c>
      <c r="IH196">
        <v>0</v>
      </c>
      <c r="II196">
        <v>68.965999999999994</v>
      </c>
      <c r="IJ196">
        <v>0</v>
      </c>
      <c r="IK196">
        <v>0</v>
      </c>
      <c r="IL196">
        <v>34.482999999999997</v>
      </c>
      <c r="IM196">
        <v>34.482999999999997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68.965999999999994</v>
      </c>
      <c r="IU196">
        <v>68.965999999999994</v>
      </c>
      <c r="IV196">
        <v>68.965999999999994</v>
      </c>
      <c r="IW196">
        <v>68.965999999999994</v>
      </c>
      <c r="IX196">
        <v>0</v>
      </c>
      <c r="IY196">
        <v>68.965999999999994</v>
      </c>
      <c r="IZ196">
        <v>0</v>
      </c>
      <c r="JA196">
        <v>0</v>
      </c>
      <c r="JB196">
        <v>34.482999999999997</v>
      </c>
      <c r="JC196">
        <v>34.482999999999997</v>
      </c>
      <c r="JD196">
        <v>0</v>
      </c>
      <c r="JE196">
        <v>0</v>
      </c>
      <c r="JF196">
        <v>50</v>
      </c>
      <c r="JG196">
        <v>50</v>
      </c>
      <c r="JH196">
        <v>25</v>
      </c>
      <c r="JI196">
        <v>35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50</v>
      </c>
      <c r="JU196">
        <v>50</v>
      </c>
      <c r="JV196">
        <v>50</v>
      </c>
      <c r="JW196">
        <v>50</v>
      </c>
      <c r="JX196">
        <v>50</v>
      </c>
      <c r="JY196">
        <v>50</v>
      </c>
      <c r="JZ196">
        <v>50</v>
      </c>
      <c r="KA196">
        <v>50</v>
      </c>
      <c r="KB196">
        <v>0</v>
      </c>
      <c r="KC196">
        <v>50</v>
      </c>
      <c r="KD196">
        <v>0</v>
      </c>
      <c r="KE196">
        <v>0</v>
      </c>
      <c r="KF196">
        <v>166.667</v>
      </c>
      <c r="KG196">
        <v>83.332999999999998</v>
      </c>
      <c r="KH196">
        <v>0</v>
      </c>
      <c r="KI196">
        <v>83.332999999999998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166.667</v>
      </c>
      <c r="KW196">
        <v>166.667</v>
      </c>
      <c r="KX196">
        <v>83.332999999999998</v>
      </c>
      <c r="KY196">
        <v>83.332999999999998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-0.24299999999999999</v>
      </c>
      <c r="MA196">
        <v>4.6509999999999998</v>
      </c>
      <c r="MB196">
        <v>-0.45700000000000002</v>
      </c>
      <c r="MC196">
        <v>-0.41</v>
      </c>
      <c r="MD196">
        <v>2.4630000000000001</v>
      </c>
      <c r="ME196">
        <v>2.3180000000000001</v>
      </c>
      <c r="MF196">
        <v>-0.32900000000000001</v>
      </c>
      <c r="MG196">
        <v>2.7989999999999999</v>
      </c>
      <c r="MH196">
        <v>-0.53900000000000003</v>
      </c>
      <c r="MI196">
        <v>-0.54500000000000004</v>
      </c>
      <c r="MJ196">
        <v>-0.55600000000000005</v>
      </c>
      <c r="MK196">
        <v>-0.55800000000000005</v>
      </c>
      <c r="ML196">
        <v>7.657</v>
      </c>
      <c r="MM196">
        <v>7.7590000000000003</v>
      </c>
      <c r="MN196">
        <v>7.9080000000000004</v>
      </c>
      <c r="MO196">
        <v>7.93</v>
      </c>
      <c r="MP196">
        <v>-0.56000000000000005</v>
      </c>
      <c r="MQ196">
        <v>7.4580000000000002</v>
      </c>
      <c r="MR196">
        <v>-0.66900000000000004</v>
      </c>
      <c r="MS196">
        <v>-0.66200000000000003</v>
      </c>
      <c r="MT196">
        <v>1.8620000000000001</v>
      </c>
      <c r="MU196">
        <v>2.9809999999999999</v>
      </c>
      <c r="MV196">
        <v>-0.316</v>
      </c>
      <c r="MW196">
        <v>-0.316</v>
      </c>
      <c r="MX196">
        <v>9.9079999999999995</v>
      </c>
      <c r="MY196">
        <v>9.9079999999999995</v>
      </c>
      <c r="MZ196">
        <v>5.1580000000000004</v>
      </c>
      <c r="NA196">
        <v>7.0640000000000001</v>
      </c>
      <c r="NB196">
        <v>-0.82399999999999995</v>
      </c>
      <c r="NC196">
        <v>9.0809999999999995</v>
      </c>
      <c r="ND196">
        <v>-1.07</v>
      </c>
      <c r="NE196">
        <v>-1.1759999999999999</v>
      </c>
      <c r="NF196">
        <v>-1.0640000000000001</v>
      </c>
      <c r="NG196">
        <v>-1.169</v>
      </c>
      <c r="NH196">
        <v>-1.071</v>
      </c>
      <c r="NI196">
        <v>-1.1779999999999999</v>
      </c>
      <c r="NJ196">
        <v>-1.0720000000000001</v>
      </c>
      <c r="NK196">
        <v>-1.07</v>
      </c>
      <c r="NL196">
        <v>20.161999999999999</v>
      </c>
      <c r="NM196">
        <v>21.675000000000001</v>
      </c>
      <c r="NN196">
        <v>19.805</v>
      </c>
      <c r="NO196">
        <v>21.271000000000001</v>
      </c>
      <c r="NP196">
        <v>20.260999999999999</v>
      </c>
      <c r="NQ196">
        <v>21.786000000000001</v>
      </c>
      <c r="NR196">
        <v>20.327999999999999</v>
      </c>
      <c r="NS196">
        <v>20.010999999999999</v>
      </c>
      <c r="NT196">
        <v>-1.119</v>
      </c>
      <c r="NU196">
        <v>18.273</v>
      </c>
      <c r="NV196">
        <v>-0.47499999999999998</v>
      </c>
      <c r="NW196">
        <v>-1.161</v>
      </c>
      <c r="NX196">
        <v>-0.89500000000000002</v>
      </c>
      <c r="NY196">
        <v>-0.80200000000000005</v>
      </c>
      <c r="NZ196">
        <v>-0.90800000000000003</v>
      </c>
      <c r="OA196">
        <v>-1.1859999999999999</v>
      </c>
      <c r="OB196">
        <v>-0.59899999999999998</v>
      </c>
      <c r="OC196">
        <v>-0.59699999999999998</v>
      </c>
      <c r="OD196">
        <v>-1.0169999999999999</v>
      </c>
      <c r="OE196">
        <v>-1.04</v>
      </c>
      <c r="OF196">
        <v>-1.0840000000000001</v>
      </c>
      <c r="OG196">
        <v>-1.093</v>
      </c>
      <c r="OH196">
        <v>-1.6719999999999999</v>
      </c>
      <c r="OI196">
        <v>-1.7070000000000001</v>
      </c>
      <c r="OJ196">
        <v>-1.7989999999999999</v>
      </c>
      <c r="OK196">
        <v>-1.8240000000000001</v>
      </c>
      <c r="OL196">
        <v>-1.0860000000000001</v>
      </c>
      <c r="OM196">
        <v>-1.6970000000000001</v>
      </c>
      <c r="ON196">
        <v>-1.3049999999999999</v>
      </c>
      <c r="OO196">
        <v>-1.276</v>
      </c>
      <c r="OP196">
        <v>-2.0720000000000001</v>
      </c>
      <c r="OQ196">
        <v>6.6000000000000003E-2</v>
      </c>
      <c r="OR196">
        <v>-0.629</v>
      </c>
      <c r="OS196">
        <v>-0.629</v>
      </c>
      <c r="OT196">
        <v>-1.1220000000000001</v>
      </c>
      <c r="OU196">
        <v>-1.1220000000000001</v>
      </c>
      <c r="OV196">
        <v>-0.94399999999999995</v>
      </c>
      <c r="OW196">
        <v>-1.018</v>
      </c>
      <c r="OX196">
        <v>-1.617</v>
      </c>
      <c r="OY196">
        <v>-1.0169999999999999</v>
      </c>
      <c r="OZ196">
        <v>-2.113</v>
      </c>
      <c r="PA196">
        <v>-2.323</v>
      </c>
      <c r="PB196">
        <v>-2.0790000000000002</v>
      </c>
      <c r="PC196">
        <v>-2.2850000000000001</v>
      </c>
      <c r="PD196">
        <v>-2.121</v>
      </c>
      <c r="PE196">
        <v>-2.331</v>
      </c>
      <c r="PF196">
        <v>-2.1259999999999999</v>
      </c>
      <c r="PG196">
        <v>-2.1139999999999999</v>
      </c>
      <c r="PH196">
        <v>-1.998</v>
      </c>
      <c r="PI196">
        <v>-2.1150000000000002</v>
      </c>
      <c r="PJ196">
        <v>-1.956</v>
      </c>
      <c r="PK196">
        <v>-2.069</v>
      </c>
      <c r="PL196">
        <v>-2.0110000000000001</v>
      </c>
      <c r="PM196">
        <v>-2.13</v>
      </c>
      <c r="PN196">
        <v>-2.0219999999999998</v>
      </c>
      <c r="PO196">
        <v>-1.9730000000000001</v>
      </c>
      <c r="PP196">
        <v>-2.1789999999999998</v>
      </c>
      <c r="PQ196">
        <v>-1.8280000000000001</v>
      </c>
      <c r="PR196">
        <v>-0.49399999999999999</v>
      </c>
      <c r="PS196">
        <v>-1.25</v>
      </c>
      <c r="PT196">
        <v>-0.92500000000000004</v>
      </c>
      <c r="PU196">
        <v>-0.83</v>
      </c>
      <c r="PV196">
        <v>-0.97299999999999998</v>
      </c>
      <c r="PW196">
        <v>-1.2529999999999999</v>
      </c>
      <c r="PX196">
        <v>-0.70399999999999996</v>
      </c>
      <c r="PY196">
        <v>-0.68400000000000005</v>
      </c>
      <c r="PZ196">
        <v>-1.123</v>
      </c>
      <c r="QA196">
        <v>-1.1259999999999999</v>
      </c>
      <c r="QB196">
        <v>-1.131</v>
      </c>
      <c r="QC196">
        <v>-1.1319999999999999</v>
      </c>
      <c r="QD196">
        <v>-1.79</v>
      </c>
      <c r="QE196">
        <v>-1.843</v>
      </c>
      <c r="QF196">
        <v>-1.9359999999999999</v>
      </c>
      <c r="QG196">
        <v>-1.952</v>
      </c>
      <c r="QH196">
        <v>-1.1419999999999999</v>
      </c>
      <c r="QI196">
        <v>-1.835</v>
      </c>
      <c r="QJ196">
        <v>-1.355</v>
      </c>
      <c r="QK196">
        <v>-1.3540000000000001</v>
      </c>
      <c r="QL196">
        <v>-2.1240000000000001</v>
      </c>
      <c r="QM196">
        <v>5.5E-2</v>
      </c>
      <c r="QN196">
        <v>-0.63300000000000001</v>
      </c>
      <c r="QO196">
        <v>-0.63300000000000001</v>
      </c>
      <c r="QP196">
        <v>-1.0900000000000001</v>
      </c>
      <c r="QQ196">
        <v>-1.0900000000000001</v>
      </c>
      <c r="QR196">
        <v>-0.92700000000000005</v>
      </c>
      <c r="QS196">
        <v>-0.97399999999999998</v>
      </c>
      <c r="QT196">
        <v>-1.659</v>
      </c>
      <c r="QU196">
        <v>-0.90100000000000002</v>
      </c>
      <c r="QV196">
        <v>-2.1419999999999999</v>
      </c>
      <c r="QW196">
        <v>-2.3540000000000001</v>
      </c>
      <c r="QX196">
        <v>-2.1459999999999999</v>
      </c>
      <c r="QY196">
        <v>-2.3580000000000001</v>
      </c>
      <c r="QZ196">
        <v>-2.141</v>
      </c>
      <c r="RA196">
        <v>-2.3530000000000002</v>
      </c>
      <c r="RB196">
        <v>-2.14</v>
      </c>
      <c r="RC196">
        <v>-2.1419999999999999</v>
      </c>
      <c r="RD196">
        <v>-1.8839999999999999</v>
      </c>
      <c r="RE196">
        <v>-1.992</v>
      </c>
      <c r="RF196">
        <v>-1.748</v>
      </c>
      <c r="RG196">
        <v>-1.84</v>
      </c>
      <c r="RH196">
        <v>-1.9239999999999999</v>
      </c>
      <c r="RI196">
        <v>-2.036</v>
      </c>
      <c r="RJ196">
        <v>-1.952</v>
      </c>
      <c r="RK196">
        <v>-1.82</v>
      </c>
      <c r="RL196">
        <v>-2.262</v>
      </c>
      <c r="RM196">
        <v>-1.603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0.35</v>
      </c>
      <c r="RU196">
        <v>0</v>
      </c>
      <c r="RV196">
        <v>0.35</v>
      </c>
      <c r="RW196">
        <v>0.35</v>
      </c>
      <c r="RX196">
        <v>0.35</v>
      </c>
      <c r="RY196">
        <v>0.35</v>
      </c>
      <c r="RZ196">
        <v>0</v>
      </c>
      <c r="SA196">
        <v>0</v>
      </c>
      <c r="SB196">
        <v>0</v>
      </c>
      <c r="SC196">
        <v>0</v>
      </c>
      <c r="SD196">
        <v>0.35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0.41499999999999998</v>
      </c>
      <c r="SQ196">
        <v>0</v>
      </c>
      <c r="SR196">
        <v>0.41499999999999998</v>
      </c>
      <c r="SS196">
        <v>0.41499999999999998</v>
      </c>
      <c r="ST196">
        <v>0.41499999999999998</v>
      </c>
      <c r="SU196">
        <v>0.41499999999999998</v>
      </c>
      <c r="SV196">
        <v>0.41499999999999998</v>
      </c>
      <c r="SW196">
        <v>0.41499999999999998</v>
      </c>
      <c r="SX196">
        <v>0.41499999999999998</v>
      </c>
      <c r="SY196">
        <v>0.41499999999999998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0.41499999999999998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0.29499999999999998</v>
      </c>
      <c r="TR196">
        <v>0</v>
      </c>
      <c r="TS196">
        <v>0</v>
      </c>
      <c r="TT196">
        <v>0</v>
      </c>
      <c r="TU196">
        <v>0</v>
      </c>
      <c r="TV196">
        <v>0.29499999999999998</v>
      </c>
      <c r="TW196">
        <v>0.29499999999999998</v>
      </c>
      <c r="TX196">
        <v>0.29499999999999998</v>
      </c>
      <c r="TY196">
        <v>0.29499999999999998</v>
      </c>
      <c r="TZ196">
        <v>0</v>
      </c>
      <c r="UA196">
        <v>0.29499999999999998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0.32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0.32</v>
      </c>
      <c r="UW196">
        <v>0.32</v>
      </c>
      <c r="UX196">
        <v>0.32</v>
      </c>
      <c r="UY196">
        <v>0.32</v>
      </c>
      <c r="UZ196">
        <v>0.32</v>
      </c>
      <c r="VA196">
        <v>0.32</v>
      </c>
      <c r="VB196">
        <v>0.32</v>
      </c>
      <c r="VC196">
        <v>0.32</v>
      </c>
      <c r="VD196">
        <v>0</v>
      </c>
      <c r="VE196">
        <v>0.32</v>
      </c>
      <c r="VF196">
        <v>1.8</v>
      </c>
      <c r="VG196">
        <v>5.0609999999999999</v>
      </c>
      <c r="VH196">
        <v>3.597</v>
      </c>
      <c r="VI196">
        <v>3.1869999999999998</v>
      </c>
      <c r="VJ196">
        <v>3.8029999999999999</v>
      </c>
      <c r="VK196">
        <v>5.08</v>
      </c>
      <c r="VL196">
        <v>2.52</v>
      </c>
      <c r="VM196">
        <v>2.7269999999999999</v>
      </c>
      <c r="VN196">
        <v>4.3490000000000002</v>
      </c>
      <c r="VO196">
        <v>4.4020000000000001</v>
      </c>
      <c r="VP196">
        <v>4.492</v>
      </c>
      <c r="VQ196">
        <v>4.5090000000000003</v>
      </c>
      <c r="VR196">
        <v>7.9550000000000001</v>
      </c>
      <c r="VS196">
        <v>8.1240000000000006</v>
      </c>
      <c r="VT196">
        <v>8.4589999999999996</v>
      </c>
      <c r="VU196">
        <v>8.5299999999999994</v>
      </c>
      <c r="VV196">
        <v>4.5279999999999996</v>
      </c>
      <c r="VW196">
        <v>7.9489999999999998</v>
      </c>
      <c r="VX196">
        <v>5.54</v>
      </c>
      <c r="VY196">
        <v>5.492</v>
      </c>
      <c r="VZ196">
        <v>7.649</v>
      </c>
      <c r="WA196">
        <v>1.194</v>
      </c>
      <c r="WB196">
        <v>3.5369999999999999</v>
      </c>
      <c r="WC196">
        <v>3.5369999999999999</v>
      </c>
      <c r="WD196">
        <v>6.9450000000000003</v>
      </c>
      <c r="WE196">
        <v>6.9450000000000003</v>
      </c>
      <c r="WF196">
        <v>5.6639999999999997</v>
      </c>
      <c r="WG196">
        <v>6.2229999999999999</v>
      </c>
      <c r="WH196">
        <v>10.77</v>
      </c>
      <c r="WI196">
        <v>6.3630000000000004</v>
      </c>
      <c r="WJ196">
        <v>14.77</v>
      </c>
      <c r="WK196">
        <v>16.603999999999999</v>
      </c>
      <c r="WL196">
        <v>14.694000000000001</v>
      </c>
      <c r="WM196">
        <v>16.516999999999999</v>
      </c>
      <c r="WN196">
        <v>14.787000000000001</v>
      </c>
      <c r="WO196">
        <v>16.623000000000001</v>
      </c>
      <c r="WP196">
        <v>14.798</v>
      </c>
      <c r="WQ196">
        <v>14.773</v>
      </c>
      <c r="WR196">
        <v>13.932</v>
      </c>
      <c r="WS196">
        <v>14.946999999999999</v>
      </c>
      <c r="WT196">
        <v>13.68</v>
      </c>
      <c r="WU196">
        <v>14.664</v>
      </c>
      <c r="WV196">
        <v>14.000999999999999</v>
      </c>
      <c r="WW196">
        <v>15.026</v>
      </c>
      <c r="WX196">
        <v>14.048999999999999</v>
      </c>
      <c r="WY196">
        <v>13.824</v>
      </c>
      <c r="WZ196">
        <v>15.645</v>
      </c>
      <c r="XA196">
        <v>12.643000000000001</v>
      </c>
      <c r="XB196">
        <v>-0.115</v>
      </c>
      <c r="XC196">
        <v>2.1850000000000001</v>
      </c>
      <c r="XD196">
        <v>8.9909999999999997</v>
      </c>
      <c r="XE196">
        <v>5.4009999999999998</v>
      </c>
      <c r="XF196">
        <v>1.163</v>
      </c>
      <c r="XG196">
        <v>6.7629999999999999</v>
      </c>
      <c r="XH196">
        <v>-0.155</v>
      </c>
      <c r="XI196">
        <v>1.304</v>
      </c>
      <c r="XJ196">
        <v>-0.255</v>
      </c>
      <c r="XK196">
        <v>-0.25900000000000001</v>
      </c>
      <c r="XL196">
        <v>-0.26500000000000001</v>
      </c>
      <c r="XM196">
        <v>-0.26600000000000001</v>
      </c>
      <c r="XN196">
        <v>3.552</v>
      </c>
      <c r="XO196">
        <v>3.605</v>
      </c>
      <c r="XP196">
        <v>3.6829999999999998</v>
      </c>
      <c r="XQ196">
        <v>3.694</v>
      </c>
      <c r="XR196">
        <v>-0.26600000000000001</v>
      </c>
      <c r="XS196">
        <v>3.4750000000000001</v>
      </c>
      <c r="XT196">
        <v>14.176</v>
      </c>
      <c r="XU196">
        <v>14.180999999999999</v>
      </c>
      <c r="XV196">
        <v>6.5359999999999996</v>
      </c>
      <c r="XW196">
        <v>7.0910000000000002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1.1659999999999999</v>
      </c>
      <c r="YY196">
        <v>5.16</v>
      </c>
      <c r="YZ196">
        <v>11.645</v>
      </c>
      <c r="ZA196">
        <v>7.6980000000000004</v>
      </c>
      <c r="ZB196">
        <v>3.4990000000000001</v>
      </c>
      <c r="ZC196">
        <v>10.061</v>
      </c>
      <c r="ZD196">
        <v>1.3120000000000001</v>
      </c>
      <c r="ZE196">
        <v>2.23</v>
      </c>
      <c r="ZF196">
        <v>2.379</v>
      </c>
      <c r="ZG196">
        <v>2.476</v>
      </c>
      <c r="ZH196">
        <v>2.6680000000000001</v>
      </c>
      <c r="ZI196">
        <v>2.7090000000000001</v>
      </c>
      <c r="ZJ196">
        <v>7.4320000000000004</v>
      </c>
      <c r="ZK196">
        <v>7.7</v>
      </c>
      <c r="ZL196">
        <v>8.3390000000000004</v>
      </c>
      <c r="ZM196">
        <v>8.4949999999999992</v>
      </c>
      <c r="ZN196">
        <v>2.6560000000000001</v>
      </c>
      <c r="ZO196">
        <v>7.7910000000000004</v>
      </c>
      <c r="ZP196">
        <v>18.238</v>
      </c>
      <c r="ZQ196">
        <v>18.071999999999999</v>
      </c>
      <c r="ZR196">
        <v>18.978999999999999</v>
      </c>
      <c r="ZS196">
        <v>-2.448</v>
      </c>
      <c r="ZT196">
        <v>0.16400000000000001</v>
      </c>
      <c r="ZU196">
        <v>0.16400000000000001</v>
      </c>
      <c r="ZV196">
        <v>0.29799999999999999</v>
      </c>
      <c r="ZW196">
        <v>0.29799999999999999</v>
      </c>
      <c r="ZX196">
        <v>0.249</v>
      </c>
      <c r="ZY196">
        <v>0.26800000000000002</v>
      </c>
      <c r="ZZ196">
        <v>0.44700000000000001</v>
      </c>
      <c r="AAA196">
        <v>0.26400000000000001</v>
      </c>
      <c r="AAB196">
        <v>0.59799999999999998</v>
      </c>
      <c r="AAC196">
        <v>0.66500000000000004</v>
      </c>
      <c r="AAD196">
        <v>0.59</v>
      </c>
      <c r="AAE196">
        <v>0.65600000000000003</v>
      </c>
      <c r="AAF196">
        <v>0.6</v>
      </c>
      <c r="AAG196">
        <v>0.66700000000000004</v>
      </c>
      <c r="AAH196">
        <v>0.60099999999999998</v>
      </c>
      <c r="AAI196">
        <v>0.59799999999999998</v>
      </c>
      <c r="AAJ196">
        <v>0.55300000000000005</v>
      </c>
      <c r="AAK196">
        <v>0.59</v>
      </c>
      <c r="AAL196">
        <v>0.53400000000000003</v>
      </c>
      <c r="AAM196">
        <v>0.56799999999999995</v>
      </c>
      <c r="AAN196">
        <v>0.55900000000000005</v>
      </c>
      <c r="AAO196">
        <v>0.59599999999999997</v>
      </c>
      <c r="AAP196">
        <v>0.56399999999999995</v>
      </c>
      <c r="AAQ196">
        <v>0.54400000000000004</v>
      </c>
      <c r="AAR196">
        <v>0.623</v>
      </c>
      <c r="AAS196">
        <v>0.49299999999999999</v>
      </c>
    </row>
    <row r="197" spans="1:721" x14ac:dyDescent="0.2">
      <c r="A197" t="s">
        <v>257</v>
      </c>
      <c r="B197">
        <v>1.899</v>
      </c>
      <c r="C197">
        <v>4.9880000000000004</v>
      </c>
      <c r="D197">
        <v>3.661</v>
      </c>
      <c r="E197">
        <v>3.2650000000000001</v>
      </c>
      <c r="F197">
        <v>3.8220000000000001</v>
      </c>
      <c r="G197">
        <v>5.0289999999999999</v>
      </c>
      <c r="H197">
        <v>2.5739999999999998</v>
      </c>
      <c r="I197">
        <v>2.6560000000000001</v>
      </c>
      <c r="J197">
        <v>4.3369999999999997</v>
      </c>
      <c r="K197">
        <v>4.3979999999999997</v>
      </c>
      <c r="L197">
        <v>4.5039999999999996</v>
      </c>
      <c r="M197">
        <v>4.524</v>
      </c>
      <c r="N197">
        <v>7.5119999999999996</v>
      </c>
      <c r="O197">
        <v>7.6950000000000003</v>
      </c>
      <c r="P197">
        <v>8.07</v>
      </c>
      <c r="Q197">
        <v>8.1509999999999998</v>
      </c>
      <c r="R197">
        <v>4.5339999999999998</v>
      </c>
      <c r="S197">
        <v>7.5979999999999999</v>
      </c>
      <c r="T197">
        <v>5.4889999999999999</v>
      </c>
      <c r="U197">
        <v>5.4329999999999998</v>
      </c>
      <c r="V197">
        <v>7.1269999999999998</v>
      </c>
      <c r="W197">
        <v>1.603</v>
      </c>
      <c r="X197">
        <v>3.84</v>
      </c>
      <c r="Y197">
        <v>3.84</v>
      </c>
      <c r="Z197">
        <v>7.1820000000000004</v>
      </c>
      <c r="AA197">
        <v>7.1820000000000004</v>
      </c>
      <c r="AB197">
        <v>5.9409999999999998</v>
      </c>
      <c r="AC197">
        <v>6.4649999999999999</v>
      </c>
      <c r="AD197">
        <v>10.901999999999999</v>
      </c>
      <c r="AE197">
        <v>6.5229999999999997</v>
      </c>
      <c r="AF197">
        <v>14.786</v>
      </c>
      <c r="AG197">
        <v>16.568999999999999</v>
      </c>
      <c r="AH197">
        <v>14.68</v>
      </c>
      <c r="AI197">
        <v>16.449000000000002</v>
      </c>
      <c r="AJ197">
        <v>14.81</v>
      </c>
      <c r="AK197">
        <v>16.597000000000001</v>
      </c>
      <c r="AL197">
        <v>14.824999999999999</v>
      </c>
      <c r="AM197">
        <v>14.789</v>
      </c>
      <c r="AN197">
        <v>13.855</v>
      </c>
      <c r="AO197">
        <v>14.827999999999999</v>
      </c>
      <c r="AP197">
        <v>13.519</v>
      </c>
      <c r="AQ197">
        <v>14.449</v>
      </c>
      <c r="AR197">
        <v>13.951000000000001</v>
      </c>
      <c r="AS197">
        <v>14.936</v>
      </c>
      <c r="AT197">
        <v>14.016999999999999</v>
      </c>
      <c r="AU197">
        <v>13.702999999999999</v>
      </c>
      <c r="AV197">
        <v>15.592000000000001</v>
      </c>
      <c r="AW197">
        <v>12.5</v>
      </c>
      <c r="AX197">
        <v>2.9740000000000002</v>
      </c>
      <c r="AY197">
        <v>7.7530000000000001</v>
      </c>
      <c r="AZ197">
        <v>5.7329999999999997</v>
      </c>
      <c r="BA197">
        <v>5.1139999999999999</v>
      </c>
      <c r="BB197">
        <v>5.9489999999999998</v>
      </c>
      <c r="BC197">
        <v>7.843</v>
      </c>
      <c r="BD197">
        <v>3.984</v>
      </c>
      <c r="BE197">
        <v>4.0759999999999996</v>
      </c>
      <c r="BF197">
        <v>6.7489999999999997</v>
      </c>
      <c r="BG197">
        <v>6.8570000000000002</v>
      </c>
      <c r="BH197">
        <v>7.048</v>
      </c>
      <c r="BI197">
        <v>7.0860000000000003</v>
      </c>
      <c r="BJ197">
        <v>11.629</v>
      </c>
      <c r="BK197">
        <v>11.911</v>
      </c>
      <c r="BL197">
        <v>12.529</v>
      </c>
      <c r="BM197">
        <v>12.67</v>
      </c>
      <c r="BN197">
        <v>7.0890000000000004</v>
      </c>
      <c r="BO197">
        <v>11.782999999999999</v>
      </c>
      <c r="BP197">
        <v>8.5909999999999993</v>
      </c>
      <c r="BQ197">
        <v>8.4770000000000003</v>
      </c>
      <c r="BR197">
        <v>12.186999999999999</v>
      </c>
      <c r="BS197">
        <v>1.4590000000000001</v>
      </c>
      <c r="BT197">
        <v>5.28</v>
      </c>
      <c r="BU197">
        <v>5.28</v>
      </c>
      <c r="BV197">
        <v>9.8469999999999995</v>
      </c>
      <c r="BW197">
        <v>9.8469999999999995</v>
      </c>
      <c r="BX197">
        <v>8.1530000000000005</v>
      </c>
      <c r="BY197">
        <v>8.8580000000000005</v>
      </c>
      <c r="BZ197">
        <v>14.952</v>
      </c>
      <c r="CA197">
        <v>8.8889999999999993</v>
      </c>
      <c r="CB197">
        <v>20.302</v>
      </c>
      <c r="CC197">
        <v>22.75</v>
      </c>
      <c r="CD197">
        <v>20.119</v>
      </c>
      <c r="CE197">
        <v>22.542000000000002</v>
      </c>
      <c r="CF197">
        <v>20.344000000000001</v>
      </c>
      <c r="CG197">
        <v>22.797999999999998</v>
      </c>
      <c r="CH197">
        <v>20.37</v>
      </c>
      <c r="CI197">
        <v>20.308</v>
      </c>
      <c r="CJ197">
        <v>18.954000000000001</v>
      </c>
      <c r="CK197">
        <v>20.283000000000001</v>
      </c>
      <c r="CL197">
        <v>18.452000000000002</v>
      </c>
      <c r="CM197">
        <v>19.715</v>
      </c>
      <c r="CN197">
        <v>19.102</v>
      </c>
      <c r="CO197">
        <v>20.451000000000001</v>
      </c>
      <c r="CP197">
        <v>19.207000000000001</v>
      </c>
      <c r="CQ197">
        <v>18.713000000000001</v>
      </c>
      <c r="CR197">
        <v>21.353999999999999</v>
      </c>
      <c r="CS197">
        <v>17.044</v>
      </c>
      <c r="CT197">
        <v>1.905</v>
      </c>
      <c r="CU197">
        <v>5.0720000000000001</v>
      </c>
      <c r="CV197">
        <v>3.6760000000000002</v>
      </c>
      <c r="CW197">
        <v>3.278</v>
      </c>
      <c r="CX197">
        <v>3.8730000000000002</v>
      </c>
      <c r="CY197">
        <v>5.0880000000000001</v>
      </c>
      <c r="CZ197">
        <v>2.6440000000000001</v>
      </c>
      <c r="DA197">
        <v>2.7090000000000001</v>
      </c>
      <c r="DB197">
        <v>4.415</v>
      </c>
      <c r="DC197">
        <v>4.4610000000000003</v>
      </c>
      <c r="DD197">
        <v>4.5330000000000004</v>
      </c>
      <c r="DE197">
        <v>4.5449999999999999</v>
      </c>
      <c r="DF197">
        <v>7.6680000000000001</v>
      </c>
      <c r="DG197">
        <v>7.875</v>
      </c>
      <c r="DH197">
        <v>8.2430000000000003</v>
      </c>
      <c r="DI197">
        <v>8.3109999999999999</v>
      </c>
      <c r="DJ197">
        <v>4.5709999999999997</v>
      </c>
      <c r="DK197">
        <v>7.7670000000000003</v>
      </c>
      <c r="DL197">
        <v>5.5250000000000004</v>
      </c>
      <c r="DM197">
        <v>5.4969999999999999</v>
      </c>
      <c r="DN197">
        <v>7.2069999999999999</v>
      </c>
      <c r="DO197">
        <v>1.599</v>
      </c>
      <c r="DP197">
        <v>3.8340000000000001</v>
      </c>
      <c r="DQ197">
        <v>3.8340000000000001</v>
      </c>
      <c r="DR197">
        <v>7.2439999999999998</v>
      </c>
      <c r="DS197">
        <v>7.2439999999999998</v>
      </c>
      <c r="DT197">
        <v>5.976</v>
      </c>
      <c r="DU197">
        <v>6.5380000000000003</v>
      </c>
      <c r="DV197">
        <v>10.984999999999999</v>
      </c>
      <c r="DW197">
        <v>6.7220000000000004</v>
      </c>
      <c r="DX197">
        <v>14.84</v>
      </c>
      <c r="DY197">
        <v>16.632999999999999</v>
      </c>
      <c r="DZ197">
        <v>14.834</v>
      </c>
      <c r="EA197">
        <v>16.626000000000001</v>
      </c>
      <c r="EB197">
        <v>14.840999999999999</v>
      </c>
      <c r="EC197">
        <v>16.634</v>
      </c>
      <c r="ED197">
        <v>14.840999999999999</v>
      </c>
      <c r="EE197">
        <v>14.840999999999999</v>
      </c>
      <c r="EF197">
        <v>14.086</v>
      </c>
      <c r="EG197">
        <v>15.083</v>
      </c>
      <c r="EH197">
        <v>13.856999999999999</v>
      </c>
      <c r="EI197">
        <v>14.824999999999999</v>
      </c>
      <c r="EJ197">
        <v>14.138999999999999</v>
      </c>
      <c r="EK197">
        <v>15.141999999999999</v>
      </c>
      <c r="EL197">
        <v>14.172000000000001</v>
      </c>
      <c r="EM197">
        <v>14.019</v>
      </c>
      <c r="EN197">
        <v>15.79</v>
      </c>
      <c r="EO197">
        <v>12.856</v>
      </c>
      <c r="EP197">
        <v>33.332999999999998</v>
      </c>
      <c r="EQ197">
        <v>0</v>
      </c>
      <c r="ER197">
        <v>0</v>
      </c>
      <c r="ES197">
        <v>16.667000000000002</v>
      </c>
      <c r="ET197">
        <v>16.667000000000002</v>
      </c>
      <c r="EU197">
        <v>0</v>
      </c>
      <c r="EV197">
        <v>0</v>
      </c>
      <c r="EW197">
        <v>0</v>
      </c>
      <c r="EX197">
        <v>33.332999999999998</v>
      </c>
      <c r="EY197">
        <v>33.332999999999998</v>
      </c>
      <c r="EZ197">
        <v>33.332999999999998</v>
      </c>
      <c r="FA197">
        <v>33.332999999999998</v>
      </c>
      <c r="FB197">
        <v>0</v>
      </c>
      <c r="FC197">
        <v>0</v>
      </c>
      <c r="FD197">
        <v>0</v>
      </c>
      <c r="FE197">
        <v>0</v>
      </c>
      <c r="FF197">
        <v>33.332999999999998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20</v>
      </c>
      <c r="FM197">
        <v>20</v>
      </c>
      <c r="FN197">
        <v>0</v>
      </c>
      <c r="FO197">
        <v>0</v>
      </c>
      <c r="FP197">
        <v>10</v>
      </c>
      <c r="FQ197">
        <v>6</v>
      </c>
      <c r="FR197">
        <v>0</v>
      </c>
      <c r="FS197">
        <v>0</v>
      </c>
      <c r="FT197">
        <v>20</v>
      </c>
      <c r="FU197">
        <v>20</v>
      </c>
      <c r="FV197">
        <v>20</v>
      </c>
      <c r="FW197">
        <v>20</v>
      </c>
      <c r="FX197">
        <v>20</v>
      </c>
      <c r="FY197">
        <v>20</v>
      </c>
      <c r="FZ197">
        <v>20</v>
      </c>
      <c r="GA197">
        <v>20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20</v>
      </c>
      <c r="GK197">
        <v>0</v>
      </c>
      <c r="GL197">
        <v>-5.556</v>
      </c>
      <c r="GM197">
        <v>-5.556</v>
      </c>
      <c r="GN197">
        <v>-5.556</v>
      </c>
      <c r="GO197">
        <v>-5.556</v>
      </c>
      <c r="GP197">
        <v>-5.556</v>
      </c>
      <c r="GQ197">
        <v>-5.556</v>
      </c>
      <c r="GR197">
        <v>0</v>
      </c>
      <c r="GS197">
        <v>0</v>
      </c>
      <c r="GT197">
        <v>-5.556</v>
      </c>
      <c r="GU197">
        <v>-5.556</v>
      </c>
      <c r="GV197">
        <v>-5.556</v>
      </c>
      <c r="GW197">
        <v>-5.556</v>
      </c>
      <c r="GX197">
        <v>-5.556</v>
      </c>
      <c r="GY197">
        <v>-5.556</v>
      </c>
      <c r="GZ197">
        <v>-5.556</v>
      </c>
      <c r="HA197">
        <v>-5.556</v>
      </c>
      <c r="HB197">
        <v>-5.556</v>
      </c>
      <c r="HC197">
        <v>-5.556</v>
      </c>
      <c r="HD197">
        <v>-5.556</v>
      </c>
      <c r="HE197">
        <v>-5.556</v>
      </c>
      <c r="HF197">
        <v>-5.556</v>
      </c>
      <c r="HG197">
        <v>-5.556</v>
      </c>
      <c r="HH197">
        <v>-7.1429999999999998</v>
      </c>
      <c r="HI197">
        <v>-7.1429999999999998</v>
      </c>
      <c r="HJ197">
        <v>-7.1429999999999998</v>
      </c>
      <c r="HK197">
        <v>-7.1429999999999998</v>
      </c>
      <c r="HL197">
        <v>-7.1429999999999998</v>
      </c>
      <c r="HM197">
        <v>-7.1429999999999998</v>
      </c>
      <c r="HN197">
        <v>0</v>
      </c>
      <c r="HO197">
        <v>0</v>
      </c>
      <c r="HP197">
        <v>-7.1429999999999998</v>
      </c>
      <c r="HQ197">
        <v>-7.1429999999999998</v>
      </c>
      <c r="HR197">
        <v>-7.1429999999999998</v>
      </c>
      <c r="HS197">
        <v>-7.1429999999999998</v>
      </c>
      <c r="HT197">
        <v>-7.1429999999999998</v>
      </c>
      <c r="HU197">
        <v>-7.1429999999999998</v>
      </c>
      <c r="HV197">
        <v>-7.1429999999999998</v>
      </c>
      <c r="HW197">
        <v>-7.1429999999999998</v>
      </c>
      <c r="HX197">
        <v>-7.1429999999999998</v>
      </c>
      <c r="HY197">
        <v>-7.1429999999999998</v>
      </c>
      <c r="HZ197">
        <v>-7.1429999999999998</v>
      </c>
      <c r="IA197">
        <v>-7.1429999999999998</v>
      </c>
      <c r="IB197">
        <v>-7.1429999999999998</v>
      </c>
      <c r="IC197">
        <v>-7.1429999999999998</v>
      </c>
      <c r="ID197">
        <v>-7.1429999999999998</v>
      </c>
      <c r="IE197">
        <v>-7.1429999999999998</v>
      </c>
      <c r="IF197">
        <v>-7.1429999999999998</v>
      </c>
      <c r="IG197">
        <v>-7.1429999999999998</v>
      </c>
      <c r="IH197">
        <v>0</v>
      </c>
      <c r="II197">
        <v>68.965999999999994</v>
      </c>
      <c r="IJ197">
        <v>0</v>
      </c>
      <c r="IK197">
        <v>0</v>
      </c>
      <c r="IL197">
        <v>34.482999999999997</v>
      </c>
      <c r="IM197">
        <v>34.482999999999997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68.965999999999994</v>
      </c>
      <c r="IU197">
        <v>68.965999999999994</v>
      </c>
      <c r="IV197">
        <v>68.965999999999994</v>
      </c>
      <c r="IW197">
        <v>68.965999999999994</v>
      </c>
      <c r="IX197">
        <v>0</v>
      </c>
      <c r="IY197">
        <v>68.965999999999994</v>
      </c>
      <c r="IZ197">
        <v>0</v>
      </c>
      <c r="JA197">
        <v>0</v>
      </c>
      <c r="JB197">
        <v>34.482999999999997</v>
      </c>
      <c r="JC197">
        <v>34.482999999999997</v>
      </c>
      <c r="JD197">
        <v>0</v>
      </c>
      <c r="JE197">
        <v>0</v>
      </c>
      <c r="JF197">
        <v>50</v>
      </c>
      <c r="JG197">
        <v>50</v>
      </c>
      <c r="JH197">
        <v>25</v>
      </c>
      <c r="JI197">
        <v>35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50</v>
      </c>
      <c r="JU197">
        <v>50</v>
      </c>
      <c r="JV197">
        <v>50</v>
      </c>
      <c r="JW197">
        <v>50</v>
      </c>
      <c r="JX197">
        <v>50</v>
      </c>
      <c r="JY197">
        <v>50</v>
      </c>
      <c r="JZ197">
        <v>50</v>
      </c>
      <c r="KA197">
        <v>50</v>
      </c>
      <c r="KB197">
        <v>0</v>
      </c>
      <c r="KC197">
        <v>50</v>
      </c>
      <c r="KD197">
        <v>0</v>
      </c>
      <c r="KE197">
        <v>0</v>
      </c>
      <c r="KF197">
        <v>166.667</v>
      </c>
      <c r="KG197">
        <v>83.332999999999998</v>
      </c>
      <c r="KH197">
        <v>0</v>
      </c>
      <c r="KI197">
        <v>83.332999999999998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166.667</v>
      </c>
      <c r="KW197">
        <v>166.667</v>
      </c>
      <c r="KX197">
        <v>83.332999999999998</v>
      </c>
      <c r="KY197">
        <v>83.332999999999998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-0.24299999999999999</v>
      </c>
      <c r="MA197">
        <v>4.6529999999999996</v>
      </c>
      <c r="MB197">
        <v>-0.45700000000000002</v>
      </c>
      <c r="MC197">
        <v>-0.41</v>
      </c>
      <c r="MD197">
        <v>2.464</v>
      </c>
      <c r="ME197">
        <v>2.319</v>
      </c>
      <c r="MF197">
        <v>-0.32900000000000001</v>
      </c>
      <c r="MG197">
        <v>2.8069999999999999</v>
      </c>
      <c r="MH197">
        <v>-0.53900000000000003</v>
      </c>
      <c r="MI197">
        <v>-0.54600000000000004</v>
      </c>
      <c r="MJ197">
        <v>-0.55600000000000005</v>
      </c>
      <c r="MK197">
        <v>-0.55900000000000005</v>
      </c>
      <c r="ML197">
        <v>7.6669999999999998</v>
      </c>
      <c r="MM197">
        <v>7.766</v>
      </c>
      <c r="MN197">
        <v>7.9119999999999999</v>
      </c>
      <c r="MO197">
        <v>7.9320000000000004</v>
      </c>
      <c r="MP197">
        <v>-0.56000000000000005</v>
      </c>
      <c r="MQ197">
        <v>7.4610000000000003</v>
      </c>
      <c r="MR197">
        <v>-0.66900000000000004</v>
      </c>
      <c r="MS197">
        <v>-0.66200000000000003</v>
      </c>
      <c r="MT197">
        <v>1.863</v>
      </c>
      <c r="MU197">
        <v>2.9820000000000002</v>
      </c>
      <c r="MV197">
        <v>-0.316</v>
      </c>
      <c r="MW197">
        <v>-0.316</v>
      </c>
      <c r="MX197">
        <v>9.9109999999999996</v>
      </c>
      <c r="MY197">
        <v>9.9109999999999996</v>
      </c>
      <c r="MZ197">
        <v>5.16</v>
      </c>
      <c r="NA197">
        <v>7.069</v>
      </c>
      <c r="NB197">
        <v>-0.82399999999999995</v>
      </c>
      <c r="NC197">
        <v>9.093</v>
      </c>
      <c r="ND197">
        <v>-1.07</v>
      </c>
      <c r="NE197">
        <v>-1.177</v>
      </c>
      <c r="NF197">
        <v>-1.0640000000000001</v>
      </c>
      <c r="NG197">
        <v>-1.17</v>
      </c>
      <c r="NH197">
        <v>-1.071</v>
      </c>
      <c r="NI197">
        <v>-1.1779999999999999</v>
      </c>
      <c r="NJ197">
        <v>-1.0720000000000001</v>
      </c>
      <c r="NK197">
        <v>-1.07</v>
      </c>
      <c r="NL197">
        <v>20.173999999999999</v>
      </c>
      <c r="NM197">
        <v>21.687999999999999</v>
      </c>
      <c r="NN197">
        <v>19.826000000000001</v>
      </c>
      <c r="NO197">
        <v>21.294</v>
      </c>
      <c r="NP197">
        <v>20.27</v>
      </c>
      <c r="NQ197">
        <v>21.795999999999999</v>
      </c>
      <c r="NR197">
        <v>20.335999999999999</v>
      </c>
      <c r="NS197">
        <v>20.027999999999999</v>
      </c>
      <c r="NT197">
        <v>-1.119</v>
      </c>
      <c r="NU197">
        <v>18.295000000000002</v>
      </c>
      <c r="NV197">
        <v>-0.47499999999999998</v>
      </c>
      <c r="NW197">
        <v>-1.1639999999999999</v>
      </c>
      <c r="NX197">
        <v>-0.89500000000000002</v>
      </c>
      <c r="NY197">
        <v>-0.80300000000000005</v>
      </c>
      <c r="NZ197">
        <v>-0.91</v>
      </c>
      <c r="OA197">
        <v>-1.1879999999999999</v>
      </c>
      <c r="OB197">
        <v>-0.60099999999999998</v>
      </c>
      <c r="OC197">
        <v>-0.60099999999999998</v>
      </c>
      <c r="OD197">
        <v>-1.0189999999999999</v>
      </c>
      <c r="OE197">
        <v>-1.042</v>
      </c>
      <c r="OF197">
        <v>-1.085</v>
      </c>
      <c r="OG197">
        <v>-1.0940000000000001</v>
      </c>
      <c r="OH197">
        <v>-1.6779999999999999</v>
      </c>
      <c r="OI197">
        <v>-1.712</v>
      </c>
      <c r="OJ197">
        <v>-1.804</v>
      </c>
      <c r="OK197">
        <v>-1.8280000000000001</v>
      </c>
      <c r="OL197">
        <v>-1.087</v>
      </c>
      <c r="OM197">
        <v>-1.702</v>
      </c>
      <c r="ON197">
        <v>-1.306</v>
      </c>
      <c r="OO197">
        <v>-1.278</v>
      </c>
      <c r="OP197">
        <v>-2.0739999999999998</v>
      </c>
      <c r="OQ197">
        <v>6.6000000000000003E-2</v>
      </c>
      <c r="OR197">
        <v>-0.629</v>
      </c>
      <c r="OS197">
        <v>-0.629</v>
      </c>
      <c r="OT197">
        <v>-1.123</v>
      </c>
      <c r="OU197">
        <v>-1.123</v>
      </c>
      <c r="OV197">
        <v>-0.94399999999999995</v>
      </c>
      <c r="OW197">
        <v>-1.0189999999999999</v>
      </c>
      <c r="OX197">
        <v>-1.6180000000000001</v>
      </c>
      <c r="OY197">
        <v>-1.018</v>
      </c>
      <c r="OZ197">
        <v>-2.1139999999999999</v>
      </c>
      <c r="PA197">
        <v>-2.323</v>
      </c>
      <c r="PB197">
        <v>-2.081</v>
      </c>
      <c r="PC197">
        <v>-2.2869999999999999</v>
      </c>
      <c r="PD197">
        <v>-2.1219999999999999</v>
      </c>
      <c r="PE197">
        <v>-2.3319999999999999</v>
      </c>
      <c r="PF197">
        <v>-2.1259999999999999</v>
      </c>
      <c r="PG197">
        <v>-2.1150000000000002</v>
      </c>
      <c r="PH197">
        <v>-1.9990000000000001</v>
      </c>
      <c r="PI197">
        <v>-2.117</v>
      </c>
      <c r="PJ197">
        <v>-1.9590000000000001</v>
      </c>
      <c r="PK197">
        <v>-2.0720000000000001</v>
      </c>
      <c r="PL197">
        <v>-2.0129999999999999</v>
      </c>
      <c r="PM197">
        <v>-2.1320000000000001</v>
      </c>
      <c r="PN197">
        <v>-2.0230000000000001</v>
      </c>
      <c r="PO197">
        <v>-1.9750000000000001</v>
      </c>
      <c r="PP197">
        <v>-2.181</v>
      </c>
      <c r="PQ197">
        <v>-1.83</v>
      </c>
      <c r="PR197">
        <v>-0.49399999999999999</v>
      </c>
      <c r="PS197">
        <v>-1.2509999999999999</v>
      </c>
      <c r="PT197">
        <v>-0.92500000000000004</v>
      </c>
      <c r="PU197">
        <v>-0.83</v>
      </c>
      <c r="PV197">
        <v>-0.97399999999999998</v>
      </c>
      <c r="PW197">
        <v>-1.254</v>
      </c>
      <c r="PX197">
        <v>-0.70399999999999996</v>
      </c>
      <c r="PY197">
        <v>-0.68799999999999994</v>
      </c>
      <c r="PZ197">
        <v>-1.1240000000000001</v>
      </c>
      <c r="QA197">
        <v>-1.127</v>
      </c>
      <c r="QB197">
        <v>-1.131</v>
      </c>
      <c r="QC197">
        <v>-1.1319999999999999</v>
      </c>
      <c r="QD197">
        <v>-1.7949999999999999</v>
      </c>
      <c r="QE197">
        <v>-1.847</v>
      </c>
      <c r="QF197">
        <v>-1.9390000000000001</v>
      </c>
      <c r="QG197">
        <v>-1.954</v>
      </c>
      <c r="QH197">
        <v>-1.1419999999999999</v>
      </c>
      <c r="QI197">
        <v>-1.8380000000000001</v>
      </c>
      <c r="QJ197">
        <v>-1.355</v>
      </c>
      <c r="QK197">
        <v>-1.355</v>
      </c>
      <c r="QL197">
        <v>-2.125</v>
      </c>
      <c r="QM197">
        <v>5.3999999999999999E-2</v>
      </c>
      <c r="QN197">
        <v>-0.63300000000000001</v>
      </c>
      <c r="QO197">
        <v>-0.63300000000000001</v>
      </c>
      <c r="QP197">
        <v>-1.091</v>
      </c>
      <c r="QQ197">
        <v>-1.091</v>
      </c>
      <c r="QR197">
        <v>-0.92800000000000005</v>
      </c>
      <c r="QS197">
        <v>-0.97599999999999998</v>
      </c>
      <c r="QT197">
        <v>-1.659</v>
      </c>
      <c r="QU197">
        <v>-0.90600000000000003</v>
      </c>
      <c r="QV197">
        <v>-2.1419999999999999</v>
      </c>
      <c r="QW197">
        <v>-2.3540000000000001</v>
      </c>
      <c r="QX197">
        <v>-2.1459999999999999</v>
      </c>
      <c r="QY197">
        <v>-2.3580000000000001</v>
      </c>
      <c r="QZ197">
        <v>-2.141</v>
      </c>
      <c r="RA197">
        <v>-2.3530000000000002</v>
      </c>
      <c r="RB197">
        <v>-2.14</v>
      </c>
      <c r="RC197">
        <v>-2.1419999999999999</v>
      </c>
      <c r="RD197">
        <v>-1.889</v>
      </c>
      <c r="RE197">
        <v>-1.9970000000000001</v>
      </c>
      <c r="RF197">
        <v>-1.756</v>
      </c>
      <c r="RG197">
        <v>-1.849</v>
      </c>
      <c r="RH197">
        <v>-1.9279999999999999</v>
      </c>
      <c r="RI197">
        <v>-2.04</v>
      </c>
      <c r="RJ197">
        <v>-1.9550000000000001</v>
      </c>
      <c r="RK197">
        <v>-1.827</v>
      </c>
      <c r="RL197">
        <v>-2.262</v>
      </c>
      <c r="RM197">
        <v>-1.611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0.35</v>
      </c>
      <c r="RU197">
        <v>0</v>
      </c>
      <c r="RV197">
        <v>0.35</v>
      </c>
      <c r="RW197">
        <v>0.35</v>
      </c>
      <c r="RX197">
        <v>0.35</v>
      </c>
      <c r="RY197">
        <v>0.35</v>
      </c>
      <c r="RZ197">
        <v>0</v>
      </c>
      <c r="SA197">
        <v>0</v>
      </c>
      <c r="SB197">
        <v>0</v>
      </c>
      <c r="SC197">
        <v>0</v>
      </c>
      <c r="SD197">
        <v>0.35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0.41499999999999998</v>
      </c>
      <c r="SQ197">
        <v>0</v>
      </c>
      <c r="SR197">
        <v>0.41499999999999998</v>
      </c>
      <c r="SS197">
        <v>0.41499999999999998</v>
      </c>
      <c r="ST197">
        <v>0.41499999999999998</v>
      </c>
      <c r="SU197">
        <v>0.41499999999999998</v>
      </c>
      <c r="SV197">
        <v>0.41499999999999998</v>
      </c>
      <c r="SW197">
        <v>0.41499999999999998</v>
      </c>
      <c r="SX197">
        <v>0.41499999999999998</v>
      </c>
      <c r="SY197">
        <v>0.41499999999999998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0.41499999999999998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0.29499999999999998</v>
      </c>
      <c r="TR197">
        <v>0</v>
      </c>
      <c r="TS197">
        <v>0</v>
      </c>
      <c r="TT197">
        <v>0</v>
      </c>
      <c r="TU197">
        <v>0</v>
      </c>
      <c r="TV197">
        <v>0.29499999999999998</v>
      </c>
      <c r="TW197">
        <v>0.29499999999999998</v>
      </c>
      <c r="TX197">
        <v>0.29499999999999998</v>
      </c>
      <c r="TY197">
        <v>0.29499999999999998</v>
      </c>
      <c r="TZ197">
        <v>0</v>
      </c>
      <c r="UA197">
        <v>0.29499999999999998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0.32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0.32</v>
      </c>
      <c r="UW197">
        <v>0.32</v>
      </c>
      <c r="UX197">
        <v>0.32</v>
      </c>
      <c r="UY197">
        <v>0.32</v>
      </c>
      <c r="UZ197">
        <v>0.32</v>
      </c>
      <c r="VA197">
        <v>0.32</v>
      </c>
      <c r="VB197">
        <v>0.32</v>
      </c>
      <c r="VC197">
        <v>0.32</v>
      </c>
      <c r="VD197">
        <v>0</v>
      </c>
      <c r="VE197">
        <v>0.32</v>
      </c>
      <c r="VF197">
        <v>1.8</v>
      </c>
      <c r="VG197">
        <v>5.0670000000000002</v>
      </c>
      <c r="VH197">
        <v>3.5979999999999999</v>
      </c>
      <c r="VI197">
        <v>3.1880000000000002</v>
      </c>
      <c r="VJ197">
        <v>3.8069999999999999</v>
      </c>
      <c r="VK197">
        <v>5.085</v>
      </c>
      <c r="VL197">
        <v>2.524</v>
      </c>
      <c r="VM197">
        <v>2.7410000000000001</v>
      </c>
      <c r="VN197">
        <v>4.3540000000000001</v>
      </c>
      <c r="VO197">
        <v>4.4059999999999997</v>
      </c>
      <c r="VP197">
        <v>4.4939999999999998</v>
      </c>
      <c r="VQ197">
        <v>4.5110000000000001</v>
      </c>
      <c r="VR197">
        <v>7.976</v>
      </c>
      <c r="VS197">
        <v>8.1419999999999995</v>
      </c>
      <c r="VT197">
        <v>8.4710000000000001</v>
      </c>
      <c r="VU197">
        <v>8.5410000000000004</v>
      </c>
      <c r="VV197">
        <v>4.53</v>
      </c>
      <c r="VW197">
        <v>7.9619999999999997</v>
      </c>
      <c r="VX197">
        <v>5.5419999999999998</v>
      </c>
      <c r="VY197">
        <v>5.4950000000000001</v>
      </c>
      <c r="VZ197">
        <v>7.6529999999999996</v>
      </c>
      <c r="WA197">
        <v>1.196</v>
      </c>
      <c r="WB197">
        <v>3.5379999999999998</v>
      </c>
      <c r="WC197">
        <v>3.5379999999999998</v>
      </c>
      <c r="WD197">
        <v>6.9480000000000004</v>
      </c>
      <c r="WE197">
        <v>6.9480000000000004</v>
      </c>
      <c r="WF197">
        <v>5.6660000000000004</v>
      </c>
      <c r="WG197">
        <v>6.226</v>
      </c>
      <c r="WH197">
        <v>10.773</v>
      </c>
      <c r="WI197">
        <v>6.3710000000000004</v>
      </c>
      <c r="WJ197">
        <v>14.772</v>
      </c>
      <c r="WK197">
        <v>16.606000000000002</v>
      </c>
      <c r="WL197">
        <v>14.698</v>
      </c>
      <c r="WM197">
        <v>16.521999999999998</v>
      </c>
      <c r="WN197">
        <v>14.788</v>
      </c>
      <c r="WO197">
        <v>16.625</v>
      </c>
      <c r="WP197">
        <v>14.798999999999999</v>
      </c>
      <c r="WQ197">
        <v>14.773999999999999</v>
      </c>
      <c r="WR197">
        <v>13.94</v>
      </c>
      <c r="WS197">
        <v>14.957000000000001</v>
      </c>
      <c r="WT197">
        <v>13.695</v>
      </c>
      <c r="WU197">
        <v>14.680999999999999</v>
      </c>
      <c r="WV197">
        <v>14.007999999999999</v>
      </c>
      <c r="WW197">
        <v>15.032999999999999</v>
      </c>
      <c r="WX197">
        <v>14.054</v>
      </c>
      <c r="WY197">
        <v>13.836</v>
      </c>
      <c r="WZ197">
        <v>15.65</v>
      </c>
      <c r="XA197">
        <v>12.659000000000001</v>
      </c>
      <c r="XB197">
        <v>-0.115</v>
      </c>
      <c r="XC197">
        <v>2.1859999999999999</v>
      </c>
      <c r="XD197">
        <v>8.9909999999999997</v>
      </c>
      <c r="XE197">
        <v>5.4009999999999998</v>
      </c>
      <c r="XF197">
        <v>1.1639999999999999</v>
      </c>
      <c r="XG197">
        <v>6.7640000000000002</v>
      </c>
      <c r="XH197">
        <v>-0.155</v>
      </c>
      <c r="XI197">
        <v>1.3080000000000001</v>
      </c>
      <c r="XJ197">
        <v>-0.25600000000000001</v>
      </c>
      <c r="XK197">
        <v>-0.25900000000000001</v>
      </c>
      <c r="XL197">
        <v>-0.26500000000000001</v>
      </c>
      <c r="XM197">
        <v>-0.26600000000000001</v>
      </c>
      <c r="XN197">
        <v>3.5569999999999999</v>
      </c>
      <c r="XO197">
        <v>3.6080000000000001</v>
      </c>
      <c r="XP197">
        <v>3.6840000000000002</v>
      </c>
      <c r="XQ197">
        <v>3.6949999999999998</v>
      </c>
      <c r="XR197">
        <v>-0.26600000000000001</v>
      </c>
      <c r="XS197">
        <v>3.4769999999999999</v>
      </c>
      <c r="XT197">
        <v>14.176</v>
      </c>
      <c r="XU197">
        <v>14.18</v>
      </c>
      <c r="XV197">
        <v>6.5369999999999999</v>
      </c>
      <c r="XW197">
        <v>7.0919999999999996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1.167</v>
      </c>
      <c r="YY197">
        <v>5.1749999999999998</v>
      </c>
      <c r="YZ197">
        <v>11.648</v>
      </c>
      <c r="ZA197">
        <v>7.7009999999999996</v>
      </c>
      <c r="ZB197">
        <v>3.5089999999999999</v>
      </c>
      <c r="ZC197">
        <v>10.073</v>
      </c>
      <c r="ZD197">
        <v>1.321</v>
      </c>
      <c r="ZE197">
        <v>2.2549999999999999</v>
      </c>
      <c r="ZF197">
        <v>2.3889999999999998</v>
      </c>
      <c r="ZG197">
        <v>2.484</v>
      </c>
      <c r="ZH197">
        <v>2.673</v>
      </c>
      <c r="ZI197">
        <v>2.7130000000000001</v>
      </c>
      <c r="ZJ197">
        <v>7.47</v>
      </c>
      <c r="ZK197">
        <v>7.7359999999999998</v>
      </c>
      <c r="ZL197">
        <v>8.3670000000000009</v>
      </c>
      <c r="ZM197">
        <v>8.52</v>
      </c>
      <c r="ZN197">
        <v>2.6619999999999999</v>
      </c>
      <c r="ZO197">
        <v>7.819</v>
      </c>
      <c r="ZP197">
        <v>18.244</v>
      </c>
      <c r="ZQ197">
        <v>18.082999999999998</v>
      </c>
      <c r="ZR197">
        <v>18.986999999999998</v>
      </c>
      <c r="ZS197">
        <v>-2.444</v>
      </c>
      <c r="ZT197">
        <v>0.16400000000000001</v>
      </c>
      <c r="ZU197">
        <v>0.16400000000000001</v>
      </c>
      <c r="ZV197">
        <v>0.29799999999999999</v>
      </c>
      <c r="ZW197">
        <v>0.29799999999999999</v>
      </c>
      <c r="ZX197">
        <v>0.249</v>
      </c>
      <c r="ZY197">
        <v>0.26900000000000002</v>
      </c>
      <c r="ZZ197">
        <v>0.44700000000000001</v>
      </c>
      <c r="AAA197">
        <v>0.26400000000000001</v>
      </c>
      <c r="AAB197">
        <v>0.59799999999999998</v>
      </c>
      <c r="AAC197">
        <v>0.66500000000000004</v>
      </c>
      <c r="AAD197">
        <v>0.59</v>
      </c>
      <c r="AAE197">
        <v>0.65600000000000003</v>
      </c>
      <c r="AAF197">
        <v>0.6</v>
      </c>
      <c r="AAG197">
        <v>0.66700000000000004</v>
      </c>
      <c r="AAH197">
        <v>0.60099999999999998</v>
      </c>
      <c r="AAI197">
        <v>0.59799999999999998</v>
      </c>
      <c r="AAJ197">
        <v>0.55400000000000005</v>
      </c>
      <c r="AAK197">
        <v>0.59</v>
      </c>
      <c r="AAL197">
        <v>0.53500000000000003</v>
      </c>
      <c r="AAM197">
        <v>0.56899999999999995</v>
      </c>
      <c r="AAN197">
        <v>0.56000000000000005</v>
      </c>
      <c r="AAO197">
        <v>0.59699999999999998</v>
      </c>
      <c r="AAP197">
        <v>0.56399999999999995</v>
      </c>
      <c r="AAQ197">
        <v>0.54500000000000004</v>
      </c>
      <c r="AAR197">
        <v>0.623</v>
      </c>
      <c r="AAS197">
        <v>0.495</v>
      </c>
    </row>
    <row r="198" spans="1:721" x14ac:dyDescent="0.2">
      <c r="A198" t="s">
        <v>258</v>
      </c>
      <c r="B198">
        <v>1.9</v>
      </c>
      <c r="C198">
        <v>4.9960000000000004</v>
      </c>
      <c r="D198">
        <v>3.6619999999999999</v>
      </c>
      <c r="E198">
        <v>3.2669999999999999</v>
      </c>
      <c r="F198">
        <v>3.827</v>
      </c>
      <c r="G198">
        <v>5.0350000000000001</v>
      </c>
      <c r="H198">
        <v>2.58</v>
      </c>
      <c r="I198">
        <v>2.673</v>
      </c>
      <c r="J198">
        <v>4.3419999999999996</v>
      </c>
      <c r="K198">
        <v>4.4029999999999996</v>
      </c>
      <c r="L198">
        <v>4.5060000000000002</v>
      </c>
      <c r="M198">
        <v>4.5259999999999998</v>
      </c>
      <c r="N198">
        <v>7.5350000000000001</v>
      </c>
      <c r="O198">
        <v>7.7160000000000002</v>
      </c>
      <c r="P198">
        <v>8.0839999999999996</v>
      </c>
      <c r="Q198">
        <v>8.1630000000000003</v>
      </c>
      <c r="R198">
        <v>4.5359999999999996</v>
      </c>
      <c r="S198">
        <v>7.6120000000000001</v>
      </c>
      <c r="T198">
        <v>5.4909999999999997</v>
      </c>
      <c r="U198">
        <v>5.4359999999999999</v>
      </c>
      <c r="V198">
        <v>7.1310000000000002</v>
      </c>
      <c r="W198">
        <v>1.6060000000000001</v>
      </c>
      <c r="X198">
        <v>3.84</v>
      </c>
      <c r="Y198">
        <v>3.84</v>
      </c>
      <c r="Z198">
        <v>7.1849999999999996</v>
      </c>
      <c r="AA198">
        <v>7.1849999999999996</v>
      </c>
      <c r="AB198">
        <v>5.9429999999999996</v>
      </c>
      <c r="AC198">
        <v>6.47</v>
      </c>
      <c r="AD198">
        <v>10.904999999999999</v>
      </c>
      <c r="AE198">
        <v>6.5339999999999998</v>
      </c>
      <c r="AF198">
        <v>14.788</v>
      </c>
      <c r="AG198">
        <v>16.571999999999999</v>
      </c>
      <c r="AH198">
        <v>14.686</v>
      </c>
      <c r="AI198">
        <v>16.456</v>
      </c>
      <c r="AJ198">
        <v>14.811</v>
      </c>
      <c r="AK198">
        <v>16.599</v>
      </c>
      <c r="AL198">
        <v>14.826000000000001</v>
      </c>
      <c r="AM198">
        <v>14.792</v>
      </c>
      <c r="AN198">
        <v>13.867000000000001</v>
      </c>
      <c r="AO198">
        <v>14.840999999999999</v>
      </c>
      <c r="AP198">
        <v>13.539</v>
      </c>
      <c r="AQ198">
        <v>14.471</v>
      </c>
      <c r="AR198">
        <v>13.96</v>
      </c>
      <c r="AS198">
        <v>14.946999999999999</v>
      </c>
      <c r="AT198">
        <v>14.025</v>
      </c>
      <c r="AU198">
        <v>13.718999999999999</v>
      </c>
      <c r="AV198">
        <v>15.599</v>
      </c>
      <c r="AW198">
        <v>12.521000000000001</v>
      </c>
      <c r="AX198">
        <v>2.976</v>
      </c>
      <c r="AY198">
        <v>7.7670000000000003</v>
      </c>
      <c r="AZ198">
        <v>5.7350000000000003</v>
      </c>
      <c r="BA198">
        <v>5.1159999999999997</v>
      </c>
      <c r="BB198">
        <v>5.9580000000000002</v>
      </c>
      <c r="BC198">
        <v>7.8520000000000003</v>
      </c>
      <c r="BD198">
        <v>3.9940000000000002</v>
      </c>
      <c r="BE198">
        <v>4.1020000000000003</v>
      </c>
      <c r="BF198">
        <v>6.7590000000000003</v>
      </c>
      <c r="BG198">
        <v>6.8650000000000002</v>
      </c>
      <c r="BH198">
        <v>7.0529999999999999</v>
      </c>
      <c r="BI198">
        <v>7.0890000000000004</v>
      </c>
      <c r="BJ198">
        <v>11.666</v>
      </c>
      <c r="BK198">
        <v>11.945</v>
      </c>
      <c r="BL198">
        <v>12.553000000000001</v>
      </c>
      <c r="BM198">
        <v>12.692</v>
      </c>
      <c r="BN198">
        <v>7.0940000000000003</v>
      </c>
      <c r="BO198">
        <v>11.808</v>
      </c>
      <c r="BP198">
        <v>8.5960000000000001</v>
      </c>
      <c r="BQ198">
        <v>8.4849999999999994</v>
      </c>
      <c r="BR198">
        <v>12.195</v>
      </c>
      <c r="BS198">
        <v>1.4630000000000001</v>
      </c>
      <c r="BT198">
        <v>5.28</v>
      </c>
      <c r="BU198">
        <v>5.28</v>
      </c>
      <c r="BV198">
        <v>9.8529999999999998</v>
      </c>
      <c r="BW198">
        <v>9.8529999999999998</v>
      </c>
      <c r="BX198">
        <v>8.1560000000000006</v>
      </c>
      <c r="BY198">
        <v>8.8650000000000002</v>
      </c>
      <c r="BZ198">
        <v>14.958</v>
      </c>
      <c r="CA198">
        <v>8.9060000000000006</v>
      </c>
      <c r="CB198">
        <v>20.306000000000001</v>
      </c>
      <c r="CC198">
        <v>22.754999999999999</v>
      </c>
      <c r="CD198">
        <v>20.129000000000001</v>
      </c>
      <c r="CE198">
        <v>22.553000000000001</v>
      </c>
      <c r="CF198">
        <v>20.347000000000001</v>
      </c>
      <c r="CG198">
        <v>22.800999999999998</v>
      </c>
      <c r="CH198">
        <v>20.372</v>
      </c>
      <c r="CI198">
        <v>20.312000000000001</v>
      </c>
      <c r="CJ198">
        <v>18.972999999999999</v>
      </c>
      <c r="CK198">
        <v>20.303000000000001</v>
      </c>
      <c r="CL198">
        <v>18.481999999999999</v>
      </c>
      <c r="CM198">
        <v>19.748000000000001</v>
      </c>
      <c r="CN198">
        <v>19.117000000000001</v>
      </c>
      <c r="CO198">
        <v>20.466999999999999</v>
      </c>
      <c r="CP198">
        <v>19.22</v>
      </c>
      <c r="CQ198">
        <v>18.738</v>
      </c>
      <c r="CR198">
        <v>21.367000000000001</v>
      </c>
      <c r="CS198">
        <v>17.074999999999999</v>
      </c>
      <c r="CT198">
        <v>1.9059999999999999</v>
      </c>
      <c r="CU198">
        <v>5.0780000000000003</v>
      </c>
      <c r="CV198">
        <v>3.6760000000000002</v>
      </c>
      <c r="CW198">
        <v>3.2789999999999999</v>
      </c>
      <c r="CX198">
        <v>3.8769999999999998</v>
      </c>
      <c r="CY198">
        <v>5.0919999999999996</v>
      </c>
      <c r="CZ198">
        <v>2.6480000000000001</v>
      </c>
      <c r="DA198">
        <v>2.7269999999999999</v>
      </c>
      <c r="DB198">
        <v>4.4189999999999996</v>
      </c>
      <c r="DC198">
        <v>4.4640000000000004</v>
      </c>
      <c r="DD198">
        <v>4.5339999999999998</v>
      </c>
      <c r="DE198">
        <v>4.5469999999999997</v>
      </c>
      <c r="DF198">
        <v>7.6909999999999998</v>
      </c>
      <c r="DG198">
        <v>7.8940000000000001</v>
      </c>
      <c r="DH198">
        <v>8.2539999999999996</v>
      </c>
      <c r="DI198">
        <v>8.3209999999999997</v>
      </c>
      <c r="DJ198">
        <v>4.5720000000000001</v>
      </c>
      <c r="DK198">
        <v>7.7789999999999999</v>
      </c>
      <c r="DL198">
        <v>5.5259999999999998</v>
      </c>
      <c r="DM198">
        <v>5.4989999999999997</v>
      </c>
      <c r="DN198">
        <v>7.2089999999999996</v>
      </c>
      <c r="DO198">
        <v>1.6020000000000001</v>
      </c>
      <c r="DP198">
        <v>3.8340000000000001</v>
      </c>
      <c r="DQ198">
        <v>3.8340000000000001</v>
      </c>
      <c r="DR198">
        <v>7.2460000000000004</v>
      </c>
      <c r="DS198">
        <v>7.2460000000000004</v>
      </c>
      <c r="DT198">
        <v>5.9770000000000003</v>
      </c>
      <c r="DU198">
        <v>6.5410000000000004</v>
      </c>
      <c r="DV198">
        <v>10.984999999999999</v>
      </c>
      <c r="DW198">
        <v>6.7290000000000001</v>
      </c>
      <c r="DX198">
        <v>14.84</v>
      </c>
      <c r="DY198">
        <v>16.632999999999999</v>
      </c>
      <c r="DZ198">
        <v>14.834</v>
      </c>
      <c r="EA198">
        <v>16.626999999999999</v>
      </c>
      <c r="EB198">
        <v>14.840999999999999</v>
      </c>
      <c r="EC198">
        <v>16.634</v>
      </c>
      <c r="ED198">
        <v>14.840999999999999</v>
      </c>
      <c r="EE198">
        <v>14.840999999999999</v>
      </c>
      <c r="EF198">
        <v>14.092000000000001</v>
      </c>
      <c r="EG198">
        <v>15.09</v>
      </c>
      <c r="EH198">
        <v>13.871</v>
      </c>
      <c r="EI198">
        <v>14.84</v>
      </c>
      <c r="EJ198">
        <v>14.143000000000001</v>
      </c>
      <c r="EK198">
        <v>15.147</v>
      </c>
      <c r="EL198">
        <v>14.175000000000001</v>
      </c>
      <c r="EM198">
        <v>14.026999999999999</v>
      </c>
      <c r="EN198">
        <v>15.791</v>
      </c>
      <c r="EO198">
        <v>12.871</v>
      </c>
      <c r="EP198">
        <v>33.332999999999998</v>
      </c>
      <c r="EQ198">
        <v>0</v>
      </c>
      <c r="ER198">
        <v>0</v>
      </c>
      <c r="ES198">
        <v>16.667000000000002</v>
      </c>
      <c r="ET198">
        <v>16.667000000000002</v>
      </c>
      <c r="EU198">
        <v>0</v>
      </c>
      <c r="EV198">
        <v>0</v>
      </c>
      <c r="EW198">
        <v>0</v>
      </c>
      <c r="EX198">
        <v>33.332999999999998</v>
      </c>
      <c r="EY198">
        <v>33.332999999999998</v>
      </c>
      <c r="EZ198">
        <v>33.332999999999998</v>
      </c>
      <c r="FA198">
        <v>33.332999999999998</v>
      </c>
      <c r="FB198">
        <v>0</v>
      </c>
      <c r="FC198">
        <v>0</v>
      </c>
      <c r="FD198">
        <v>0</v>
      </c>
      <c r="FE198">
        <v>0</v>
      </c>
      <c r="FF198">
        <v>33.332999999999998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20</v>
      </c>
      <c r="FM198">
        <v>20</v>
      </c>
      <c r="FN198">
        <v>0</v>
      </c>
      <c r="FO198">
        <v>0</v>
      </c>
      <c r="FP198">
        <v>10</v>
      </c>
      <c r="FQ198">
        <v>6</v>
      </c>
      <c r="FR198">
        <v>0</v>
      </c>
      <c r="FS198">
        <v>0</v>
      </c>
      <c r="FT198">
        <v>20</v>
      </c>
      <c r="FU198">
        <v>20</v>
      </c>
      <c r="FV198">
        <v>20</v>
      </c>
      <c r="FW198">
        <v>20</v>
      </c>
      <c r="FX198">
        <v>20</v>
      </c>
      <c r="FY198">
        <v>20</v>
      </c>
      <c r="FZ198">
        <v>20</v>
      </c>
      <c r="GA198">
        <v>20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20</v>
      </c>
      <c r="GK198">
        <v>0</v>
      </c>
      <c r="GL198">
        <v>-5.556</v>
      </c>
      <c r="GM198">
        <v>-5.556</v>
      </c>
      <c r="GN198">
        <v>-5.556</v>
      </c>
      <c r="GO198">
        <v>-5.556</v>
      </c>
      <c r="GP198">
        <v>-5.556</v>
      </c>
      <c r="GQ198">
        <v>-5.556</v>
      </c>
      <c r="GR198">
        <v>0</v>
      </c>
      <c r="GS198">
        <v>0</v>
      </c>
      <c r="GT198">
        <v>-5.556</v>
      </c>
      <c r="GU198">
        <v>-5.556</v>
      </c>
      <c r="GV198">
        <v>-5.556</v>
      </c>
      <c r="GW198">
        <v>-5.556</v>
      </c>
      <c r="GX198">
        <v>-5.556</v>
      </c>
      <c r="GY198">
        <v>-5.556</v>
      </c>
      <c r="GZ198">
        <v>-5.556</v>
      </c>
      <c r="HA198">
        <v>-5.556</v>
      </c>
      <c r="HB198">
        <v>-5.556</v>
      </c>
      <c r="HC198">
        <v>-5.556</v>
      </c>
      <c r="HD198">
        <v>-5.556</v>
      </c>
      <c r="HE198">
        <v>-5.556</v>
      </c>
      <c r="HF198">
        <v>-5.556</v>
      </c>
      <c r="HG198">
        <v>-5.556</v>
      </c>
      <c r="HH198">
        <v>-7.1429999999999998</v>
      </c>
      <c r="HI198">
        <v>-7.1429999999999998</v>
      </c>
      <c r="HJ198">
        <v>-7.1429999999999998</v>
      </c>
      <c r="HK198">
        <v>-7.1429999999999998</v>
      </c>
      <c r="HL198">
        <v>-7.1429999999999998</v>
      </c>
      <c r="HM198">
        <v>-7.1429999999999998</v>
      </c>
      <c r="HN198">
        <v>0</v>
      </c>
      <c r="HO198">
        <v>0</v>
      </c>
      <c r="HP198">
        <v>-7.1429999999999998</v>
      </c>
      <c r="HQ198">
        <v>-7.1429999999999998</v>
      </c>
      <c r="HR198">
        <v>-7.1429999999999998</v>
      </c>
      <c r="HS198">
        <v>-7.1429999999999998</v>
      </c>
      <c r="HT198">
        <v>-7.1429999999999998</v>
      </c>
      <c r="HU198">
        <v>-7.1429999999999998</v>
      </c>
      <c r="HV198">
        <v>-7.1429999999999998</v>
      </c>
      <c r="HW198">
        <v>-7.1429999999999998</v>
      </c>
      <c r="HX198">
        <v>-7.1429999999999998</v>
      </c>
      <c r="HY198">
        <v>-7.1429999999999998</v>
      </c>
      <c r="HZ198">
        <v>-7.1429999999999998</v>
      </c>
      <c r="IA198">
        <v>-7.1429999999999998</v>
      </c>
      <c r="IB198">
        <v>-7.1429999999999998</v>
      </c>
      <c r="IC198">
        <v>-7.1429999999999998</v>
      </c>
      <c r="ID198">
        <v>-7.1429999999999998</v>
      </c>
      <c r="IE198">
        <v>-7.1429999999999998</v>
      </c>
      <c r="IF198">
        <v>-7.1429999999999998</v>
      </c>
      <c r="IG198">
        <v>-7.1429999999999998</v>
      </c>
      <c r="IH198">
        <v>0</v>
      </c>
      <c r="II198">
        <v>68.965999999999994</v>
      </c>
      <c r="IJ198">
        <v>0</v>
      </c>
      <c r="IK198">
        <v>0</v>
      </c>
      <c r="IL198">
        <v>34.482999999999997</v>
      </c>
      <c r="IM198">
        <v>34.482999999999997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68.965999999999994</v>
      </c>
      <c r="IU198">
        <v>68.965999999999994</v>
      </c>
      <c r="IV198">
        <v>68.965999999999994</v>
      </c>
      <c r="IW198">
        <v>68.965999999999994</v>
      </c>
      <c r="IX198">
        <v>0</v>
      </c>
      <c r="IY198">
        <v>68.965999999999994</v>
      </c>
      <c r="IZ198">
        <v>0</v>
      </c>
      <c r="JA198">
        <v>0</v>
      </c>
      <c r="JB198">
        <v>34.482999999999997</v>
      </c>
      <c r="JC198">
        <v>34.482999999999997</v>
      </c>
      <c r="JD198">
        <v>0</v>
      </c>
      <c r="JE198">
        <v>0</v>
      </c>
      <c r="JF198">
        <v>50</v>
      </c>
      <c r="JG198">
        <v>50</v>
      </c>
      <c r="JH198">
        <v>25</v>
      </c>
      <c r="JI198">
        <v>35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50</v>
      </c>
      <c r="JU198">
        <v>50</v>
      </c>
      <c r="JV198">
        <v>50</v>
      </c>
      <c r="JW198">
        <v>50</v>
      </c>
      <c r="JX198">
        <v>50</v>
      </c>
      <c r="JY198">
        <v>50</v>
      </c>
      <c r="JZ198">
        <v>50</v>
      </c>
      <c r="KA198">
        <v>50</v>
      </c>
      <c r="KB198">
        <v>0</v>
      </c>
      <c r="KC198">
        <v>50</v>
      </c>
      <c r="KD198">
        <v>0</v>
      </c>
      <c r="KE198">
        <v>0</v>
      </c>
      <c r="KF198">
        <v>166.667</v>
      </c>
      <c r="KG198">
        <v>83.332999999999998</v>
      </c>
      <c r="KH198">
        <v>0</v>
      </c>
      <c r="KI198">
        <v>83.332999999999998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166.667</v>
      </c>
      <c r="KW198">
        <v>166.667</v>
      </c>
      <c r="KX198">
        <v>83.332999999999998</v>
      </c>
      <c r="KY198">
        <v>83.332999999999998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-0.24299999999999999</v>
      </c>
      <c r="MA198">
        <v>4.6539999999999999</v>
      </c>
      <c r="MB198">
        <v>-0.45700000000000002</v>
      </c>
      <c r="MC198">
        <v>-0.41</v>
      </c>
      <c r="MD198">
        <v>2.464</v>
      </c>
      <c r="ME198">
        <v>2.3199999999999998</v>
      </c>
      <c r="MF198">
        <v>-0.33</v>
      </c>
      <c r="MG198">
        <v>2.8140000000000001</v>
      </c>
      <c r="MH198">
        <v>-0.54</v>
      </c>
      <c r="MI198">
        <v>-0.54600000000000004</v>
      </c>
      <c r="MJ198">
        <v>-0.55700000000000005</v>
      </c>
      <c r="MK198">
        <v>-0.55900000000000005</v>
      </c>
      <c r="ML198">
        <v>7.6760000000000002</v>
      </c>
      <c r="MM198">
        <v>7.7729999999999997</v>
      </c>
      <c r="MN198">
        <v>7.915</v>
      </c>
      <c r="MO198">
        <v>7.9349999999999996</v>
      </c>
      <c r="MP198">
        <v>-0.56000000000000005</v>
      </c>
      <c r="MQ198">
        <v>7.4649999999999999</v>
      </c>
      <c r="MR198">
        <v>-0.66900000000000004</v>
      </c>
      <c r="MS198">
        <v>-0.66300000000000003</v>
      </c>
      <c r="MT198">
        <v>1.8640000000000001</v>
      </c>
      <c r="MU198">
        <v>2.9830000000000001</v>
      </c>
      <c r="MV198">
        <v>-0.316</v>
      </c>
      <c r="MW198">
        <v>-0.316</v>
      </c>
      <c r="MX198">
        <v>9.9149999999999991</v>
      </c>
      <c r="MY198">
        <v>9.9149999999999991</v>
      </c>
      <c r="MZ198">
        <v>5.1619999999999999</v>
      </c>
      <c r="NA198">
        <v>7.0730000000000004</v>
      </c>
      <c r="NB198">
        <v>-0.82399999999999995</v>
      </c>
      <c r="NC198">
        <v>9.1039999999999992</v>
      </c>
      <c r="ND198">
        <v>-1.07</v>
      </c>
      <c r="NE198">
        <v>-1.177</v>
      </c>
      <c r="NF198">
        <v>-1.0640000000000001</v>
      </c>
      <c r="NG198">
        <v>-1.17</v>
      </c>
      <c r="NH198">
        <v>-1.071</v>
      </c>
      <c r="NI198">
        <v>-1.1779999999999999</v>
      </c>
      <c r="NJ198">
        <v>-1.0720000000000001</v>
      </c>
      <c r="NK198">
        <v>-1.071</v>
      </c>
      <c r="NL198">
        <v>20.186</v>
      </c>
      <c r="NM198">
        <v>21.701000000000001</v>
      </c>
      <c r="NN198">
        <v>19.847000000000001</v>
      </c>
      <c r="NO198">
        <v>21.317</v>
      </c>
      <c r="NP198">
        <v>20.28</v>
      </c>
      <c r="NQ198">
        <v>21.806000000000001</v>
      </c>
      <c r="NR198">
        <v>20.344000000000001</v>
      </c>
      <c r="NS198">
        <v>20.042999999999999</v>
      </c>
      <c r="NT198">
        <v>-1.1200000000000001</v>
      </c>
      <c r="NU198">
        <v>18.317</v>
      </c>
      <c r="NV198">
        <v>-0.47599999999999998</v>
      </c>
      <c r="NW198">
        <v>-1.1659999999999999</v>
      </c>
      <c r="NX198">
        <v>-0.89600000000000002</v>
      </c>
      <c r="NY198">
        <v>-0.80300000000000005</v>
      </c>
      <c r="NZ198">
        <v>-0.91200000000000003</v>
      </c>
      <c r="OA198">
        <v>-1.19</v>
      </c>
      <c r="OB198">
        <v>-0.60299999999999998</v>
      </c>
      <c r="OC198">
        <v>-0.60499999999999998</v>
      </c>
      <c r="OD198">
        <v>-1.0209999999999999</v>
      </c>
      <c r="OE198">
        <v>-1.044</v>
      </c>
      <c r="OF198">
        <v>-1.0860000000000001</v>
      </c>
      <c r="OG198">
        <v>-1.0940000000000001</v>
      </c>
      <c r="OH198">
        <v>-1.6830000000000001</v>
      </c>
      <c r="OI198">
        <v>-1.7170000000000001</v>
      </c>
      <c r="OJ198">
        <v>-1.8080000000000001</v>
      </c>
      <c r="OK198">
        <v>-1.8320000000000001</v>
      </c>
      <c r="OL198">
        <v>-1.089</v>
      </c>
      <c r="OM198">
        <v>-1.706</v>
      </c>
      <c r="ON198">
        <v>-1.3080000000000001</v>
      </c>
      <c r="OO198">
        <v>-1.28</v>
      </c>
      <c r="OP198">
        <v>-2.0760000000000001</v>
      </c>
      <c r="OQ198">
        <v>6.5000000000000002E-2</v>
      </c>
      <c r="OR198">
        <v>-0.629</v>
      </c>
      <c r="OS198">
        <v>-0.629</v>
      </c>
      <c r="OT198">
        <v>-1.123</v>
      </c>
      <c r="OU198">
        <v>-1.123</v>
      </c>
      <c r="OV198">
        <v>-0.94399999999999995</v>
      </c>
      <c r="OW198">
        <v>-1.02</v>
      </c>
      <c r="OX198">
        <v>-1.619</v>
      </c>
      <c r="OY198">
        <v>-1.02</v>
      </c>
      <c r="OZ198">
        <v>-2.1150000000000002</v>
      </c>
      <c r="PA198">
        <v>-2.3239999999999998</v>
      </c>
      <c r="PB198">
        <v>-2.0830000000000002</v>
      </c>
      <c r="PC198">
        <v>-2.2890000000000001</v>
      </c>
      <c r="PD198">
        <v>-2.1219999999999999</v>
      </c>
      <c r="PE198">
        <v>-2.3330000000000002</v>
      </c>
      <c r="PF198">
        <v>-2.1269999999999998</v>
      </c>
      <c r="PG198">
        <v>-2.1160000000000001</v>
      </c>
      <c r="PH198">
        <v>-2.0009999999999999</v>
      </c>
      <c r="PI198">
        <v>-2.1190000000000002</v>
      </c>
      <c r="PJ198">
        <v>-1.9610000000000001</v>
      </c>
      <c r="PK198">
        <v>-2.0739999999999998</v>
      </c>
      <c r="PL198">
        <v>-2.0139999999999998</v>
      </c>
      <c r="PM198">
        <v>-2.133</v>
      </c>
      <c r="PN198">
        <v>-2.024</v>
      </c>
      <c r="PO198">
        <v>-1.978</v>
      </c>
      <c r="PP198">
        <v>-2.1829999999999998</v>
      </c>
      <c r="PQ198">
        <v>-1.833</v>
      </c>
      <c r="PR198">
        <v>-0.49399999999999999</v>
      </c>
      <c r="PS198">
        <v>-1.252</v>
      </c>
      <c r="PT198">
        <v>-0.92500000000000004</v>
      </c>
      <c r="PU198">
        <v>-0.83</v>
      </c>
      <c r="PV198">
        <v>-0.97499999999999998</v>
      </c>
      <c r="PW198">
        <v>-1.2549999999999999</v>
      </c>
      <c r="PX198">
        <v>-0.70499999999999996</v>
      </c>
      <c r="PY198">
        <v>-0.69299999999999995</v>
      </c>
      <c r="PZ198">
        <v>-1.1240000000000001</v>
      </c>
      <c r="QA198">
        <v>-1.127</v>
      </c>
      <c r="QB198">
        <v>-1.131</v>
      </c>
      <c r="QC198">
        <v>-1.1319999999999999</v>
      </c>
      <c r="QD198">
        <v>-1.8009999999999999</v>
      </c>
      <c r="QE198">
        <v>-1.8520000000000001</v>
      </c>
      <c r="QF198">
        <v>-1.9410000000000001</v>
      </c>
      <c r="QG198">
        <v>-1.956</v>
      </c>
      <c r="QH198">
        <v>-1.1419999999999999</v>
      </c>
      <c r="QI198">
        <v>-1.841</v>
      </c>
      <c r="QJ198">
        <v>-1.355</v>
      </c>
      <c r="QK198">
        <v>-1.355</v>
      </c>
      <c r="QL198">
        <v>-2.1259999999999999</v>
      </c>
      <c r="QM198">
        <v>5.2999999999999999E-2</v>
      </c>
      <c r="QN198">
        <v>-0.63300000000000001</v>
      </c>
      <c r="QO198">
        <v>-0.63300000000000001</v>
      </c>
      <c r="QP198">
        <v>-1.093</v>
      </c>
      <c r="QQ198">
        <v>-1.093</v>
      </c>
      <c r="QR198">
        <v>-0.92900000000000005</v>
      </c>
      <c r="QS198">
        <v>-0.97799999999999998</v>
      </c>
      <c r="QT198">
        <v>-1.659</v>
      </c>
      <c r="QU198">
        <v>-0.91100000000000003</v>
      </c>
      <c r="QV198">
        <v>-2.1419999999999999</v>
      </c>
      <c r="QW198">
        <v>-2.3540000000000001</v>
      </c>
      <c r="QX198">
        <v>-2.145</v>
      </c>
      <c r="QY198">
        <v>-2.3580000000000001</v>
      </c>
      <c r="QZ198">
        <v>-2.141</v>
      </c>
      <c r="RA198">
        <v>-2.3530000000000002</v>
      </c>
      <c r="RB198">
        <v>-2.14</v>
      </c>
      <c r="RC198">
        <v>-2.141</v>
      </c>
      <c r="RD198">
        <v>-1.8939999999999999</v>
      </c>
      <c r="RE198">
        <v>-2.0019999999999998</v>
      </c>
      <c r="RF198">
        <v>-1.764</v>
      </c>
      <c r="RG198">
        <v>-1.857</v>
      </c>
      <c r="RH198">
        <v>-1.9319999999999999</v>
      </c>
      <c r="RI198">
        <v>-2.044</v>
      </c>
      <c r="RJ198">
        <v>-1.958</v>
      </c>
      <c r="RK198">
        <v>-1.833</v>
      </c>
      <c r="RL198">
        <v>-2.2610000000000001</v>
      </c>
      <c r="RM198">
        <v>-1.62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0.35</v>
      </c>
      <c r="RU198">
        <v>0</v>
      </c>
      <c r="RV198">
        <v>0.35</v>
      </c>
      <c r="RW198">
        <v>0.35</v>
      </c>
      <c r="RX198">
        <v>0.35</v>
      </c>
      <c r="RY198">
        <v>0.35</v>
      </c>
      <c r="RZ198">
        <v>0</v>
      </c>
      <c r="SA198">
        <v>0</v>
      </c>
      <c r="SB198">
        <v>0</v>
      </c>
      <c r="SC198">
        <v>0</v>
      </c>
      <c r="SD198">
        <v>0.35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0.41499999999999998</v>
      </c>
      <c r="SQ198">
        <v>0</v>
      </c>
      <c r="SR198">
        <v>0.41499999999999998</v>
      </c>
      <c r="SS198">
        <v>0.41499999999999998</v>
      </c>
      <c r="ST198">
        <v>0.41499999999999998</v>
      </c>
      <c r="SU198">
        <v>0.41499999999999998</v>
      </c>
      <c r="SV198">
        <v>0.41499999999999998</v>
      </c>
      <c r="SW198">
        <v>0.41499999999999998</v>
      </c>
      <c r="SX198">
        <v>0.41499999999999998</v>
      </c>
      <c r="SY198">
        <v>0.41499999999999998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0.41499999999999998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0.29499999999999998</v>
      </c>
      <c r="TR198">
        <v>0</v>
      </c>
      <c r="TS198">
        <v>0</v>
      </c>
      <c r="TT198">
        <v>0</v>
      </c>
      <c r="TU198">
        <v>0</v>
      </c>
      <c r="TV198">
        <v>0.29499999999999998</v>
      </c>
      <c r="TW198">
        <v>0.29499999999999998</v>
      </c>
      <c r="TX198">
        <v>0.29499999999999998</v>
      </c>
      <c r="TY198">
        <v>0.29499999999999998</v>
      </c>
      <c r="TZ198">
        <v>0</v>
      </c>
      <c r="UA198">
        <v>0.29499999999999998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0.32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0.32</v>
      </c>
      <c r="UW198">
        <v>0.32</v>
      </c>
      <c r="UX198">
        <v>0.32</v>
      </c>
      <c r="UY198">
        <v>0.32</v>
      </c>
      <c r="UZ198">
        <v>0.32</v>
      </c>
      <c r="VA198">
        <v>0.32</v>
      </c>
      <c r="VB198">
        <v>0.32</v>
      </c>
      <c r="VC198">
        <v>0.32</v>
      </c>
      <c r="VD198">
        <v>0</v>
      </c>
      <c r="VE198">
        <v>0.32</v>
      </c>
      <c r="VF198">
        <v>1.8009999999999999</v>
      </c>
      <c r="VG198">
        <v>5.0739999999999998</v>
      </c>
      <c r="VH198">
        <v>3.5990000000000002</v>
      </c>
      <c r="VI198">
        <v>3.1890000000000001</v>
      </c>
      <c r="VJ198">
        <v>3.8109999999999999</v>
      </c>
      <c r="VK198">
        <v>5.0890000000000004</v>
      </c>
      <c r="VL198">
        <v>2.5289999999999999</v>
      </c>
      <c r="VM198">
        <v>2.7549999999999999</v>
      </c>
      <c r="VN198">
        <v>4.359</v>
      </c>
      <c r="VO198">
        <v>4.41</v>
      </c>
      <c r="VP198">
        <v>4.4960000000000004</v>
      </c>
      <c r="VQ198">
        <v>4.5119999999999996</v>
      </c>
      <c r="VR198">
        <v>7.9960000000000004</v>
      </c>
      <c r="VS198">
        <v>8.1590000000000007</v>
      </c>
      <c r="VT198">
        <v>8.4830000000000005</v>
      </c>
      <c r="VU198">
        <v>8.5510000000000002</v>
      </c>
      <c r="VV198">
        <v>4.5330000000000004</v>
      </c>
      <c r="VW198">
        <v>7.9740000000000002</v>
      </c>
      <c r="VX198">
        <v>5.5439999999999996</v>
      </c>
      <c r="VY198">
        <v>5.4980000000000002</v>
      </c>
      <c r="VZ198">
        <v>7.6559999999999997</v>
      </c>
      <c r="WA198">
        <v>1.198</v>
      </c>
      <c r="WB198">
        <v>3.5379999999999998</v>
      </c>
      <c r="WC198">
        <v>3.5379999999999998</v>
      </c>
      <c r="WD198">
        <v>6.95</v>
      </c>
      <c r="WE198">
        <v>6.95</v>
      </c>
      <c r="WF198">
        <v>5.6669999999999998</v>
      </c>
      <c r="WG198">
        <v>6.2290000000000001</v>
      </c>
      <c r="WH198">
        <v>10.775</v>
      </c>
      <c r="WI198">
        <v>6.3789999999999996</v>
      </c>
      <c r="WJ198">
        <v>14.773</v>
      </c>
      <c r="WK198">
        <v>16.606999999999999</v>
      </c>
      <c r="WL198">
        <v>14.702</v>
      </c>
      <c r="WM198">
        <v>16.527000000000001</v>
      </c>
      <c r="WN198">
        <v>14.79</v>
      </c>
      <c r="WO198">
        <v>16.626000000000001</v>
      </c>
      <c r="WP198">
        <v>14.8</v>
      </c>
      <c r="WQ198">
        <v>14.776</v>
      </c>
      <c r="WR198">
        <v>13.949</v>
      </c>
      <c r="WS198">
        <v>14.965999999999999</v>
      </c>
      <c r="WT198">
        <v>13.71</v>
      </c>
      <c r="WU198">
        <v>14.696999999999999</v>
      </c>
      <c r="WV198">
        <v>14.013999999999999</v>
      </c>
      <c r="WW198">
        <v>15.04</v>
      </c>
      <c r="WX198">
        <v>14.06</v>
      </c>
      <c r="WY198">
        <v>13.847</v>
      </c>
      <c r="WZ198">
        <v>15.654999999999999</v>
      </c>
      <c r="XA198">
        <v>12.675000000000001</v>
      </c>
      <c r="XB198">
        <v>-0.11600000000000001</v>
      </c>
      <c r="XC198">
        <v>2.1859999999999999</v>
      </c>
      <c r="XD198">
        <v>8.9909999999999997</v>
      </c>
      <c r="XE198">
        <v>5.4009999999999998</v>
      </c>
      <c r="XF198">
        <v>1.1639999999999999</v>
      </c>
      <c r="XG198">
        <v>6.7640000000000002</v>
      </c>
      <c r="XH198">
        <v>-0.156</v>
      </c>
      <c r="XI198">
        <v>1.3120000000000001</v>
      </c>
      <c r="XJ198">
        <v>-0.25600000000000001</v>
      </c>
      <c r="XK198">
        <v>-0.25900000000000001</v>
      </c>
      <c r="XL198">
        <v>-0.26500000000000001</v>
      </c>
      <c r="XM198">
        <v>-0.26600000000000001</v>
      </c>
      <c r="XN198">
        <v>3.5619999999999998</v>
      </c>
      <c r="XO198">
        <v>3.6120000000000001</v>
      </c>
      <c r="XP198">
        <v>3.6859999999999999</v>
      </c>
      <c r="XQ198">
        <v>3.6970000000000001</v>
      </c>
      <c r="XR198">
        <v>-0.26600000000000001</v>
      </c>
      <c r="XS198">
        <v>3.4790000000000001</v>
      </c>
      <c r="XT198">
        <v>14.176</v>
      </c>
      <c r="XU198">
        <v>14.18</v>
      </c>
      <c r="XV198">
        <v>6.5369999999999999</v>
      </c>
      <c r="XW198">
        <v>7.0919999999999996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1.169</v>
      </c>
      <c r="YY198">
        <v>5.19</v>
      </c>
      <c r="YZ198">
        <v>11.651999999999999</v>
      </c>
      <c r="ZA198">
        <v>7.7039999999999997</v>
      </c>
      <c r="ZB198">
        <v>3.5179999999999998</v>
      </c>
      <c r="ZC198">
        <v>10.084</v>
      </c>
      <c r="ZD198">
        <v>1.33</v>
      </c>
      <c r="ZE198">
        <v>2.2799999999999998</v>
      </c>
      <c r="ZF198">
        <v>2.3980000000000001</v>
      </c>
      <c r="ZG198">
        <v>2.4929999999999999</v>
      </c>
      <c r="ZH198">
        <v>2.6779999999999999</v>
      </c>
      <c r="ZI198">
        <v>2.7170000000000001</v>
      </c>
      <c r="ZJ198">
        <v>7.5069999999999997</v>
      </c>
      <c r="ZK198">
        <v>7.7709999999999999</v>
      </c>
      <c r="ZL198">
        <v>8.3940000000000001</v>
      </c>
      <c r="ZM198">
        <v>8.5440000000000005</v>
      </c>
      <c r="ZN198">
        <v>2.6669999999999998</v>
      </c>
      <c r="ZO198">
        <v>7.8470000000000004</v>
      </c>
      <c r="ZP198">
        <v>18.251000000000001</v>
      </c>
      <c r="ZQ198">
        <v>18.094000000000001</v>
      </c>
      <c r="ZR198">
        <v>18.995999999999999</v>
      </c>
      <c r="ZS198">
        <v>-2.4409999999999998</v>
      </c>
      <c r="ZT198">
        <v>0.16400000000000001</v>
      </c>
      <c r="ZU198">
        <v>0.16400000000000001</v>
      </c>
      <c r="ZV198">
        <v>0.29899999999999999</v>
      </c>
      <c r="ZW198">
        <v>0.29899999999999999</v>
      </c>
      <c r="ZX198">
        <v>0.249</v>
      </c>
      <c r="ZY198">
        <v>0.26900000000000002</v>
      </c>
      <c r="ZZ198">
        <v>0.44700000000000001</v>
      </c>
      <c r="AAA198">
        <v>0.26500000000000001</v>
      </c>
      <c r="AAB198">
        <v>0.59799999999999998</v>
      </c>
      <c r="AAC198">
        <v>0.66500000000000004</v>
      </c>
      <c r="AAD198">
        <v>0.59099999999999997</v>
      </c>
      <c r="AAE198">
        <v>0.65700000000000003</v>
      </c>
      <c r="AAF198">
        <v>0.6</v>
      </c>
      <c r="AAG198">
        <v>0.66700000000000004</v>
      </c>
      <c r="AAH198">
        <v>0.60099999999999998</v>
      </c>
      <c r="AAI198">
        <v>0.59899999999999998</v>
      </c>
      <c r="AAJ198">
        <v>0.55500000000000005</v>
      </c>
      <c r="AAK198">
        <v>0.59099999999999997</v>
      </c>
      <c r="AAL198">
        <v>0.53600000000000003</v>
      </c>
      <c r="AAM198">
        <v>0.56999999999999995</v>
      </c>
      <c r="AAN198">
        <v>0.56100000000000005</v>
      </c>
      <c r="AAO198">
        <v>0.59799999999999998</v>
      </c>
      <c r="AAP198">
        <v>0.56499999999999995</v>
      </c>
      <c r="AAQ198">
        <v>0.54600000000000004</v>
      </c>
      <c r="AAR198">
        <v>0.624</v>
      </c>
      <c r="AAS198">
        <v>0.496</v>
      </c>
    </row>
    <row r="199" spans="1:721" x14ac:dyDescent="0.2">
      <c r="A199" t="s">
        <v>259</v>
      </c>
      <c r="B199">
        <v>1.901</v>
      </c>
      <c r="C199">
        <v>5.0030000000000001</v>
      </c>
      <c r="D199">
        <v>3.6629999999999998</v>
      </c>
      <c r="E199">
        <v>3.2679999999999998</v>
      </c>
      <c r="F199">
        <v>3.831</v>
      </c>
      <c r="G199">
        <v>5.04</v>
      </c>
      <c r="H199">
        <v>2.585</v>
      </c>
      <c r="I199">
        <v>2.6890000000000001</v>
      </c>
      <c r="J199">
        <v>4.3479999999999999</v>
      </c>
      <c r="K199">
        <v>4.407</v>
      </c>
      <c r="L199">
        <v>4.508</v>
      </c>
      <c r="M199">
        <v>4.5279999999999996</v>
      </c>
      <c r="N199">
        <v>7.5570000000000004</v>
      </c>
      <c r="O199">
        <v>7.7350000000000003</v>
      </c>
      <c r="P199">
        <v>8.0980000000000008</v>
      </c>
      <c r="Q199">
        <v>8.1760000000000002</v>
      </c>
      <c r="R199">
        <v>4.5389999999999997</v>
      </c>
      <c r="S199">
        <v>7.6260000000000003</v>
      </c>
      <c r="T199">
        <v>5.4939999999999998</v>
      </c>
      <c r="U199">
        <v>5.44</v>
      </c>
      <c r="V199">
        <v>7.1349999999999998</v>
      </c>
      <c r="W199">
        <v>1.6080000000000001</v>
      </c>
      <c r="X199">
        <v>3.84</v>
      </c>
      <c r="Y199">
        <v>3.84</v>
      </c>
      <c r="Z199">
        <v>7.1890000000000001</v>
      </c>
      <c r="AA199">
        <v>7.1890000000000001</v>
      </c>
      <c r="AB199">
        <v>5.9450000000000003</v>
      </c>
      <c r="AC199">
        <v>6.4740000000000002</v>
      </c>
      <c r="AD199">
        <v>10.907999999999999</v>
      </c>
      <c r="AE199">
        <v>6.5449999999999999</v>
      </c>
      <c r="AF199">
        <v>14.79</v>
      </c>
      <c r="AG199">
        <v>16.574999999999999</v>
      </c>
      <c r="AH199">
        <v>14.692</v>
      </c>
      <c r="AI199">
        <v>16.462</v>
      </c>
      <c r="AJ199">
        <v>14.813000000000001</v>
      </c>
      <c r="AK199">
        <v>16.600000000000001</v>
      </c>
      <c r="AL199">
        <v>14.827</v>
      </c>
      <c r="AM199">
        <v>14.794</v>
      </c>
      <c r="AN199">
        <v>13.878</v>
      </c>
      <c r="AO199">
        <v>14.853999999999999</v>
      </c>
      <c r="AP199">
        <v>13.558999999999999</v>
      </c>
      <c r="AQ199">
        <v>14.492000000000001</v>
      </c>
      <c r="AR199">
        <v>13.968999999999999</v>
      </c>
      <c r="AS199">
        <v>14.957000000000001</v>
      </c>
      <c r="AT199">
        <v>14.032999999999999</v>
      </c>
      <c r="AU199">
        <v>13.734999999999999</v>
      </c>
      <c r="AV199">
        <v>15.606</v>
      </c>
      <c r="AW199">
        <v>12.542</v>
      </c>
      <c r="AX199">
        <v>2.9769999999999999</v>
      </c>
      <c r="AY199">
        <v>7.78</v>
      </c>
      <c r="AZ199">
        <v>5.7380000000000004</v>
      </c>
      <c r="BA199">
        <v>5.1189999999999998</v>
      </c>
      <c r="BB199">
        <v>5.9660000000000002</v>
      </c>
      <c r="BC199">
        <v>7.8609999999999998</v>
      </c>
      <c r="BD199">
        <v>4.0030000000000001</v>
      </c>
      <c r="BE199">
        <v>4.1269999999999998</v>
      </c>
      <c r="BF199">
        <v>6.7690000000000001</v>
      </c>
      <c r="BG199">
        <v>6.8730000000000002</v>
      </c>
      <c r="BH199">
        <v>7.0570000000000004</v>
      </c>
      <c r="BI199">
        <v>7.093</v>
      </c>
      <c r="BJ199">
        <v>11.702</v>
      </c>
      <c r="BK199">
        <v>11.978</v>
      </c>
      <c r="BL199">
        <v>12.577</v>
      </c>
      <c r="BM199">
        <v>12.714</v>
      </c>
      <c r="BN199">
        <v>7.0990000000000002</v>
      </c>
      <c r="BO199">
        <v>11.833</v>
      </c>
      <c r="BP199">
        <v>8.6</v>
      </c>
      <c r="BQ199">
        <v>8.4920000000000009</v>
      </c>
      <c r="BR199">
        <v>12.204000000000001</v>
      </c>
      <c r="BS199">
        <v>1.466</v>
      </c>
      <c r="BT199">
        <v>5.2809999999999997</v>
      </c>
      <c r="BU199">
        <v>5.2809999999999997</v>
      </c>
      <c r="BV199">
        <v>9.8580000000000005</v>
      </c>
      <c r="BW199">
        <v>9.8580000000000005</v>
      </c>
      <c r="BX199">
        <v>8.16</v>
      </c>
      <c r="BY199">
        <v>8.8719999999999999</v>
      </c>
      <c r="BZ199">
        <v>14.964</v>
      </c>
      <c r="CA199">
        <v>8.923</v>
      </c>
      <c r="CB199">
        <v>20.309999999999999</v>
      </c>
      <c r="CC199">
        <v>22.759</v>
      </c>
      <c r="CD199">
        <v>20.138999999999999</v>
      </c>
      <c r="CE199">
        <v>22.564</v>
      </c>
      <c r="CF199">
        <v>20.350000000000001</v>
      </c>
      <c r="CG199">
        <v>22.805</v>
      </c>
      <c r="CH199">
        <v>20.373999999999999</v>
      </c>
      <c r="CI199">
        <v>20.315999999999999</v>
      </c>
      <c r="CJ199">
        <v>18.991</v>
      </c>
      <c r="CK199">
        <v>20.323</v>
      </c>
      <c r="CL199">
        <v>18.510999999999999</v>
      </c>
      <c r="CM199">
        <v>19.78</v>
      </c>
      <c r="CN199">
        <v>19.132000000000001</v>
      </c>
      <c r="CO199">
        <v>20.483000000000001</v>
      </c>
      <c r="CP199">
        <v>19.231999999999999</v>
      </c>
      <c r="CQ199">
        <v>18.763000000000002</v>
      </c>
      <c r="CR199">
        <v>21.379000000000001</v>
      </c>
      <c r="CS199">
        <v>17.106999999999999</v>
      </c>
      <c r="CT199">
        <v>1.9059999999999999</v>
      </c>
      <c r="CU199">
        <v>5.0839999999999996</v>
      </c>
      <c r="CV199">
        <v>3.677</v>
      </c>
      <c r="CW199">
        <v>3.28</v>
      </c>
      <c r="CX199">
        <v>3.8809999999999998</v>
      </c>
      <c r="CY199">
        <v>5.0960000000000001</v>
      </c>
      <c r="CZ199">
        <v>2.6520000000000001</v>
      </c>
      <c r="DA199">
        <v>2.7450000000000001</v>
      </c>
      <c r="DB199">
        <v>4.423</v>
      </c>
      <c r="DC199">
        <v>4.4669999999999996</v>
      </c>
      <c r="DD199">
        <v>4.5359999999999996</v>
      </c>
      <c r="DE199">
        <v>4.548</v>
      </c>
      <c r="DF199">
        <v>7.7130000000000001</v>
      </c>
      <c r="DG199">
        <v>7.9130000000000003</v>
      </c>
      <c r="DH199">
        <v>8.2650000000000006</v>
      </c>
      <c r="DI199">
        <v>8.3309999999999995</v>
      </c>
      <c r="DJ199">
        <v>4.5739999999999998</v>
      </c>
      <c r="DK199">
        <v>7.7910000000000004</v>
      </c>
      <c r="DL199">
        <v>5.5270000000000001</v>
      </c>
      <c r="DM199">
        <v>5.5010000000000003</v>
      </c>
      <c r="DN199">
        <v>7.2110000000000003</v>
      </c>
      <c r="DO199">
        <v>1.605</v>
      </c>
      <c r="DP199">
        <v>3.8340000000000001</v>
      </c>
      <c r="DQ199">
        <v>3.8340000000000001</v>
      </c>
      <c r="DR199">
        <v>7.2469999999999999</v>
      </c>
      <c r="DS199">
        <v>7.2469999999999999</v>
      </c>
      <c r="DT199">
        <v>5.9770000000000003</v>
      </c>
      <c r="DU199">
        <v>6.5430000000000001</v>
      </c>
      <c r="DV199">
        <v>10.984999999999999</v>
      </c>
      <c r="DW199">
        <v>6.7359999999999998</v>
      </c>
      <c r="DX199">
        <v>14.84</v>
      </c>
      <c r="DY199">
        <v>16.634</v>
      </c>
      <c r="DZ199">
        <v>14.835000000000001</v>
      </c>
      <c r="EA199">
        <v>16.626999999999999</v>
      </c>
      <c r="EB199">
        <v>14.840999999999999</v>
      </c>
      <c r="EC199">
        <v>16.634</v>
      </c>
      <c r="ED199">
        <v>14.840999999999999</v>
      </c>
      <c r="EE199">
        <v>14.840999999999999</v>
      </c>
      <c r="EF199">
        <v>14.098000000000001</v>
      </c>
      <c r="EG199">
        <v>15.096</v>
      </c>
      <c r="EH199">
        <v>13.884</v>
      </c>
      <c r="EI199">
        <v>14.853999999999999</v>
      </c>
      <c r="EJ199">
        <v>14.148</v>
      </c>
      <c r="EK199">
        <v>15.151999999999999</v>
      </c>
      <c r="EL199">
        <v>14.178000000000001</v>
      </c>
      <c r="EM199">
        <v>14.036</v>
      </c>
      <c r="EN199">
        <v>15.792</v>
      </c>
      <c r="EO199">
        <v>12.885</v>
      </c>
      <c r="EP199">
        <v>33.332999999999998</v>
      </c>
      <c r="EQ199">
        <v>0</v>
      </c>
      <c r="ER199">
        <v>0</v>
      </c>
      <c r="ES199">
        <v>16.667000000000002</v>
      </c>
      <c r="ET199">
        <v>16.667000000000002</v>
      </c>
      <c r="EU199">
        <v>0</v>
      </c>
      <c r="EV199">
        <v>0</v>
      </c>
      <c r="EW199">
        <v>0</v>
      </c>
      <c r="EX199">
        <v>33.332999999999998</v>
      </c>
      <c r="EY199">
        <v>33.332999999999998</v>
      </c>
      <c r="EZ199">
        <v>33.332999999999998</v>
      </c>
      <c r="FA199">
        <v>33.332999999999998</v>
      </c>
      <c r="FB199">
        <v>0</v>
      </c>
      <c r="FC199">
        <v>0</v>
      </c>
      <c r="FD199">
        <v>0</v>
      </c>
      <c r="FE199">
        <v>0</v>
      </c>
      <c r="FF199">
        <v>33.332999999999998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20</v>
      </c>
      <c r="FM199">
        <v>20</v>
      </c>
      <c r="FN199">
        <v>0</v>
      </c>
      <c r="FO199">
        <v>0</v>
      </c>
      <c r="FP199">
        <v>10</v>
      </c>
      <c r="FQ199">
        <v>6</v>
      </c>
      <c r="FR199">
        <v>0</v>
      </c>
      <c r="FS199">
        <v>0</v>
      </c>
      <c r="FT199">
        <v>20</v>
      </c>
      <c r="FU199">
        <v>20</v>
      </c>
      <c r="FV199">
        <v>20</v>
      </c>
      <c r="FW199">
        <v>20</v>
      </c>
      <c r="FX199">
        <v>20</v>
      </c>
      <c r="FY199">
        <v>20</v>
      </c>
      <c r="FZ199">
        <v>20</v>
      </c>
      <c r="GA199">
        <v>20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20</v>
      </c>
      <c r="GK199">
        <v>0</v>
      </c>
      <c r="GL199">
        <v>-5.556</v>
      </c>
      <c r="GM199">
        <v>-5.556</v>
      </c>
      <c r="GN199">
        <v>-5.556</v>
      </c>
      <c r="GO199">
        <v>-5.556</v>
      </c>
      <c r="GP199">
        <v>-5.556</v>
      </c>
      <c r="GQ199">
        <v>-5.556</v>
      </c>
      <c r="GR199">
        <v>0</v>
      </c>
      <c r="GS199">
        <v>0</v>
      </c>
      <c r="GT199">
        <v>-5.556</v>
      </c>
      <c r="GU199">
        <v>-5.556</v>
      </c>
      <c r="GV199">
        <v>-5.556</v>
      </c>
      <c r="GW199">
        <v>-5.556</v>
      </c>
      <c r="GX199">
        <v>-5.556</v>
      </c>
      <c r="GY199">
        <v>-5.556</v>
      </c>
      <c r="GZ199">
        <v>-5.556</v>
      </c>
      <c r="HA199">
        <v>-5.556</v>
      </c>
      <c r="HB199">
        <v>-5.556</v>
      </c>
      <c r="HC199">
        <v>-5.556</v>
      </c>
      <c r="HD199">
        <v>-5.556</v>
      </c>
      <c r="HE199">
        <v>-5.556</v>
      </c>
      <c r="HF199">
        <v>-5.556</v>
      </c>
      <c r="HG199">
        <v>-5.556</v>
      </c>
      <c r="HH199">
        <v>-7.1429999999999998</v>
      </c>
      <c r="HI199">
        <v>-7.1429999999999998</v>
      </c>
      <c r="HJ199">
        <v>-7.1429999999999998</v>
      </c>
      <c r="HK199">
        <v>-7.1429999999999998</v>
      </c>
      <c r="HL199">
        <v>-7.1429999999999998</v>
      </c>
      <c r="HM199">
        <v>-7.1429999999999998</v>
      </c>
      <c r="HN199">
        <v>0</v>
      </c>
      <c r="HO199">
        <v>0</v>
      </c>
      <c r="HP199">
        <v>-7.1429999999999998</v>
      </c>
      <c r="HQ199">
        <v>-7.1429999999999998</v>
      </c>
      <c r="HR199">
        <v>-7.1429999999999998</v>
      </c>
      <c r="HS199">
        <v>-7.1429999999999998</v>
      </c>
      <c r="HT199">
        <v>-7.1429999999999998</v>
      </c>
      <c r="HU199">
        <v>-7.1429999999999998</v>
      </c>
      <c r="HV199">
        <v>-7.1429999999999998</v>
      </c>
      <c r="HW199">
        <v>-7.1429999999999998</v>
      </c>
      <c r="HX199">
        <v>-7.1429999999999998</v>
      </c>
      <c r="HY199">
        <v>-7.1429999999999998</v>
      </c>
      <c r="HZ199">
        <v>-7.1429999999999998</v>
      </c>
      <c r="IA199">
        <v>-7.1429999999999998</v>
      </c>
      <c r="IB199">
        <v>-7.1429999999999998</v>
      </c>
      <c r="IC199">
        <v>-7.1429999999999998</v>
      </c>
      <c r="ID199">
        <v>-7.1429999999999998</v>
      </c>
      <c r="IE199">
        <v>-7.1429999999999998</v>
      </c>
      <c r="IF199">
        <v>-7.1429999999999998</v>
      </c>
      <c r="IG199">
        <v>-7.1429999999999998</v>
      </c>
      <c r="IH199">
        <v>0</v>
      </c>
      <c r="II199">
        <v>68.965999999999994</v>
      </c>
      <c r="IJ199">
        <v>0</v>
      </c>
      <c r="IK199">
        <v>0</v>
      </c>
      <c r="IL199">
        <v>34.482999999999997</v>
      </c>
      <c r="IM199">
        <v>34.482999999999997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68.965999999999994</v>
      </c>
      <c r="IU199">
        <v>68.965999999999994</v>
      </c>
      <c r="IV199">
        <v>68.965999999999994</v>
      </c>
      <c r="IW199">
        <v>68.965999999999994</v>
      </c>
      <c r="IX199">
        <v>0</v>
      </c>
      <c r="IY199">
        <v>68.965999999999994</v>
      </c>
      <c r="IZ199">
        <v>0</v>
      </c>
      <c r="JA199">
        <v>0</v>
      </c>
      <c r="JB199">
        <v>34.482999999999997</v>
      </c>
      <c r="JC199">
        <v>34.482999999999997</v>
      </c>
      <c r="JD199">
        <v>0</v>
      </c>
      <c r="JE199">
        <v>0</v>
      </c>
      <c r="JF199">
        <v>50</v>
      </c>
      <c r="JG199">
        <v>50</v>
      </c>
      <c r="JH199">
        <v>25</v>
      </c>
      <c r="JI199">
        <v>35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50</v>
      </c>
      <c r="JU199">
        <v>50</v>
      </c>
      <c r="JV199">
        <v>50</v>
      </c>
      <c r="JW199">
        <v>50</v>
      </c>
      <c r="JX199">
        <v>50</v>
      </c>
      <c r="JY199">
        <v>50</v>
      </c>
      <c r="JZ199">
        <v>50</v>
      </c>
      <c r="KA199">
        <v>50</v>
      </c>
      <c r="KB199">
        <v>0</v>
      </c>
      <c r="KC199">
        <v>50</v>
      </c>
      <c r="KD199">
        <v>0</v>
      </c>
      <c r="KE199">
        <v>0</v>
      </c>
      <c r="KF199">
        <v>166.667</v>
      </c>
      <c r="KG199">
        <v>83.332999999999998</v>
      </c>
      <c r="KH199">
        <v>0</v>
      </c>
      <c r="KI199">
        <v>83.332999999999998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166.667</v>
      </c>
      <c r="KW199">
        <v>166.667</v>
      </c>
      <c r="KX199">
        <v>83.332999999999998</v>
      </c>
      <c r="KY199">
        <v>83.332999999999998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-0.24299999999999999</v>
      </c>
      <c r="MA199">
        <v>4.6550000000000002</v>
      </c>
      <c r="MB199">
        <v>-0.45700000000000002</v>
      </c>
      <c r="MC199">
        <v>-0.41</v>
      </c>
      <c r="MD199">
        <v>2.4649999999999999</v>
      </c>
      <c r="ME199">
        <v>2.3210000000000002</v>
      </c>
      <c r="MF199">
        <v>-0.33</v>
      </c>
      <c r="MG199">
        <v>2.8210000000000002</v>
      </c>
      <c r="MH199">
        <v>-0.54100000000000004</v>
      </c>
      <c r="MI199">
        <v>-0.54600000000000004</v>
      </c>
      <c r="MJ199">
        <v>-0.55700000000000005</v>
      </c>
      <c r="MK199">
        <v>-0.55900000000000005</v>
      </c>
      <c r="ML199">
        <v>7.6849999999999996</v>
      </c>
      <c r="MM199">
        <v>7.78</v>
      </c>
      <c r="MN199">
        <v>7.9180000000000001</v>
      </c>
      <c r="MO199">
        <v>7.9379999999999997</v>
      </c>
      <c r="MP199">
        <v>-0.56100000000000005</v>
      </c>
      <c r="MQ199">
        <v>7.468</v>
      </c>
      <c r="MR199">
        <v>-0.66900000000000004</v>
      </c>
      <c r="MS199">
        <v>-0.66300000000000003</v>
      </c>
      <c r="MT199">
        <v>1.865</v>
      </c>
      <c r="MU199">
        <v>2.984</v>
      </c>
      <c r="MV199">
        <v>-0.316</v>
      </c>
      <c r="MW199">
        <v>-0.316</v>
      </c>
      <c r="MX199">
        <v>9.9179999999999993</v>
      </c>
      <c r="MY199">
        <v>9.9179999999999993</v>
      </c>
      <c r="MZ199">
        <v>5.1639999999999997</v>
      </c>
      <c r="NA199">
        <v>7.077</v>
      </c>
      <c r="NB199">
        <v>-0.82399999999999995</v>
      </c>
      <c r="NC199">
        <v>9.1150000000000002</v>
      </c>
      <c r="ND199">
        <v>-1.07</v>
      </c>
      <c r="NE199">
        <v>-1.177</v>
      </c>
      <c r="NF199">
        <v>-1.0649999999999999</v>
      </c>
      <c r="NG199">
        <v>-1.171</v>
      </c>
      <c r="NH199">
        <v>-1.0720000000000001</v>
      </c>
      <c r="NI199">
        <v>-1.1779999999999999</v>
      </c>
      <c r="NJ199">
        <v>-1.0720000000000001</v>
      </c>
      <c r="NK199">
        <v>-1.071</v>
      </c>
      <c r="NL199">
        <v>20.198</v>
      </c>
      <c r="NM199">
        <v>21.713999999999999</v>
      </c>
      <c r="NN199">
        <v>19.867000000000001</v>
      </c>
      <c r="NO199">
        <v>21.34</v>
      </c>
      <c r="NP199">
        <v>20.289000000000001</v>
      </c>
      <c r="NQ199">
        <v>21.815999999999999</v>
      </c>
      <c r="NR199">
        <v>20.350999999999999</v>
      </c>
      <c r="NS199">
        <v>20.059000000000001</v>
      </c>
      <c r="NT199">
        <v>-1.1200000000000001</v>
      </c>
      <c r="NU199">
        <v>18.338999999999999</v>
      </c>
      <c r="NV199">
        <v>-0.47599999999999998</v>
      </c>
      <c r="NW199">
        <v>-1.169</v>
      </c>
      <c r="NX199">
        <v>-0.89700000000000002</v>
      </c>
      <c r="NY199">
        <v>-0.80400000000000005</v>
      </c>
      <c r="NZ199">
        <v>-0.91400000000000003</v>
      </c>
      <c r="OA199">
        <v>-1.1919999999999999</v>
      </c>
      <c r="OB199">
        <v>-0.60599999999999998</v>
      </c>
      <c r="OC199">
        <v>-0.60899999999999999</v>
      </c>
      <c r="OD199">
        <v>-1.024</v>
      </c>
      <c r="OE199">
        <v>-1.046</v>
      </c>
      <c r="OF199">
        <v>-1.087</v>
      </c>
      <c r="OG199">
        <v>-1.095</v>
      </c>
      <c r="OH199">
        <v>-1.6890000000000001</v>
      </c>
      <c r="OI199">
        <v>-1.722</v>
      </c>
      <c r="OJ199">
        <v>-1.8120000000000001</v>
      </c>
      <c r="OK199">
        <v>-1.8360000000000001</v>
      </c>
      <c r="OL199">
        <v>-1.0900000000000001</v>
      </c>
      <c r="OM199">
        <v>-1.7110000000000001</v>
      </c>
      <c r="ON199">
        <v>-1.3089999999999999</v>
      </c>
      <c r="OO199">
        <v>-1.282</v>
      </c>
      <c r="OP199">
        <v>-2.077</v>
      </c>
      <c r="OQ199">
        <v>6.5000000000000002E-2</v>
      </c>
      <c r="OR199">
        <v>-0.629</v>
      </c>
      <c r="OS199">
        <v>-0.629</v>
      </c>
      <c r="OT199">
        <v>-1.1240000000000001</v>
      </c>
      <c r="OU199">
        <v>-1.1240000000000001</v>
      </c>
      <c r="OV199">
        <v>-0.94499999999999995</v>
      </c>
      <c r="OW199">
        <v>-1.0209999999999999</v>
      </c>
      <c r="OX199">
        <v>-1.62</v>
      </c>
      <c r="OY199">
        <v>-1.022</v>
      </c>
      <c r="OZ199">
        <v>-2.1150000000000002</v>
      </c>
      <c r="PA199">
        <v>-2.3250000000000002</v>
      </c>
      <c r="PB199">
        <v>-2.0840000000000001</v>
      </c>
      <c r="PC199">
        <v>-2.2909999999999999</v>
      </c>
      <c r="PD199">
        <v>-2.1230000000000002</v>
      </c>
      <c r="PE199">
        <v>-2.3330000000000002</v>
      </c>
      <c r="PF199">
        <v>-2.1269999999999998</v>
      </c>
      <c r="PG199">
        <v>-2.117</v>
      </c>
      <c r="PH199">
        <v>-2.0030000000000001</v>
      </c>
      <c r="PI199">
        <v>-2.12</v>
      </c>
      <c r="PJ199">
        <v>-1.964</v>
      </c>
      <c r="PK199">
        <v>-2.077</v>
      </c>
      <c r="PL199">
        <v>-2.016</v>
      </c>
      <c r="PM199">
        <v>-2.1349999999999998</v>
      </c>
      <c r="PN199">
        <v>-2.0249999999999999</v>
      </c>
      <c r="PO199">
        <v>-1.98</v>
      </c>
      <c r="PP199">
        <v>-2.1859999999999999</v>
      </c>
      <c r="PQ199">
        <v>-1.8360000000000001</v>
      </c>
      <c r="PR199">
        <v>-0.49399999999999999</v>
      </c>
      <c r="PS199">
        <v>-1.254</v>
      </c>
      <c r="PT199">
        <v>-0.92500000000000004</v>
      </c>
      <c r="PU199">
        <v>-0.83</v>
      </c>
      <c r="PV199">
        <v>-0.97599999999999998</v>
      </c>
      <c r="PW199">
        <v>-1.256</v>
      </c>
      <c r="PX199">
        <v>-0.70499999999999996</v>
      </c>
      <c r="PY199">
        <v>-0.69699999999999995</v>
      </c>
      <c r="PZ199">
        <v>-1.1240000000000001</v>
      </c>
      <c r="QA199">
        <v>-1.127</v>
      </c>
      <c r="QB199">
        <v>-1.131</v>
      </c>
      <c r="QC199">
        <v>-1.1319999999999999</v>
      </c>
      <c r="QD199">
        <v>-1.806</v>
      </c>
      <c r="QE199">
        <v>-1.8560000000000001</v>
      </c>
      <c r="QF199">
        <v>-1.944</v>
      </c>
      <c r="QG199">
        <v>-1.958</v>
      </c>
      <c r="QH199">
        <v>-1.1419999999999999</v>
      </c>
      <c r="QI199">
        <v>-1.843</v>
      </c>
      <c r="QJ199">
        <v>-1.355</v>
      </c>
      <c r="QK199">
        <v>-1.355</v>
      </c>
      <c r="QL199">
        <v>-2.1259999999999999</v>
      </c>
      <c r="QM199">
        <v>5.1999999999999998E-2</v>
      </c>
      <c r="QN199">
        <v>-0.63300000000000001</v>
      </c>
      <c r="QO199">
        <v>-0.63300000000000001</v>
      </c>
      <c r="QP199">
        <v>-1.0940000000000001</v>
      </c>
      <c r="QQ199">
        <v>-1.0940000000000001</v>
      </c>
      <c r="QR199">
        <v>-0.93</v>
      </c>
      <c r="QS199">
        <v>-0.98</v>
      </c>
      <c r="QT199">
        <v>-1.659</v>
      </c>
      <c r="QU199">
        <v>-0.91600000000000004</v>
      </c>
      <c r="QV199">
        <v>-2.141</v>
      </c>
      <c r="QW199">
        <v>-2.3540000000000001</v>
      </c>
      <c r="QX199">
        <v>-2.145</v>
      </c>
      <c r="QY199">
        <v>-2.3580000000000001</v>
      </c>
      <c r="QZ199">
        <v>-2.141</v>
      </c>
      <c r="RA199">
        <v>-2.3530000000000002</v>
      </c>
      <c r="RB199">
        <v>-2.14</v>
      </c>
      <c r="RC199">
        <v>-2.141</v>
      </c>
      <c r="RD199">
        <v>-1.899</v>
      </c>
      <c r="RE199">
        <v>-2.0070000000000001</v>
      </c>
      <c r="RF199">
        <v>-1.772</v>
      </c>
      <c r="RG199">
        <v>-1.8660000000000001</v>
      </c>
      <c r="RH199">
        <v>-1.9350000000000001</v>
      </c>
      <c r="RI199">
        <v>-2.048</v>
      </c>
      <c r="RJ199">
        <v>-1.9610000000000001</v>
      </c>
      <c r="RK199">
        <v>-1.84</v>
      </c>
      <c r="RL199">
        <v>-2.2610000000000001</v>
      </c>
      <c r="RM199">
        <v>-1.6279999999999999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0.35</v>
      </c>
      <c r="RU199">
        <v>0</v>
      </c>
      <c r="RV199">
        <v>0.35</v>
      </c>
      <c r="RW199">
        <v>0.35</v>
      </c>
      <c r="RX199">
        <v>0.35</v>
      </c>
      <c r="RY199">
        <v>0.35</v>
      </c>
      <c r="RZ199">
        <v>0</v>
      </c>
      <c r="SA199">
        <v>0</v>
      </c>
      <c r="SB199">
        <v>0</v>
      </c>
      <c r="SC199">
        <v>0</v>
      </c>
      <c r="SD199">
        <v>0.35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0.41499999999999998</v>
      </c>
      <c r="SQ199">
        <v>0</v>
      </c>
      <c r="SR199">
        <v>0.41499999999999998</v>
      </c>
      <c r="SS199">
        <v>0.41499999999999998</v>
      </c>
      <c r="ST199">
        <v>0.41499999999999998</v>
      </c>
      <c r="SU199">
        <v>0.41499999999999998</v>
      </c>
      <c r="SV199">
        <v>0.41499999999999998</v>
      </c>
      <c r="SW199">
        <v>0.41499999999999998</v>
      </c>
      <c r="SX199">
        <v>0.41499999999999998</v>
      </c>
      <c r="SY199">
        <v>0.41499999999999998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0.41499999999999998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0.29499999999999998</v>
      </c>
      <c r="TR199">
        <v>0</v>
      </c>
      <c r="TS199">
        <v>0</v>
      </c>
      <c r="TT199">
        <v>0</v>
      </c>
      <c r="TU199">
        <v>0</v>
      </c>
      <c r="TV199">
        <v>0.29499999999999998</v>
      </c>
      <c r="TW199">
        <v>0.29499999999999998</v>
      </c>
      <c r="TX199">
        <v>0.29499999999999998</v>
      </c>
      <c r="TY199">
        <v>0.29499999999999998</v>
      </c>
      <c r="TZ199">
        <v>0</v>
      </c>
      <c r="UA199">
        <v>0.29499999999999998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0.32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0.32</v>
      </c>
      <c r="UW199">
        <v>0.32</v>
      </c>
      <c r="UX199">
        <v>0.32</v>
      </c>
      <c r="UY199">
        <v>0.32</v>
      </c>
      <c r="UZ199">
        <v>0.32</v>
      </c>
      <c r="VA199">
        <v>0.32</v>
      </c>
      <c r="VB199">
        <v>0.32</v>
      </c>
      <c r="VC199">
        <v>0.32</v>
      </c>
      <c r="VD199">
        <v>0</v>
      </c>
      <c r="VE199">
        <v>0.32</v>
      </c>
      <c r="VF199">
        <v>1.802</v>
      </c>
      <c r="VG199">
        <v>5.08</v>
      </c>
      <c r="VH199">
        <v>3.6</v>
      </c>
      <c r="VI199">
        <v>3.19</v>
      </c>
      <c r="VJ199">
        <v>3.8149999999999999</v>
      </c>
      <c r="VK199">
        <v>5.093</v>
      </c>
      <c r="VL199">
        <v>2.5329999999999999</v>
      </c>
      <c r="VM199">
        <v>2.7690000000000001</v>
      </c>
      <c r="VN199">
        <v>4.3639999999999999</v>
      </c>
      <c r="VO199">
        <v>4.4139999999999997</v>
      </c>
      <c r="VP199">
        <v>4.4980000000000002</v>
      </c>
      <c r="VQ199">
        <v>4.5140000000000002</v>
      </c>
      <c r="VR199">
        <v>8.016</v>
      </c>
      <c r="VS199">
        <v>8.1769999999999996</v>
      </c>
      <c r="VT199">
        <v>8.4949999999999992</v>
      </c>
      <c r="VU199">
        <v>8.5609999999999999</v>
      </c>
      <c r="VV199">
        <v>4.5350000000000001</v>
      </c>
      <c r="VW199">
        <v>7.9859999999999998</v>
      </c>
      <c r="VX199">
        <v>5.5460000000000003</v>
      </c>
      <c r="VY199">
        <v>5.5010000000000003</v>
      </c>
      <c r="VZ199">
        <v>7.6589999999999998</v>
      </c>
      <c r="WA199">
        <v>1.2</v>
      </c>
      <c r="WB199">
        <v>3.5379999999999998</v>
      </c>
      <c r="WC199">
        <v>3.5379999999999998</v>
      </c>
      <c r="WD199">
        <v>6.9530000000000003</v>
      </c>
      <c r="WE199">
        <v>6.9530000000000003</v>
      </c>
      <c r="WF199">
        <v>5.6689999999999996</v>
      </c>
      <c r="WG199">
        <v>6.2320000000000002</v>
      </c>
      <c r="WH199">
        <v>10.778</v>
      </c>
      <c r="WI199">
        <v>6.3879999999999999</v>
      </c>
      <c r="WJ199">
        <v>14.775</v>
      </c>
      <c r="WK199">
        <v>16.609000000000002</v>
      </c>
      <c r="WL199">
        <v>14.706</v>
      </c>
      <c r="WM199">
        <v>16.530999999999999</v>
      </c>
      <c r="WN199">
        <v>14.791</v>
      </c>
      <c r="WO199">
        <v>16.626999999999999</v>
      </c>
      <c r="WP199">
        <v>14.801</v>
      </c>
      <c r="WQ199">
        <v>14.778</v>
      </c>
      <c r="WR199">
        <v>13.957000000000001</v>
      </c>
      <c r="WS199">
        <v>14.975</v>
      </c>
      <c r="WT199">
        <v>13.724</v>
      </c>
      <c r="WU199">
        <v>14.712</v>
      </c>
      <c r="WV199">
        <v>14.021000000000001</v>
      </c>
      <c r="WW199">
        <v>15.047000000000001</v>
      </c>
      <c r="WX199">
        <v>14.065</v>
      </c>
      <c r="WY199">
        <v>13.858000000000001</v>
      </c>
      <c r="WZ199">
        <v>15.66</v>
      </c>
      <c r="XA199">
        <v>12.69</v>
      </c>
      <c r="XB199">
        <v>-0.11600000000000001</v>
      </c>
      <c r="XC199">
        <v>2.1869999999999998</v>
      </c>
      <c r="XD199">
        <v>8.9909999999999997</v>
      </c>
      <c r="XE199">
        <v>5.4009999999999998</v>
      </c>
      <c r="XF199">
        <v>1.1639999999999999</v>
      </c>
      <c r="XG199">
        <v>6.7649999999999997</v>
      </c>
      <c r="XH199">
        <v>-0.156</v>
      </c>
      <c r="XI199">
        <v>1.3160000000000001</v>
      </c>
      <c r="XJ199">
        <v>-0.25600000000000001</v>
      </c>
      <c r="XK199">
        <v>-0.25900000000000001</v>
      </c>
      <c r="XL199">
        <v>-0.26500000000000001</v>
      </c>
      <c r="XM199">
        <v>-0.26600000000000001</v>
      </c>
      <c r="XN199">
        <v>3.5670000000000002</v>
      </c>
      <c r="XO199">
        <v>3.6160000000000001</v>
      </c>
      <c r="XP199">
        <v>3.6880000000000002</v>
      </c>
      <c r="XQ199">
        <v>3.698</v>
      </c>
      <c r="XR199">
        <v>-0.26700000000000002</v>
      </c>
      <c r="XS199">
        <v>3.4809999999999999</v>
      </c>
      <c r="XT199">
        <v>14.176</v>
      </c>
      <c r="XU199">
        <v>14.18</v>
      </c>
      <c r="XV199">
        <v>6.5380000000000003</v>
      </c>
      <c r="XW199">
        <v>7.093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1.171</v>
      </c>
      <c r="YY199">
        <v>5.2050000000000001</v>
      </c>
      <c r="YZ199">
        <v>11.656000000000001</v>
      </c>
      <c r="ZA199">
        <v>7.7069999999999999</v>
      </c>
      <c r="ZB199">
        <v>3.528</v>
      </c>
      <c r="ZC199">
        <v>10.095000000000001</v>
      </c>
      <c r="ZD199">
        <v>1.339</v>
      </c>
      <c r="ZE199">
        <v>2.3039999999999998</v>
      </c>
      <c r="ZF199">
        <v>2.4079999999999999</v>
      </c>
      <c r="ZG199">
        <v>2.5009999999999999</v>
      </c>
      <c r="ZH199">
        <v>2.6829999999999998</v>
      </c>
      <c r="ZI199">
        <v>2.7210000000000001</v>
      </c>
      <c r="ZJ199">
        <v>7.5439999999999996</v>
      </c>
      <c r="ZK199">
        <v>7.806</v>
      </c>
      <c r="ZL199">
        <v>8.42</v>
      </c>
      <c r="ZM199">
        <v>8.5679999999999996</v>
      </c>
      <c r="ZN199">
        <v>2.673</v>
      </c>
      <c r="ZO199">
        <v>7.8739999999999997</v>
      </c>
      <c r="ZP199">
        <v>18.257000000000001</v>
      </c>
      <c r="ZQ199">
        <v>18.103999999999999</v>
      </c>
      <c r="ZR199">
        <v>19.004000000000001</v>
      </c>
      <c r="ZS199">
        <v>-2.4380000000000002</v>
      </c>
      <c r="ZT199">
        <v>0.16400000000000001</v>
      </c>
      <c r="ZU199">
        <v>0.16400000000000001</v>
      </c>
      <c r="ZV199">
        <v>0.29899999999999999</v>
      </c>
      <c r="ZW199">
        <v>0.29899999999999999</v>
      </c>
      <c r="ZX199">
        <v>0.249</v>
      </c>
      <c r="ZY199">
        <v>0.26900000000000002</v>
      </c>
      <c r="ZZ199">
        <v>0.44700000000000001</v>
      </c>
      <c r="AAA199">
        <v>0.26600000000000001</v>
      </c>
      <c r="AAB199">
        <v>0.59799999999999998</v>
      </c>
      <c r="AAC199">
        <v>0.66500000000000004</v>
      </c>
      <c r="AAD199">
        <v>0.59099999999999997</v>
      </c>
      <c r="AAE199">
        <v>0.65700000000000003</v>
      </c>
      <c r="AAF199">
        <v>0.6</v>
      </c>
      <c r="AAG199">
        <v>0.66700000000000004</v>
      </c>
      <c r="AAH199">
        <v>0.60099999999999998</v>
      </c>
      <c r="AAI199">
        <v>0.59899999999999998</v>
      </c>
      <c r="AAJ199">
        <v>0.55600000000000005</v>
      </c>
      <c r="AAK199">
        <v>0.59199999999999997</v>
      </c>
      <c r="AAL199">
        <v>0.53700000000000003</v>
      </c>
      <c r="AAM199">
        <v>0.57199999999999995</v>
      </c>
      <c r="AAN199">
        <v>0.56100000000000005</v>
      </c>
      <c r="AAO199">
        <v>0.59799999999999998</v>
      </c>
      <c r="AAP199">
        <v>0.56499999999999995</v>
      </c>
      <c r="AAQ199">
        <v>0.54700000000000004</v>
      </c>
      <c r="AAR199">
        <v>0.624</v>
      </c>
      <c r="AAS199">
        <v>0.497</v>
      </c>
    </row>
    <row r="200" spans="1:721" x14ac:dyDescent="0.2">
      <c r="A200" t="s">
        <v>260</v>
      </c>
      <c r="B200">
        <v>1.9019999999999999</v>
      </c>
      <c r="C200">
        <v>5.01</v>
      </c>
      <c r="D200">
        <v>3.665</v>
      </c>
      <c r="E200">
        <v>3.2690000000000001</v>
      </c>
      <c r="F200">
        <v>3.8359999999999999</v>
      </c>
      <c r="G200">
        <v>5.0449999999999999</v>
      </c>
      <c r="H200">
        <v>2.5910000000000002</v>
      </c>
      <c r="I200">
        <v>2.7050000000000001</v>
      </c>
      <c r="J200">
        <v>4.3540000000000001</v>
      </c>
      <c r="K200">
        <v>4.4119999999999999</v>
      </c>
      <c r="L200">
        <v>4.5110000000000001</v>
      </c>
      <c r="M200">
        <v>4.5289999999999999</v>
      </c>
      <c r="N200">
        <v>7.5789999999999997</v>
      </c>
      <c r="O200">
        <v>7.7549999999999999</v>
      </c>
      <c r="P200">
        <v>8.1110000000000007</v>
      </c>
      <c r="Q200">
        <v>8.1869999999999994</v>
      </c>
      <c r="R200">
        <v>4.5419999999999998</v>
      </c>
      <c r="S200">
        <v>7.64</v>
      </c>
      <c r="T200">
        <v>5.4960000000000004</v>
      </c>
      <c r="U200">
        <v>5.4429999999999996</v>
      </c>
      <c r="V200">
        <v>7.1390000000000002</v>
      </c>
      <c r="W200">
        <v>1.611</v>
      </c>
      <c r="X200">
        <v>3.84</v>
      </c>
      <c r="Y200">
        <v>3.84</v>
      </c>
      <c r="Z200">
        <v>7.1920000000000002</v>
      </c>
      <c r="AA200">
        <v>7.1920000000000002</v>
      </c>
      <c r="AB200">
        <v>5.9480000000000004</v>
      </c>
      <c r="AC200">
        <v>6.4779999999999998</v>
      </c>
      <c r="AD200">
        <v>10.911</v>
      </c>
      <c r="AE200">
        <v>6.556</v>
      </c>
      <c r="AF200">
        <v>14.792999999999999</v>
      </c>
      <c r="AG200">
        <v>16.577000000000002</v>
      </c>
      <c r="AH200">
        <v>14.696999999999999</v>
      </c>
      <c r="AI200">
        <v>16.469000000000001</v>
      </c>
      <c r="AJ200">
        <v>14.815</v>
      </c>
      <c r="AK200">
        <v>16.602</v>
      </c>
      <c r="AL200">
        <v>14.827999999999999</v>
      </c>
      <c r="AM200">
        <v>14.795999999999999</v>
      </c>
      <c r="AN200">
        <v>13.89</v>
      </c>
      <c r="AO200">
        <v>14.866</v>
      </c>
      <c r="AP200">
        <v>13.577999999999999</v>
      </c>
      <c r="AQ200">
        <v>14.513999999999999</v>
      </c>
      <c r="AR200">
        <v>13.978</v>
      </c>
      <c r="AS200">
        <v>14.965999999999999</v>
      </c>
      <c r="AT200">
        <v>14.04</v>
      </c>
      <c r="AU200">
        <v>13.75</v>
      </c>
      <c r="AV200">
        <v>15.613</v>
      </c>
      <c r="AW200">
        <v>12.561999999999999</v>
      </c>
      <c r="AX200">
        <v>2.9790000000000001</v>
      </c>
      <c r="AY200">
        <v>7.7919999999999998</v>
      </c>
      <c r="AZ200">
        <v>5.74</v>
      </c>
      <c r="BA200">
        <v>5.1210000000000004</v>
      </c>
      <c r="BB200">
        <v>5.9749999999999996</v>
      </c>
      <c r="BC200">
        <v>7.87</v>
      </c>
      <c r="BD200">
        <v>4.0129999999999999</v>
      </c>
      <c r="BE200">
        <v>4.1520000000000001</v>
      </c>
      <c r="BF200">
        <v>6.7789999999999999</v>
      </c>
      <c r="BG200">
        <v>6.8810000000000002</v>
      </c>
      <c r="BH200">
        <v>7.0609999999999999</v>
      </c>
      <c r="BI200">
        <v>7.0960000000000001</v>
      </c>
      <c r="BJ200">
        <v>11.738</v>
      </c>
      <c r="BK200">
        <v>12.010999999999999</v>
      </c>
      <c r="BL200">
        <v>12.601000000000001</v>
      </c>
      <c r="BM200">
        <v>12.734999999999999</v>
      </c>
      <c r="BN200">
        <v>7.1040000000000001</v>
      </c>
      <c r="BO200">
        <v>11.856999999999999</v>
      </c>
      <c r="BP200">
        <v>8.6050000000000004</v>
      </c>
      <c r="BQ200">
        <v>8.4990000000000006</v>
      </c>
      <c r="BR200">
        <v>12.212</v>
      </c>
      <c r="BS200">
        <v>1.47</v>
      </c>
      <c r="BT200">
        <v>5.2809999999999997</v>
      </c>
      <c r="BU200">
        <v>5.2809999999999997</v>
      </c>
      <c r="BV200">
        <v>9.8629999999999995</v>
      </c>
      <c r="BW200">
        <v>9.8629999999999995</v>
      </c>
      <c r="BX200">
        <v>8.1630000000000003</v>
      </c>
      <c r="BY200">
        <v>8.8780000000000001</v>
      </c>
      <c r="BZ200">
        <v>14.968999999999999</v>
      </c>
      <c r="CA200">
        <v>8.94</v>
      </c>
      <c r="CB200">
        <v>20.314</v>
      </c>
      <c r="CC200">
        <v>22.763999999999999</v>
      </c>
      <c r="CD200">
        <v>20.148</v>
      </c>
      <c r="CE200">
        <v>22.574999999999999</v>
      </c>
      <c r="CF200">
        <v>20.353000000000002</v>
      </c>
      <c r="CG200">
        <v>22.808</v>
      </c>
      <c r="CH200">
        <v>20.376000000000001</v>
      </c>
      <c r="CI200">
        <v>20.32</v>
      </c>
      <c r="CJ200">
        <v>19.009</v>
      </c>
      <c r="CK200">
        <v>20.343</v>
      </c>
      <c r="CL200">
        <v>18.54</v>
      </c>
      <c r="CM200">
        <v>19.812000000000001</v>
      </c>
      <c r="CN200">
        <v>19.146000000000001</v>
      </c>
      <c r="CO200">
        <v>20.498000000000001</v>
      </c>
      <c r="CP200">
        <v>19.242999999999999</v>
      </c>
      <c r="CQ200">
        <v>18.786999999999999</v>
      </c>
      <c r="CR200">
        <v>21.390999999999998</v>
      </c>
      <c r="CS200">
        <v>17.137</v>
      </c>
      <c r="CT200">
        <v>1.907</v>
      </c>
      <c r="CU200">
        <v>5.09</v>
      </c>
      <c r="CV200">
        <v>3.6779999999999999</v>
      </c>
      <c r="CW200">
        <v>3.28</v>
      </c>
      <c r="CX200">
        <v>3.8849999999999998</v>
      </c>
      <c r="CY200">
        <v>5.0999999999999996</v>
      </c>
      <c r="CZ200">
        <v>2.6560000000000001</v>
      </c>
      <c r="DA200">
        <v>2.7629999999999999</v>
      </c>
      <c r="DB200">
        <v>4.4269999999999996</v>
      </c>
      <c r="DC200">
        <v>4.47</v>
      </c>
      <c r="DD200">
        <v>4.5369999999999999</v>
      </c>
      <c r="DE200">
        <v>4.5490000000000004</v>
      </c>
      <c r="DF200">
        <v>7.7350000000000003</v>
      </c>
      <c r="DG200">
        <v>7.931</v>
      </c>
      <c r="DH200">
        <v>8.2759999999999998</v>
      </c>
      <c r="DI200">
        <v>8.34</v>
      </c>
      <c r="DJ200">
        <v>4.5759999999999996</v>
      </c>
      <c r="DK200">
        <v>7.8029999999999999</v>
      </c>
      <c r="DL200">
        <v>5.5289999999999999</v>
      </c>
      <c r="DM200">
        <v>5.5019999999999998</v>
      </c>
      <c r="DN200">
        <v>7.2130000000000001</v>
      </c>
      <c r="DO200">
        <v>1.607</v>
      </c>
      <c r="DP200">
        <v>3.8340000000000001</v>
      </c>
      <c r="DQ200">
        <v>3.8340000000000001</v>
      </c>
      <c r="DR200">
        <v>7.2489999999999997</v>
      </c>
      <c r="DS200">
        <v>7.2489999999999997</v>
      </c>
      <c r="DT200">
        <v>5.9779999999999998</v>
      </c>
      <c r="DU200">
        <v>6.5449999999999999</v>
      </c>
      <c r="DV200">
        <v>10.984999999999999</v>
      </c>
      <c r="DW200">
        <v>6.7430000000000003</v>
      </c>
      <c r="DX200">
        <v>14.840999999999999</v>
      </c>
      <c r="DY200">
        <v>16.634</v>
      </c>
      <c r="DZ200">
        <v>14.835000000000001</v>
      </c>
      <c r="EA200">
        <v>16.628</v>
      </c>
      <c r="EB200">
        <v>14.840999999999999</v>
      </c>
      <c r="EC200">
        <v>16.634</v>
      </c>
      <c r="ED200">
        <v>14.840999999999999</v>
      </c>
      <c r="EE200">
        <v>14.840999999999999</v>
      </c>
      <c r="EF200">
        <v>14.103999999999999</v>
      </c>
      <c r="EG200">
        <v>15.103</v>
      </c>
      <c r="EH200">
        <v>13.896000000000001</v>
      </c>
      <c r="EI200">
        <v>14.868</v>
      </c>
      <c r="EJ200">
        <v>14.151999999999999</v>
      </c>
      <c r="EK200">
        <v>15.156000000000001</v>
      </c>
      <c r="EL200">
        <v>14.182</v>
      </c>
      <c r="EM200">
        <v>14.042999999999999</v>
      </c>
      <c r="EN200">
        <v>15.792</v>
      </c>
      <c r="EO200">
        <v>12.898999999999999</v>
      </c>
      <c r="EP200">
        <v>33.332999999999998</v>
      </c>
      <c r="EQ200">
        <v>0</v>
      </c>
      <c r="ER200">
        <v>0</v>
      </c>
      <c r="ES200">
        <v>16.667000000000002</v>
      </c>
      <c r="ET200">
        <v>16.667000000000002</v>
      </c>
      <c r="EU200">
        <v>0</v>
      </c>
      <c r="EV200">
        <v>0</v>
      </c>
      <c r="EW200">
        <v>0</v>
      </c>
      <c r="EX200">
        <v>33.332999999999998</v>
      </c>
      <c r="EY200">
        <v>33.332999999999998</v>
      </c>
      <c r="EZ200">
        <v>33.332999999999998</v>
      </c>
      <c r="FA200">
        <v>33.332999999999998</v>
      </c>
      <c r="FB200">
        <v>0</v>
      </c>
      <c r="FC200">
        <v>0</v>
      </c>
      <c r="FD200">
        <v>0</v>
      </c>
      <c r="FE200">
        <v>0</v>
      </c>
      <c r="FF200">
        <v>33.332999999999998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20</v>
      </c>
      <c r="FM200">
        <v>20</v>
      </c>
      <c r="FN200">
        <v>0</v>
      </c>
      <c r="FO200">
        <v>0</v>
      </c>
      <c r="FP200">
        <v>10</v>
      </c>
      <c r="FQ200">
        <v>6</v>
      </c>
      <c r="FR200">
        <v>0</v>
      </c>
      <c r="FS200">
        <v>0</v>
      </c>
      <c r="FT200">
        <v>20</v>
      </c>
      <c r="FU200">
        <v>20</v>
      </c>
      <c r="FV200">
        <v>20</v>
      </c>
      <c r="FW200">
        <v>20</v>
      </c>
      <c r="FX200">
        <v>20</v>
      </c>
      <c r="FY200">
        <v>20</v>
      </c>
      <c r="FZ200">
        <v>20</v>
      </c>
      <c r="GA200">
        <v>20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20</v>
      </c>
      <c r="GK200">
        <v>0</v>
      </c>
      <c r="GL200">
        <v>-5.556</v>
      </c>
      <c r="GM200">
        <v>-5.556</v>
      </c>
      <c r="GN200">
        <v>-5.556</v>
      </c>
      <c r="GO200">
        <v>-5.556</v>
      </c>
      <c r="GP200">
        <v>-5.556</v>
      </c>
      <c r="GQ200">
        <v>-5.556</v>
      </c>
      <c r="GR200">
        <v>0</v>
      </c>
      <c r="GS200">
        <v>0</v>
      </c>
      <c r="GT200">
        <v>-5.556</v>
      </c>
      <c r="GU200">
        <v>-5.556</v>
      </c>
      <c r="GV200">
        <v>-5.556</v>
      </c>
      <c r="GW200">
        <v>-5.556</v>
      </c>
      <c r="GX200">
        <v>-5.556</v>
      </c>
      <c r="GY200">
        <v>-5.556</v>
      </c>
      <c r="GZ200">
        <v>-5.556</v>
      </c>
      <c r="HA200">
        <v>-5.556</v>
      </c>
      <c r="HB200">
        <v>-5.556</v>
      </c>
      <c r="HC200">
        <v>-5.556</v>
      </c>
      <c r="HD200">
        <v>-5.556</v>
      </c>
      <c r="HE200">
        <v>-5.556</v>
      </c>
      <c r="HF200">
        <v>-5.556</v>
      </c>
      <c r="HG200">
        <v>-5.556</v>
      </c>
      <c r="HH200">
        <v>-7.1429999999999998</v>
      </c>
      <c r="HI200">
        <v>-7.1429999999999998</v>
      </c>
      <c r="HJ200">
        <v>-7.1429999999999998</v>
      </c>
      <c r="HK200">
        <v>-7.1429999999999998</v>
      </c>
      <c r="HL200">
        <v>-7.1429999999999998</v>
      </c>
      <c r="HM200">
        <v>-7.1429999999999998</v>
      </c>
      <c r="HN200">
        <v>0</v>
      </c>
      <c r="HO200">
        <v>0</v>
      </c>
      <c r="HP200">
        <v>-7.1429999999999998</v>
      </c>
      <c r="HQ200">
        <v>-7.1429999999999998</v>
      </c>
      <c r="HR200">
        <v>-7.1429999999999998</v>
      </c>
      <c r="HS200">
        <v>-7.1429999999999998</v>
      </c>
      <c r="HT200">
        <v>-7.1429999999999998</v>
      </c>
      <c r="HU200">
        <v>-7.1429999999999998</v>
      </c>
      <c r="HV200">
        <v>-7.1429999999999998</v>
      </c>
      <c r="HW200">
        <v>-7.1429999999999998</v>
      </c>
      <c r="HX200">
        <v>-7.1429999999999998</v>
      </c>
      <c r="HY200">
        <v>-7.1429999999999998</v>
      </c>
      <c r="HZ200">
        <v>-7.1429999999999998</v>
      </c>
      <c r="IA200">
        <v>-7.1429999999999998</v>
      </c>
      <c r="IB200">
        <v>-7.1429999999999998</v>
      </c>
      <c r="IC200">
        <v>-7.1429999999999998</v>
      </c>
      <c r="ID200">
        <v>-7.1429999999999998</v>
      </c>
      <c r="IE200">
        <v>-7.1429999999999998</v>
      </c>
      <c r="IF200">
        <v>-7.1429999999999998</v>
      </c>
      <c r="IG200">
        <v>-7.1429999999999998</v>
      </c>
      <c r="IH200">
        <v>0</v>
      </c>
      <c r="II200">
        <v>68.965999999999994</v>
      </c>
      <c r="IJ200">
        <v>0</v>
      </c>
      <c r="IK200">
        <v>0</v>
      </c>
      <c r="IL200">
        <v>34.482999999999997</v>
      </c>
      <c r="IM200">
        <v>34.482999999999997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68.965999999999994</v>
      </c>
      <c r="IU200">
        <v>68.965999999999994</v>
      </c>
      <c r="IV200">
        <v>68.965999999999994</v>
      </c>
      <c r="IW200">
        <v>68.965999999999994</v>
      </c>
      <c r="IX200">
        <v>0</v>
      </c>
      <c r="IY200">
        <v>68.965999999999994</v>
      </c>
      <c r="IZ200">
        <v>0</v>
      </c>
      <c r="JA200">
        <v>0</v>
      </c>
      <c r="JB200">
        <v>34.482999999999997</v>
      </c>
      <c r="JC200">
        <v>34.482999999999997</v>
      </c>
      <c r="JD200">
        <v>0</v>
      </c>
      <c r="JE200">
        <v>0</v>
      </c>
      <c r="JF200">
        <v>50</v>
      </c>
      <c r="JG200">
        <v>50</v>
      </c>
      <c r="JH200">
        <v>25</v>
      </c>
      <c r="JI200">
        <v>35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50</v>
      </c>
      <c r="JU200">
        <v>50</v>
      </c>
      <c r="JV200">
        <v>50</v>
      </c>
      <c r="JW200">
        <v>50</v>
      </c>
      <c r="JX200">
        <v>50</v>
      </c>
      <c r="JY200">
        <v>50</v>
      </c>
      <c r="JZ200">
        <v>50</v>
      </c>
      <c r="KA200">
        <v>50</v>
      </c>
      <c r="KB200">
        <v>0</v>
      </c>
      <c r="KC200">
        <v>50</v>
      </c>
      <c r="KD200">
        <v>0</v>
      </c>
      <c r="KE200">
        <v>0</v>
      </c>
      <c r="KF200">
        <v>166.667</v>
      </c>
      <c r="KG200">
        <v>83.332999999999998</v>
      </c>
      <c r="KH200">
        <v>0</v>
      </c>
      <c r="KI200">
        <v>83.332999999999998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166.667</v>
      </c>
      <c r="KW200">
        <v>166.667</v>
      </c>
      <c r="KX200">
        <v>83.332999999999998</v>
      </c>
      <c r="KY200">
        <v>83.332999999999998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-0.24299999999999999</v>
      </c>
      <c r="MA200">
        <v>4.657</v>
      </c>
      <c r="MB200">
        <v>-0.45700000000000002</v>
      </c>
      <c r="MC200">
        <v>-0.41</v>
      </c>
      <c r="MD200">
        <v>2.4660000000000002</v>
      </c>
      <c r="ME200">
        <v>2.3210000000000002</v>
      </c>
      <c r="MF200">
        <v>-0.33100000000000002</v>
      </c>
      <c r="MG200">
        <v>2.8290000000000002</v>
      </c>
      <c r="MH200">
        <v>-0.54100000000000004</v>
      </c>
      <c r="MI200">
        <v>-0.54700000000000004</v>
      </c>
      <c r="MJ200">
        <v>-0.55700000000000005</v>
      </c>
      <c r="MK200">
        <v>-0.55900000000000005</v>
      </c>
      <c r="ML200">
        <v>7.694</v>
      </c>
      <c r="MM200">
        <v>7.7869999999999999</v>
      </c>
      <c r="MN200">
        <v>7.9210000000000003</v>
      </c>
      <c r="MO200">
        <v>7.94</v>
      </c>
      <c r="MP200">
        <v>-0.56100000000000005</v>
      </c>
      <c r="MQ200">
        <v>7.4710000000000001</v>
      </c>
      <c r="MR200">
        <v>-0.67</v>
      </c>
      <c r="MS200">
        <v>-0.66400000000000003</v>
      </c>
      <c r="MT200">
        <v>1.8660000000000001</v>
      </c>
      <c r="MU200">
        <v>2.9849999999999999</v>
      </c>
      <c r="MV200">
        <v>-0.316</v>
      </c>
      <c r="MW200">
        <v>-0.316</v>
      </c>
      <c r="MX200">
        <v>9.9209999999999994</v>
      </c>
      <c r="MY200">
        <v>9.9209999999999994</v>
      </c>
      <c r="MZ200">
        <v>5.1660000000000004</v>
      </c>
      <c r="NA200">
        <v>7.0810000000000004</v>
      </c>
      <c r="NB200">
        <v>-0.82399999999999995</v>
      </c>
      <c r="NC200">
        <v>9.1259999999999994</v>
      </c>
      <c r="ND200">
        <v>-1.071</v>
      </c>
      <c r="NE200">
        <v>-1.177</v>
      </c>
      <c r="NF200">
        <v>-1.0649999999999999</v>
      </c>
      <c r="NG200">
        <v>-1.171</v>
      </c>
      <c r="NH200">
        <v>-1.0720000000000001</v>
      </c>
      <c r="NI200">
        <v>-1.179</v>
      </c>
      <c r="NJ200">
        <v>-1.0720000000000001</v>
      </c>
      <c r="NK200">
        <v>-1.071</v>
      </c>
      <c r="NL200">
        <v>20.209</v>
      </c>
      <c r="NM200">
        <v>21.725999999999999</v>
      </c>
      <c r="NN200">
        <v>19.887</v>
      </c>
      <c r="NO200">
        <v>21.361999999999998</v>
      </c>
      <c r="NP200">
        <v>20.297999999999998</v>
      </c>
      <c r="NQ200">
        <v>21.826000000000001</v>
      </c>
      <c r="NR200">
        <v>20.358000000000001</v>
      </c>
      <c r="NS200">
        <v>20.074000000000002</v>
      </c>
      <c r="NT200">
        <v>-1.1200000000000001</v>
      </c>
      <c r="NU200">
        <v>18.36</v>
      </c>
      <c r="NV200">
        <v>-0.47699999999999998</v>
      </c>
      <c r="NW200">
        <v>-1.171</v>
      </c>
      <c r="NX200">
        <v>-0.89700000000000002</v>
      </c>
      <c r="NY200">
        <v>-0.80500000000000005</v>
      </c>
      <c r="NZ200">
        <v>-0.91500000000000004</v>
      </c>
      <c r="OA200">
        <v>-1.1930000000000001</v>
      </c>
      <c r="OB200">
        <v>-0.60799999999999998</v>
      </c>
      <c r="OC200">
        <v>-0.61299999999999999</v>
      </c>
      <c r="OD200">
        <v>-1.026</v>
      </c>
      <c r="OE200">
        <v>-1.048</v>
      </c>
      <c r="OF200">
        <v>-1.0880000000000001</v>
      </c>
      <c r="OG200">
        <v>-1.0960000000000001</v>
      </c>
      <c r="OH200">
        <v>-1.694</v>
      </c>
      <c r="OI200">
        <v>-1.728</v>
      </c>
      <c r="OJ200">
        <v>-1.8160000000000001</v>
      </c>
      <c r="OK200">
        <v>-1.84</v>
      </c>
      <c r="OL200">
        <v>-1.091</v>
      </c>
      <c r="OM200">
        <v>-1.7150000000000001</v>
      </c>
      <c r="ON200">
        <v>-1.31</v>
      </c>
      <c r="OO200">
        <v>-1.284</v>
      </c>
      <c r="OP200">
        <v>-2.0790000000000002</v>
      </c>
      <c r="OQ200">
        <v>6.4000000000000001E-2</v>
      </c>
      <c r="OR200">
        <v>-0.629</v>
      </c>
      <c r="OS200">
        <v>-0.629</v>
      </c>
      <c r="OT200">
        <v>-1.125</v>
      </c>
      <c r="OU200">
        <v>-1.125</v>
      </c>
      <c r="OV200">
        <v>-0.94499999999999995</v>
      </c>
      <c r="OW200">
        <v>-1.0209999999999999</v>
      </c>
      <c r="OX200">
        <v>-1.621</v>
      </c>
      <c r="OY200">
        <v>-1.024</v>
      </c>
      <c r="OZ200">
        <v>-2.1160000000000001</v>
      </c>
      <c r="PA200">
        <v>-2.3260000000000001</v>
      </c>
      <c r="PB200">
        <v>-2.0859999999999999</v>
      </c>
      <c r="PC200">
        <v>-2.2930000000000001</v>
      </c>
      <c r="PD200">
        <v>-2.1230000000000002</v>
      </c>
      <c r="PE200">
        <v>-2.3340000000000001</v>
      </c>
      <c r="PF200">
        <v>-2.1280000000000001</v>
      </c>
      <c r="PG200">
        <v>-2.117</v>
      </c>
      <c r="PH200">
        <v>-2.0049999999999999</v>
      </c>
      <c r="PI200">
        <v>-2.1219999999999999</v>
      </c>
      <c r="PJ200">
        <v>-1.966</v>
      </c>
      <c r="PK200">
        <v>-2.08</v>
      </c>
      <c r="PL200">
        <v>-2.0169999999999999</v>
      </c>
      <c r="PM200">
        <v>-2.1360000000000001</v>
      </c>
      <c r="PN200">
        <v>-2.0270000000000001</v>
      </c>
      <c r="PO200">
        <v>-1.982</v>
      </c>
      <c r="PP200">
        <v>-2.1880000000000002</v>
      </c>
      <c r="PQ200">
        <v>-1.8380000000000001</v>
      </c>
      <c r="PR200">
        <v>-0.49399999999999999</v>
      </c>
      <c r="PS200">
        <v>-1.2549999999999999</v>
      </c>
      <c r="PT200">
        <v>-0.92500000000000004</v>
      </c>
      <c r="PU200">
        <v>-0.83</v>
      </c>
      <c r="PV200">
        <v>-0.97599999999999998</v>
      </c>
      <c r="PW200">
        <v>-1.256</v>
      </c>
      <c r="PX200">
        <v>-0.70499999999999996</v>
      </c>
      <c r="PY200">
        <v>-0.70199999999999996</v>
      </c>
      <c r="PZ200">
        <v>-1.1240000000000001</v>
      </c>
      <c r="QA200">
        <v>-1.127</v>
      </c>
      <c r="QB200">
        <v>-1.131</v>
      </c>
      <c r="QC200">
        <v>-1.1319999999999999</v>
      </c>
      <c r="QD200">
        <v>-1.8109999999999999</v>
      </c>
      <c r="QE200">
        <v>-1.861</v>
      </c>
      <c r="QF200">
        <v>-1.946</v>
      </c>
      <c r="QG200">
        <v>-1.9610000000000001</v>
      </c>
      <c r="QH200">
        <v>-1.1419999999999999</v>
      </c>
      <c r="QI200">
        <v>-1.8460000000000001</v>
      </c>
      <c r="QJ200">
        <v>-1.355</v>
      </c>
      <c r="QK200">
        <v>-1.355</v>
      </c>
      <c r="QL200">
        <v>-2.1269999999999998</v>
      </c>
      <c r="QM200">
        <v>5.1999999999999998E-2</v>
      </c>
      <c r="QN200">
        <v>-0.63300000000000001</v>
      </c>
      <c r="QO200">
        <v>-0.63300000000000001</v>
      </c>
      <c r="QP200">
        <v>-1.0960000000000001</v>
      </c>
      <c r="QQ200">
        <v>-1.0960000000000001</v>
      </c>
      <c r="QR200">
        <v>-0.93100000000000005</v>
      </c>
      <c r="QS200">
        <v>-0.98199999999999998</v>
      </c>
      <c r="QT200">
        <v>-1.6579999999999999</v>
      </c>
      <c r="QU200">
        <v>-0.92</v>
      </c>
      <c r="QV200">
        <v>-2.141</v>
      </c>
      <c r="QW200">
        <v>-2.3530000000000002</v>
      </c>
      <c r="QX200">
        <v>-2.145</v>
      </c>
      <c r="QY200">
        <v>-2.3570000000000002</v>
      </c>
      <c r="QZ200">
        <v>-2.141</v>
      </c>
      <c r="RA200">
        <v>-2.3530000000000002</v>
      </c>
      <c r="RB200">
        <v>-2.14</v>
      </c>
      <c r="RC200">
        <v>-2.141</v>
      </c>
      <c r="RD200">
        <v>-1.903</v>
      </c>
      <c r="RE200">
        <v>-2.012</v>
      </c>
      <c r="RF200">
        <v>-1.7789999999999999</v>
      </c>
      <c r="RG200">
        <v>-1.8740000000000001</v>
      </c>
      <c r="RH200">
        <v>-1.9390000000000001</v>
      </c>
      <c r="RI200">
        <v>-2.052</v>
      </c>
      <c r="RJ200">
        <v>-1.964</v>
      </c>
      <c r="RK200">
        <v>-1.8460000000000001</v>
      </c>
      <c r="RL200">
        <v>-2.2610000000000001</v>
      </c>
      <c r="RM200">
        <v>-1.6359999999999999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0.35</v>
      </c>
      <c r="RU200">
        <v>0</v>
      </c>
      <c r="RV200">
        <v>0.35</v>
      </c>
      <c r="RW200">
        <v>0.35</v>
      </c>
      <c r="RX200">
        <v>0.35</v>
      </c>
      <c r="RY200">
        <v>0.35</v>
      </c>
      <c r="RZ200">
        <v>0</v>
      </c>
      <c r="SA200">
        <v>0</v>
      </c>
      <c r="SB200">
        <v>0</v>
      </c>
      <c r="SC200">
        <v>0</v>
      </c>
      <c r="SD200">
        <v>0.35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0.41499999999999998</v>
      </c>
      <c r="SQ200">
        <v>0</v>
      </c>
      <c r="SR200">
        <v>0.41499999999999998</v>
      </c>
      <c r="SS200">
        <v>0.41499999999999998</v>
      </c>
      <c r="ST200">
        <v>0.41499999999999998</v>
      </c>
      <c r="SU200">
        <v>0.41499999999999998</v>
      </c>
      <c r="SV200">
        <v>0.41499999999999998</v>
      </c>
      <c r="SW200">
        <v>0.41499999999999998</v>
      </c>
      <c r="SX200">
        <v>0.41499999999999998</v>
      </c>
      <c r="SY200">
        <v>0.41499999999999998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0.41499999999999998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0.29499999999999998</v>
      </c>
      <c r="TR200">
        <v>0</v>
      </c>
      <c r="TS200">
        <v>0</v>
      </c>
      <c r="TT200">
        <v>0</v>
      </c>
      <c r="TU200">
        <v>0</v>
      </c>
      <c r="TV200">
        <v>0.29499999999999998</v>
      </c>
      <c r="TW200">
        <v>0.29499999999999998</v>
      </c>
      <c r="TX200">
        <v>0.29499999999999998</v>
      </c>
      <c r="TY200">
        <v>0.29499999999999998</v>
      </c>
      <c r="TZ200">
        <v>0</v>
      </c>
      <c r="UA200">
        <v>0.29499999999999998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0.32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0.32</v>
      </c>
      <c r="UW200">
        <v>0.32</v>
      </c>
      <c r="UX200">
        <v>0.32</v>
      </c>
      <c r="UY200">
        <v>0.32</v>
      </c>
      <c r="UZ200">
        <v>0.32</v>
      </c>
      <c r="VA200">
        <v>0.32</v>
      </c>
      <c r="VB200">
        <v>0.32</v>
      </c>
      <c r="VC200">
        <v>0.32</v>
      </c>
      <c r="VD200">
        <v>0</v>
      </c>
      <c r="VE200">
        <v>0.32</v>
      </c>
      <c r="VF200">
        <v>1.802</v>
      </c>
      <c r="VG200">
        <v>5.0860000000000003</v>
      </c>
      <c r="VH200">
        <v>3.601</v>
      </c>
      <c r="VI200">
        <v>3.1909999999999998</v>
      </c>
      <c r="VJ200">
        <v>3.819</v>
      </c>
      <c r="VK200">
        <v>5.0970000000000004</v>
      </c>
      <c r="VL200">
        <v>2.5379999999999998</v>
      </c>
      <c r="VM200">
        <v>2.7829999999999999</v>
      </c>
      <c r="VN200">
        <v>4.3689999999999998</v>
      </c>
      <c r="VO200">
        <v>4.4169999999999998</v>
      </c>
      <c r="VP200">
        <v>4.5</v>
      </c>
      <c r="VQ200">
        <v>4.5149999999999997</v>
      </c>
      <c r="VR200">
        <v>8.0350000000000001</v>
      </c>
      <c r="VS200">
        <v>8.1940000000000008</v>
      </c>
      <c r="VT200">
        <v>8.5060000000000002</v>
      </c>
      <c r="VU200">
        <v>8.5719999999999992</v>
      </c>
      <c r="VV200">
        <v>4.5369999999999999</v>
      </c>
      <c r="VW200">
        <v>7.9980000000000002</v>
      </c>
      <c r="VX200">
        <v>5.548</v>
      </c>
      <c r="VY200">
        <v>5.5039999999999996</v>
      </c>
      <c r="VZ200">
        <v>7.6619999999999999</v>
      </c>
      <c r="WA200">
        <v>1.202</v>
      </c>
      <c r="WB200">
        <v>3.5379999999999998</v>
      </c>
      <c r="WC200">
        <v>3.5379999999999998</v>
      </c>
      <c r="WD200">
        <v>6.9550000000000001</v>
      </c>
      <c r="WE200">
        <v>6.9550000000000001</v>
      </c>
      <c r="WF200">
        <v>5.67</v>
      </c>
      <c r="WG200">
        <v>6.2350000000000003</v>
      </c>
      <c r="WH200">
        <v>10.78</v>
      </c>
      <c r="WI200">
        <v>6.3949999999999996</v>
      </c>
      <c r="WJ200">
        <v>14.776999999999999</v>
      </c>
      <c r="WK200">
        <v>16.611000000000001</v>
      </c>
      <c r="WL200">
        <v>14.71</v>
      </c>
      <c r="WM200">
        <v>16.535</v>
      </c>
      <c r="WN200">
        <v>14.792</v>
      </c>
      <c r="WO200">
        <v>16.628</v>
      </c>
      <c r="WP200">
        <v>14.801</v>
      </c>
      <c r="WQ200">
        <v>14.779</v>
      </c>
      <c r="WR200">
        <v>13.965</v>
      </c>
      <c r="WS200">
        <v>14.983000000000001</v>
      </c>
      <c r="WT200">
        <v>13.738</v>
      </c>
      <c r="WU200">
        <v>14.728</v>
      </c>
      <c r="WV200">
        <v>14.026999999999999</v>
      </c>
      <c r="WW200">
        <v>15.054</v>
      </c>
      <c r="WX200">
        <v>14.07</v>
      </c>
      <c r="WY200">
        <v>13.869</v>
      </c>
      <c r="WZ200">
        <v>15.664999999999999</v>
      </c>
      <c r="XA200">
        <v>12.705</v>
      </c>
      <c r="XB200">
        <v>-0.11600000000000001</v>
      </c>
      <c r="XC200">
        <v>2.1880000000000002</v>
      </c>
      <c r="XD200">
        <v>8.9909999999999997</v>
      </c>
      <c r="XE200">
        <v>5.4009999999999998</v>
      </c>
      <c r="XF200">
        <v>1.165</v>
      </c>
      <c r="XG200">
        <v>6.7649999999999997</v>
      </c>
      <c r="XH200">
        <v>-0.156</v>
      </c>
      <c r="XI200">
        <v>1.32</v>
      </c>
      <c r="XJ200">
        <v>-0.25700000000000001</v>
      </c>
      <c r="XK200">
        <v>-0.26</v>
      </c>
      <c r="XL200">
        <v>-0.26500000000000001</v>
      </c>
      <c r="XM200">
        <v>-0.26600000000000001</v>
      </c>
      <c r="XN200">
        <v>3.5710000000000002</v>
      </c>
      <c r="XO200">
        <v>3.6190000000000002</v>
      </c>
      <c r="XP200">
        <v>3.6890000000000001</v>
      </c>
      <c r="XQ200">
        <v>3.6989999999999998</v>
      </c>
      <c r="XR200">
        <v>-0.26700000000000002</v>
      </c>
      <c r="XS200">
        <v>3.4830000000000001</v>
      </c>
      <c r="XT200">
        <v>14.176</v>
      </c>
      <c r="XU200">
        <v>14.179</v>
      </c>
      <c r="XV200">
        <v>6.5380000000000003</v>
      </c>
      <c r="XW200">
        <v>7.0940000000000003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1.173</v>
      </c>
      <c r="YY200">
        <v>5.2190000000000003</v>
      </c>
      <c r="YZ200">
        <v>11.659000000000001</v>
      </c>
      <c r="ZA200">
        <v>7.71</v>
      </c>
      <c r="ZB200">
        <v>3.5379999999999998</v>
      </c>
      <c r="ZC200">
        <v>10.105</v>
      </c>
      <c r="ZD200">
        <v>1.347</v>
      </c>
      <c r="ZE200">
        <v>2.3279999999999998</v>
      </c>
      <c r="ZF200">
        <v>2.4169999999999998</v>
      </c>
      <c r="ZG200">
        <v>2.508</v>
      </c>
      <c r="ZH200">
        <v>2.6869999999999998</v>
      </c>
      <c r="ZI200">
        <v>2.7250000000000001</v>
      </c>
      <c r="ZJ200">
        <v>7.5810000000000004</v>
      </c>
      <c r="ZK200">
        <v>7.84</v>
      </c>
      <c r="ZL200">
        <v>8.4459999999999997</v>
      </c>
      <c r="ZM200">
        <v>8.5909999999999993</v>
      </c>
      <c r="ZN200">
        <v>2.6779999999999999</v>
      </c>
      <c r="ZO200">
        <v>7.9</v>
      </c>
      <c r="ZP200">
        <v>18.263999999999999</v>
      </c>
      <c r="ZQ200">
        <v>18.114000000000001</v>
      </c>
      <c r="ZR200">
        <v>19.012</v>
      </c>
      <c r="ZS200">
        <v>-2.4340000000000002</v>
      </c>
      <c r="ZT200">
        <v>0.16400000000000001</v>
      </c>
      <c r="ZU200">
        <v>0.16400000000000001</v>
      </c>
      <c r="ZV200">
        <v>0.29899999999999999</v>
      </c>
      <c r="ZW200">
        <v>0.29899999999999999</v>
      </c>
      <c r="ZX200">
        <v>0.249</v>
      </c>
      <c r="ZY200">
        <v>0.26900000000000002</v>
      </c>
      <c r="ZZ200">
        <v>0.44800000000000001</v>
      </c>
      <c r="AAA200">
        <v>0.26600000000000001</v>
      </c>
      <c r="AAB200">
        <v>0.59899999999999998</v>
      </c>
      <c r="AAC200">
        <v>0.66600000000000004</v>
      </c>
      <c r="AAD200">
        <v>0.59199999999999997</v>
      </c>
      <c r="AAE200">
        <v>0.65800000000000003</v>
      </c>
      <c r="AAF200">
        <v>0.6</v>
      </c>
      <c r="AAG200">
        <v>0.66700000000000004</v>
      </c>
      <c r="AAH200">
        <v>0.60099999999999998</v>
      </c>
      <c r="AAI200">
        <v>0.59899999999999998</v>
      </c>
      <c r="AAJ200">
        <v>0.55600000000000005</v>
      </c>
      <c r="AAK200">
        <v>0.59299999999999997</v>
      </c>
      <c r="AAL200">
        <v>0.53900000000000003</v>
      </c>
      <c r="AAM200">
        <v>0.57299999999999995</v>
      </c>
      <c r="AAN200">
        <v>0.56200000000000006</v>
      </c>
      <c r="AAO200">
        <v>0.59899999999999998</v>
      </c>
      <c r="AAP200">
        <v>0.56599999999999995</v>
      </c>
      <c r="AAQ200">
        <v>0.54800000000000004</v>
      </c>
      <c r="AAR200">
        <v>0.625</v>
      </c>
      <c r="AAS200">
        <v>0.498</v>
      </c>
    </row>
    <row r="201" spans="1:721" x14ac:dyDescent="0.2">
      <c r="A201" t="s">
        <v>261</v>
      </c>
      <c r="B201">
        <v>1.903</v>
      </c>
      <c r="C201">
        <v>5.0179999999999998</v>
      </c>
      <c r="D201">
        <v>3.6659999999999999</v>
      </c>
      <c r="E201">
        <v>3.2709999999999999</v>
      </c>
      <c r="F201">
        <v>3.8410000000000002</v>
      </c>
      <c r="G201">
        <v>5.05</v>
      </c>
      <c r="H201">
        <v>2.5960000000000001</v>
      </c>
      <c r="I201">
        <v>2.7210000000000001</v>
      </c>
      <c r="J201">
        <v>4.359</v>
      </c>
      <c r="K201">
        <v>4.4160000000000004</v>
      </c>
      <c r="L201">
        <v>4.5129999999999999</v>
      </c>
      <c r="M201">
        <v>4.5309999999999997</v>
      </c>
      <c r="N201">
        <v>7.6</v>
      </c>
      <c r="O201">
        <v>7.774</v>
      </c>
      <c r="P201">
        <v>8.1240000000000006</v>
      </c>
      <c r="Q201">
        <v>8.1989999999999998</v>
      </c>
      <c r="R201">
        <v>4.5449999999999999</v>
      </c>
      <c r="S201">
        <v>7.6529999999999996</v>
      </c>
      <c r="T201">
        <v>5.4980000000000002</v>
      </c>
      <c r="U201">
        <v>5.4470000000000001</v>
      </c>
      <c r="V201">
        <v>7.1429999999999998</v>
      </c>
      <c r="W201">
        <v>1.613</v>
      </c>
      <c r="X201">
        <v>3.8410000000000002</v>
      </c>
      <c r="Y201">
        <v>3.8410000000000002</v>
      </c>
      <c r="Z201">
        <v>7.1950000000000003</v>
      </c>
      <c r="AA201">
        <v>7.1950000000000003</v>
      </c>
      <c r="AB201">
        <v>5.95</v>
      </c>
      <c r="AC201">
        <v>6.4820000000000002</v>
      </c>
      <c r="AD201">
        <v>10.914</v>
      </c>
      <c r="AE201">
        <v>6.5670000000000002</v>
      </c>
      <c r="AF201">
        <v>14.795</v>
      </c>
      <c r="AG201">
        <v>16.579999999999998</v>
      </c>
      <c r="AH201">
        <v>14.702</v>
      </c>
      <c r="AI201">
        <v>16.475000000000001</v>
      </c>
      <c r="AJ201">
        <v>14.816000000000001</v>
      </c>
      <c r="AK201">
        <v>16.603999999999999</v>
      </c>
      <c r="AL201">
        <v>14.829000000000001</v>
      </c>
      <c r="AM201">
        <v>14.798</v>
      </c>
      <c r="AN201">
        <v>13.901</v>
      </c>
      <c r="AO201">
        <v>14.878</v>
      </c>
      <c r="AP201">
        <v>13.596</v>
      </c>
      <c r="AQ201">
        <v>14.534000000000001</v>
      </c>
      <c r="AR201">
        <v>13.987</v>
      </c>
      <c r="AS201">
        <v>14.976000000000001</v>
      </c>
      <c r="AT201">
        <v>14.047000000000001</v>
      </c>
      <c r="AU201">
        <v>13.765000000000001</v>
      </c>
      <c r="AV201">
        <v>15.62</v>
      </c>
      <c r="AW201">
        <v>12.582000000000001</v>
      </c>
      <c r="AX201">
        <v>2.98</v>
      </c>
      <c r="AY201">
        <v>7.8049999999999997</v>
      </c>
      <c r="AZ201">
        <v>5.7430000000000003</v>
      </c>
      <c r="BA201">
        <v>5.1230000000000002</v>
      </c>
      <c r="BB201">
        <v>5.9829999999999997</v>
      </c>
      <c r="BC201">
        <v>7.8789999999999996</v>
      </c>
      <c r="BD201">
        <v>4.0220000000000002</v>
      </c>
      <c r="BE201">
        <v>4.1769999999999996</v>
      </c>
      <c r="BF201">
        <v>6.7889999999999997</v>
      </c>
      <c r="BG201">
        <v>6.8890000000000002</v>
      </c>
      <c r="BH201">
        <v>7.0659999999999998</v>
      </c>
      <c r="BI201">
        <v>7.1</v>
      </c>
      <c r="BJ201">
        <v>11.773</v>
      </c>
      <c r="BK201">
        <v>12.042999999999999</v>
      </c>
      <c r="BL201">
        <v>12.624000000000001</v>
      </c>
      <c r="BM201">
        <v>12.756</v>
      </c>
      <c r="BN201">
        <v>7.109</v>
      </c>
      <c r="BO201">
        <v>11.881</v>
      </c>
      <c r="BP201">
        <v>8.609</v>
      </c>
      <c r="BQ201">
        <v>8.5060000000000002</v>
      </c>
      <c r="BR201">
        <v>12.218999999999999</v>
      </c>
      <c r="BS201">
        <v>1.4730000000000001</v>
      </c>
      <c r="BT201">
        <v>5.2809999999999997</v>
      </c>
      <c r="BU201">
        <v>5.2809999999999997</v>
      </c>
      <c r="BV201">
        <v>9.8689999999999998</v>
      </c>
      <c r="BW201">
        <v>9.8689999999999998</v>
      </c>
      <c r="BX201">
        <v>8.1660000000000004</v>
      </c>
      <c r="BY201">
        <v>8.8849999999999998</v>
      </c>
      <c r="BZ201">
        <v>14.975</v>
      </c>
      <c r="CA201">
        <v>8.9559999999999995</v>
      </c>
      <c r="CB201">
        <v>20.318000000000001</v>
      </c>
      <c r="CC201">
        <v>22.768000000000001</v>
      </c>
      <c r="CD201">
        <v>20.157</v>
      </c>
      <c r="CE201">
        <v>22.585000000000001</v>
      </c>
      <c r="CF201">
        <v>20.355</v>
      </c>
      <c r="CG201">
        <v>22.811</v>
      </c>
      <c r="CH201">
        <v>20.378</v>
      </c>
      <c r="CI201">
        <v>20.324000000000002</v>
      </c>
      <c r="CJ201">
        <v>19.026</v>
      </c>
      <c r="CK201">
        <v>20.361000000000001</v>
      </c>
      <c r="CL201">
        <v>18.568000000000001</v>
      </c>
      <c r="CM201">
        <v>19.843</v>
      </c>
      <c r="CN201">
        <v>19.16</v>
      </c>
      <c r="CO201">
        <v>20.513000000000002</v>
      </c>
      <c r="CP201">
        <v>19.254999999999999</v>
      </c>
      <c r="CQ201">
        <v>18.809999999999999</v>
      </c>
      <c r="CR201">
        <v>21.402999999999999</v>
      </c>
      <c r="CS201">
        <v>17.167000000000002</v>
      </c>
      <c r="CT201">
        <v>1.9079999999999999</v>
      </c>
      <c r="CU201">
        <v>5.0960000000000001</v>
      </c>
      <c r="CV201">
        <v>3.6779999999999999</v>
      </c>
      <c r="CW201">
        <v>3.2810000000000001</v>
      </c>
      <c r="CX201">
        <v>3.8879999999999999</v>
      </c>
      <c r="CY201">
        <v>5.1040000000000001</v>
      </c>
      <c r="CZ201">
        <v>2.66</v>
      </c>
      <c r="DA201">
        <v>2.78</v>
      </c>
      <c r="DB201">
        <v>4.431</v>
      </c>
      <c r="DC201">
        <v>4.4729999999999999</v>
      </c>
      <c r="DD201">
        <v>4.5389999999999997</v>
      </c>
      <c r="DE201">
        <v>4.55</v>
      </c>
      <c r="DF201">
        <v>7.7569999999999997</v>
      </c>
      <c r="DG201">
        <v>7.9489999999999998</v>
      </c>
      <c r="DH201">
        <v>8.2870000000000008</v>
      </c>
      <c r="DI201">
        <v>8.3490000000000002</v>
      </c>
      <c r="DJ201">
        <v>4.5780000000000003</v>
      </c>
      <c r="DK201">
        <v>7.8140000000000001</v>
      </c>
      <c r="DL201">
        <v>5.53</v>
      </c>
      <c r="DM201">
        <v>5.5039999999999996</v>
      </c>
      <c r="DN201">
        <v>7.2149999999999999</v>
      </c>
      <c r="DO201">
        <v>1.61</v>
      </c>
      <c r="DP201">
        <v>3.8340000000000001</v>
      </c>
      <c r="DQ201">
        <v>3.8340000000000001</v>
      </c>
      <c r="DR201">
        <v>7.25</v>
      </c>
      <c r="DS201">
        <v>7.25</v>
      </c>
      <c r="DT201">
        <v>5.9790000000000001</v>
      </c>
      <c r="DU201">
        <v>6.5469999999999997</v>
      </c>
      <c r="DV201">
        <v>10.984999999999999</v>
      </c>
      <c r="DW201">
        <v>6.7489999999999997</v>
      </c>
      <c r="DX201">
        <v>14.840999999999999</v>
      </c>
      <c r="DY201">
        <v>16.634</v>
      </c>
      <c r="DZ201">
        <v>14.835000000000001</v>
      </c>
      <c r="EA201">
        <v>16.628</v>
      </c>
      <c r="EB201">
        <v>14.840999999999999</v>
      </c>
      <c r="EC201">
        <v>16.634</v>
      </c>
      <c r="ED201">
        <v>14.840999999999999</v>
      </c>
      <c r="EE201">
        <v>14.840999999999999</v>
      </c>
      <c r="EF201">
        <v>14.11</v>
      </c>
      <c r="EG201">
        <v>15.109</v>
      </c>
      <c r="EH201">
        <v>13.909000000000001</v>
      </c>
      <c r="EI201">
        <v>14.882</v>
      </c>
      <c r="EJ201">
        <v>14.156000000000001</v>
      </c>
      <c r="EK201">
        <v>15.161</v>
      </c>
      <c r="EL201">
        <v>14.185</v>
      </c>
      <c r="EM201">
        <v>14.051</v>
      </c>
      <c r="EN201">
        <v>15.792999999999999</v>
      </c>
      <c r="EO201">
        <v>12.912000000000001</v>
      </c>
      <c r="EP201">
        <v>33.332999999999998</v>
      </c>
      <c r="EQ201">
        <v>0</v>
      </c>
      <c r="ER201">
        <v>0</v>
      </c>
      <c r="ES201">
        <v>16.667000000000002</v>
      </c>
      <c r="ET201">
        <v>16.667000000000002</v>
      </c>
      <c r="EU201">
        <v>0</v>
      </c>
      <c r="EV201">
        <v>0</v>
      </c>
      <c r="EW201">
        <v>0</v>
      </c>
      <c r="EX201">
        <v>33.332999999999998</v>
      </c>
      <c r="EY201">
        <v>33.332999999999998</v>
      </c>
      <c r="EZ201">
        <v>33.332999999999998</v>
      </c>
      <c r="FA201">
        <v>33.332999999999998</v>
      </c>
      <c r="FB201">
        <v>0</v>
      </c>
      <c r="FC201">
        <v>0</v>
      </c>
      <c r="FD201">
        <v>0</v>
      </c>
      <c r="FE201">
        <v>0</v>
      </c>
      <c r="FF201">
        <v>33.332999999999998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20</v>
      </c>
      <c r="FM201">
        <v>20</v>
      </c>
      <c r="FN201">
        <v>0</v>
      </c>
      <c r="FO201">
        <v>0</v>
      </c>
      <c r="FP201">
        <v>10</v>
      </c>
      <c r="FQ201">
        <v>6</v>
      </c>
      <c r="FR201">
        <v>0</v>
      </c>
      <c r="FS201">
        <v>0</v>
      </c>
      <c r="FT201">
        <v>20</v>
      </c>
      <c r="FU201">
        <v>20</v>
      </c>
      <c r="FV201">
        <v>20</v>
      </c>
      <c r="FW201">
        <v>20</v>
      </c>
      <c r="FX201">
        <v>20</v>
      </c>
      <c r="FY201">
        <v>20</v>
      </c>
      <c r="FZ201">
        <v>20</v>
      </c>
      <c r="GA201">
        <v>20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20</v>
      </c>
      <c r="GK201">
        <v>0</v>
      </c>
      <c r="GL201">
        <v>-5.556</v>
      </c>
      <c r="GM201">
        <v>-5.556</v>
      </c>
      <c r="GN201">
        <v>-5.556</v>
      </c>
      <c r="GO201">
        <v>-5.556</v>
      </c>
      <c r="GP201">
        <v>-5.556</v>
      </c>
      <c r="GQ201">
        <v>-5.556</v>
      </c>
      <c r="GR201">
        <v>0</v>
      </c>
      <c r="GS201">
        <v>0</v>
      </c>
      <c r="GT201">
        <v>-5.556</v>
      </c>
      <c r="GU201">
        <v>-5.556</v>
      </c>
      <c r="GV201">
        <v>-5.556</v>
      </c>
      <c r="GW201">
        <v>-5.556</v>
      </c>
      <c r="GX201">
        <v>-5.556</v>
      </c>
      <c r="GY201">
        <v>-5.556</v>
      </c>
      <c r="GZ201">
        <v>-5.556</v>
      </c>
      <c r="HA201">
        <v>-5.556</v>
      </c>
      <c r="HB201">
        <v>-5.556</v>
      </c>
      <c r="HC201">
        <v>-5.556</v>
      </c>
      <c r="HD201">
        <v>-5.556</v>
      </c>
      <c r="HE201">
        <v>-5.556</v>
      </c>
      <c r="HF201">
        <v>-5.556</v>
      </c>
      <c r="HG201">
        <v>-5.556</v>
      </c>
      <c r="HH201">
        <v>-7.1429999999999998</v>
      </c>
      <c r="HI201">
        <v>-7.1429999999999998</v>
      </c>
      <c r="HJ201">
        <v>-7.1429999999999998</v>
      </c>
      <c r="HK201">
        <v>-7.1429999999999998</v>
      </c>
      <c r="HL201">
        <v>-7.1429999999999998</v>
      </c>
      <c r="HM201">
        <v>-7.1429999999999998</v>
      </c>
      <c r="HN201">
        <v>0</v>
      </c>
      <c r="HO201">
        <v>0</v>
      </c>
      <c r="HP201">
        <v>-7.1429999999999998</v>
      </c>
      <c r="HQ201">
        <v>-7.1429999999999998</v>
      </c>
      <c r="HR201">
        <v>-7.1429999999999998</v>
      </c>
      <c r="HS201">
        <v>-7.1429999999999998</v>
      </c>
      <c r="HT201">
        <v>-7.1429999999999998</v>
      </c>
      <c r="HU201">
        <v>-7.1429999999999998</v>
      </c>
      <c r="HV201">
        <v>-7.1429999999999998</v>
      </c>
      <c r="HW201">
        <v>-7.1429999999999998</v>
      </c>
      <c r="HX201">
        <v>-7.1429999999999998</v>
      </c>
      <c r="HY201">
        <v>-7.1429999999999998</v>
      </c>
      <c r="HZ201">
        <v>-7.1429999999999998</v>
      </c>
      <c r="IA201">
        <v>-7.1429999999999998</v>
      </c>
      <c r="IB201">
        <v>-7.1429999999999998</v>
      </c>
      <c r="IC201">
        <v>-7.1429999999999998</v>
      </c>
      <c r="ID201">
        <v>-7.1429999999999998</v>
      </c>
      <c r="IE201">
        <v>-7.1429999999999998</v>
      </c>
      <c r="IF201">
        <v>-7.1429999999999998</v>
      </c>
      <c r="IG201">
        <v>-7.1429999999999998</v>
      </c>
      <c r="IH201">
        <v>0</v>
      </c>
      <c r="II201">
        <v>68.965999999999994</v>
      </c>
      <c r="IJ201">
        <v>0</v>
      </c>
      <c r="IK201">
        <v>0</v>
      </c>
      <c r="IL201">
        <v>34.482999999999997</v>
      </c>
      <c r="IM201">
        <v>34.482999999999997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68.965999999999994</v>
      </c>
      <c r="IU201">
        <v>68.965999999999994</v>
      </c>
      <c r="IV201">
        <v>68.965999999999994</v>
      </c>
      <c r="IW201">
        <v>68.965999999999994</v>
      </c>
      <c r="IX201">
        <v>0</v>
      </c>
      <c r="IY201">
        <v>68.965999999999994</v>
      </c>
      <c r="IZ201">
        <v>0</v>
      </c>
      <c r="JA201">
        <v>0</v>
      </c>
      <c r="JB201">
        <v>34.482999999999997</v>
      </c>
      <c r="JC201">
        <v>34.482999999999997</v>
      </c>
      <c r="JD201">
        <v>0</v>
      </c>
      <c r="JE201">
        <v>0</v>
      </c>
      <c r="JF201">
        <v>50</v>
      </c>
      <c r="JG201">
        <v>50</v>
      </c>
      <c r="JH201">
        <v>25</v>
      </c>
      <c r="JI201">
        <v>35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50</v>
      </c>
      <c r="JU201">
        <v>50</v>
      </c>
      <c r="JV201">
        <v>50</v>
      </c>
      <c r="JW201">
        <v>50</v>
      </c>
      <c r="JX201">
        <v>50</v>
      </c>
      <c r="JY201">
        <v>50</v>
      </c>
      <c r="JZ201">
        <v>50</v>
      </c>
      <c r="KA201">
        <v>50</v>
      </c>
      <c r="KB201">
        <v>0</v>
      </c>
      <c r="KC201">
        <v>50</v>
      </c>
      <c r="KD201">
        <v>0</v>
      </c>
      <c r="KE201">
        <v>0</v>
      </c>
      <c r="KF201">
        <v>166.667</v>
      </c>
      <c r="KG201">
        <v>83.332999999999998</v>
      </c>
      <c r="KH201">
        <v>0</v>
      </c>
      <c r="KI201">
        <v>83.332999999999998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166.667</v>
      </c>
      <c r="KW201">
        <v>166.667</v>
      </c>
      <c r="KX201">
        <v>83.332999999999998</v>
      </c>
      <c r="KY201">
        <v>83.332999999999998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-0.24299999999999999</v>
      </c>
      <c r="MA201">
        <v>4.6580000000000004</v>
      </c>
      <c r="MB201">
        <v>-0.45700000000000002</v>
      </c>
      <c r="MC201">
        <v>-0.41</v>
      </c>
      <c r="MD201">
        <v>2.4670000000000001</v>
      </c>
      <c r="ME201">
        <v>2.3220000000000001</v>
      </c>
      <c r="MF201">
        <v>-0.33200000000000002</v>
      </c>
      <c r="MG201">
        <v>2.8359999999999999</v>
      </c>
      <c r="MH201">
        <v>-0.54200000000000004</v>
      </c>
      <c r="MI201">
        <v>-0.54700000000000004</v>
      </c>
      <c r="MJ201">
        <v>-0.55700000000000005</v>
      </c>
      <c r="MK201">
        <v>-0.55900000000000005</v>
      </c>
      <c r="ML201">
        <v>7.7030000000000003</v>
      </c>
      <c r="MM201">
        <v>7.7930000000000001</v>
      </c>
      <c r="MN201">
        <v>7.9240000000000004</v>
      </c>
      <c r="MO201">
        <v>7.9420000000000002</v>
      </c>
      <c r="MP201">
        <v>-0.56100000000000005</v>
      </c>
      <c r="MQ201">
        <v>7.4740000000000002</v>
      </c>
      <c r="MR201">
        <v>-0.67</v>
      </c>
      <c r="MS201">
        <v>-0.66400000000000003</v>
      </c>
      <c r="MT201">
        <v>1.867</v>
      </c>
      <c r="MU201">
        <v>2.9860000000000002</v>
      </c>
      <c r="MV201">
        <v>-0.316</v>
      </c>
      <c r="MW201">
        <v>-0.316</v>
      </c>
      <c r="MX201">
        <v>9.9239999999999995</v>
      </c>
      <c r="MY201">
        <v>9.9239999999999995</v>
      </c>
      <c r="MZ201">
        <v>5.1680000000000001</v>
      </c>
      <c r="NA201">
        <v>7.085</v>
      </c>
      <c r="NB201">
        <v>-0.82499999999999996</v>
      </c>
      <c r="NC201">
        <v>9.1359999999999992</v>
      </c>
      <c r="ND201">
        <v>-1.071</v>
      </c>
      <c r="NE201">
        <v>-1.177</v>
      </c>
      <c r="NF201">
        <v>-1.0649999999999999</v>
      </c>
      <c r="NG201">
        <v>-1.171</v>
      </c>
      <c r="NH201">
        <v>-1.0720000000000001</v>
      </c>
      <c r="NI201">
        <v>-1.179</v>
      </c>
      <c r="NJ201">
        <v>-1.0720000000000001</v>
      </c>
      <c r="NK201">
        <v>-1.071</v>
      </c>
      <c r="NL201">
        <v>20.22</v>
      </c>
      <c r="NM201">
        <v>21.738</v>
      </c>
      <c r="NN201">
        <v>19.905999999999999</v>
      </c>
      <c r="NO201">
        <v>21.382999999999999</v>
      </c>
      <c r="NP201">
        <v>20.306000000000001</v>
      </c>
      <c r="NQ201">
        <v>21.835000000000001</v>
      </c>
      <c r="NR201">
        <v>20.364999999999998</v>
      </c>
      <c r="NS201">
        <v>20.088999999999999</v>
      </c>
      <c r="NT201">
        <v>-1.121</v>
      </c>
      <c r="NU201">
        <v>18.381</v>
      </c>
      <c r="NV201">
        <v>-0.47699999999999998</v>
      </c>
      <c r="NW201">
        <v>-1.1739999999999999</v>
      </c>
      <c r="NX201">
        <v>-0.89800000000000002</v>
      </c>
      <c r="NY201">
        <v>-0.80500000000000005</v>
      </c>
      <c r="NZ201">
        <v>-0.91700000000000004</v>
      </c>
      <c r="OA201">
        <v>-1.1950000000000001</v>
      </c>
      <c r="OB201">
        <v>-0.61</v>
      </c>
      <c r="OC201">
        <v>-0.61599999999999999</v>
      </c>
      <c r="OD201">
        <v>-1.028</v>
      </c>
      <c r="OE201">
        <v>-1.0489999999999999</v>
      </c>
      <c r="OF201">
        <v>-1.089</v>
      </c>
      <c r="OG201">
        <v>-1.097</v>
      </c>
      <c r="OH201">
        <v>-1.6990000000000001</v>
      </c>
      <c r="OI201">
        <v>-1.7330000000000001</v>
      </c>
      <c r="OJ201">
        <v>-1.821</v>
      </c>
      <c r="OK201">
        <v>-1.843</v>
      </c>
      <c r="OL201">
        <v>-1.0920000000000001</v>
      </c>
      <c r="OM201">
        <v>-1.7190000000000001</v>
      </c>
      <c r="ON201">
        <v>-1.3109999999999999</v>
      </c>
      <c r="OO201">
        <v>-1.2849999999999999</v>
      </c>
      <c r="OP201">
        <v>-2.081</v>
      </c>
      <c r="OQ201">
        <v>6.4000000000000001E-2</v>
      </c>
      <c r="OR201">
        <v>-0.629</v>
      </c>
      <c r="OS201">
        <v>-0.629</v>
      </c>
      <c r="OT201">
        <v>-1.125</v>
      </c>
      <c r="OU201">
        <v>-1.125</v>
      </c>
      <c r="OV201">
        <v>-0.94599999999999995</v>
      </c>
      <c r="OW201">
        <v>-1.022</v>
      </c>
      <c r="OX201">
        <v>-1.6220000000000001</v>
      </c>
      <c r="OY201">
        <v>-1.026</v>
      </c>
      <c r="OZ201">
        <v>-2.117</v>
      </c>
      <c r="PA201">
        <v>-2.327</v>
      </c>
      <c r="PB201">
        <v>-2.0880000000000001</v>
      </c>
      <c r="PC201">
        <v>-2.294</v>
      </c>
      <c r="PD201">
        <v>-2.1240000000000001</v>
      </c>
      <c r="PE201">
        <v>-2.3340000000000001</v>
      </c>
      <c r="PF201">
        <v>-2.1280000000000001</v>
      </c>
      <c r="PG201">
        <v>-2.1179999999999999</v>
      </c>
      <c r="PH201">
        <v>-2.0059999999999998</v>
      </c>
      <c r="PI201">
        <v>-2.1240000000000001</v>
      </c>
      <c r="PJ201">
        <v>-1.968</v>
      </c>
      <c r="PK201">
        <v>-2.0819999999999999</v>
      </c>
      <c r="PL201">
        <v>-2.0190000000000001</v>
      </c>
      <c r="PM201">
        <v>-2.1379999999999999</v>
      </c>
      <c r="PN201">
        <v>-2.028</v>
      </c>
      <c r="PO201">
        <v>-1.984</v>
      </c>
      <c r="PP201">
        <v>-2.19</v>
      </c>
      <c r="PQ201">
        <v>-1.841</v>
      </c>
      <c r="PR201">
        <v>-0.49399999999999999</v>
      </c>
      <c r="PS201">
        <v>-1.256</v>
      </c>
      <c r="PT201">
        <v>-0.92500000000000004</v>
      </c>
      <c r="PU201">
        <v>-0.83</v>
      </c>
      <c r="PV201">
        <v>-0.97699999999999998</v>
      </c>
      <c r="PW201">
        <v>-1.2569999999999999</v>
      </c>
      <c r="PX201">
        <v>-0.70499999999999996</v>
      </c>
      <c r="PY201">
        <v>-0.70599999999999996</v>
      </c>
      <c r="PZ201">
        <v>-1.125</v>
      </c>
      <c r="QA201">
        <v>-1.127</v>
      </c>
      <c r="QB201">
        <v>-1.131</v>
      </c>
      <c r="QC201">
        <v>-1.1319999999999999</v>
      </c>
      <c r="QD201">
        <v>-1.8160000000000001</v>
      </c>
      <c r="QE201">
        <v>-1.865</v>
      </c>
      <c r="QF201">
        <v>-1.948</v>
      </c>
      <c r="QG201">
        <v>-1.9630000000000001</v>
      </c>
      <c r="QH201">
        <v>-1.1419999999999999</v>
      </c>
      <c r="QI201">
        <v>-1.849</v>
      </c>
      <c r="QJ201">
        <v>-1.355</v>
      </c>
      <c r="QK201">
        <v>-1.355</v>
      </c>
      <c r="QL201">
        <v>-2.1269999999999998</v>
      </c>
      <c r="QM201">
        <v>5.0999999999999997E-2</v>
      </c>
      <c r="QN201">
        <v>-0.63300000000000001</v>
      </c>
      <c r="QO201">
        <v>-0.63300000000000001</v>
      </c>
      <c r="QP201">
        <v>-1.097</v>
      </c>
      <c r="QQ201">
        <v>-1.097</v>
      </c>
      <c r="QR201">
        <v>-0.93200000000000005</v>
      </c>
      <c r="QS201">
        <v>-0.98399999999999999</v>
      </c>
      <c r="QT201">
        <v>-1.6579999999999999</v>
      </c>
      <c r="QU201">
        <v>-0.92500000000000004</v>
      </c>
      <c r="QV201">
        <v>-2.141</v>
      </c>
      <c r="QW201">
        <v>-2.3530000000000002</v>
      </c>
      <c r="QX201">
        <v>-2.145</v>
      </c>
      <c r="QY201">
        <v>-2.3570000000000002</v>
      </c>
      <c r="QZ201">
        <v>-2.14</v>
      </c>
      <c r="RA201">
        <v>-2.3519999999999999</v>
      </c>
      <c r="RB201">
        <v>-2.14</v>
      </c>
      <c r="RC201">
        <v>-2.141</v>
      </c>
      <c r="RD201">
        <v>-1.9079999999999999</v>
      </c>
      <c r="RE201">
        <v>-2.0169999999999999</v>
      </c>
      <c r="RF201">
        <v>-1.7869999999999999</v>
      </c>
      <c r="RG201">
        <v>-1.8819999999999999</v>
      </c>
      <c r="RH201">
        <v>-1.9430000000000001</v>
      </c>
      <c r="RI201">
        <v>-2.056</v>
      </c>
      <c r="RJ201">
        <v>-1.9670000000000001</v>
      </c>
      <c r="RK201">
        <v>-1.8520000000000001</v>
      </c>
      <c r="RL201">
        <v>-2.2610000000000001</v>
      </c>
      <c r="RM201">
        <v>-1.6439999999999999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0.35</v>
      </c>
      <c r="RU201">
        <v>0</v>
      </c>
      <c r="RV201">
        <v>0.35</v>
      </c>
      <c r="RW201">
        <v>0.35</v>
      </c>
      <c r="RX201">
        <v>0.35</v>
      </c>
      <c r="RY201">
        <v>0.35</v>
      </c>
      <c r="RZ201">
        <v>0</v>
      </c>
      <c r="SA201">
        <v>0</v>
      </c>
      <c r="SB201">
        <v>0</v>
      </c>
      <c r="SC201">
        <v>0</v>
      </c>
      <c r="SD201">
        <v>0.35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0.41499999999999998</v>
      </c>
      <c r="SQ201">
        <v>0</v>
      </c>
      <c r="SR201">
        <v>0.41499999999999998</v>
      </c>
      <c r="SS201">
        <v>0.41499999999999998</v>
      </c>
      <c r="ST201">
        <v>0.41499999999999998</v>
      </c>
      <c r="SU201">
        <v>0.41499999999999998</v>
      </c>
      <c r="SV201">
        <v>0.41499999999999998</v>
      </c>
      <c r="SW201">
        <v>0.41499999999999998</v>
      </c>
      <c r="SX201">
        <v>0.41499999999999998</v>
      </c>
      <c r="SY201">
        <v>0.41499999999999998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0.41499999999999998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0.29499999999999998</v>
      </c>
      <c r="TR201">
        <v>0</v>
      </c>
      <c r="TS201">
        <v>0</v>
      </c>
      <c r="TT201">
        <v>0</v>
      </c>
      <c r="TU201">
        <v>0</v>
      </c>
      <c r="TV201">
        <v>0.29499999999999998</v>
      </c>
      <c r="TW201">
        <v>0.29499999999999998</v>
      </c>
      <c r="TX201">
        <v>0.29499999999999998</v>
      </c>
      <c r="TY201">
        <v>0.29499999999999998</v>
      </c>
      <c r="TZ201">
        <v>0</v>
      </c>
      <c r="UA201">
        <v>0.29499999999999998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0.32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0.32</v>
      </c>
      <c r="UW201">
        <v>0.32</v>
      </c>
      <c r="UX201">
        <v>0.32</v>
      </c>
      <c r="UY201">
        <v>0.32</v>
      </c>
      <c r="UZ201">
        <v>0.32</v>
      </c>
      <c r="VA201">
        <v>0.32</v>
      </c>
      <c r="VB201">
        <v>0.32</v>
      </c>
      <c r="VC201">
        <v>0.32</v>
      </c>
      <c r="VD201">
        <v>0</v>
      </c>
      <c r="VE201">
        <v>0.32</v>
      </c>
      <c r="VF201">
        <v>1.8029999999999999</v>
      </c>
      <c r="VG201">
        <v>5.0919999999999996</v>
      </c>
      <c r="VH201">
        <v>3.6019999999999999</v>
      </c>
      <c r="VI201">
        <v>3.1920000000000002</v>
      </c>
      <c r="VJ201">
        <v>3.823</v>
      </c>
      <c r="VK201">
        <v>5.1020000000000003</v>
      </c>
      <c r="VL201">
        <v>2.5419999999999998</v>
      </c>
      <c r="VM201">
        <v>2.7970000000000002</v>
      </c>
      <c r="VN201">
        <v>4.3739999999999997</v>
      </c>
      <c r="VO201">
        <v>4.4210000000000003</v>
      </c>
      <c r="VP201">
        <v>4.5019999999999998</v>
      </c>
      <c r="VQ201">
        <v>4.5170000000000003</v>
      </c>
      <c r="VR201">
        <v>8.0540000000000003</v>
      </c>
      <c r="VS201">
        <v>8.2100000000000009</v>
      </c>
      <c r="VT201">
        <v>8.5169999999999995</v>
      </c>
      <c r="VU201">
        <v>8.5820000000000007</v>
      </c>
      <c r="VV201">
        <v>4.54</v>
      </c>
      <c r="VW201">
        <v>8.01</v>
      </c>
      <c r="VX201">
        <v>5.5490000000000004</v>
      </c>
      <c r="VY201">
        <v>5.5069999999999997</v>
      </c>
      <c r="VZ201">
        <v>7.6660000000000004</v>
      </c>
      <c r="WA201">
        <v>1.2030000000000001</v>
      </c>
      <c r="WB201">
        <v>3.5379999999999998</v>
      </c>
      <c r="WC201">
        <v>3.5379999999999998</v>
      </c>
      <c r="WD201">
        <v>6.9569999999999999</v>
      </c>
      <c r="WE201">
        <v>6.9569999999999999</v>
      </c>
      <c r="WF201">
        <v>5.6710000000000003</v>
      </c>
      <c r="WG201">
        <v>6.2380000000000004</v>
      </c>
      <c r="WH201">
        <v>10.782</v>
      </c>
      <c r="WI201">
        <v>6.4029999999999996</v>
      </c>
      <c r="WJ201">
        <v>14.778</v>
      </c>
      <c r="WK201">
        <v>16.613</v>
      </c>
      <c r="WL201">
        <v>14.712999999999999</v>
      </c>
      <c r="WM201">
        <v>16.54</v>
      </c>
      <c r="WN201">
        <v>14.792999999999999</v>
      </c>
      <c r="WO201">
        <v>16.629000000000001</v>
      </c>
      <c r="WP201">
        <v>14.802</v>
      </c>
      <c r="WQ201">
        <v>14.781000000000001</v>
      </c>
      <c r="WR201">
        <v>13.972</v>
      </c>
      <c r="WS201">
        <v>14.992000000000001</v>
      </c>
      <c r="WT201">
        <v>13.750999999999999</v>
      </c>
      <c r="WU201">
        <v>14.743</v>
      </c>
      <c r="WV201">
        <v>14.032999999999999</v>
      </c>
      <c r="WW201">
        <v>15.06</v>
      </c>
      <c r="WX201">
        <v>14.074999999999999</v>
      </c>
      <c r="WY201">
        <v>13.879</v>
      </c>
      <c r="WZ201">
        <v>15.67</v>
      </c>
      <c r="XA201">
        <v>12.72</v>
      </c>
      <c r="XB201">
        <v>-0.11600000000000001</v>
      </c>
      <c r="XC201">
        <v>2.1880000000000002</v>
      </c>
      <c r="XD201">
        <v>8.9909999999999997</v>
      </c>
      <c r="XE201">
        <v>5.4009999999999998</v>
      </c>
      <c r="XF201">
        <v>1.165</v>
      </c>
      <c r="XG201">
        <v>6.766</v>
      </c>
      <c r="XH201">
        <v>-0.157</v>
      </c>
      <c r="XI201">
        <v>1.323</v>
      </c>
      <c r="XJ201">
        <v>-0.25700000000000001</v>
      </c>
      <c r="XK201">
        <v>-0.26</v>
      </c>
      <c r="XL201">
        <v>-0.26500000000000001</v>
      </c>
      <c r="XM201">
        <v>-0.26600000000000001</v>
      </c>
      <c r="XN201">
        <v>3.5760000000000001</v>
      </c>
      <c r="XO201">
        <v>3.6219999999999999</v>
      </c>
      <c r="XP201">
        <v>3.6909999999999998</v>
      </c>
      <c r="XQ201">
        <v>3.7010000000000001</v>
      </c>
      <c r="XR201">
        <v>-0.26700000000000002</v>
      </c>
      <c r="XS201">
        <v>3.484</v>
      </c>
      <c r="XT201">
        <v>14.176</v>
      </c>
      <c r="XU201">
        <v>14.179</v>
      </c>
      <c r="XV201">
        <v>6.5389999999999997</v>
      </c>
      <c r="XW201">
        <v>7.0940000000000003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1.1739999999999999</v>
      </c>
      <c r="YY201">
        <v>5.2329999999999997</v>
      </c>
      <c r="YZ201">
        <v>11.663</v>
      </c>
      <c r="ZA201">
        <v>7.7130000000000001</v>
      </c>
      <c r="ZB201">
        <v>3.5470000000000002</v>
      </c>
      <c r="ZC201">
        <v>10.116</v>
      </c>
      <c r="ZD201">
        <v>1.3560000000000001</v>
      </c>
      <c r="ZE201">
        <v>2.3530000000000002</v>
      </c>
      <c r="ZF201">
        <v>2.4260000000000002</v>
      </c>
      <c r="ZG201">
        <v>2.516</v>
      </c>
      <c r="ZH201">
        <v>2.6920000000000002</v>
      </c>
      <c r="ZI201">
        <v>2.7290000000000001</v>
      </c>
      <c r="ZJ201">
        <v>7.617</v>
      </c>
      <c r="ZK201">
        <v>7.8739999999999997</v>
      </c>
      <c r="ZL201">
        <v>8.4719999999999995</v>
      </c>
      <c r="ZM201">
        <v>8.6140000000000008</v>
      </c>
      <c r="ZN201">
        <v>2.6829999999999998</v>
      </c>
      <c r="ZO201">
        <v>7.9269999999999996</v>
      </c>
      <c r="ZP201">
        <v>18.27</v>
      </c>
      <c r="ZQ201">
        <v>18.123999999999999</v>
      </c>
      <c r="ZR201">
        <v>19.02</v>
      </c>
      <c r="ZS201">
        <v>-2.431</v>
      </c>
      <c r="ZT201">
        <v>0.16400000000000001</v>
      </c>
      <c r="ZU201">
        <v>0.16400000000000001</v>
      </c>
      <c r="ZV201">
        <v>0.29899999999999999</v>
      </c>
      <c r="ZW201">
        <v>0.29899999999999999</v>
      </c>
      <c r="ZX201">
        <v>0.25</v>
      </c>
      <c r="ZY201">
        <v>0.27</v>
      </c>
      <c r="ZZ201">
        <v>0.44800000000000001</v>
      </c>
      <c r="AAA201">
        <v>0.26700000000000002</v>
      </c>
      <c r="AAB201">
        <v>0.59899999999999998</v>
      </c>
      <c r="AAC201">
        <v>0.66600000000000004</v>
      </c>
      <c r="AAD201">
        <v>0.59199999999999997</v>
      </c>
      <c r="AAE201">
        <v>0.65800000000000003</v>
      </c>
      <c r="AAF201">
        <v>0.6</v>
      </c>
      <c r="AAG201">
        <v>0.66700000000000004</v>
      </c>
      <c r="AAH201">
        <v>0.60099999999999998</v>
      </c>
      <c r="AAI201">
        <v>0.59899999999999998</v>
      </c>
      <c r="AAJ201">
        <v>0.55700000000000005</v>
      </c>
      <c r="AAK201">
        <v>0.59299999999999997</v>
      </c>
      <c r="AAL201">
        <v>0.54</v>
      </c>
      <c r="AAM201">
        <v>0.57399999999999995</v>
      </c>
      <c r="AAN201">
        <v>0.56200000000000006</v>
      </c>
      <c r="AAO201">
        <v>0.59899999999999998</v>
      </c>
      <c r="AAP201">
        <v>0.56599999999999995</v>
      </c>
      <c r="AAQ201">
        <v>0.54800000000000004</v>
      </c>
      <c r="AAR201">
        <v>0.625</v>
      </c>
      <c r="AAS201">
        <v>0.499</v>
      </c>
    </row>
    <row r="202" spans="1:721" x14ac:dyDescent="0.2">
      <c r="A202" t="s">
        <v>262</v>
      </c>
      <c r="B202">
        <v>1.9039999999999999</v>
      </c>
      <c r="C202">
        <v>5.024</v>
      </c>
      <c r="D202">
        <v>3.6669999999999998</v>
      </c>
      <c r="E202">
        <v>3.2719999999999998</v>
      </c>
      <c r="F202">
        <v>3.8460000000000001</v>
      </c>
      <c r="G202">
        <v>5.0540000000000003</v>
      </c>
      <c r="H202">
        <v>2.601</v>
      </c>
      <c r="I202">
        <v>2.7370000000000001</v>
      </c>
      <c r="J202">
        <v>4.3650000000000002</v>
      </c>
      <c r="K202">
        <v>4.42</v>
      </c>
      <c r="L202">
        <v>4.5149999999999997</v>
      </c>
      <c r="M202">
        <v>4.5330000000000004</v>
      </c>
      <c r="N202">
        <v>7.6219999999999999</v>
      </c>
      <c r="O202">
        <v>7.7930000000000001</v>
      </c>
      <c r="P202">
        <v>8.1370000000000005</v>
      </c>
      <c r="Q202">
        <v>8.2100000000000009</v>
      </c>
      <c r="R202">
        <v>4.5469999999999997</v>
      </c>
      <c r="S202">
        <v>7.6669999999999998</v>
      </c>
      <c r="T202">
        <v>5.5</v>
      </c>
      <c r="U202">
        <v>5.45</v>
      </c>
      <c r="V202">
        <v>7.1470000000000002</v>
      </c>
      <c r="W202">
        <v>1.615</v>
      </c>
      <c r="X202">
        <v>3.8410000000000002</v>
      </c>
      <c r="Y202">
        <v>3.8410000000000002</v>
      </c>
      <c r="Z202">
        <v>7.1980000000000004</v>
      </c>
      <c r="AA202">
        <v>7.1980000000000004</v>
      </c>
      <c r="AB202">
        <v>5.952</v>
      </c>
      <c r="AC202">
        <v>6.4859999999999998</v>
      </c>
      <c r="AD202">
        <v>10.917</v>
      </c>
      <c r="AE202">
        <v>6.577</v>
      </c>
      <c r="AF202">
        <v>14.797000000000001</v>
      </c>
      <c r="AG202">
        <v>16.582000000000001</v>
      </c>
      <c r="AH202">
        <v>14.708</v>
      </c>
      <c r="AI202">
        <v>16.48</v>
      </c>
      <c r="AJ202">
        <v>14.818</v>
      </c>
      <c r="AK202">
        <v>16.605</v>
      </c>
      <c r="AL202">
        <v>14.83</v>
      </c>
      <c r="AM202">
        <v>14.8</v>
      </c>
      <c r="AN202">
        <v>13.911</v>
      </c>
      <c r="AO202">
        <v>14.89</v>
      </c>
      <c r="AP202">
        <v>13.614000000000001</v>
      </c>
      <c r="AQ202">
        <v>14.554</v>
      </c>
      <c r="AR202">
        <v>13.996</v>
      </c>
      <c r="AS202">
        <v>14.984999999999999</v>
      </c>
      <c r="AT202">
        <v>14.054</v>
      </c>
      <c r="AU202">
        <v>13.779</v>
      </c>
      <c r="AV202">
        <v>15.625999999999999</v>
      </c>
      <c r="AW202">
        <v>12.601000000000001</v>
      </c>
      <c r="AX202">
        <v>2.9820000000000002</v>
      </c>
      <c r="AY202">
        <v>7.8170000000000002</v>
      </c>
      <c r="AZ202">
        <v>5.7450000000000001</v>
      </c>
      <c r="BA202">
        <v>5.1260000000000003</v>
      </c>
      <c r="BB202">
        <v>5.9909999999999997</v>
      </c>
      <c r="BC202">
        <v>7.8879999999999999</v>
      </c>
      <c r="BD202">
        <v>4.0309999999999997</v>
      </c>
      <c r="BE202">
        <v>4.202</v>
      </c>
      <c r="BF202">
        <v>6.7990000000000004</v>
      </c>
      <c r="BG202">
        <v>6.8970000000000002</v>
      </c>
      <c r="BH202">
        <v>7.07</v>
      </c>
      <c r="BI202">
        <v>7.1029999999999998</v>
      </c>
      <c r="BJ202">
        <v>11.808</v>
      </c>
      <c r="BK202">
        <v>12.074</v>
      </c>
      <c r="BL202">
        <v>12.647</v>
      </c>
      <c r="BM202">
        <v>12.776</v>
      </c>
      <c r="BN202">
        <v>7.1139999999999999</v>
      </c>
      <c r="BO202">
        <v>11.904999999999999</v>
      </c>
      <c r="BP202">
        <v>8.6140000000000008</v>
      </c>
      <c r="BQ202">
        <v>8.5120000000000005</v>
      </c>
      <c r="BR202">
        <v>12.227</v>
      </c>
      <c r="BS202">
        <v>1.4770000000000001</v>
      </c>
      <c r="BT202">
        <v>5.282</v>
      </c>
      <c r="BU202">
        <v>5.282</v>
      </c>
      <c r="BV202">
        <v>9.8740000000000006</v>
      </c>
      <c r="BW202">
        <v>9.8740000000000006</v>
      </c>
      <c r="BX202">
        <v>8.17</v>
      </c>
      <c r="BY202">
        <v>8.891</v>
      </c>
      <c r="BZ202">
        <v>14.98</v>
      </c>
      <c r="CA202">
        <v>8.9719999999999995</v>
      </c>
      <c r="CB202">
        <v>20.321999999999999</v>
      </c>
      <c r="CC202">
        <v>22.771999999999998</v>
      </c>
      <c r="CD202">
        <v>20.166</v>
      </c>
      <c r="CE202">
        <v>22.594999999999999</v>
      </c>
      <c r="CF202">
        <v>20.358000000000001</v>
      </c>
      <c r="CG202">
        <v>22.812999999999999</v>
      </c>
      <c r="CH202">
        <v>20.38</v>
      </c>
      <c r="CI202">
        <v>20.327000000000002</v>
      </c>
      <c r="CJ202">
        <v>19.042999999999999</v>
      </c>
      <c r="CK202">
        <v>20.38</v>
      </c>
      <c r="CL202">
        <v>18.594999999999999</v>
      </c>
      <c r="CM202">
        <v>19.873999999999999</v>
      </c>
      <c r="CN202">
        <v>19.173999999999999</v>
      </c>
      <c r="CO202">
        <v>20.527999999999999</v>
      </c>
      <c r="CP202">
        <v>19.265999999999998</v>
      </c>
      <c r="CQ202">
        <v>18.832000000000001</v>
      </c>
      <c r="CR202">
        <v>21.414000000000001</v>
      </c>
      <c r="CS202">
        <v>17.196000000000002</v>
      </c>
      <c r="CT202">
        <v>1.9079999999999999</v>
      </c>
      <c r="CU202">
        <v>5.101</v>
      </c>
      <c r="CV202">
        <v>3.6789999999999998</v>
      </c>
      <c r="CW202">
        <v>3.282</v>
      </c>
      <c r="CX202">
        <v>3.8919999999999999</v>
      </c>
      <c r="CY202">
        <v>5.1070000000000002</v>
      </c>
      <c r="CZ202">
        <v>2.6640000000000001</v>
      </c>
      <c r="DA202">
        <v>2.7970000000000002</v>
      </c>
      <c r="DB202">
        <v>4.4349999999999996</v>
      </c>
      <c r="DC202">
        <v>4.476</v>
      </c>
      <c r="DD202">
        <v>4.54</v>
      </c>
      <c r="DE202">
        <v>4.5510000000000002</v>
      </c>
      <c r="DF202">
        <v>7.7779999999999996</v>
      </c>
      <c r="DG202">
        <v>7.9660000000000002</v>
      </c>
      <c r="DH202">
        <v>8.2970000000000006</v>
      </c>
      <c r="DI202">
        <v>8.3580000000000005</v>
      </c>
      <c r="DJ202">
        <v>4.5789999999999997</v>
      </c>
      <c r="DK202">
        <v>7.8250000000000002</v>
      </c>
      <c r="DL202">
        <v>5.5309999999999997</v>
      </c>
      <c r="DM202">
        <v>5.5060000000000002</v>
      </c>
      <c r="DN202">
        <v>7.2169999999999996</v>
      </c>
      <c r="DO202">
        <v>1.6120000000000001</v>
      </c>
      <c r="DP202">
        <v>3.8340000000000001</v>
      </c>
      <c r="DQ202">
        <v>3.8340000000000001</v>
      </c>
      <c r="DR202">
        <v>7.2519999999999998</v>
      </c>
      <c r="DS202">
        <v>7.2519999999999998</v>
      </c>
      <c r="DT202">
        <v>5.98</v>
      </c>
      <c r="DU202">
        <v>6.55</v>
      </c>
      <c r="DV202">
        <v>10.984999999999999</v>
      </c>
      <c r="DW202">
        <v>6.7549999999999999</v>
      </c>
      <c r="DX202">
        <v>14.840999999999999</v>
      </c>
      <c r="DY202">
        <v>16.634</v>
      </c>
      <c r="DZ202">
        <v>14.836</v>
      </c>
      <c r="EA202">
        <v>16.628</v>
      </c>
      <c r="EB202">
        <v>14.840999999999999</v>
      </c>
      <c r="EC202">
        <v>16.634</v>
      </c>
      <c r="ED202">
        <v>14.840999999999999</v>
      </c>
      <c r="EE202">
        <v>14.840999999999999</v>
      </c>
      <c r="EF202">
        <v>14.115</v>
      </c>
      <c r="EG202">
        <v>15.115</v>
      </c>
      <c r="EH202">
        <v>13.92</v>
      </c>
      <c r="EI202">
        <v>14.895</v>
      </c>
      <c r="EJ202">
        <v>14.16</v>
      </c>
      <c r="EK202">
        <v>15.164999999999999</v>
      </c>
      <c r="EL202">
        <v>14.188000000000001</v>
      </c>
      <c r="EM202">
        <v>14.058</v>
      </c>
      <c r="EN202">
        <v>15.792999999999999</v>
      </c>
      <c r="EO202">
        <v>12.925000000000001</v>
      </c>
      <c r="EP202">
        <v>33.332999999999998</v>
      </c>
      <c r="EQ202">
        <v>0</v>
      </c>
      <c r="ER202">
        <v>0</v>
      </c>
      <c r="ES202">
        <v>16.667000000000002</v>
      </c>
      <c r="ET202">
        <v>16.667000000000002</v>
      </c>
      <c r="EU202">
        <v>0</v>
      </c>
      <c r="EV202">
        <v>0</v>
      </c>
      <c r="EW202">
        <v>0</v>
      </c>
      <c r="EX202">
        <v>33.332999999999998</v>
      </c>
      <c r="EY202">
        <v>33.332999999999998</v>
      </c>
      <c r="EZ202">
        <v>33.332999999999998</v>
      </c>
      <c r="FA202">
        <v>33.332999999999998</v>
      </c>
      <c r="FB202">
        <v>0</v>
      </c>
      <c r="FC202">
        <v>0</v>
      </c>
      <c r="FD202">
        <v>0</v>
      </c>
      <c r="FE202">
        <v>0</v>
      </c>
      <c r="FF202">
        <v>33.332999999999998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20</v>
      </c>
      <c r="FM202">
        <v>20</v>
      </c>
      <c r="FN202">
        <v>0</v>
      </c>
      <c r="FO202">
        <v>0</v>
      </c>
      <c r="FP202">
        <v>10</v>
      </c>
      <c r="FQ202">
        <v>6</v>
      </c>
      <c r="FR202">
        <v>0</v>
      </c>
      <c r="FS202">
        <v>0</v>
      </c>
      <c r="FT202">
        <v>20</v>
      </c>
      <c r="FU202">
        <v>20</v>
      </c>
      <c r="FV202">
        <v>20</v>
      </c>
      <c r="FW202">
        <v>20</v>
      </c>
      <c r="FX202">
        <v>20</v>
      </c>
      <c r="FY202">
        <v>20</v>
      </c>
      <c r="FZ202">
        <v>20</v>
      </c>
      <c r="GA202">
        <v>20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20</v>
      </c>
      <c r="GK202">
        <v>0</v>
      </c>
      <c r="GL202">
        <v>-5.556</v>
      </c>
      <c r="GM202">
        <v>-5.556</v>
      </c>
      <c r="GN202">
        <v>-5.556</v>
      </c>
      <c r="GO202">
        <v>-5.556</v>
      </c>
      <c r="GP202">
        <v>-5.556</v>
      </c>
      <c r="GQ202">
        <v>-5.556</v>
      </c>
      <c r="GR202">
        <v>0</v>
      </c>
      <c r="GS202">
        <v>0</v>
      </c>
      <c r="GT202">
        <v>-5.556</v>
      </c>
      <c r="GU202">
        <v>-5.556</v>
      </c>
      <c r="GV202">
        <v>-5.556</v>
      </c>
      <c r="GW202">
        <v>-5.556</v>
      </c>
      <c r="GX202">
        <v>-5.556</v>
      </c>
      <c r="GY202">
        <v>-5.556</v>
      </c>
      <c r="GZ202">
        <v>-5.556</v>
      </c>
      <c r="HA202">
        <v>-5.556</v>
      </c>
      <c r="HB202">
        <v>-5.556</v>
      </c>
      <c r="HC202">
        <v>-5.556</v>
      </c>
      <c r="HD202">
        <v>-5.556</v>
      </c>
      <c r="HE202">
        <v>-5.556</v>
      </c>
      <c r="HF202">
        <v>-5.556</v>
      </c>
      <c r="HG202">
        <v>-5.556</v>
      </c>
      <c r="HH202">
        <v>-7.1429999999999998</v>
      </c>
      <c r="HI202">
        <v>-7.1429999999999998</v>
      </c>
      <c r="HJ202">
        <v>-7.1429999999999998</v>
      </c>
      <c r="HK202">
        <v>-7.1429999999999998</v>
      </c>
      <c r="HL202">
        <v>-7.1429999999999998</v>
      </c>
      <c r="HM202">
        <v>-7.1429999999999998</v>
      </c>
      <c r="HN202">
        <v>0</v>
      </c>
      <c r="HO202">
        <v>0</v>
      </c>
      <c r="HP202">
        <v>-7.1429999999999998</v>
      </c>
      <c r="HQ202">
        <v>-7.1429999999999998</v>
      </c>
      <c r="HR202">
        <v>-7.1429999999999998</v>
      </c>
      <c r="HS202">
        <v>-7.1429999999999998</v>
      </c>
      <c r="HT202">
        <v>-7.1429999999999998</v>
      </c>
      <c r="HU202">
        <v>-7.1429999999999998</v>
      </c>
      <c r="HV202">
        <v>-7.1429999999999998</v>
      </c>
      <c r="HW202">
        <v>-7.1429999999999998</v>
      </c>
      <c r="HX202">
        <v>-7.1429999999999998</v>
      </c>
      <c r="HY202">
        <v>-7.1429999999999998</v>
      </c>
      <c r="HZ202">
        <v>-7.1429999999999998</v>
      </c>
      <c r="IA202">
        <v>-7.1429999999999998</v>
      </c>
      <c r="IB202">
        <v>-7.1429999999999998</v>
      </c>
      <c r="IC202">
        <v>-7.1429999999999998</v>
      </c>
      <c r="ID202">
        <v>-7.1429999999999998</v>
      </c>
      <c r="IE202">
        <v>-7.1429999999999998</v>
      </c>
      <c r="IF202">
        <v>-7.1429999999999998</v>
      </c>
      <c r="IG202">
        <v>-7.1429999999999998</v>
      </c>
      <c r="IH202">
        <v>0</v>
      </c>
      <c r="II202">
        <v>68.965999999999994</v>
      </c>
      <c r="IJ202">
        <v>0</v>
      </c>
      <c r="IK202">
        <v>0</v>
      </c>
      <c r="IL202">
        <v>34.482999999999997</v>
      </c>
      <c r="IM202">
        <v>34.482999999999997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68.965999999999994</v>
      </c>
      <c r="IU202">
        <v>68.965999999999994</v>
      </c>
      <c r="IV202">
        <v>68.965999999999994</v>
      </c>
      <c r="IW202">
        <v>68.965999999999994</v>
      </c>
      <c r="IX202">
        <v>0</v>
      </c>
      <c r="IY202">
        <v>68.965999999999994</v>
      </c>
      <c r="IZ202">
        <v>0</v>
      </c>
      <c r="JA202">
        <v>0</v>
      </c>
      <c r="JB202">
        <v>34.482999999999997</v>
      </c>
      <c r="JC202">
        <v>34.482999999999997</v>
      </c>
      <c r="JD202">
        <v>0</v>
      </c>
      <c r="JE202">
        <v>0</v>
      </c>
      <c r="JF202">
        <v>50</v>
      </c>
      <c r="JG202">
        <v>50</v>
      </c>
      <c r="JH202">
        <v>25</v>
      </c>
      <c r="JI202">
        <v>35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50</v>
      </c>
      <c r="JU202">
        <v>50</v>
      </c>
      <c r="JV202">
        <v>50</v>
      </c>
      <c r="JW202">
        <v>50</v>
      </c>
      <c r="JX202">
        <v>50</v>
      </c>
      <c r="JY202">
        <v>50</v>
      </c>
      <c r="JZ202">
        <v>50</v>
      </c>
      <c r="KA202">
        <v>50</v>
      </c>
      <c r="KB202">
        <v>0</v>
      </c>
      <c r="KC202">
        <v>50</v>
      </c>
      <c r="KD202">
        <v>0</v>
      </c>
      <c r="KE202">
        <v>0</v>
      </c>
      <c r="KF202">
        <v>166.667</v>
      </c>
      <c r="KG202">
        <v>83.332999999999998</v>
      </c>
      <c r="KH202">
        <v>0</v>
      </c>
      <c r="KI202">
        <v>83.332999999999998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166.667</v>
      </c>
      <c r="KW202">
        <v>166.667</v>
      </c>
      <c r="KX202">
        <v>83.332999999999998</v>
      </c>
      <c r="KY202">
        <v>83.332999999999998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-0.24299999999999999</v>
      </c>
      <c r="MA202">
        <v>4.6589999999999998</v>
      </c>
      <c r="MB202">
        <v>-0.45800000000000002</v>
      </c>
      <c r="MC202">
        <v>-0.41</v>
      </c>
      <c r="MD202">
        <v>2.4670000000000001</v>
      </c>
      <c r="ME202">
        <v>2.323</v>
      </c>
      <c r="MF202">
        <v>-0.33200000000000002</v>
      </c>
      <c r="MG202">
        <v>2.8420000000000001</v>
      </c>
      <c r="MH202">
        <v>-0.54200000000000004</v>
      </c>
      <c r="MI202">
        <v>-0.54800000000000004</v>
      </c>
      <c r="MJ202">
        <v>-0.55800000000000005</v>
      </c>
      <c r="MK202">
        <v>-0.56000000000000005</v>
      </c>
      <c r="ML202">
        <v>7.7110000000000003</v>
      </c>
      <c r="MM202">
        <v>7.7990000000000004</v>
      </c>
      <c r="MN202">
        <v>7.9269999999999996</v>
      </c>
      <c r="MO202">
        <v>7.9450000000000003</v>
      </c>
      <c r="MP202">
        <v>-0.56200000000000006</v>
      </c>
      <c r="MQ202">
        <v>7.4770000000000003</v>
      </c>
      <c r="MR202">
        <v>-0.67</v>
      </c>
      <c r="MS202">
        <v>-0.66400000000000003</v>
      </c>
      <c r="MT202">
        <v>1.867</v>
      </c>
      <c r="MU202">
        <v>2.9870000000000001</v>
      </c>
      <c r="MV202">
        <v>-0.316</v>
      </c>
      <c r="MW202">
        <v>-0.316</v>
      </c>
      <c r="MX202">
        <v>9.9269999999999996</v>
      </c>
      <c r="MY202">
        <v>9.9269999999999996</v>
      </c>
      <c r="MZ202">
        <v>5.1689999999999996</v>
      </c>
      <c r="NA202">
        <v>7.0890000000000004</v>
      </c>
      <c r="NB202">
        <v>-0.82499999999999996</v>
      </c>
      <c r="NC202">
        <v>9.1470000000000002</v>
      </c>
      <c r="ND202">
        <v>-1.071</v>
      </c>
      <c r="NE202">
        <v>-1.1779999999999999</v>
      </c>
      <c r="NF202">
        <v>-1.0660000000000001</v>
      </c>
      <c r="NG202">
        <v>-1.1719999999999999</v>
      </c>
      <c r="NH202">
        <v>-1.0720000000000001</v>
      </c>
      <c r="NI202">
        <v>-1.179</v>
      </c>
      <c r="NJ202">
        <v>-1.073</v>
      </c>
      <c r="NK202">
        <v>-1.071</v>
      </c>
      <c r="NL202">
        <v>20.231000000000002</v>
      </c>
      <c r="NM202">
        <v>21.748999999999999</v>
      </c>
      <c r="NN202">
        <v>19.925000000000001</v>
      </c>
      <c r="NO202">
        <v>21.404</v>
      </c>
      <c r="NP202">
        <v>20.314</v>
      </c>
      <c r="NQ202">
        <v>21.844000000000001</v>
      </c>
      <c r="NR202">
        <v>20.372</v>
      </c>
      <c r="NS202">
        <v>20.103000000000002</v>
      </c>
      <c r="NT202">
        <v>-1.121</v>
      </c>
      <c r="NU202">
        <v>18.399999999999999</v>
      </c>
      <c r="NV202">
        <v>-0.47699999999999998</v>
      </c>
      <c r="NW202">
        <v>-1.1759999999999999</v>
      </c>
      <c r="NX202">
        <v>-0.89900000000000002</v>
      </c>
      <c r="NY202">
        <v>-0.80600000000000005</v>
      </c>
      <c r="NZ202">
        <v>-0.91900000000000004</v>
      </c>
      <c r="OA202">
        <v>-1.1970000000000001</v>
      </c>
      <c r="OB202">
        <v>-0.61199999999999999</v>
      </c>
      <c r="OC202">
        <v>-0.62</v>
      </c>
      <c r="OD202">
        <v>-1.03</v>
      </c>
      <c r="OE202">
        <v>-1.0509999999999999</v>
      </c>
      <c r="OF202">
        <v>-1.0900000000000001</v>
      </c>
      <c r="OG202">
        <v>-1.0980000000000001</v>
      </c>
      <c r="OH202">
        <v>-1.704</v>
      </c>
      <c r="OI202">
        <v>-1.738</v>
      </c>
      <c r="OJ202">
        <v>-1.825</v>
      </c>
      <c r="OK202">
        <v>-1.847</v>
      </c>
      <c r="OL202">
        <v>-1.093</v>
      </c>
      <c r="OM202">
        <v>-1.7230000000000001</v>
      </c>
      <c r="ON202">
        <v>-1.3120000000000001</v>
      </c>
      <c r="OO202">
        <v>-1.2869999999999999</v>
      </c>
      <c r="OP202">
        <v>-2.0819999999999999</v>
      </c>
      <c r="OQ202">
        <v>6.3E-2</v>
      </c>
      <c r="OR202">
        <v>-0.63</v>
      </c>
      <c r="OS202">
        <v>-0.63</v>
      </c>
      <c r="OT202">
        <v>-1.1259999999999999</v>
      </c>
      <c r="OU202">
        <v>-1.1259999999999999</v>
      </c>
      <c r="OV202">
        <v>-0.94599999999999995</v>
      </c>
      <c r="OW202">
        <v>-1.0229999999999999</v>
      </c>
      <c r="OX202">
        <v>-1.623</v>
      </c>
      <c r="OY202">
        <v>-1.028</v>
      </c>
      <c r="OZ202">
        <v>-2.1179999999999999</v>
      </c>
      <c r="PA202">
        <v>-2.327</v>
      </c>
      <c r="PB202">
        <v>-2.089</v>
      </c>
      <c r="PC202">
        <v>-2.2959999999999998</v>
      </c>
      <c r="PD202">
        <v>-2.1240000000000001</v>
      </c>
      <c r="PE202">
        <v>-2.335</v>
      </c>
      <c r="PF202">
        <v>-2.1280000000000001</v>
      </c>
      <c r="PG202">
        <v>-2.1190000000000002</v>
      </c>
      <c r="PH202">
        <v>-2.008</v>
      </c>
      <c r="PI202">
        <v>-2.1259999999999999</v>
      </c>
      <c r="PJ202">
        <v>-1.9710000000000001</v>
      </c>
      <c r="PK202">
        <v>-2.085</v>
      </c>
      <c r="PL202">
        <v>-2.02</v>
      </c>
      <c r="PM202">
        <v>-2.1389999999999998</v>
      </c>
      <c r="PN202">
        <v>-2.0289999999999999</v>
      </c>
      <c r="PO202">
        <v>-1.9870000000000001</v>
      </c>
      <c r="PP202">
        <v>-2.1920000000000002</v>
      </c>
      <c r="PQ202">
        <v>-1.843</v>
      </c>
      <c r="PR202">
        <v>-0.49399999999999999</v>
      </c>
      <c r="PS202">
        <v>-1.258</v>
      </c>
      <c r="PT202">
        <v>-0.92500000000000004</v>
      </c>
      <c r="PU202">
        <v>-0.83</v>
      </c>
      <c r="PV202">
        <v>-0.97799999999999998</v>
      </c>
      <c r="PW202">
        <v>-1.258</v>
      </c>
      <c r="PX202">
        <v>-0.70599999999999996</v>
      </c>
      <c r="PY202">
        <v>-0.71099999999999997</v>
      </c>
      <c r="PZ202">
        <v>-1.125</v>
      </c>
      <c r="QA202">
        <v>-1.1279999999999999</v>
      </c>
      <c r="QB202">
        <v>-1.131</v>
      </c>
      <c r="QC202">
        <v>-1.1319999999999999</v>
      </c>
      <c r="QD202">
        <v>-1.8220000000000001</v>
      </c>
      <c r="QE202">
        <v>-1.869</v>
      </c>
      <c r="QF202">
        <v>-1.9510000000000001</v>
      </c>
      <c r="QG202">
        <v>-1.964</v>
      </c>
      <c r="QH202">
        <v>-1.1419999999999999</v>
      </c>
      <c r="QI202">
        <v>-1.851</v>
      </c>
      <c r="QJ202">
        <v>-1.355</v>
      </c>
      <c r="QK202">
        <v>-1.355</v>
      </c>
      <c r="QL202">
        <v>-2.1280000000000001</v>
      </c>
      <c r="QM202">
        <v>0.05</v>
      </c>
      <c r="QN202">
        <v>-0.63300000000000001</v>
      </c>
      <c r="QO202">
        <v>-0.63300000000000001</v>
      </c>
      <c r="QP202">
        <v>-1.099</v>
      </c>
      <c r="QQ202">
        <v>-1.099</v>
      </c>
      <c r="QR202">
        <v>-0.93200000000000005</v>
      </c>
      <c r="QS202">
        <v>-0.98599999999999999</v>
      </c>
      <c r="QT202">
        <v>-1.6579999999999999</v>
      </c>
      <c r="QU202">
        <v>-0.92900000000000005</v>
      </c>
      <c r="QV202">
        <v>-2.141</v>
      </c>
      <c r="QW202">
        <v>-2.3530000000000002</v>
      </c>
      <c r="QX202">
        <v>-2.145</v>
      </c>
      <c r="QY202">
        <v>-2.3570000000000002</v>
      </c>
      <c r="QZ202">
        <v>-2.14</v>
      </c>
      <c r="RA202">
        <v>-2.3519999999999999</v>
      </c>
      <c r="RB202">
        <v>-2.14</v>
      </c>
      <c r="RC202">
        <v>-2.141</v>
      </c>
      <c r="RD202">
        <v>-1.9119999999999999</v>
      </c>
      <c r="RE202">
        <v>-2.0219999999999998</v>
      </c>
      <c r="RF202">
        <v>-1.794</v>
      </c>
      <c r="RG202">
        <v>-1.89</v>
      </c>
      <c r="RH202">
        <v>-1.946</v>
      </c>
      <c r="RI202">
        <v>-2.06</v>
      </c>
      <c r="RJ202">
        <v>-1.97</v>
      </c>
      <c r="RK202">
        <v>-1.8580000000000001</v>
      </c>
      <c r="RL202">
        <v>-2.2599999999999998</v>
      </c>
      <c r="RM202">
        <v>-1.6519999999999999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0.35</v>
      </c>
      <c r="RU202">
        <v>0</v>
      </c>
      <c r="RV202">
        <v>0.35</v>
      </c>
      <c r="RW202">
        <v>0.35</v>
      </c>
      <c r="RX202">
        <v>0.35</v>
      </c>
      <c r="RY202">
        <v>0.35</v>
      </c>
      <c r="RZ202">
        <v>0</v>
      </c>
      <c r="SA202">
        <v>0</v>
      </c>
      <c r="SB202">
        <v>0</v>
      </c>
      <c r="SC202">
        <v>0</v>
      </c>
      <c r="SD202">
        <v>0.35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0.41499999999999998</v>
      </c>
      <c r="SQ202">
        <v>0</v>
      </c>
      <c r="SR202">
        <v>0.41499999999999998</v>
      </c>
      <c r="SS202">
        <v>0.41499999999999998</v>
      </c>
      <c r="ST202">
        <v>0.41499999999999998</v>
      </c>
      <c r="SU202">
        <v>0.41499999999999998</v>
      </c>
      <c r="SV202">
        <v>0.41499999999999998</v>
      </c>
      <c r="SW202">
        <v>0.41499999999999998</v>
      </c>
      <c r="SX202">
        <v>0.41499999999999998</v>
      </c>
      <c r="SY202">
        <v>0.41499999999999998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0.41499999999999998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0.29499999999999998</v>
      </c>
      <c r="TR202">
        <v>0</v>
      </c>
      <c r="TS202">
        <v>0</v>
      </c>
      <c r="TT202">
        <v>0</v>
      </c>
      <c r="TU202">
        <v>0</v>
      </c>
      <c r="TV202">
        <v>0.29499999999999998</v>
      </c>
      <c r="TW202">
        <v>0.29499999999999998</v>
      </c>
      <c r="TX202">
        <v>0.29499999999999998</v>
      </c>
      <c r="TY202">
        <v>0.29499999999999998</v>
      </c>
      <c r="TZ202">
        <v>0</v>
      </c>
      <c r="UA202">
        <v>0.29499999999999998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0.32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0.32</v>
      </c>
      <c r="UW202">
        <v>0.32</v>
      </c>
      <c r="UX202">
        <v>0.32</v>
      </c>
      <c r="UY202">
        <v>0.32</v>
      </c>
      <c r="UZ202">
        <v>0.32</v>
      </c>
      <c r="VA202">
        <v>0.32</v>
      </c>
      <c r="VB202">
        <v>0.32</v>
      </c>
      <c r="VC202">
        <v>0.32</v>
      </c>
      <c r="VD202">
        <v>0</v>
      </c>
      <c r="VE202">
        <v>0.32</v>
      </c>
      <c r="VF202">
        <v>1.804</v>
      </c>
      <c r="VG202">
        <v>5.0979999999999999</v>
      </c>
      <c r="VH202">
        <v>3.6030000000000002</v>
      </c>
      <c r="VI202">
        <v>3.1930000000000001</v>
      </c>
      <c r="VJ202">
        <v>3.827</v>
      </c>
      <c r="VK202">
        <v>5.1059999999999999</v>
      </c>
      <c r="VL202">
        <v>2.5459999999999998</v>
      </c>
      <c r="VM202">
        <v>2.81</v>
      </c>
      <c r="VN202">
        <v>4.3780000000000001</v>
      </c>
      <c r="VO202">
        <v>4.4249999999999998</v>
      </c>
      <c r="VP202">
        <v>4.5039999999999996</v>
      </c>
      <c r="VQ202">
        <v>4.5179999999999998</v>
      </c>
      <c r="VR202">
        <v>8.0730000000000004</v>
      </c>
      <c r="VS202">
        <v>8.2270000000000003</v>
      </c>
      <c r="VT202">
        <v>8.5280000000000005</v>
      </c>
      <c r="VU202">
        <v>8.5909999999999993</v>
      </c>
      <c r="VV202">
        <v>4.5419999999999998</v>
      </c>
      <c r="VW202">
        <v>8.0210000000000008</v>
      </c>
      <c r="VX202">
        <v>5.5510000000000002</v>
      </c>
      <c r="VY202">
        <v>5.51</v>
      </c>
      <c r="VZ202">
        <v>7.6689999999999996</v>
      </c>
      <c r="WA202">
        <v>1.2050000000000001</v>
      </c>
      <c r="WB202">
        <v>3.5379999999999998</v>
      </c>
      <c r="WC202">
        <v>3.5379999999999998</v>
      </c>
      <c r="WD202">
        <v>6.96</v>
      </c>
      <c r="WE202">
        <v>6.96</v>
      </c>
      <c r="WF202">
        <v>5.673</v>
      </c>
      <c r="WG202">
        <v>6.2409999999999997</v>
      </c>
      <c r="WH202">
        <v>10.784000000000001</v>
      </c>
      <c r="WI202">
        <v>6.41</v>
      </c>
      <c r="WJ202">
        <v>14.78</v>
      </c>
      <c r="WK202">
        <v>16.614000000000001</v>
      </c>
      <c r="WL202">
        <v>14.717000000000001</v>
      </c>
      <c r="WM202">
        <v>16.544</v>
      </c>
      <c r="WN202">
        <v>14.794</v>
      </c>
      <c r="WO202">
        <v>16.631</v>
      </c>
      <c r="WP202">
        <v>14.803000000000001</v>
      </c>
      <c r="WQ202">
        <v>14.782</v>
      </c>
      <c r="WR202">
        <v>13.98</v>
      </c>
      <c r="WS202">
        <v>15</v>
      </c>
      <c r="WT202">
        <v>13.763999999999999</v>
      </c>
      <c r="WU202">
        <v>14.757</v>
      </c>
      <c r="WV202">
        <v>14.039</v>
      </c>
      <c r="WW202">
        <v>15.067</v>
      </c>
      <c r="WX202">
        <v>14.08</v>
      </c>
      <c r="WY202">
        <v>13.888999999999999</v>
      </c>
      <c r="WZ202">
        <v>15.673999999999999</v>
      </c>
      <c r="XA202">
        <v>12.734</v>
      </c>
      <c r="XB202">
        <v>-0.11600000000000001</v>
      </c>
      <c r="XC202">
        <v>2.1890000000000001</v>
      </c>
      <c r="XD202">
        <v>8.9909999999999997</v>
      </c>
      <c r="XE202">
        <v>5.4</v>
      </c>
      <c r="XF202">
        <v>1.1659999999999999</v>
      </c>
      <c r="XG202">
        <v>6.766</v>
      </c>
      <c r="XH202">
        <v>-0.157</v>
      </c>
      <c r="XI202">
        <v>1.327</v>
      </c>
      <c r="XJ202">
        <v>-0.25700000000000001</v>
      </c>
      <c r="XK202">
        <v>-0.26</v>
      </c>
      <c r="XL202">
        <v>-0.26500000000000001</v>
      </c>
      <c r="XM202">
        <v>-0.26600000000000001</v>
      </c>
      <c r="XN202">
        <v>3.58</v>
      </c>
      <c r="XO202">
        <v>3.6259999999999999</v>
      </c>
      <c r="XP202">
        <v>3.6920000000000002</v>
      </c>
      <c r="XQ202">
        <v>3.702</v>
      </c>
      <c r="XR202">
        <v>-0.26700000000000002</v>
      </c>
      <c r="XS202">
        <v>3.4860000000000002</v>
      </c>
      <c r="XT202">
        <v>14.175000000000001</v>
      </c>
      <c r="XU202">
        <v>14.179</v>
      </c>
      <c r="XV202">
        <v>6.5389999999999997</v>
      </c>
      <c r="XW202">
        <v>7.0949999999999998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1.1759999999999999</v>
      </c>
      <c r="YY202">
        <v>5.2469999999999999</v>
      </c>
      <c r="YZ202">
        <v>11.666</v>
      </c>
      <c r="ZA202">
        <v>7.7160000000000002</v>
      </c>
      <c r="ZB202">
        <v>3.556</v>
      </c>
      <c r="ZC202">
        <v>10.125999999999999</v>
      </c>
      <c r="ZD202">
        <v>1.3640000000000001</v>
      </c>
      <c r="ZE202">
        <v>2.3759999999999999</v>
      </c>
      <c r="ZF202">
        <v>2.4350000000000001</v>
      </c>
      <c r="ZG202">
        <v>2.524</v>
      </c>
      <c r="ZH202">
        <v>2.6960000000000002</v>
      </c>
      <c r="ZI202">
        <v>2.7320000000000002</v>
      </c>
      <c r="ZJ202">
        <v>7.6529999999999996</v>
      </c>
      <c r="ZK202">
        <v>7.9080000000000004</v>
      </c>
      <c r="ZL202">
        <v>8.4969999999999999</v>
      </c>
      <c r="ZM202">
        <v>8.6370000000000005</v>
      </c>
      <c r="ZN202">
        <v>2.6880000000000002</v>
      </c>
      <c r="ZO202">
        <v>7.952</v>
      </c>
      <c r="ZP202">
        <v>18.276</v>
      </c>
      <c r="ZQ202">
        <v>18.132999999999999</v>
      </c>
      <c r="ZR202">
        <v>19.027999999999999</v>
      </c>
      <c r="ZS202">
        <v>-2.4279999999999999</v>
      </c>
      <c r="ZT202">
        <v>0.16400000000000001</v>
      </c>
      <c r="ZU202">
        <v>0.16400000000000001</v>
      </c>
      <c r="ZV202">
        <v>0.3</v>
      </c>
      <c r="ZW202">
        <v>0.3</v>
      </c>
      <c r="ZX202">
        <v>0.25</v>
      </c>
      <c r="ZY202">
        <v>0.27</v>
      </c>
      <c r="ZZ202">
        <v>0.44800000000000001</v>
      </c>
      <c r="AAA202">
        <v>0.26800000000000002</v>
      </c>
      <c r="AAB202">
        <v>0.59899999999999998</v>
      </c>
      <c r="AAC202">
        <v>0.66600000000000004</v>
      </c>
      <c r="AAD202">
        <v>0.59199999999999997</v>
      </c>
      <c r="AAE202">
        <v>0.65900000000000003</v>
      </c>
      <c r="AAF202">
        <v>0.6</v>
      </c>
      <c r="AAG202">
        <v>0.66800000000000004</v>
      </c>
      <c r="AAH202">
        <v>0.60099999999999998</v>
      </c>
      <c r="AAI202">
        <v>0.59899999999999998</v>
      </c>
      <c r="AAJ202">
        <v>0.55800000000000005</v>
      </c>
      <c r="AAK202">
        <v>0.59399999999999997</v>
      </c>
      <c r="AAL202">
        <v>0.54100000000000004</v>
      </c>
      <c r="AAM202">
        <v>0.57499999999999996</v>
      </c>
      <c r="AAN202">
        <v>0.56299999999999994</v>
      </c>
      <c r="AAO202">
        <v>0.6</v>
      </c>
      <c r="AAP202">
        <v>0.56599999999999995</v>
      </c>
      <c r="AAQ202">
        <v>0.54900000000000004</v>
      </c>
      <c r="AAR202">
        <v>0.626</v>
      </c>
      <c r="AAS202">
        <v>0.501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de0d80-e9cc-4ffe-9056-8e44b0213cdb">
      <Terms xmlns="http://schemas.microsoft.com/office/infopath/2007/PartnerControls"/>
    </lcf76f155ced4ddcb4097134ff3c332f>
    <TaxCatchAll xmlns="6ffd5532-97d7-45f8-ad49-10295da499a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3A791DE63B664CB51E443E28CC4C12" ma:contentTypeVersion="10" ma:contentTypeDescription="Create a new document." ma:contentTypeScope="" ma:versionID="b8ca8a453de2694caece01455840582a">
  <xsd:schema xmlns:xsd="http://www.w3.org/2001/XMLSchema" xmlns:xs="http://www.w3.org/2001/XMLSchema" xmlns:p="http://schemas.microsoft.com/office/2006/metadata/properties" xmlns:ns2="aede0d80-e9cc-4ffe-9056-8e44b0213cdb" xmlns:ns3="6ffd5532-97d7-45f8-ad49-10295da499a0" targetNamespace="http://schemas.microsoft.com/office/2006/metadata/properties" ma:root="true" ma:fieldsID="09e6cb53fb0e21f7b6421baf913a0997" ns2:_="" ns3:_="">
    <xsd:import namespace="aede0d80-e9cc-4ffe-9056-8e44b0213cdb"/>
    <xsd:import namespace="6ffd5532-97d7-45f8-ad49-10295da49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e0d80-e9cc-4ffe-9056-8e44b0213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d5532-97d7-45f8-ad49-10295da499a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2ae5a1-05df-4099-a189-6c4a0063ce60}" ma:internalName="TaxCatchAll" ma:showField="CatchAllData" ma:web="6ffd5532-97d7-45f8-ad49-10295da499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F42302-97C0-4B6B-912D-4A859C43826C}">
  <ds:schemaRefs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6ffd5532-97d7-45f8-ad49-10295da499a0"/>
    <ds:schemaRef ds:uri="aede0d80-e9cc-4ffe-9056-8e44b0213cdb"/>
  </ds:schemaRefs>
</ds:datastoreItem>
</file>

<file path=customXml/itemProps2.xml><?xml version="1.0" encoding="utf-8"?>
<ds:datastoreItem xmlns:ds="http://schemas.openxmlformats.org/officeDocument/2006/customXml" ds:itemID="{0BE5B064-BE46-4969-B603-2666B2B88A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e0d80-e9cc-4ffe-9056-8e44b0213cdb"/>
    <ds:schemaRef ds:uri="6ffd5532-97d7-45f8-ad49-10295da499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A43CAA-F737-4E0B-A44F-F1D54A1704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Figure_6B_6D</vt:lpstr>
      <vt:lpstr>Figure_6A_6C_6E_6F</vt:lpstr>
      <vt:lpstr>Not_used_Results_from_model_OLD</vt:lpstr>
      <vt:lpstr>Annex_Joint_EM</vt:lpstr>
      <vt:lpstr>Annex_Figure2</vt:lpstr>
      <vt:lpstr>Results_from_model</vt:lpstr>
      <vt:lpstr>Models_Results</vt:lpstr>
    </vt:vector>
  </TitlesOfParts>
  <Manager/>
  <Company>IMF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Anh Dinh Minh</dc:creator>
  <cp:keywords/>
  <dc:description/>
  <cp:lastModifiedBy>Bankowski, Krzysztof</cp:lastModifiedBy>
  <cp:revision/>
  <dcterms:created xsi:type="dcterms:W3CDTF">2025-07-15T21:54:44Z</dcterms:created>
  <dcterms:modified xsi:type="dcterms:W3CDTF">2026-04-18T15:57:51Z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2025-07-15T21:55:58Z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0b610206-aa02-4fc6-a550-8643011482f0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  <property fmtid="{D5CDD505-2E9C-101B-9397-08002B2CF9AE}" pid="10" name="ContentTypeId">
    <vt:lpwstr>0x010100EB3A791DE63B664CB51E443E28CC4C12</vt:lpwstr>
  </property>
  <property fmtid="{D5CDD505-2E9C-101B-9397-08002B2CF9AE}" pid="11" name="MediaServiceImageTags">
    <vt:lpwstr/>
  </property>
</Properties>
</file>